
<file path=[Content_Types].xml><?xml version="1.0" encoding="utf-8"?>
<Types xmlns="http://schemas.openxmlformats.org/package/2006/content-types">
  <Default Extension="bin" ContentType="application/vnd.openxmlformats-officedocument.spreadsheetml.printerSettings"/>
  <Default Extension="gif" ContentType="image/gif"/>
  <Default Extension="jfif" ContentType="image/jpeg"/>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karen.rodriguez\Desktop\"/>
    </mc:Choice>
  </mc:AlternateContent>
  <xr:revisionPtr revIDLastSave="0" documentId="13_ncr:1_{3BB36193-964D-4893-BD44-6E5F3024BBD3}" xr6:coauthVersionLast="45" xr6:coauthVersionMax="45" xr10:uidLastSave="{00000000-0000-0000-0000-000000000000}"/>
  <bookViews>
    <workbookView xWindow="-120" yWindow="-120" windowWidth="20730" windowHeight="11160" xr2:uid="{00000000-000D-0000-FFFF-FFFF00000000}"/>
  </bookViews>
  <sheets>
    <sheet name="BD" sheetId="1" r:id="rId1"/>
    <sheet name="Gráficas" sheetId="3" r:id="rId2"/>
    <sheet name="Hoja4" sheetId="4" r:id="rId3"/>
    <sheet name="Lista" sheetId="2" r:id="rId4"/>
    <sheet name="Visitas" sheetId="5" r:id="rId5"/>
    <sheet name="Conferencia con Alumnos" sheetId="6" r:id="rId6"/>
    <sheet name="Monterrey" sheetId="7" r:id="rId7"/>
    <sheet name="Puebla" sheetId="9" r:id="rId8"/>
    <sheet name="Queretaro" sheetId="11" r:id="rId9"/>
    <sheet name="Guadalajara" sheetId="8" r:id="rId10"/>
    <sheet name="Morelos" sheetId="10" r:id="rId11"/>
    <sheet name="Hidalgo" sheetId="12" r:id="rId12"/>
  </sheets>
  <definedNames>
    <definedName name="_xlnm._FilterDatabase" localSheetId="0" hidden="1">BD!$A$1:$N$108</definedName>
    <definedName name="_xlnm._FilterDatabase" localSheetId="2" hidden="1">Hoja4!$B$1:$C$1</definedName>
    <definedName name="_xlnm._FilterDatabase" localSheetId="4" hidden="1">Visitas!$A$1:$F$1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3" l="1"/>
  <c r="C5" i="3"/>
  <c r="C4" i="3" l="1"/>
  <c r="C38" i="4" l="1"/>
  <c r="G4" i="4" s="1"/>
  <c r="C6" i="3"/>
  <c r="C3" i="3"/>
  <c r="C7" i="3" l="1"/>
</calcChain>
</file>

<file path=xl/sharedStrings.xml><?xml version="1.0" encoding="utf-8"?>
<sst xmlns="http://schemas.openxmlformats.org/spreadsheetml/2006/main" count="1922" uniqueCount="1246">
  <si>
    <t>Universidades</t>
  </si>
  <si>
    <t>Dirección</t>
  </si>
  <si>
    <t>Prolongación Paseo de Reforma 880. Lomas de Santa Fe, México, C.P01219, CDMX</t>
  </si>
  <si>
    <t>Plantel Luis Cabrera, Plaza Luis Cabrera 9, col. Roma Norte 06700</t>
  </si>
  <si>
    <t xml:space="preserve"> enero, mayo y septiembre</t>
  </si>
  <si>
    <t>13 de mayo - 16 de agosto                         17 de septiembre - 20 de diciembre</t>
  </si>
  <si>
    <t>Contacto</t>
  </si>
  <si>
    <t>Periodo Escolar</t>
  </si>
  <si>
    <t xml:space="preserve"> </t>
  </si>
  <si>
    <t>Link</t>
  </si>
  <si>
    <t>Tel. 52 65 52 65             informes@udlondres.com</t>
  </si>
  <si>
    <t>https://www.utel.edu.mx/</t>
  </si>
  <si>
    <t>Tel.36 84 14 09                                           Tel.36 84  14 28                                         Tel.36 84 14 00 contacto@utel.edu.mx</t>
  </si>
  <si>
    <t>https://ibero.mx/</t>
  </si>
  <si>
    <t>Tel. 55 43 54  51 92                                      Tel. (55) 5950-4000</t>
  </si>
  <si>
    <t>https://udlondres.com/</t>
  </si>
  <si>
    <t>http://tecmilenio.mx/es</t>
  </si>
  <si>
    <t>http://www.uniymca.edu.mx</t>
  </si>
  <si>
    <t>Av. Ejército Nacional 253, Col. Anáhuac, Delg. Miguel Hidalgo, C.P. 11320, México, D.F.; con entrada adicional por la calle Lago Alberto N° 337.</t>
  </si>
  <si>
    <t>http://ucad.edu.mx/</t>
  </si>
  <si>
    <t>https://www.univdep.edu.mx/#*</t>
  </si>
  <si>
    <t>https://web.upedregal.edu.mx/</t>
  </si>
  <si>
    <t>Av. Transmisiones 51, col. Exhacienda San Juan Huipulco, Del. Tlalpan C.P 14370, México CDMX</t>
  </si>
  <si>
    <t>Inician: 12 de agosto</t>
  </si>
  <si>
    <t xml:space="preserve">Tel.  51 34 01 00                                     Correo: info@ucugs.edu.mx                           </t>
  </si>
  <si>
    <t>Av. Cuauhtémoc, No. 60. Col. Doctores. CP. 06720. CDMX.</t>
  </si>
  <si>
    <t>https://www.ucugs.edu.mx/</t>
  </si>
  <si>
    <t xml:space="preserve">Inicio: mayo                                                                  Inicio: septiembre                                                           </t>
  </si>
  <si>
    <t>https://utc.mx/</t>
  </si>
  <si>
    <t>informesicel@icel.edu.mx                            Tel. 5350-9100</t>
  </si>
  <si>
    <t>http://www.icel.edu.mx/</t>
  </si>
  <si>
    <t>Calle Cedro No.16 Cuauhtémoc, Calle Cedro 16, Sta María la Ribera, 06400 </t>
  </si>
  <si>
    <t>https://udf.edu.mx</t>
  </si>
  <si>
    <t>Tel. 36 11 00 30                                     Correo: info@udf.edu                                 </t>
  </si>
  <si>
    <t>http://unimex.edu.mx/</t>
  </si>
  <si>
    <t>Av. Río Mixcoac No. 48 Col. Insurgentes Mixcoac.</t>
  </si>
  <si>
    <t>Tel:  5629 9700                                        correo: admisiones@usb.edu.mx</t>
  </si>
  <si>
    <t>http://www.usb.edu.mx/course/tecnologia-de-la-informacion-en-los-negocios/</t>
  </si>
  <si>
    <t>http://www.cleu.edu.mx</t>
  </si>
  <si>
    <t>Calz. de Tlalpan 2148, Campestre Churubusco, 04200 Ciudad de México, CDMX</t>
  </si>
  <si>
    <t>Universidad</t>
  </si>
  <si>
    <t>Carrera</t>
  </si>
  <si>
    <t>Universidad Iberoamericana</t>
  </si>
  <si>
    <t>Universidad del Valle de México</t>
  </si>
  <si>
    <t>Universidad del Distrito Federal Campus Santa María</t>
  </si>
  <si>
    <t>Universidad TecMilenio</t>
  </si>
  <si>
    <t>Universidad Mexicana</t>
  </si>
  <si>
    <t>Universidad de Londres</t>
  </si>
  <si>
    <t>Universidad Simón Bolivar</t>
  </si>
  <si>
    <t>Universidad del Desarrollo Empresarial y Pedagógico</t>
  </si>
  <si>
    <t xml:space="preserve">Ingenieria en Sistemas Computacionales                                  </t>
  </si>
  <si>
    <t>Tecnologías de la Información en los Negocios</t>
  </si>
  <si>
    <t>Universidad del Pedregal</t>
  </si>
  <si>
    <t>Ingeniería en Sistemas Computacionales</t>
  </si>
  <si>
    <t xml:space="preserve">Licenciatura en Ingeniera en Sistemas Computacionales             </t>
  </si>
  <si>
    <t>Universidad Tres Culturas</t>
  </si>
  <si>
    <t>Sistemas computacionales</t>
  </si>
  <si>
    <t>Tel. 56 71 65 88                                                           Tel. 55 30 00 6672                                                                Tel. 55 25 02 00 47                                       Tel. 56 03 50 49  ext. 202 / 204                                          Correo: enlace@upedregal.edu.mx</t>
  </si>
  <si>
    <t>Ingenierias en Tecnologías de Computo y Telecomunicaciones</t>
  </si>
  <si>
    <t>Universidad Marista</t>
  </si>
  <si>
    <t>Diplomado en programación y desarrollo de tecnologías de información de alto nivel (Zapopan, Jalisco)</t>
  </si>
  <si>
    <t>http://umarista.edu.mx/</t>
  </si>
  <si>
    <t>Av. General Leandro Valle 928
Col. del Mar. México C.P. 13270</t>
  </si>
  <si>
    <t>5063 3070  EXT. 123
informes@umarista.edu.mx</t>
  </si>
  <si>
    <t>CLEU Universidad</t>
  </si>
  <si>
    <t>Cómputo Forense y Ciberseguridad</t>
  </si>
  <si>
    <t xml:space="preserve">Universidad Autónoma de Guadalajara </t>
  </si>
  <si>
    <t>Especialidad en Seguridad de Cómputo</t>
  </si>
  <si>
    <t>Ciudad Universitaria
Av. Patria 1201, Col. Lomas del Valle, C.P. 45129, Zapopan, Jalisco, México</t>
  </si>
  <si>
    <t>Conmutador UAG (33) 3648 8824,
Informes 1er. Ingreso (33) 3648 8463
uag@edu.uag.mx</t>
  </si>
  <si>
    <t>http://www.uag.mx/</t>
  </si>
  <si>
    <t>Universidad La Salle México</t>
  </si>
  <si>
    <t>Maestría en Ciberseguridad</t>
  </si>
  <si>
    <t>http://www.lasalle.mx/
http://www.lasalle-vinc.mx/?q=Incubadoradenegocios#.XSivSuhKjIU</t>
  </si>
  <si>
    <t>Instituto Politécnico Nacional
ESIME Culhuacán</t>
  </si>
  <si>
    <t>https://www.esimecu.ipn.mx/</t>
  </si>
  <si>
    <t>Universidad Autónoma de Nuevo León</t>
  </si>
  <si>
    <t>Tel. (81) 8329-4000
contactouni@uanl.mx</t>
  </si>
  <si>
    <t>https://www.uanl.mx/</t>
  </si>
  <si>
    <t>Universidad Tecnológica de México</t>
  </si>
  <si>
    <t>Maestría en Seguridad de Tecnología de Información</t>
  </si>
  <si>
    <t>https://www.unitec.mx/</t>
  </si>
  <si>
    <t xml:space="preserve">Tecnologías de la Información </t>
  </si>
  <si>
    <t>Tecnologias de la información:              Negocios                                                                       Sistemas Computacionales</t>
  </si>
  <si>
    <t>Universidad YMCA</t>
  </si>
  <si>
    <t xml:space="preserve">Licenciatura en informática </t>
  </si>
  <si>
    <t>Universidad Latina</t>
  </si>
  <si>
    <t>https://www.unila.edu.mx</t>
  </si>
  <si>
    <t>Campus Sur                                                        Tel. 91 71 96 70                                                                                                               Campus Roma                                                                 Tel:  36 40 08 70                                    Correo: cid@unila.edu.mx</t>
  </si>
  <si>
    <t>Universidad Insurgentes</t>
  </si>
  <si>
    <t xml:space="preserve">Licenciatura en Tecnologías de la Información                                                           Licenciatura en Informática </t>
  </si>
  <si>
    <t>Sistemas Computacionales</t>
  </si>
  <si>
    <t>Justo Sierra</t>
  </si>
  <si>
    <t>Puebla No 223, Col. Roma, Del Cuauhtemoc, C.P. 06700, México D.F</t>
  </si>
  <si>
    <t>https://www.udlacdmx.mx/ver3/index.php/blog-3/licenciaturas/informatica-y-tecnologias-de-informacion</t>
  </si>
  <si>
    <t>Licenciatura Informática y Tecnologías de la Información</t>
  </si>
  <si>
    <t xml:space="preserve">*Ingenieria en Sistemas Computacionales                        *Licenciatura en Informática Administrativa                                 </t>
  </si>
  <si>
    <t>*Ingeniería en Computación Administrativa                                                           *Ingeniería Industrial y de Sistemas</t>
  </si>
  <si>
    <t xml:space="preserve">*Ingeniería en Sistemas Computacionales Licenciatura *Ejecutiva en Desarrollo de Tecnologías de la Información                </t>
  </si>
  <si>
    <t>Universidad Autonoma Metropolitana</t>
  </si>
  <si>
    <t>Licenciatura en Tecnologías y Sistemas de Información </t>
  </si>
  <si>
    <t>https://www.uam.mx/</t>
  </si>
  <si>
    <t> Técnico Superior Universitario en Tecnologías de la Información</t>
  </si>
  <si>
    <t>http://www.utn.edu.mx/carreras/tsu_sistemas.html</t>
  </si>
  <si>
    <t>Universidad Tecnologica de Nezahualcóyotl</t>
  </si>
  <si>
    <t>Circuito Universidad s/n, Rey Neza, 57000 Nezahualcóyotl, Méx.</t>
  </si>
  <si>
    <t>https://www.justo-sierra.edu.mx/</t>
  </si>
  <si>
    <r>
      <t xml:space="preserve">52 (55) 5278 9500
01 800 LASALLE (52 72553)
4502 Impulso y Vida Estudiantil (CIVE)
3051	Lic. Haidé Negretti Rodríguez	 Coordinadora de Impulso y Vida Estudiantil	
9:00 – 14:00 
y
16:00 – 19:00
</t>
    </r>
    <r>
      <rPr>
        <b/>
        <sz val="11"/>
        <color theme="1"/>
        <rFont val="Calibri"/>
        <family val="2"/>
        <scheme val="minor"/>
      </rPr>
      <t xml:space="preserve">
INCUBADORA DE NEGOCIOS
</t>
    </r>
    <r>
      <rPr>
        <sz val="11"/>
        <color theme="1"/>
        <rFont val="Calibri"/>
        <family val="2"/>
        <scheme val="minor"/>
      </rPr>
      <t>mario.garcia2@lasalle.mx
5278-9500 Ext. 1307</t>
    </r>
  </si>
  <si>
    <r>
      <rPr>
        <b/>
        <sz val="11"/>
        <color rgb="FF222222"/>
        <rFont val="Calibri"/>
        <family val="2"/>
        <scheme val="minor"/>
      </rPr>
      <t>Izcalli:</t>
    </r>
    <r>
      <rPr>
        <sz val="11"/>
        <color rgb="FF222222"/>
        <rFont val="Calibri"/>
        <family val="2"/>
        <scheme val="minor"/>
      </rPr>
      <t xml:space="preserve"> Vidrio15, Diamante, 54760, Cuautitlán Izcalli, Méx                             </t>
    </r>
    <r>
      <rPr>
        <b/>
        <sz val="11"/>
        <color rgb="FF222222"/>
        <rFont val="Calibri"/>
        <family val="2"/>
        <scheme val="minor"/>
      </rPr>
      <t xml:space="preserve"> Satélite:</t>
    </r>
    <r>
      <rPr>
        <sz val="11"/>
        <color rgb="FF222222"/>
        <rFont val="Calibri"/>
        <family val="2"/>
        <scheme val="minor"/>
      </rPr>
      <t xml:space="preserve"> Circuito Poetas 37, Cd. Satélite, 53100 Naucalpan de Juárez, Méx.                                                   </t>
    </r>
    <r>
      <rPr>
        <b/>
        <sz val="11"/>
        <color rgb="FF222222"/>
        <rFont val="Calibri"/>
        <family val="2"/>
        <scheme val="minor"/>
      </rPr>
      <t xml:space="preserve"> Polanco:</t>
    </r>
    <r>
      <rPr>
        <sz val="11"/>
        <color rgb="FF222222"/>
        <rFont val="Calibri"/>
        <family val="2"/>
        <scheme val="minor"/>
      </rPr>
      <t xml:space="preserve"> Av. Emilio Castelar 63, Polanco, Polanco IV Secc, 11560 Ciudad de México, CDMX</t>
    </r>
  </si>
  <si>
    <r>
      <rPr>
        <b/>
        <sz val="11"/>
        <rFont val="Calibri"/>
        <family val="2"/>
        <scheme val="minor"/>
      </rPr>
      <t xml:space="preserve">Plantel del Valle: </t>
    </r>
    <r>
      <rPr>
        <sz val="11"/>
        <rFont val="Calibri"/>
        <family val="2"/>
        <scheme val="minor"/>
      </rPr>
      <t xml:space="preserve">Miguel Laurent 719, Col del Valle Sur, 03100 Ciudad de México, CDMX                                                                  </t>
    </r>
    <r>
      <rPr>
        <b/>
        <sz val="11"/>
        <rFont val="Calibri"/>
        <family val="2"/>
        <scheme val="minor"/>
      </rPr>
      <t>Plantel Churubusco:</t>
    </r>
    <r>
      <rPr>
        <sz val="11"/>
        <rFont val="Calibri"/>
        <family val="2"/>
        <scheme val="minor"/>
      </rPr>
      <t xml:space="preserve"> Av. Granjas No. 800, esq. Eje 5 Nte. Montevideo, Col. Pueblo Santa Bárbara, Del. Azcapotzalco, Ciudad de México, CP 02230</t>
    </r>
  </si>
  <si>
    <r>
      <rPr>
        <b/>
        <sz val="11"/>
        <color rgb="FF222222"/>
        <rFont val="Calibri"/>
        <family val="2"/>
        <scheme val="minor"/>
      </rPr>
      <t>Campus Naucalpan</t>
    </r>
    <r>
      <rPr>
        <sz val="11"/>
        <color rgb="FF222222"/>
        <rFont val="Calibri"/>
        <family val="2"/>
        <scheme val="minor"/>
      </rPr>
      <t xml:space="preserve">: Calle Calzada de la Naranja 159, Alce Blanco, 53370 Naucalpan de Juárez, Méx.                                                                                          </t>
    </r>
    <r>
      <rPr>
        <b/>
        <sz val="11"/>
        <color rgb="FF222222"/>
        <rFont val="Calibri"/>
        <family val="2"/>
        <scheme val="minor"/>
      </rPr>
      <t xml:space="preserve">Campus Tlalpan: </t>
    </r>
    <r>
      <rPr>
        <sz val="11"/>
        <color rgb="FF222222"/>
        <rFont val="Calibri"/>
        <family val="2"/>
        <scheme val="minor"/>
      </rPr>
      <t xml:space="preserve">Calzada de Tlalpan No. 2148, Oficinas 8 y 9, primer piso, Col. Campestre Churubusco, Del. Tlalpan, Ciudad de México. 04200.                                             </t>
    </r>
    <r>
      <rPr>
        <b/>
        <sz val="11"/>
        <color rgb="FF222222"/>
        <rFont val="Calibri"/>
        <family val="2"/>
        <scheme val="minor"/>
      </rPr>
      <t>Toluca:</t>
    </r>
    <r>
      <rPr>
        <sz val="11"/>
        <color rgb="FF222222"/>
        <rFont val="Calibri"/>
        <family val="2"/>
        <scheme val="minor"/>
      </rPr>
      <t xml:space="preserve"> Av. Ignacio Comonfort No. 107, Col. Sta Ana Tlapaltitlán, Toluca de Lerdo, Edo. de México. 50160                      </t>
    </r>
  </si>
  <si>
    <r>
      <rPr>
        <b/>
        <sz val="11"/>
        <color theme="1"/>
        <rFont val="Calibri"/>
        <family val="2"/>
        <scheme val="minor"/>
      </rPr>
      <t xml:space="preserve">
Campus Roma: </t>
    </r>
    <r>
      <rPr>
        <sz val="11"/>
        <color theme="1"/>
        <rFont val="Calibri"/>
        <family val="2"/>
        <scheme val="minor"/>
      </rPr>
      <t xml:space="preserve">Chihuahua 202,
Col. Roma, Del. Cuauhtémoc, México DF.   </t>
    </r>
    <r>
      <rPr>
        <b/>
        <sz val="11"/>
        <color theme="1"/>
        <rFont val="Calibri"/>
        <family val="2"/>
        <scheme val="minor"/>
      </rPr>
      <t xml:space="preserve">                                                             Campus Sur:</t>
    </r>
    <r>
      <rPr>
        <sz val="11"/>
        <color theme="1"/>
        <rFont val="Calibri"/>
        <family val="2"/>
        <scheme val="minor"/>
      </rPr>
      <t xml:space="preserve"> Pedro Henríquez Ureña 173,Col. Los Reyes, Del. Coyoacán, México DF.</t>
    </r>
  </si>
  <si>
    <r>
      <rPr>
        <b/>
        <sz val="11"/>
        <color theme="1"/>
        <rFont val="Calibri"/>
        <family val="2"/>
        <scheme val="minor"/>
      </rPr>
      <t xml:space="preserve">San Ángel: </t>
    </r>
    <r>
      <rPr>
        <sz val="11"/>
        <color theme="1"/>
        <rFont val="Calibri"/>
        <family val="2"/>
        <scheme val="minor"/>
      </rPr>
      <t xml:space="preserve">Av. Revolución 1836, Tizapán San Ángel, San Ángel, 01000 Ciudad de México, CDMX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Tlalpan:  </t>
    </r>
    <r>
      <rPr>
        <sz val="11"/>
        <color theme="1"/>
        <rFont val="Calibri"/>
        <family val="2"/>
        <scheme val="minor"/>
      </rPr>
      <t xml:space="preserve">Calz. de Tlalpan 1064, Nativitas, 03500 Ciudad de México, CDMX                                                             </t>
    </r>
    <r>
      <rPr>
        <b/>
        <sz val="11"/>
        <color theme="1"/>
        <rFont val="Calibri"/>
        <family val="2"/>
        <scheme val="minor"/>
      </rPr>
      <t xml:space="preserve">Plantel: </t>
    </r>
    <r>
      <rPr>
        <sz val="11"/>
        <color theme="1"/>
        <rFont val="Calibri"/>
        <family val="2"/>
        <scheme val="minor"/>
      </rPr>
      <t xml:space="preserve">Ingenieros Militares, Av. Ingenieros Militares S/N, San Joaquín, 11260 Ciudad de México, CDMX                                  </t>
    </r>
    <r>
      <rPr>
        <b/>
        <sz val="11"/>
        <color theme="1"/>
        <rFont val="Calibri"/>
        <family val="2"/>
        <scheme val="minor"/>
      </rPr>
      <t xml:space="preserve">Centro: </t>
    </r>
    <r>
      <rPr>
        <sz val="11"/>
        <color theme="1"/>
        <rFont val="Calibri"/>
        <family val="2"/>
        <scheme val="minor"/>
      </rPr>
      <t xml:space="preserve">: Bucareli 107, Juárez, 06600 Cuauhtemoc, CDMX    </t>
    </r>
    <r>
      <rPr>
        <sz val="12"/>
        <color theme="1"/>
        <rFont val="Calibri"/>
        <family val="2"/>
        <scheme val="minor"/>
      </rPr>
      <t xml:space="preserve">                      Iztapalapa:                                                          </t>
    </r>
    <r>
      <rPr>
        <b/>
        <sz val="12"/>
        <color theme="1"/>
        <rFont val="Calibri"/>
        <family val="2"/>
        <scheme val="minor"/>
      </rPr>
      <t>Tlahuac:</t>
    </r>
    <r>
      <rPr>
        <sz val="12"/>
        <color theme="1"/>
        <rFont val="Calibri"/>
        <family val="2"/>
        <scheme val="minor"/>
      </rPr>
      <t xml:space="preserve">Av Tlahuac esquina, Isabel de Portugal 791, San Antonio, 09900 Ciudad de México, CDMX                                                    </t>
    </r>
    <r>
      <rPr>
        <b/>
        <sz val="12"/>
        <color theme="1"/>
        <rFont val="Calibri"/>
        <family val="2"/>
        <scheme val="minor"/>
      </rPr>
      <t>Iztapalapa</t>
    </r>
    <r>
      <rPr>
        <sz val="12"/>
        <color theme="1"/>
        <rFont val="Calibri"/>
        <family val="2"/>
        <scheme val="minor"/>
      </rPr>
      <t>:  Ermita Iztapalapa 4018, Zacatepec, 09560 Ciudad de México, CDMX</t>
    </r>
  </si>
  <si>
    <r>
      <rPr>
        <b/>
        <sz val="11"/>
        <color theme="1"/>
        <rFont val="Calibri"/>
        <family val="2"/>
        <scheme val="minor"/>
      </rPr>
      <t xml:space="preserve">Plantel San Mateo: </t>
    </r>
    <r>
      <rPr>
        <sz val="11"/>
        <color theme="1"/>
        <rFont val="Calibri"/>
        <family val="2"/>
        <scheme val="minor"/>
      </rPr>
      <t xml:space="preserve">Cipreses No. 2010, Las Animas, 53229 Naucalpan de Juárez, Méx.                                                                          </t>
    </r>
    <r>
      <rPr>
        <b/>
        <sz val="11"/>
        <color theme="1"/>
        <rFont val="Calibri"/>
        <family val="2"/>
        <scheme val="minor"/>
      </rPr>
      <t>Plantel Cien Metros:</t>
    </r>
    <r>
      <rPr>
        <sz val="11"/>
        <color theme="1"/>
        <rFont val="Calibri"/>
        <family val="2"/>
        <scheme val="minor"/>
      </rPr>
      <t xml:space="preserve"> Central Axis, Eje Central Lázaro Cárdenas No. 1150, Nueva Industrial Vallejo, 07340 Ciudad de México, CDMX                                                 </t>
    </r>
  </si>
  <si>
    <t>Instituto Tecnológico Tlahuac</t>
  </si>
  <si>
    <t xml:space="preserve">Av. Estanislao Ramírez # 301 Colonia Ampliación Selene C.P. 13430 Tláhuac, Ciudad de México. </t>
  </si>
  <si>
    <t>https://www.ittlahuac.edu.mx/sistemas.html</t>
  </si>
  <si>
    <t>Tel. 5866-0927                                                            Tel.  73 12 56 16                                                         Tel. 58 41 05 60                                                           Tel. 25 94 40 96</t>
  </si>
  <si>
    <t>Inicio: 26 de agosto</t>
  </si>
  <si>
    <t>Instituto Tecnológico de Teléfonos de México</t>
  </si>
  <si>
    <t>Centro Universitario Grupo Sol (CUGS)</t>
  </si>
  <si>
    <t>Universidad Europea</t>
  </si>
  <si>
    <r>
      <t xml:space="preserve"> Iztapalapa: </t>
    </r>
    <r>
      <rPr>
        <sz val="11"/>
        <color rgb="FF222222"/>
        <rFont val="Calibri"/>
        <family val="2"/>
        <scheme val="minor"/>
      </rPr>
      <t xml:space="preserve">San Lorenzo Tezonco 429-A San Juan Xalpa, 09850    </t>
    </r>
    <r>
      <rPr>
        <b/>
        <sz val="11"/>
        <color rgb="FF222222"/>
        <rFont val="Calibri"/>
        <family val="2"/>
        <scheme val="minor"/>
      </rPr>
      <t xml:space="preserve">                                                                     Congreso de la Union: </t>
    </r>
    <r>
      <rPr>
        <sz val="11"/>
        <color rgb="FF222222"/>
        <rFont val="Calibri"/>
        <family val="2"/>
        <scheme val="minor"/>
      </rPr>
      <t xml:space="preserve">H.Congreso de la Unión 213, Merced Balbuena, 15810 Ciudad de México, CDMX       </t>
    </r>
    <r>
      <rPr>
        <b/>
        <sz val="11"/>
        <color rgb="FF222222"/>
        <rFont val="Calibri"/>
        <family val="2"/>
        <scheme val="minor"/>
      </rPr>
      <t xml:space="preserve">                                              Vía Morelos: </t>
    </r>
    <r>
      <rPr>
        <sz val="11"/>
        <color rgb="FF222222"/>
        <rFont val="Calibri"/>
        <family val="2"/>
        <scheme val="minor"/>
      </rPr>
      <t xml:space="preserve">Vía Morelos 224, Sta Maria Tulpetlac, 55400 Ecatepec de Morelos, Méx.              </t>
    </r>
    <r>
      <rPr>
        <b/>
        <sz val="11"/>
        <color rgb="FF222222"/>
        <rFont val="Calibri"/>
        <family val="2"/>
        <scheme val="minor"/>
      </rPr>
      <t xml:space="preserve">                                                                    Av Revolución: </t>
    </r>
    <r>
      <rPr>
        <sz val="11"/>
        <color rgb="FF222222"/>
        <rFont val="Calibri"/>
        <family val="2"/>
        <scheme val="minor"/>
      </rPr>
      <t xml:space="preserve">Av. Revolución 59, Hogares Marla, 55000 Ecatepec de Morelos, Méx. </t>
    </r>
    <r>
      <rPr>
        <b/>
        <sz val="11"/>
        <color rgb="FF222222"/>
        <rFont val="Calibri"/>
        <family val="2"/>
        <scheme val="minor"/>
      </rPr>
      <t xml:space="preserve">                                                                     Cuernavaca: </t>
    </r>
    <r>
      <rPr>
        <sz val="11"/>
        <color rgb="FF222222"/>
        <rFont val="Calibri"/>
        <family val="2"/>
        <scheme val="minor"/>
      </rPr>
      <t>Camelia 104, Rancho Cortes, 62120 Cuernavaca, Mor.</t>
    </r>
    <r>
      <rPr>
        <b/>
        <sz val="11"/>
        <color rgb="FF222222"/>
        <rFont val="Calibri"/>
        <family val="2"/>
        <scheme val="minor"/>
      </rPr>
      <t xml:space="preserve">
</t>
    </r>
  </si>
  <si>
    <t>Licenciatura en Informática</t>
  </si>
  <si>
    <t>Ingeniera en Sistemas Computacionales</t>
  </si>
  <si>
    <t>https://www.universidadvictoria.edu.mx/oferta-educativa/ingenieria</t>
  </si>
  <si>
    <t>Universidad Victoria</t>
  </si>
  <si>
    <t>Av. Coyuya No 323 entre Vuaducto y Plutarco, Col. Santa Anita, Ciudad de México</t>
  </si>
  <si>
    <t>Tel. 5803 5555</t>
  </si>
  <si>
    <t>Universidad Icel</t>
  </si>
  <si>
    <t>Universidad Panamericana</t>
  </si>
  <si>
    <t>Augusto Rodín No 498, col. Insurgentes Mixcoac C.P 03920, Del Benito Juarez, Ciudad de México</t>
  </si>
  <si>
    <t xml:space="preserve">Ingenieria en Tecnologías de Información y Sistemas Inteligentes                                  </t>
  </si>
  <si>
    <t xml:space="preserve">Tel.  54 82 1 600                                                   Tel. 54 82 17 00                                               Correo: contacto@up.edu.mx                                 </t>
  </si>
  <si>
    <t>https://www.up.edu.mx/es/licenciatura/mex/ingenieria-en-tecnologias-de-informacion-y-sistemas-inteligentes</t>
  </si>
  <si>
    <t>Licenciatura en Informatica Administrativa</t>
  </si>
  <si>
    <t>Centro Universitario Narvarte</t>
  </si>
  <si>
    <t>http://www.cunarvarte.edu.mx/oferta-academica/licenciaturas/licenciatura-en-informatica-administrativa</t>
  </si>
  <si>
    <t>Tajín No 295, col. Narvarte, Benito Juárez, Ciudad de México 03020</t>
  </si>
  <si>
    <t xml:space="preserve">Tel. 72 61 72 83                                                        Tel. 72 61 04 71                                         </t>
  </si>
  <si>
    <t>INACE</t>
  </si>
  <si>
    <t>http://www.inace.edu.mx/licenciatura-sistemas-computacionales.htm</t>
  </si>
  <si>
    <t xml:space="preserve">                                                                                      Tel. 55 11 35 09                                                                          Tel. 55 11 64 48                                                                                                                Correo: contacto@inace.edu.mx</t>
  </si>
  <si>
    <r>
      <rPr>
        <b/>
        <sz val="11"/>
        <color theme="1"/>
        <rFont val="Calibri"/>
        <family val="2"/>
        <scheme val="minor"/>
      </rPr>
      <t>CDMX:</t>
    </r>
    <r>
      <rPr>
        <sz val="11"/>
        <color theme="1"/>
        <rFont val="Calibri"/>
        <family val="2"/>
        <scheme val="minor"/>
      </rPr>
      <t xml:space="preserve"> Av. Yucatán No 27, Col. Roma, Ciudad de México                                                                              </t>
    </r>
    <r>
      <rPr>
        <b/>
        <sz val="11"/>
        <color theme="1"/>
        <rFont val="Calibri"/>
        <family val="2"/>
        <scheme val="minor"/>
      </rPr>
      <t>Acambay:</t>
    </r>
    <r>
      <rPr>
        <sz val="11"/>
        <color theme="1"/>
        <rFont val="Calibri"/>
        <family val="2"/>
        <scheme val="minor"/>
      </rPr>
      <t xml:space="preserve"> Moctezuma No 1, Col Centro Acambay, México                                                               </t>
    </r>
    <r>
      <rPr>
        <b/>
        <sz val="11"/>
        <color theme="1"/>
        <rFont val="Calibri"/>
        <family val="2"/>
        <scheme val="minor"/>
      </rPr>
      <t xml:space="preserve">Coatepec: </t>
    </r>
    <r>
      <rPr>
        <sz val="11"/>
        <color theme="1"/>
        <rFont val="Calibri"/>
        <family val="2"/>
        <scheme val="minor"/>
      </rPr>
      <t xml:space="preserve">calle Colón No 39, col.  Centro, Coatepec, Veracruz                                                </t>
    </r>
    <r>
      <rPr>
        <b/>
        <sz val="11"/>
        <color theme="1"/>
        <rFont val="Calibri"/>
        <family val="2"/>
        <scheme val="minor"/>
      </rPr>
      <t>San Juan Teotihuacan:</t>
    </r>
    <r>
      <rPr>
        <sz val="11"/>
        <color theme="1"/>
        <rFont val="Calibri"/>
        <family val="2"/>
        <scheme val="minor"/>
      </rPr>
      <t xml:space="preserve"> Tepantitla No 2, Col. Villas de Teotihuacan, México                       </t>
    </r>
    <r>
      <rPr>
        <b/>
        <sz val="11"/>
        <color theme="1"/>
        <rFont val="Calibri"/>
        <family val="2"/>
        <scheme val="minor"/>
      </rPr>
      <t>Zumpango</t>
    </r>
    <r>
      <rPr>
        <sz val="11"/>
        <color theme="1"/>
        <rFont val="Calibri"/>
        <family val="2"/>
        <scheme val="minor"/>
      </rPr>
      <t>: Camino Viejo a San Sebastián No 9, Barrio San Lorenzo Zumpango, México</t>
    </r>
  </si>
  <si>
    <t xml:space="preserve">Tel.   55 10 39 70                                                                   Correo: INTTELMEXIT@telmex.com
 </t>
  </si>
  <si>
    <t xml:space="preserve">Oficina Central Uruguay 58, Colonia Centro, C.P 06010, Delegación Cuauhtémoc, Ciudad de México </t>
  </si>
  <si>
    <t>https://inttelmexit.mx/conoce-inttelmexit</t>
  </si>
  <si>
    <t>Tecnologías de la Información (IT) </t>
  </si>
  <si>
    <t>Ingeniería Sistemas Computacionales</t>
  </si>
  <si>
    <t>https://www.anahuac.mx/licenciaturas</t>
  </si>
  <si>
    <r>
      <rPr>
        <b/>
        <sz val="11"/>
        <color theme="1"/>
        <rFont val="Calibri"/>
        <family val="2"/>
        <scheme val="minor"/>
      </rPr>
      <t xml:space="preserve">Campus 2: </t>
    </r>
    <r>
      <rPr>
        <sz val="11"/>
        <color theme="1"/>
        <rFont val="Calibri"/>
        <family val="2"/>
        <scheme val="minor"/>
      </rPr>
      <t xml:space="preserve">Tel. 56016409                                                       </t>
    </r>
    <r>
      <rPr>
        <b/>
        <sz val="11"/>
        <color theme="1"/>
        <rFont val="Calibri"/>
        <family val="2"/>
        <scheme val="minor"/>
      </rPr>
      <t xml:space="preserve">Campus 1: </t>
    </r>
    <r>
      <rPr>
        <sz val="11"/>
        <color theme="1"/>
        <rFont val="Calibri"/>
        <family val="2"/>
        <scheme val="minor"/>
      </rPr>
      <t>Tel: 56 89 97 99                                               Tel. 24 14 69 95                                       Correo: incorporacion.df2@cleu.edu.mx</t>
    </r>
  </si>
  <si>
    <t>Correo enviado                                             Licenciado Marco                                 Campus D.F 2 mercadotecnia.df2@cleu.edu.mx</t>
  </si>
  <si>
    <t>cita : Universidad de las Américas</t>
  </si>
  <si>
    <r>
      <rPr>
        <b/>
        <sz val="11"/>
        <color theme="1"/>
        <rFont val="Calibri"/>
        <family val="2"/>
        <scheme val="minor"/>
      </rPr>
      <t xml:space="preserve">Campus del Valle:    </t>
    </r>
    <r>
      <rPr>
        <sz val="11"/>
        <color theme="1"/>
        <rFont val="Calibri"/>
        <family val="2"/>
        <scheme val="minor"/>
      </rPr>
      <t xml:space="preserve">                                              Tel. 56 88 83  15 Ext. 3                                            Tel. 56 01 40 18                                                 Correo: aspirantes@univdep.edu.mx                                                      </t>
    </r>
    <r>
      <rPr>
        <b/>
        <sz val="11"/>
        <color theme="1"/>
        <rFont val="Calibri"/>
        <family val="2"/>
        <scheme val="minor"/>
      </rPr>
      <t xml:space="preserve">Campus Churubusco:  </t>
    </r>
    <r>
      <rPr>
        <sz val="11"/>
        <color theme="1"/>
        <rFont val="Calibri"/>
        <family val="2"/>
        <scheme val="minor"/>
      </rPr>
      <t xml:space="preserve">                                      Tel. 56 04 97 87                                                        Tel. 56 05 43 42                                                          </t>
    </r>
  </si>
  <si>
    <t>Universidad Anáhuac</t>
  </si>
  <si>
    <t xml:space="preserve">Inicio de semestre : 19 de agosto                                                             Fin de clases: 7 de diciembre                              Inicio de cuatrimestre:  18 de mayo                                                       Fin de cuatrimestre:  7 de septiembre                         </t>
  </si>
  <si>
    <t>Lic. Rubén Ruíz García                                         Coordinador de Relaciones Públicas                                               rubenruiz@uniymca.edu.mx                   Saidhi Zarate Mercado
Vinculación Empresarial / Bolsa de Trabajo
informes@uniymca.edu.mx                              Tel: 52 554719</t>
  </si>
  <si>
    <t xml:space="preserve">                    </t>
  </si>
  <si>
    <t>https://www.universidadinsurgentes.edu.mx</t>
  </si>
  <si>
    <t>Contactos Directo</t>
  </si>
  <si>
    <t>Citas</t>
  </si>
  <si>
    <t>El día viernes 19 de julio a las 3:00 con la Mtra Claudia Citla Flores Mendoza.</t>
  </si>
  <si>
    <t>Atendio: Norma Bermejo                cinf1@quicklearning.com                                posible visita con el coordinador de todas las áread</t>
  </si>
  <si>
    <t xml:space="preserve"> Patricia Galindo                                               Comunicación Institucional                                                                 pgalindo@up.edu.mx</t>
  </si>
  <si>
    <t xml:space="preserve">Lic. Laura Marquez de la Mora           Coordinación                                           91 71 96 70         lmarquez@unila.edu.mx              </t>
  </si>
  <si>
    <t xml:space="preserve">         </t>
  </si>
  <si>
    <t xml:space="preserve">Maestro Eduardo Orduña Jaramillo   Coordinador    eorduna@usb.edu.mx                             eduardo.orduna.ja@usb.edu.mx                    56 29 97 04                              </t>
  </si>
  <si>
    <t xml:space="preserve">Atendio: Yuri                                               Victor Vargas informes@cunarvarte.edu.mx (Por momento no han abierto grupo)  </t>
  </si>
  <si>
    <r>
      <rPr>
        <b/>
        <sz val="11"/>
        <color theme="1"/>
        <rFont val="Calibri"/>
        <family val="2"/>
        <scheme val="minor"/>
      </rPr>
      <t xml:space="preserve">San Mateo:     </t>
    </r>
    <r>
      <rPr>
        <sz val="11"/>
        <color theme="1"/>
        <rFont val="Calibri"/>
        <family val="2"/>
        <scheme val="minor"/>
      </rPr>
      <t xml:space="preserve">                                                                 Tel.  1165 2602                                                       </t>
    </r>
    <r>
      <rPr>
        <b/>
        <sz val="11"/>
        <color theme="1"/>
        <rFont val="Calibri"/>
        <family val="2"/>
        <scheme val="minor"/>
      </rPr>
      <t xml:space="preserve">Cien Metros:      </t>
    </r>
    <r>
      <rPr>
        <sz val="11"/>
        <color theme="1"/>
        <rFont val="Calibri"/>
        <family val="2"/>
        <scheme val="minor"/>
      </rPr>
      <t xml:space="preserve">                                                             Tel. 5747 9200</t>
    </r>
  </si>
  <si>
    <t>Cita</t>
  </si>
  <si>
    <t>Correo</t>
  </si>
  <si>
    <t>Comentarios</t>
  </si>
  <si>
    <t>SI</t>
  </si>
  <si>
    <t>NO</t>
  </si>
  <si>
    <t>Contactado</t>
  </si>
  <si>
    <t>Quedarón de responder al correo</t>
  </si>
  <si>
    <t>Se mando el correo y estamos a la espera de la respuesta</t>
  </si>
  <si>
    <t>En espera de su confirmación para cita</t>
  </si>
  <si>
    <t>Comunicarse a la 13:00 con Gilberto Moret.
No han abierto grupo.</t>
  </si>
  <si>
    <t>Total de Universidades</t>
  </si>
  <si>
    <t>ID</t>
  </si>
  <si>
    <t>Faltan por contactar</t>
  </si>
  <si>
    <t>UTEL</t>
  </si>
  <si>
    <t>Puntaje</t>
  </si>
  <si>
    <r>
      <rPr>
        <b/>
        <sz val="11"/>
        <color theme="1"/>
        <rFont val="Calibri"/>
        <family val="2"/>
        <scheme val="minor"/>
      </rPr>
      <t>Iztapalapa</t>
    </r>
    <r>
      <rPr>
        <sz val="11"/>
        <color theme="1"/>
        <rFont val="Calibri"/>
        <family val="2"/>
        <scheme val="minor"/>
      </rPr>
      <t xml:space="preserve">: 59 70 59 21                                                </t>
    </r>
    <r>
      <rPr>
        <b/>
        <sz val="11"/>
        <color theme="1"/>
        <rFont val="Calibri"/>
        <family val="2"/>
        <scheme val="minor"/>
      </rPr>
      <t>Congreso de la Unión</t>
    </r>
    <r>
      <rPr>
        <sz val="11"/>
        <color theme="1"/>
        <rFont val="Calibri"/>
        <family val="2"/>
        <scheme val="minor"/>
      </rPr>
      <t xml:space="preserve"> 65 66 43 61                                                </t>
    </r>
    <r>
      <rPr>
        <b/>
        <sz val="11"/>
        <color theme="1"/>
        <rFont val="Calibri"/>
        <family val="2"/>
        <scheme val="minor"/>
      </rPr>
      <t>Vía Morelos</t>
    </r>
    <r>
      <rPr>
        <sz val="11"/>
        <color theme="1"/>
        <rFont val="Calibri"/>
        <family val="2"/>
        <scheme val="minor"/>
      </rPr>
      <t xml:space="preserve">: 57 87 03 74                                                                </t>
    </r>
    <r>
      <rPr>
        <b/>
        <sz val="11"/>
        <color theme="1"/>
        <rFont val="Calibri"/>
        <family val="2"/>
        <scheme val="minor"/>
      </rPr>
      <t>Av. Revolución</t>
    </r>
    <r>
      <rPr>
        <sz val="11"/>
        <color theme="1"/>
        <rFont val="Calibri"/>
        <family val="2"/>
        <scheme val="minor"/>
      </rPr>
      <t xml:space="preserve">: 51 31 60 70                                           </t>
    </r>
    <r>
      <rPr>
        <b/>
        <sz val="11"/>
        <color theme="1"/>
        <rFont val="Calibri"/>
        <family val="2"/>
        <scheme val="minor"/>
      </rPr>
      <t>Cuernavaca</t>
    </r>
    <r>
      <rPr>
        <sz val="11"/>
        <color theme="1"/>
        <rFont val="Calibri"/>
        <family val="2"/>
        <scheme val="minor"/>
      </rPr>
      <t xml:space="preserve"> 73 13 05 57                                                                                                                                                                           Tel. 5131-6070                                                  Correo:  universidadeuropeaeca@universidadeuropea.edu.mx                                            </t>
    </r>
  </si>
  <si>
    <t xml:space="preserve">Cita el día lunes 22 de en el campus Ecatepec con la directora Maria Teresa Millán </t>
  </si>
  <si>
    <t>Marco Paz                                              Posgrado en computación                                               marco.paz@edu.uag.mx                    Marco Antonio Burgoin                          mburgoin@edu.uag.mx</t>
  </si>
  <si>
    <t xml:space="preserve">          </t>
  </si>
  <si>
    <t>Quedo el rector Alejandro hablarlo con los maestros, y darnos aviso</t>
  </si>
  <si>
    <t>Ing. en Sistemas Computacionales, manufactura y robotica</t>
  </si>
  <si>
    <t>Gabriela Marquez                            Secretaria General                                   gmarquez@umarista.edu.mx</t>
  </si>
  <si>
    <t>Universidad de Guanajuato</t>
  </si>
  <si>
    <t>Lascuráin de Retana No5, col. Centro C.P. 36000, Guanajuato, México</t>
  </si>
  <si>
    <t>http://www.ugto.mx/</t>
  </si>
  <si>
    <t xml:space="preserve">Tel.     473 732 00 06                                                                      correo: webugto@ugto.mx                    </t>
  </si>
  <si>
    <t>https://www.buap.mx/</t>
  </si>
  <si>
    <t>Benemérita Universidad Autónoma de Puebla</t>
  </si>
  <si>
    <t>Tel. (222) 229 55 00</t>
  </si>
  <si>
    <t>4 Sur 104 Centro Histórico C.P. 72000</t>
  </si>
  <si>
    <t>Ingenieria en Computación</t>
  </si>
  <si>
    <t xml:space="preserve">Universidad Autonoma de Baja California </t>
  </si>
  <si>
    <t>http://fiad.uabc.mx/</t>
  </si>
  <si>
    <t>Avenida Álvaro Obregón sin número, col. Nueva Mexicali, Baja California, México, C.P 21100</t>
  </si>
  <si>
    <t>Tel. 686 551 82 00</t>
  </si>
  <si>
    <t>https://tec.mx/es</t>
  </si>
  <si>
    <t>Instituto Tecnológico y de Estudios Superiores de Monterrey</t>
  </si>
  <si>
    <t>Ingeniera- Computación y Tecnologías de  Información</t>
  </si>
  <si>
    <t>Periférico Sur Manuel Gómez Morín No8585, C.P. 45604, Tlaquepaque, Jalisco México</t>
  </si>
  <si>
    <t>Tel. 33 36 69 34 34</t>
  </si>
  <si>
    <t>Universidad Jesuita de Guadalajara</t>
  </si>
  <si>
    <t xml:space="preserve">Ingeniera en Seguridad Informática y Redes </t>
  </si>
  <si>
    <t>https://carreras.iteso.mx/ingenieria-seguridad-informatica-redes</t>
  </si>
  <si>
    <r>
      <t> </t>
    </r>
    <r>
      <rPr>
        <sz val="11"/>
        <color rgb="FF222222"/>
        <rFont val="Calibri"/>
        <family val="2"/>
        <scheme val="minor"/>
      </rPr>
      <t>Av. Juan de Dios Bátiz S/N, Nueva Industrial Vallejo, 07738 Ciudad de México, CDMX</t>
    </r>
  </si>
  <si>
    <t>http://www.escom.ipn.mx</t>
  </si>
  <si>
    <t>Tel.  5729 6000 Ext. 29832                                    crm@ipn.mx</t>
  </si>
  <si>
    <t>Universidad Autonoma de Ciudad Juarez</t>
  </si>
  <si>
    <t>http://www.uacj.mx</t>
  </si>
  <si>
    <t>Manuel Díaz H. No. 518-B Zona Pronaf, Condominio, 32315 Cd Juárez, Chih.</t>
  </si>
  <si>
    <t>Licenciatura en Ingeniería en Sistemas Computacionales               Licenciatura en Sistemas Digitales y Comunicaciones</t>
  </si>
  <si>
    <t>Ingenieria en Computación y Sistemas</t>
  </si>
  <si>
    <t>222 229 94 00                                                        01 800 224 22 00 admisiones@upaep.mx</t>
  </si>
  <si>
    <t>21 sur No1103, Barrio de Santiago C.P. 72410, Puebla, Pue, México</t>
  </si>
  <si>
    <t>https://www.upaep.mx</t>
  </si>
  <si>
    <t>Universidad Popular Autónoma del Estado de Puebla</t>
  </si>
  <si>
    <t xml:space="preserve">Ingeniería en tecnologías computacionales.                           Ingeniería en informática.                     </t>
  </si>
  <si>
    <t>Universidad Veracruzana</t>
  </si>
  <si>
    <t>https://www.uv.mx/veracruz/</t>
  </si>
  <si>
    <r>
      <rPr>
        <b/>
        <sz val="11"/>
        <color theme="1"/>
        <rFont val="Calibri"/>
        <family val="2"/>
        <scheme val="minor"/>
      </rPr>
      <t>Veracruz:</t>
    </r>
    <r>
      <rPr>
        <sz val="11"/>
        <color theme="1"/>
        <rFont val="Calibri"/>
        <family val="2"/>
        <scheme val="minor"/>
      </rPr>
      <t xml:space="preserve"> Calzada Juan Pablo II S/N, Costa Verde, 94294, Veracruz, Ver.                                                                          </t>
    </r>
    <r>
      <rPr>
        <b/>
        <sz val="11"/>
        <color theme="1"/>
        <rFont val="Calibri"/>
        <family val="2"/>
        <scheme val="minor"/>
      </rPr>
      <t>Xalapa:</t>
    </r>
    <r>
      <rPr>
        <sz val="11"/>
        <color theme="1"/>
        <rFont val="Calibri"/>
        <family val="2"/>
        <scheme val="minor"/>
      </rPr>
      <t xml:space="preserve"> Lomas del Estadio S/N,  Col. Zona Universitaria C.P. 91000. Xalapa, Veracruz, México                                                          </t>
    </r>
    <r>
      <rPr>
        <b/>
        <sz val="11"/>
        <color theme="1"/>
        <rFont val="Calibri"/>
        <family val="2"/>
        <scheme val="minor"/>
      </rPr>
      <t>Córdoba:</t>
    </r>
    <r>
      <rPr>
        <sz val="11"/>
        <color theme="1"/>
        <rFont val="Calibri"/>
        <family val="2"/>
        <scheme val="minor"/>
      </rPr>
      <t xml:space="preserve"> Poniente 7 # 1383 
Colonia Centro 
 Veracruz, México                                          </t>
    </r>
    <r>
      <rPr>
        <b/>
        <sz val="11"/>
        <color theme="1"/>
        <rFont val="Calibri"/>
        <family val="2"/>
        <scheme val="minor"/>
      </rPr>
      <t>Poza Rica</t>
    </r>
    <r>
      <rPr>
        <sz val="11"/>
        <color theme="1"/>
        <rFont val="Calibri"/>
        <family val="2"/>
        <scheme val="minor"/>
      </rPr>
      <t xml:space="preserve">: Blvd. Adolfo Ruiz Cortines No 306, Col. Obras Sociales C.P. 93240                                                                            </t>
    </r>
    <r>
      <rPr>
        <b/>
        <sz val="11"/>
        <color theme="1"/>
        <rFont val="Calibri"/>
        <family val="2"/>
        <scheme val="minor"/>
      </rPr>
      <t>Coatzacoalcos:</t>
    </r>
    <r>
      <rPr>
        <sz val="11"/>
        <color theme="1"/>
        <rFont val="Calibri"/>
        <family val="2"/>
        <scheme val="minor"/>
      </rPr>
      <t xml:space="preserve"> Av. Chihuahua No 803, Col. Petrolera C.P. 96500, Coatzacoalcos, Veracruz</t>
    </r>
  </si>
  <si>
    <t xml:space="preserve">Universidad Tecnológica de Ciudad Jurez </t>
  </si>
  <si>
    <t>Ingenieras en Tecnologías de la Información</t>
  </si>
  <si>
    <t>Dra. Rosa Elba Corona Cortez                              rosa_corona@utcj.edu.mx                                    656 649 0600 EXT. 3815                                            656 649 0621                                                                  656 649 0600 EXT. 3805</t>
  </si>
  <si>
    <t>Av. Universidad Tecnológica No 3051, col. Lote Bravo II Cd. Juárez, Chihuahua, C.P. 32695</t>
  </si>
  <si>
    <t>https://www.utcj.edu.mx</t>
  </si>
  <si>
    <t>http://www.uvas.edu.mx/</t>
  </si>
  <si>
    <t>Ingenieria en Tecnologías de la Información                                      Ingeniería en Computación</t>
  </si>
  <si>
    <t>Av. de las Américas No. 601, esq. Brasilia Fracc. Las Fuentes.Aguascalientes</t>
  </si>
  <si>
    <t> 449 918 0866</t>
  </si>
  <si>
    <t>Ingeniería en Computación        Licenciatura en Informática               Ingeniería en Sofware                           Ingenieria en Administración en Tecnologías de la Información</t>
  </si>
  <si>
    <t>Cerro de las Campanas s/n C.P. 76010. Santiago de Querétaro, Qro. México.</t>
  </si>
  <si>
    <t> 442 192 1200</t>
  </si>
  <si>
    <t>www.uaq.mx</t>
  </si>
  <si>
    <t>Universidad Tecnológica de San Juan del Río</t>
  </si>
  <si>
    <t>Tecnologías de la Información y la Comunicación</t>
  </si>
  <si>
    <t>Av. La Palma No. 125, Vista Hermosa.</t>
  </si>
  <si>
    <t> 427 129 2000</t>
  </si>
  <si>
    <t>www.utsjr.edu.mx</t>
  </si>
  <si>
    <t>Instituto Tecnologíco de Reynosa</t>
  </si>
  <si>
    <t>Ingeniería en Tecnologías de la Información y Comunicaciones</t>
  </si>
  <si>
    <t>Av. José Francisco Ruíz Massieu No. 5, Colonia Villa Moderna, C.P. 39090 Chilpancingo, Guerrero</t>
  </si>
  <si>
    <t>(747) 48 01022                                                   cc_reynosa@tecnm.mx</t>
  </si>
  <si>
    <t>www.itreynosa.edu.mx</t>
  </si>
  <si>
    <t>Ingeniería en Sistemas</t>
  </si>
  <si>
    <t>Calle Oriental 38, La Paz, 72160 Puebla, Pue.</t>
  </si>
  <si>
    <t>01 222 248 2916</t>
  </si>
  <si>
    <t>www.ucpuebla.com</t>
  </si>
  <si>
    <t>Universidad Cuauhtémoc Puebla</t>
  </si>
  <si>
    <t>Av. Universidad No. 1001, Col Chamilpa, Cuernavaca, Morelos, México. C.P. 62209</t>
  </si>
  <si>
    <t>(01 777) 329 70 00</t>
  </si>
  <si>
    <t>www.uaem.mx</t>
  </si>
  <si>
    <t xml:space="preserve">Licenciatura en Informatica Administrativa                                Licenciatura en Sistemas Computacionales                         Licenciatura en Tecnologías de la Información                           </t>
  </si>
  <si>
    <t>Av. Universidad s/n, Zona de la Cultura, Col. Magisterial, Villahermosa, Tabasco, México. C.P. 86040.</t>
  </si>
  <si>
    <t>01(993) 358 15 00</t>
  </si>
  <si>
    <t>www.ujat.mx</t>
  </si>
  <si>
    <t>https://mextudia.com/universidades/</t>
  </si>
  <si>
    <t>Licenciatura en Informática y Tecnologías Computacionales</t>
  </si>
  <si>
    <t>http://www.uaa.mx</t>
  </si>
  <si>
    <t>Avenida Universidad 940, C.U., 20130 Aguascalientes, Ags.</t>
  </si>
  <si>
    <t xml:space="preserve">Ingeniería en Sistemas Computacionales                      ​​Ingeniería en Computación​  ​​Ingeniería en Sistemas Inteligentes​                                    </t>
  </si>
  <si>
    <t>http://www.uaslp.mx </t>
  </si>
  <si>
    <t>Universidad Autónoma de San Luis Potosi</t>
  </si>
  <si>
    <t>Universidad Autónoma de Aguascalientes</t>
  </si>
  <si>
    <t>Universidad Autonóma de Tabasco</t>
  </si>
  <si>
    <t>Universidad Autonóma de Morelos</t>
  </si>
  <si>
    <t>Álvaro Obregón No64, Col. Centro, C.P. 78000, San Luis Potosí, S.L.P, México</t>
  </si>
  <si>
    <t xml:space="preserve">Ingeniería Sistemas Computacionales                           Ingeniería en Informática             </t>
  </si>
  <si>
    <t>www.tese.edu.mx</t>
  </si>
  <si>
    <t>Tecnológico de Estudios Superiores  Ecatepec</t>
  </si>
  <si>
    <t>Av. Tecnológico S/N C.P. 55210 Col. Valle de Anáhuac, Ecatepec de Morelos, Estado de México </t>
  </si>
  <si>
    <t xml:space="preserve">50 00 23 00                                                           webmaster_tese@tese.edu.mx                                   </t>
  </si>
  <si>
    <t>Universidad Politécnica de Pachuca</t>
  </si>
  <si>
    <t>Maestría en TICs                         Ingeniería en Software</t>
  </si>
  <si>
    <t>www.upp.edu.mx</t>
  </si>
  <si>
    <r>
      <t xml:space="preserve">(771) 54 – 77 – 510 al 559                                   </t>
    </r>
    <r>
      <rPr>
        <sz val="11"/>
        <color theme="1"/>
        <rFont val="Calibri"/>
        <family val="2"/>
        <scheme val="minor"/>
      </rPr>
      <t>upp@upp.edu.mx</t>
    </r>
  </si>
  <si>
    <t>Carretera Pachuca CD. Sahaguún km 20 Ex-Hacienda de Santa Bárbara Zempoala Hidalgo</t>
  </si>
  <si>
    <t>Universidad Autónoma de Coahuila</t>
  </si>
  <si>
    <t>http://www.uadec.mx/</t>
  </si>
  <si>
    <t>Blvd V. Carranza s/n  Col. Republica OrienteC.P 25280, Saltillo Coahuila México</t>
  </si>
  <si>
    <t xml:space="preserve">Coordinación General de Tecnología de Información y Comunicaciones                                                844 438 1600                     </t>
  </si>
  <si>
    <t xml:space="preserve">Ingeniería Industrial y de Sistemas                                                Ingeniería en Sistemas Computacionales                                   </t>
  </si>
  <si>
    <t>Universidad Autónoma de Yucatán</t>
  </si>
  <si>
    <t xml:space="preserve">Ingeniería en Computación  Licenciatura en Ciencias de la Computación                                 Ingeniería en Sofware                            </t>
  </si>
  <si>
    <t>999 930 0900</t>
  </si>
  <si>
    <t>http://www.uady.mx/</t>
  </si>
  <si>
    <t>Ingeniería en Sistemas Computacionales                             Ingeniería de Sofware                      Ingeniería Telemática</t>
  </si>
  <si>
    <t>Universidad de Colima</t>
  </si>
  <si>
    <t>Av. Universidad No333, Las  Víboras, C.P. 28040, Colima, Colima, México</t>
  </si>
  <si>
    <t> (312) 316 1000</t>
  </si>
  <si>
    <t>https://sistemas.ucol.mx</t>
  </si>
  <si>
    <t>834 31 8 18 00.</t>
  </si>
  <si>
    <t>Universidad Autónoma de Tamaulipas</t>
  </si>
  <si>
    <t>https://www.uat.edu.mx</t>
  </si>
  <si>
    <t>Instituto Tecnológico de Oaxaca</t>
  </si>
  <si>
    <t xml:space="preserve"> (951) 501 50 16 tec_oax@itoaxaca.edu.mx</t>
  </si>
  <si>
    <t> www.itoaxaca.edu.mx</t>
  </si>
  <si>
    <r>
      <rPr>
        <b/>
        <sz val="11"/>
        <color theme="1"/>
        <rFont val="Calibri"/>
        <family val="2"/>
        <scheme val="minor"/>
      </rPr>
      <t xml:space="preserve">Ciudad de México:                             </t>
    </r>
    <r>
      <rPr>
        <sz val="11"/>
        <color theme="1"/>
        <rFont val="Calibri"/>
        <family val="2"/>
        <scheme val="minor"/>
      </rPr>
      <t xml:space="preserve">                                                         5483-2020                     admisiones.ccm@itesm.mx  </t>
    </r>
    <r>
      <rPr>
        <b/>
        <sz val="11"/>
        <color theme="1"/>
        <rFont val="Calibri"/>
        <family val="2"/>
        <scheme val="minor"/>
      </rPr>
      <t xml:space="preserve">                 Monterrey:</t>
    </r>
    <r>
      <rPr>
        <sz val="11"/>
        <color theme="1"/>
        <rFont val="Calibri"/>
        <family val="2"/>
        <scheme val="minor"/>
      </rPr>
      <t xml:space="preserve"> 81 8358-2000</t>
    </r>
  </si>
  <si>
    <t xml:space="preserve">Directora de Egresados Relaciones Interinstitucionales                                         María del Pilar Gómez                          mariadelpilar.gomez@upaep.mx    </t>
  </si>
  <si>
    <r>
      <rPr>
        <sz val="11"/>
        <color theme="1"/>
        <rFont val="Calibri"/>
        <family val="2"/>
        <scheme val="minor"/>
      </rPr>
      <t>Atendio: Veronica Bravo               Maestra Viviana Rodríguez                     Rectoria                 rectoria@utsjr.edu.mx                                        Ruth Barron                                                  rbarronh@utsjr.edu.mx</t>
    </r>
    <r>
      <rPr>
        <u/>
        <sz val="11"/>
        <color theme="10"/>
        <rFont val="Calibri"/>
        <family val="2"/>
        <scheme val="minor"/>
      </rPr>
      <t xml:space="preserve">      </t>
    </r>
  </si>
  <si>
    <t>contactoucpuebla.edu.mx                         A quién corresponda</t>
  </si>
  <si>
    <t>direcciónitchilpancingo.edu.mx</t>
  </si>
  <si>
    <t>Estamos de vacaciones los directivos regresan hasta el 29 de julio</t>
  </si>
  <si>
    <t xml:space="preserve"> Lic. Ruth Barrón contesto correo para confirmar que le llego.</t>
  </si>
  <si>
    <t>Lic. Raul Pérez                               Coordinador del Área de Ingeniería                            raulvelasco@uniymca.edu.mx                Atendio: Asistente Liliana                      asistente_isc_cpu@uniymca.edu.mx</t>
  </si>
  <si>
    <t>Cita el día 23 de julio de 2018 a las 4:00 de la tarde con el Lic. Mario Alberto García, en Tamaulipas No261, Col. Condesa (cerca esta el metro Patriotismo</t>
  </si>
  <si>
    <t>Contesto correo de enterado</t>
  </si>
  <si>
    <t xml:space="preserve">Universidad Tecnológica del Estado de Zacatecas </t>
  </si>
  <si>
    <t>Matamoros SN, Zona Centro Ciudad Victoria, Tamaulipas, C.P. 8700</t>
  </si>
  <si>
    <t>Av Ingeniero Víctor Bravo Ahuja No 125, Esquina Calzada Tecnológico</t>
  </si>
  <si>
    <r>
      <rPr>
        <b/>
        <sz val="11"/>
        <color theme="1"/>
        <rFont val="Calibri"/>
        <family val="2"/>
        <scheme val="minor"/>
      </rPr>
      <t xml:space="preserve">Unidad Académica de Pinos  </t>
    </r>
    <r>
      <rPr>
        <sz val="11"/>
        <color theme="1"/>
        <rFont val="Calibri"/>
        <family val="2"/>
        <scheme val="minor"/>
      </rPr>
      <t xml:space="preserve">                                  Calle Ayuntamiento s/n, esquina con calle Colón, Col. Guadalupe, Pinos, Zacatecas.                                                                                                       </t>
    </r>
    <r>
      <rPr>
        <b/>
        <sz val="11"/>
        <color theme="1"/>
        <rFont val="Calibri"/>
        <family val="2"/>
        <scheme val="minor"/>
      </rPr>
      <t xml:space="preserve">Campus Guadalupe   </t>
    </r>
    <r>
      <rPr>
        <sz val="11"/>
        <color theme="1"/>
        <rFont val="Calibri"/>
        <family val="2"/>
        <scheme val="minor"/>
      </rPr>
      <t xml:space="preserve">                                          Carretera Zacatecas, Cd Cuauhtémoc km. 5
Ejido Cieneguitas, Guadalupe, Zac C.P 98601
</t>
    </r>
  </si>
  <si>
    <t>Tecnologías de la información              y Comunicación</t>
  </si>
  <si>
    <t>http://www.utzac.edu.mx</t>
  </si>
  <si>
    <r>
      <rPr>
        <b/>
        <sz val="11"/>
        <color theme="1"/>
        <rFont val="Calibri"/>
        <family val="2"/>
        <scheme val="minor"/>
      </rPr>
      <t xml:space="preserve">Unidad Académica de Pinos   </t>
    </r>
    <r>
      <rPr>
        <sz val="11"/>
        <color theme="1"/>
        <rFont val="Calibri"/>
        <family val="2"/>
        <scheme val="minor"/>
      </rPr>
      <t xml:space="preserve">                               Tel. (01-496) 864-0215                          </t>
    </r>
    <r>
      <rPr>
        <b/>
        <sz val="11"/>
        <color theme="1"/>
        <rFont val="Calibri"/>
        <family val="2"/>
        <scheme val="minor"/>
      </rPr>
      <t>Campus Guadalupe</t>
    </r>
    <r>
      <rPr>
        <sz val="11"/>
        <color theme="1"/>
        <rFont val="Calibri"/>
        <family val="2"/>
        <scheme val="minor"/>
      </rPr>
      <t xml:space="preserve">                                            Tel. (01-492) 9276180 al 84 ext 106
prensa@utzac.edu.m                                              </t>
    </r>
    <r>
      <rPr>
        <b/>
        <sz val="11"/>
        <color theme="1"/>
        <rFont val="Calibri"/>
        <family val="2"/>
        <scheme val="minor"/>
      </rPr>
      <t>Tecnologías de de la Información y Comunicación</t>
    </r>
    <r>
      <rPr>
        <sz val="11"/>
        <color theme="1"/>
        <rFont val="Calibri"/>
        <family val="2"/>
        <scheme val="minor"/>
      </rPr>
      <t xml:space="preserve">
Terapia Física Área: Rehabilitación
Director
Alicia del Rocío Rosales Zapata
Tel. (01-492) 9276180 al 84 ext. 109
arosales@utzac.edu.mx
Secretaria
Karla del Rocío González R.
Tel. (01-492) 9276180 al 84 ext. 118
kgonzalez@utzac.edu.mx                                                </t>
    </r>
  </si>
  <si>
    <t>Tecnologías de la información y comunicación</t>
  </si>
  <si>
    <t>https://www.uaz.edu.mx/</t>
  </si>
  <si>
    <t>Jardín Juárez #147, Centro Histórico C.P. 98000 | Zacatecas, Zacatecas, México.</t>
  </si>
  <si>
    <t>Tel.  492 92 22460, ext. 105                                      Tel. (492) 92 22001                 contacto@uaz.edu.mx </t>
  </si>
  <si>
    <t xml:space="preserve">Universidad Autónoma de Zacatecas </t>
  </si>
  <si>
    <t>Ingeniería en Gestión de Tecnologías de la Información</t>
  </si>
  <si>
    <t xml:space="preserve"> Plantel Central Reforma                                           999 928 45 46                                                         Tel. preguntas@umsa.edu.mx                           Unidad de Talleres                                                       999 928 45 46                     </t>
  </si>
  <si>
    <r>
      <rPr>
        <b/>
        <sz val="11"/>
        <color theme="1"/>
        <rFont val="Calibri"/>
        <family val="2"/>
        <scheme val="minor"/>
      </rPr>
      <t xml:space="preserve">Plantel Central Reforma    </t>
    </r>
    <r>
      <rPr>
        <sz val="11"/>
        <color theme="1"/>
        <rFont val="Calibri"/>
        <family val="2"/>
        <scheme val="minor"/>
      </rPr>
      <t xml:space="preserve">                                                                                      Calle 47 No 536 por 72 Av. Reforma, Mérida, Yucatán, México C.P 97000                     </t>
    </r>
    <r>
      <rPr>
        <b/>
        <sz val="11"/>
        <color theme="1"/>
        <rFont val="Calibri"/>
        <family val="2"/>
        <scheme val="minor"/>
      </rPr>
      <t xml:space="preserve">Unidad de Talleres      </t>
    </r>
    <r>
      <rPr>
        <sz val="11"/>
        <color theme="1"/>
        <rFont val="Calibri"/>
        <family val="2"/>
        <scheme val="minor"/>
      </rPr>
      <t xml:space="preserve">                                                                                                                Calle 72 No 536 por 47 y 49 Reforma, Mérida, Yucatán, México</t>
    </r>
  </si>
  <si>
    <t>http://www.umsa.edu.mx</t>
  </si>
  <si>
    <t>Universidad Mesoamericana de San Agustin</t>
  </si>
  <si>
    <t>Platica con alumnos                          1era es  a las 12:00                            2da a las 4:30</t>
  </si>
  <si>
    <t>Comentarios en visitas</t>
  </si>
  <si>
    <t>Reanuda clases el 5 de agosto</t>
  </si>
  <si>
    <t>Visitadas</t>
  </si>
  <si>
    <t>Nos atendio el coordinador de Sistemas de la Información, se le entregaron folletos, quedo de informar a los alumnos, pero no aseguro que los universitarios participaran.</t>
  </si>
  <si>
    <t> (449) 910 74 00                                        cvargas@correo.uaa.mx</t>
  </si>
  <si>
    <r>
      <t> </t>
    </r>
    <r>
      <rPr>
        <sz val="12"/>
        <color rgb="FF222222"/>
        <rFont val="Calibri"/>
        <family val="2"/>
        <scheme val="minor"/>
      </rPr>
      <t>Calle 60 491A, Parque Santa Lucia, Centro, 97000 Mérida, Yuc.</t>
    </r>
  </si>
  <si>
    <t xml:space="preserve">Maestra Brenda Álvarado Sánchez Dirección General                                                 50 00 23 02                                                                      dgecatepec@tese.edu.mx                              ogarciab2000@gmail.com                                              </t>
  </si>
  <si>
    <t xml:space="preserve">Atendio: Diana Vazquez                                        Profesor Xavier Burgos  Departamento de vinculación                                extension@umsa.edu.mx                          ( Ambos planteles)                                                              </t>
  </si>
  <si>
    <t>Universidad Villasunción</t>
  </si>
  <si>
    <r>
      <rPr>
        <b/>
        <sz val="11"/>
        <color theme="1"/>
        <rFont val="Calibri"/>
        <family val="2"/>
        <scheme val="minor"/>
      </rPr>
      <t xml:space="preserve">Veracruz  </t>
    </r>
    <r>
      <rPr>
        <sz val="11"/>
        <color theme="1"/>
        <rFont val="Calibri"/>
        <family val="2"/>
        <scheme val="minor"/>
      </rPr>
      <t xml:space="preserve">                                                                                      Alberto Pedro Lorandi Medina alorandi@uv.mx                                                                     229 775 2000                                                              </t>
    </r>
    <r>
      <rPr>
        <b/>
        <sz val="11"/>
        <color theme="1"/>
        <rFont val="Calibri"/>
        <family val="2"/>
        <scheme val="minor"/>
      </rPr>
      <t xml:space="preserve">Xalapa       </t>
    </r>
    <r>
      <rPr>
        <sz val="11"/>
        <color theme="1"/>
        <rFont val="Calibri"/>
        <family val="2"/>
        <scheme val="minor"/>
      </rPr>
      <t xml:space="preserve">                                                                    228 8421700                                                                           </t>
    </r>
    <r>
      <rPr>
        <b/>
        <sz val="11"/>
        <color theme="1"/>
        <rFont val="Calibri"/>
        <family val="2"/>
        <scheme val="minor"/>
      </rPr>
      <t xml:space="preserve">Córdoba </t>
    </r>
    <r>
      <rPr>
        <sz val="11"/>
        <color theme="1"/>
        <rFont val="Calibri"/>
        <family val="2"/>
        <scheme val="minor"/>
      </rPr>
      <t xml:space="preserve">                                       elichernandez@uv.mx                                            272 725 9417                                                                  272 726 3066                                                             272 725 4596                                                              </t>
    </r>
    <r>
      <rPr>
        <b/>
        <sz val="11"/>
        <color theme="1"/>
        <rFont val="Calibri"/>
        <family val="2"/>
        <scheme val="minor"/>
      </rPr>
      <t xml:space="preserve">Poza Rica                                                             </t>
    </r>
    <r>
      <rPr>
        <sz val="11"/>
        <color theme="1"/>
        <rFont val="Calibri"/>
        <family val="2"/>
        <scheme val="minor"/>
      </rPr>
      <t xml:space="preserve">Josué del Angel Vidal      </t>
    </r>
    <r>
      <rPr>
        <b/>
        <sz val="11"/>
        <color theme="1"/>
        <rFont val="Calibri"/>
        <family val="2"/>
        <scheme val="minor"/>
      </rPr>
      <t xml:space="preserve">                      </t>
    </r>
    <r>
      <rPr>
        <sz val="11"/>
        <color theme="1"/>
        <rFont val="Calibri"/>
        <family val="2"/>
        <scheme val="minor"/>
      </rPr>
      <t xml:space="preserve">jsdelangeluv.mx                                                           782 82 41 540 Ext. 41118                                                </t>
    </r>
    <r>
      <rPr>
        <b/>
        <sz val="11"/>
        <color theme="1"/>
        <rFont val="Calibri"/>
        <family val="2"/>
        <scheme val="minor"/>
      </rPr>
      <t xml:space="preserve">Coatzacoalcos:   </t>
    </r>
    <r>
      <rPr>
        <sz val="11"/>
        <color theme="1"/>
        <rFont val="Calibri"/>
        <family val="2"/>
        <scheme val="minor"/>
      </rPr>
      <t xml:space="preserve">                                                     Magdalena Péña García                                   921 211 57 00 Ext 55717                                     mpena@uv.mx                                                                              </t>
    </r>
  </si>
  <si>
    <t>Universidad de las Américas</t>
  </si>
  <si>
    <r>
      <rPr>
        <b/>
        <sz val="11"/>
        <color theme="1"/>
        <rFont val="Calibri"/>
        <family val="2"/>
        <scheme val="minor"/>
      </rPr>
      <t>Tlalpan</t>
    </r>
    <r>
      <rPr>
        <sz val="11"/>
        <color theme="1"/>
        <rFont val="Calibri"/>
        <family val="2"/>
        <scheme val="minor"/>
      </rPr>
      <t xml:space="preserve"> Calz. de Tlalpan No. 2754, Coapa, Prado Coyoacán, 04810, Ciudad de México, CDMX                                                                   </t>
    </r>
    <r>
      <rPr>
        <b/>
        <sz val="11"/>
        <color theme="1"/>
        <rFont val="Calibri"/>
        <family val="2"/>
        <scheme val="minor"/>
      </rPr>
      <t xml:space="preserve">Zaragoza </t>
    </r>
    <r>
      <rPr>
        <sz val="11"/>
        <color theme="1"/>
        <rFont val="Calibri"/>
        <family val="2"/>
        <scheme val="minor"/>
      </rPr>
      <t xml:space="preserve">Av Texcoco No. 1532, Santa Martha Acatitla, 0951 Ciudad de México, CDMX                                                                            </t>
    </r>
    <r>
      <rPr>
        <b/>
        <sz val="11"/>
        <color theme="1"/>
        <rFont val="Calibri"/>
        <family val="2"/>
        <scheme val="minor"/>
      </rPr>
      <t xml:space="preserve">Lomas Verdes </t>
    </r>
    <r>
      <rPr>
        <sz val="11"/>
        <color theme="1"/>
        <rFont val="Calibri"/>
        <family val="2"/>
        <scheme val="minor"/>
      </rPr>
      <t xml:space="preserve">Huizache 16, Santiago Occipaco, 53250 Naucalpan de Juárez, Méx.                                                                                       La Villa          </t>
    </r>
    <r>
      <rPr>
        <sz val="12"/>
        <color theme="1"/>
        <rFont val="Calibri"/>
        <family val="2"/>
        <scheme val="minor"/>
      </rPr>
      <t xml:space="preserve">                       </t>
    </r>
  </si>
  <si>
    <t>Universidad Albert Einstein</t>
  </si>
  <si>
    <t xml:space="preserve">Tel. 89 96 94 02                                      informes@uae.edu.mx                </t>
  </si>
  <si>
    <t xml:space="preserve">Ingenieria en Tecnologías de la Información                                      </t>
  </si>
  <si>
    <t>https://uae.edu.mx</t>
  </si>
  <si>
    <t>Universidad de Ixtlahuaca CIU</t>
  </si>
  <si>
    <t>Carretera Ixtlahuaca-Jiquipilco KM 1, C.P. 50740 Ixtlahuaca de Rayón, Estado de México.</t>
  </si>
  <si>
    <t>712 283 1012                                                           webmaster@uicui.edu.mx</t>
  </si>
  <si>
    <t>https://uicui.edu.mx</t>
  </si>
  <si>
    <t>Ingeniería en Computación y telecomunicaciones.</t>
  </si>
  <si>
    <t>5 de agosto se incorporan docentes y académicos                                                     19 de agosto inicio de clases</t>
  </si>
  <si>
    <t xml:space="preserve">Contesto Vigilancia comunicarme el 5 de agosto </t>
  </si>
  <si>
    <t xml:space="preserve">Maestra MariCarmen García maria.garcia@utel.edu.mx          </t>
  </si>
  <si>
    <t>Marcarle a la maestra Mari Carmen García, despues de la 1:00</t>
  </si>
  <si>
    <t>No han tomado la llamada desde el 15 de julio hasta el 24 de julio</t>
  </si>
  <si>
    <t xml:space="preserve">Justo Sierra San Mateo:                         Atendio: Sergio Tobar                                  Carlos Mata                                                         Director de Carrera                                    11 65 26 27                                                           11 65 26 25                                                                                  Justo Sierra Cien Metros                            Atendio: Leticia Gómez                Maestro Erick Arizmendi                        Director de Carrera                                 e.arizmendi@ujsierra.com                          </t>
  </si>
  <si>
    <t>Licenciatura Ingenieria en Redes Computacionales</t>
  </si>
  <si>
    <t>ETAC</t>
  </si>
  <si>
    <t>Corporativo: 88 52 01 00</t>
  </si>
  <si>
    <t>https://www.etac.edu.m</t>
  </si>
  <si>
    <t>https://elpais.com/especiales/2015/carreras-mexico/carrera/universidad/tecnologias-de-la-informacion-y-comunicacion.html</t>
  </si>
  <si>
    <t>http://udemex.edomex.gob.mx/</t>
  </si>
  <si>
    <t xml:space="preserve">Campus Norte:                                                           Sofia Rivera                                          Maestro Miguel Ángel Mendez mmendez@anahuac.mx                                    </t>
  </si>
  <si>
    <t xml:space="preserve">Marcarle el 5 de agosto al maestro Miguel Ángel Mendez Ext. 7882 es Campus Norte                                               area de ingenierias  Ext 8236.                                                </t>
  </si>
  <si>
    <r>
      <rPr>
        <b/>
        <sz val="11"/>
        <color theme="1"/>
        <rFont val="Calibri"/>
        <family val="2"/>
        <scheme val="minor"/>
      </rPr>
      <t xml:space="preserve">Campus Chalco: </t>
    </r>
    <r>
      <rPr>
        <sz val="11"/>
        <color theme="1"/>
        <rFont val="Calibri"/>
        <family val="2"/>
        <scheme val="minor"/>
      </rPr>
      <t xml:space="preserve">La Parcela 3Z- P1/2, San Marcos Huixtoco, 56643 Chalco Estado de México                                                                                Tel. 30 67 66 00                                                              </t>
    </r>
    <r>
      <rPr>
        <b/>
        <sz val="11"/>
        <color theme="1"/>
        <rFont val="Calibri"/>
        <family val="2"/>
        <scheme val="minor"/>
      </rPr>
      <t>Campus San Luis /Universidad TangaManga o  campus industrial</t>
    </r>
    <r>
      <rPr>
        <sz val="11"/>
        <color theme="1"/>
        <rFont val="Calibri"/>
        <family val="2"/>
        <scheme val="minor"/>
      </rPr>
      <t xml:space="preserve">                                                        Tel 444 804 40 40/hasta 49 Ext 124                                    </t>
    </r>
  </si>
  <si>
    <t>Comunicarse el 1 de agosto a las 11:00 con la Maestra Karina Balderas                          Directora de la Escuela de Ingenieria.                                          Contesto el correo:  Creo que es una excelente oportunidad para nuestros estudiantes, quiere una cita, pero por distancia ser hará video conferencia</t>
  </si>
  <si>
    <t xml:space="preserve">Eliezer Ríos Caballeros                                              Recursos Humanos                                       erioscaballero@ittla.edu.mx                                      ext 131                                                                     Alfonso Salinas Corral                                                          Centro Incubación e Innovación Empresarial                                                                53 90 43 15                                                              asalinasc@ittla.edu.mx                                                                </t>
  </si>
  <si>
    <t>Ingenieria Tic´s</t>
  </si>
  <si>
    <t>(449) 9 10 50 02                                            Coordinación de carreras                                               Ext. 174                                                                                 Sistema y Computación                                                  sistemas@aguascalientes.tecnm.mx                         Maestro Alfonso Recio Hernández                            91 06 827 Ext. 152</t>
  </si>
  <si>
    <t>Av. Adolfo López Mateos No 1801, Fraccionamiento Bona Gens C.P. 20256,Aguascalientes , Ags, México</t>
  </si>
  <si>
    <t>Carretera a la Estación de Rincón km            1, C.P. 20670, Pabellon Arteaga</t>
  </si>
  <si>
    <t xml:space="preserve">465 958 24 82                                             465 958 27 30 </t>
  </si>
  <si>
    <t>https://pabellon.tecnm.mx/2018/</t>
  </si>
  <si>
    <t xml:space="preserve">Ingenieria en TIC </t>
  </si>
  <si>
    <t>Universidad Tecnologica de Pabellón Arteaga</t>
  </si>
  <si>
    <t>http://www.tlalnepantla.tecnm.mx/</t>
  </si>
  <si>
    <t>No han contestado desde el 19 de julio (intentos diarios)</t>
  </si>
  <si>
    <t>No han contestado desde el 22 de julio (intentos diarios)</t>
  </si>
  <si>
    <t>Universidad Politecnica de Aguascalientes</t>
  </si>
  <si>
    <t>Intituto Tecnológico de Aguascalientes</t>
  </si>
  <si>
    <t>Instituto Tecnológico de Tlalnepantla</t>
  </si>
  <si>
    <t>Universidad Tecnológica de Aguascalientes</t>
  </si>
  <si>
    <t>Calle Paseo San Gerardo No 207, Fraccionamiento San Gerardo C.P 20342, Aguascalientes, Ags., México</t>
  </si>
  <si>
    <t>Ingenieria en Sistemas Estratégicos de Información</t>
  </si>
  <si>
    <t>https://www.upa.edu.mx</t>
  </si>
  <si>
    <t xml:space="preserve">01 (449) 442 1400                                       Rector Ext. 1401                                                  Asistente de Rectoría Ext. 1427 </t>
  </si>
  <si>
    <t>Atendio: Israel Heredia                      Ing. Martin Montiel                            mmontiel@uae.edu.mx</t>
  </si>
  <si>
    <t>Va checar el correo y nos dará respuesta</t>
  </si>
  <si>
    <t>449 910 5000  contacto@utags.edu.mx                           Tecnologías de la Información y Comunicación                                                        Ing. Luis Adrián Pizaña Flores                          Encargado de dirección                                    Ext. 132                                                                   apizana@utags.edu.mx                                    Lic. Ma. Guadalupe Anaya Vargas            Gestor Ácademico                                       Ext. 133                                                                  ganaya@utags.edu.mx</t>
  </si>
  <si>
    <t>http://www.utags.edu.mx</t>
  </si>
  <si>
    <t>Tecnologías de la Información</t>
  </si>
  <si>
    <t>Aguascalientes MX, Blvrd Juan Pablo II, La Cantera, 20200 Exhacienda</t>
  </si>
  <si>
    <t>Universidad Tecnológica del Norte de Aguascalientes</t>
  </si>
  <si>
    <t>inicio de cuatrimestre: 3 de septiembre                                                 fin de cuatrimestre: 13 de diciembre</t>
  </si>
  <si>
    <t>Av. Universidad No 1001 , Estación Rincón, Rincón de Romos , Ags. C.P. 20400</t>
  </si>
  <si>
    <t>https://www.utna.edu.mx</t>
  </si>
  <si>
    <t>Inicio de clases: 3 de agosto</t>
  </si>
  <si>
    <t xml:space="preserve">Maestra Karina Balderas                                 Director Técnico de Ingeniería en Telecmunicaciones, Sistemas y Electrónica. karina.balderas@uicui.edu.mx                                          </t>
  </si>
  <si>
    <t>http://udetijuana.edu.mx/</t>
  </si>
  <si>
    <t>Av Bernardo O'Higgins 5951, Tijuana, B.C.                                                                     Av. J. No 1010, Col. Altamira, Tijuana, B.C.</t>
  </si>
  <si>
    <t xml:space="preserve">664 6879  454                                                664 10402 91                                                 </t>
  </si>
  <si>
    <t xml:space="preserve">Universidad de Tijuana </t>
  </si>
  <si>
    <t>Calzada Del Tecnológico S/N, Fraccionamiento Tomas Aquino. Tijuana, Baja California. C.P. 22414 </t>
  </si>
  <si>
    <t>https://tectijuana.edu.mx/</t>
  </si>
  <si>
    <t>Ingeniería Informática</t>
  </si>
  <si>
    <t>Instituto Tecnologíco de Tijuana</t>
  </si>
  <si>
    <t xml:space="preserve">Inicio de clases: 19 de agosto </t>
  </si>
  <si>
    <t>Blvd. Insurgentes #18235 Col. Libramiento Tijuana B.C.</t>
  </si>
  <si>
    <t>Universidad Politécnica de Baja California</t>
  </si>
  <si>
    <t>http://www.tbc.mx/</t>
  </si>
  <si>
    <t>Ciencias Computacionales y Telecomunicaciones</t>
  </si>
  <si>
    <t>Universidad Tecnologica de Tijuana</t>
  </si>
  <si>
    <t>25 de julio me mandan ambos teléfonos a buzon</t>
  </si>
  <si>
    <t>25 de julio: No contestan en ninguna de las tres extensiones</t>
  </si>
  <si>
    <t xml:space="preserve">01 465 965 00 30 </t>
  </si>
  <si>
    <t>https://www.uttijuana.edu.mx/</t>
  </si>
  <si>
    <t>Marque a extension:  3 rectoría; 0 asistencia del operador;  4 centro de innovación y en ninguna me contestan.</t>
  </si>
  <si>
    <t xml:space="preserve">El contacto es la Mestra Mariana Salazar, debemos esperar respuesta </t>
  </si>
  <si>
    <t xml:space="preserve">Vinculada con temas TI                          Lic. Karina Cruz                                 carina.cruz@uiinsurgentes.mx                                                                       Lic. Victor Herrera                                          victor.herrera@uinsurgentes.mx        Maestra Mariana Salazar                 mariana.salazar@uinsurgentes.mx                    </t>
  </si>
  <si>
    <t>Tenemos que mandar por paquetería a campus San Luis el material, la dirección es 
Av Industrias 3690, Industrial San Luis, 78395 San Luis, S.L.P.</t>
  </si>
  <si>
    <t>Carretera libre Tijuana-Tecate Km. 10 Fraccionamiento El Refugio CP 22253</t>
  </si>
  <si>
    <t xml:space="preserve">664 969 4700 </t>
  </si>
  <si>
    <t xml:space="preserve">En Corporativo me dijeron que sólo la ingeniería la tiene el campus Chalco y San Luis que tenía que marcar a los 2.                         Ya obtuve respuesta por parte de los dos campus, en Chalco me dijeron que analizarían la propuesta.                                                           </t>
  </si>
  <si>
    <r>
      <t xml:space="preserve">Campus industria San Luis: </t>
    </r>
    <r>
      <rPr>
        <sz val="11"/>
        <color theme="1"/>
        <rFont val="Calibri"/>
        <family val="2"/>
        <scheme val="minor"/>
      </rPr>
      <t xml:space="preserve">Mailin Zilberstein                                                   mzilberstein@utan.edu.mx                           444 804 40 40Ext. 124                               Atendio: Armando Santa María Torres                                                    Lider de Vinculación                                armando.torres@utan.edu.mx             Campus Chalco:                                  Lic. Jose Luis Flores                                   josel.flores@universidadetac.edu.mx      </t>
    </r>
  </si>
  <si>
    <t>https://mulege.tecnm.mx/</t>
  </si>
  <si>
    <t>Instituto Tecnológico  Superior de Mulege</t>
  </si>
  <si>
    <t>Tecnologias de la información  y Comunicación</t>
  </si>
  <si>
    <t>Tel: 01 615 689 0000 itsmulege@mulege.tecnm.mx</t>
  </si>
  <si>
    <t>Ing. Lusi Adrián Pizaña Flores                 Ext.132                                                          apizana@utags.edu.mx                                        Atendio: Marisela Cuevas                                 mcuevas@utags.edu.mx</t>
  </si>
  <si>
    <t>Campus Centro: Av. Instituto Tecnologíco s/n, Col. La Comunidad, Tlalnepantla de Baz Estado de México, C.P. 54070                                                   55  65 30 99                                                                        55 65 63 77                                                                       55 65 32 61                                                                                      53 90 43 15                                                                     Campus Oriente: Av. Hermilo Mena s/n, Col: Lázaro Cárdenas "La presa", Tlalnepantla de Baz, Estado de México, C.P.: 54187.                                      53 84 64 64                                                                         20 62 49 97</t>
  </si>
  <si>
    <t>26-07-2018 no contestan, marque a tres ext. Diferentes</t>
  </si>
  <si>
    <t>No han contestado desde el 22 de julio (intentos diarios)                                            26 de julio me marco ocupado</t>
  </si>
  <si>
    <t xml:space="preserve">Universidad Autónoma de Baja California Sur </t>
  </si>
  <si>
    <t>https://www.uabcs.mx/inicio</t>
  </si>
  <si>
    <t>Carretera al Sur KM 5.5, Apartado Postal 19-B, C.P.23080, La Paz Baja California , Sur, México</t>
  </si>
  <si>
    <t>Tel. 612 12 388 00</t>
  </si>
  <si>
    <t>Av. Agustín Melgar S/N entre calle 20 y Juan de la Barrera, Col. Buenavista, C.P. 24039</t>
  </si>
  <si>
    <t xml:space="preserve">Tel. 981  811 98 00 </t>
  </si>
  <si>
    <t>Ing. en Sistemas Computacionales.</t>
  </si>
  <si>
    <t>https://fi.uacam.mx</t>
  </si>
  <si>
    <t>http://www.unacar.mx/</t>
  </si>
  <si>
    <t>938 381 10 18 ext. 1315</t>
  </si>
  <si>
    <t>Universidad Autonoma del Carmen</t>
  </si>
  <si>
    <t xml:space="preserve">Marque el día 29 de julio tres veces y me sale un mensaje que dice: No hay operador que pueda atender tu llamda </t>
  </si>
  <si>
    <t>En todos me marca ocupado, solo en el 53 90 43 15  si entro mi llamada pero no me contestan (hice tres intentos)</t>
  </si>
  <si>
    <t xml:space="preserve">Nos parece relevante el concurso, quiero checar el bien el correo que me mando para poder plantearlo a la academia, y poder hacer difusión. Hace unos días un alumno se acerco y nos comento que está interesado e participar en este tipo de eventos. Quedo pendiente de revisar las bases </t>
  </si>
  <si>
    <t>No tiene extensión, tengo que esperar que responda el correo, si lo hace el me dará su información si es necesario.</t>
  </si>
  <si>
    <t>Atendio: Nancy Flore                                     Centro de Computación        Maestro Rafael Preciado Gutierrez                         cc_parteaga@tecnm.mx</t>
  </si>
  <si>
    <t>Universidad Tecnológica de Candelaria</t>
  </si>
  <si>
    <t>Ingenierias en Tecnologías de la Información y Comunicación</t>
  </si>
  <si>
    <t>Carretera Benito Juárez – Candelaria, Km 22.5 Ej. Francisco Mújica, Candelaria, Campeche, México, CP 24300</t>
  </si>
  <si>
    <t>http://utecan.edu.mx/</t>
  </si>
  <si>
    <t>Universidad Autónoma de Campeche</t>
  </si>
  <si>
    <t xml:space="preserve">Universidad Tecnológica de Campeche </t>
  </si>
  <si>
    <t>http://utcam.edu.mx/</t>
  </si>
  <si>
    <t>Carretera Federal 180 S/N San Antonio Cárdenas, Carmen, Cam, C.P 24100</t>
  </si>
  <si>
    <t>938 13 13 290                                                   938 13 13291</t>
  </si>
  <si>
    <t>045 982 826 50 99                                                   045 982 822 26 11</t>
  </si>
  <si>
    <t>Esta muy interesado en participar me comenta que quizá se llevará a cabo una video conferencia con la academia y los estudiantes, se va a programar.</t>
  </si>
  <si>
    <t xml:space="preserve">5 de agosto inician clases </t>
  </si>
  <si>
    <t xml:space="preserve">Director de carrera                                   Eloy Gualberto                                   eloy_gualberto@live.com.mx                                      </t>
  </si>
  <si>
    <t>Ingenieria en Sistemas</t>
  </si>
  <si>
    <t>https://www.upiicsa.ipn.mx/</t>
  </si>
  <si>
    <t>Av. Té #950 esquina Resina, Col. Granjas México, C.P. 08400, Alcaldía. Iztacalco, Ciudad de México, México.</t>
  </si>
  <si>
    <t>Unidad Profesional Interdisciplinaria de Ingeniería y Ciencias Sociales y Administrativas</t>
  </si>
  <si>
    <t>http://institutouniversitariometropolitano.edu.mx/</t>
  </si>
  <si>
    <t>11 Pte /3ra y 4ta Sur Villaflores, Chiapas. C.P. 30470</t>
  </si>
  <si>
    <t>965 62 209 32 admision@institutouniversitariometropolitano.edu.mx</t>
  </si>
  <si>
    <t>Licenciatura en Informática Administrativa</t>
  </si>
  <si>
    <t xml:space="preserve">Instituto Universitario  Metropolitano </t>
  </si>
  <si>
    <t>Inician: 5 de agosto</t>
  </si>
  <si>
    <t xml:space="preserve">Se agendará platica, también acudiría el Subdirector de Academia, fecha tentativa del 1 al 5 de agosto o bien del 15 al 19 de agosto. De la semana 12 al 16 será el aniversario de la escuela. </t>
  </si>
  <si>
    <t>Instituto Tecnológico de Comitán</t>
  </si>
  <si>
    <t>Col. Yocnajab el Rosario, Comitán de Dominguez Chiapas, México. C.P. 30000,</t>
  </si>
  <si>
    <t> 01 963 632 2517        itc@itcomitan.edu.mx</t>
  </si>
  <si>
    <t>Lic. En Tecnologías de la Información y Comunicaciones.</t>
  </si>
  <si>
    <t>http://www.itcomitan.edu.mx</t>
  </si>
  <si>
    <t>Universidad Autonoma de Chiapas</t>
  </si>
  <si>
    <t>Centro de Investigación en Computación</t>
  </si>
  <si>
    <t>5729 6000</t>
  </si>
  <si>
    <t>Av. Juan de Dios Bátiz S/N, Nueva Industrial Vallejo, 07738 Ciudad de México, CDMX</t>
  </si>
  <si>
    <t>https://www.cic.ipn.mx/</t>
  </si>
  <si>
    <t>https://www.unach.mx/</t>
  </si>
  <si>
    <t>Boulevard Belisario Domínguez, Kilómetro 1081, Sin Número, Terán Tuxtla Gutiérrez, Chiapas, México, C.P. 29050</t>
  </si>
  <si>
    <t>(961)617-80-00</t>
  </si>
  <si>
    <t>Dirección                                          Maestro Jhairo Margil                                           jhairo@cic.ipn.mx                         Ext. 56639</t>
  </si>
  <si>
    <t>Entronque Toniná Km. 0.5 Carretera Ocosingo-Altamirano, Ocosingo, Chiapas, México. C.P. 29950</t>
  </si>
  <si>
    <t>http://www.utselva.edu.mx/</t>
  </si>
  <si>
    <t>Ingeniería en Tecnologías de la Información</t>
  </si>
  <si>
    <t> (919) 6730970, 71                                                       72, 6731290, 93.</t>
  </si>
  <si>
    <t xml:space="preserve">Universidad Tecnólogica de la Selva </t>
  </si>
  <si>
    <t>Universidad del Valle de Grijalva</t>
  </si>
  <si>
    <t xml:space="preserve">Licenciatura en Ingeniería en redes Computacionales en Línea       </t>
  </si>
  <si>
    <t>01800 2888132</t>
  </si>
  <si>
    <t xml:space="preserve">Universidad Tecnólogica de Ciudad Cuauhtemoc </t>
  </si>
  <si>
    <t>Se ha contactado y mandado correo al plantel de 100 metros.                                       Contacte  al Director Carlos Mata, está interesado por la propuesta, me comenta que si llevarán a cabo la difusión</t>
  </si>
  <si>
    <t xml:space="preserve">No han contestado desde el 19 de julio (intentos diarios) hasta el 29 de julio </t>
  </si>
  <si>
    <t>Universidad Autonóma de Querétaro</t>
  </si>
  <si>
    <t>Lic. Lorena Orozco                                  Secretaria del Encargado de Coordinar los Eventos                                 lorena.orozco@uaem.mx</t>
  </si>
  <si>
    <t>Av. Tecnológico No. 1340 Frac. El Crucero C.P. 32500 Ciudad Juárez, Chih. México</t>
  </si>
  <si>
    <t>(656)688-2500 </t>
  </si>
  <si>
    <t>http://www.itcj.edu.mx/personal</t>
  </si>
  <si>
    <t>Carlos Arevalo                           Jefe de Departamento                                                     carlos.arevalo@edu.uaa.mx</t>
  </si>
  <si>
    <t xml:space="preserve">M. en Arq. Manuel Fermín Villar Rubio
Rector
(444) 826 23 00 Ext. 1010
rectoria@uaslp.mx                                                 (444) 1 02 72 45                                    Facultad de Ingeniería 8                                     </t>
  </si>
  <si>
    <t>Seguimientos de difusión</t>
  </si>
  <si>
    <t xml:space="preserve">​Mtro. René Noriega Armendariz                      656 688  2100                                                                                           Ext. 4741                                   rnoriega@uacj.mx​          </t>
  </si>
  <si>
    <t>Marcar a partir de las 10:00 con la Lic. Bertha Reyes. Llame y me comentaron que tuvo que salir, la puedo localizar a parti de las 4:00</t>
  </si>
  <si>
    <t xml:space="preserve">Lic. Bertha Reyes                                                                 Área de Administración y Vinculación                                                            bertha.reyes@uvas.edu.mx                                                                       449 918 30 92   </t>
  </si>
  <si>
    <t>Doctor Carlos Pérez, Vinculación de la Facultad de Practicas Profesionales   Ext. 71102 Ext. 6061                                                                        carlos.perez@uaq.mx                               carlosps23@gmail.com</t>
  </si>
  <si>
    <t>https://www.itam.mx/</t>
  </si>
  <si>
    <t>Instituto Tecnólogico de Ciudad Juárez</t>
  </si>
  <si>
    <t>Ingeniería en Computación            Maestría en Tecnologías de Información y Administración 
Maestría en Ciencias en Computación</t>
  </si>
  <si>
    <t>Instituto Tecnológico Autónomo de México</t>
  </si>
  <si>
    <t xml:space="preserve">Subdirectora de Relaciones Empresariales                                             jessica.hernandez@itam.mx                  56 28 40 00 Ext. 4154                                                 </t>
  </si>
  <si>
    <t xml:space="preserve">Marco ocupado el 29, 30 de julio </t>
  </si>
  <si>
    <t>No me contestan 30 de julio</t>
  </si>
  <si>
    <t>Tengo que esperar que canalicen mi correo para poder tener respuesta.</t>
  </si>
  <si>
    <t>Doctor Carlos Nataren Nandayata                   rectoria@unach.mx                                           Ext. 5001</t>
  </si>
  <si>
    <t>Paseo Tecnológico Km 3.5 Cd. Delicias, Chihuahua. México. CP 33000 </t>
  </si>
  <si>
    <t>30 de julio no me contestan</t>
  </si>
  <si>
    <t>Avenida Tecnológico No. 57, Colonia Centro, C.P. 33850, Hidalgo del Parral, Chihuahua, México</t>
  </si>
  <si>
    <t>http://www.itparral.edu.mx/</t>
  </si>
  <si>
    <t>http://www.delicias.tecnm.mx</t>
  </si>
  <si>
    <t xml:space="preserve">Campus Río Hondo </t>
  </si>
  <si>
    <t>Marcar al Maestro Carlos Arevalo a partir de las 9:30 o 10:00. No me contestan</t>
  </si>
  <si>
    <t>Deyanira Torre: No sé con quién tendrías que dirijirte pero podrías mandarlo al correo institucional y de ahí yo se lo mando al director en Tecnologías de la Información</t>
  </si>
  <si>
    <t xml:space="preserve">Atendio Sra. Deyanira Torre                  Centro de Computo Maestro Francisco Javier                                         Director Tecnologías de la Información          direccion.ccu@ujat.mx                                   Ext. 6037 o 6036: </t>
  </si>
  <si>
    <t>Loma Los Frailes SN, Col. Centro, Santa Rosalia, BCS, CP: 23920. Baja California Sur</t>
  </si>
  <si>
    <t>Agendar cita para el día jueves a las 9:00 am. Se va realizar videoconferencia por whatsapp 615 16 143 42</t>
  </si>
  <si>
    <t>mcarreno@uabcs.mx Departamento Sistemas Computacionales                                     Atención Luz del Carmen                         Localizarla en un horario de 9:00 a 2:00 o bien de 5:00 a 8:00</t>
  </si>
  <si>
    <t>Atendio: Luz del Carmen, hay que esperar respuesta por parte de la maestra.</t>
  </si>
  <si>
    <t xml:space="preserve">Cita para el día 1 de agosto vía whats app </t>
  </si>
  <si>
    <t>(627) 52 30336</t>
  </si>
  <si>
    <t>639 132 6500</t>
  </si>
  <si>
    <t xml:space="preserve">Director de la Facultad de Ingeniería                                                   Maestro Manuel Estrada Segovia gmestrad@uacam.mx                                      nagortiz@uacam.mx                     Ext.3030121                                                                      Coordinador de Sistemas                                   Maestra Nancy Ortiz Cuevas                                  Ext. 3030100                                       </t>
  </si>
  <si>
    <t>Instituto Tecnologíco de Delicias</t>
  </si>
  <si>
    <r>
      <rPr>
        <sz val="11"/>
        <color theme="1"/>
        <rFont val="Calibri"/>
        <family val="2"/>
        <scheme val="minor"/>
      </rPr>
      <t>Calle 56 No. 4 Esq. Avenida Concordia Col. Benito Juárez C.P. 24180 Cd. Del Carmen</t>
    </r>
    <r>
      <rPr>
        <sz val="11"/>
        <color rgb="FFEEEEEE"/>
        <rFont val="Calibri"/>
        <family val="2"/>
        <scheme val="minor"/>
      </rPr>
      <t>del Carmen, Campeche, México </t>
    </r>
  </si>
  <si>
    <t>No contestaron el día 30 de julio</t>
  </si>
  <si>
    <t>Los días 29 y 30 de julio he marcado  y no me contestan</t>
  </si>
  <si>
    <t>Va pasarlo ácademicos del área de informatica y vamos a tener video conferencia. Quedo de mandar su cuenta de skyoe</t>
  </si>
  <si>
    <t xml:space="preserve">Tengo que dirigirme con la Lic. Azusena Ponce Figueroa                   Ext. 2300                                         Marcar el 30 de julio mas tarde. Marque a las 10:50 y no me contestan. Marque a las 12:32 no me contestan                    </t>
  </si>
  <si>
    <t>Llamar a partir de las 10:00 dirijirme con Mariela Rodríguez, ella me va direccionar.</t>
  </si>
  <si>
    <t>Atendio: Lizbeth Limón:          La escuela sólo da curso de capacitación para clientes, por lo que no es una opción promover el concurso.</t>
  </si>
  <si>
    <t>No me han contestado desde 20 de julio hasta el 29 de julio, he llamado a ,los dos números. Marque el día 31 de julio y tampoco me contestaron</t>
  </si>
  <si>
    <t>Llamar el día 1 de agosto a partir de las 10:00 al doctor Guillermo Marin</t>
  </si>
  <si>
    <t>Se hicieron intentos desde el 19 de julio no contestan hasta el 31 de julio</t>
  </si>
  <si>
    <t xml:space="preserve">30-07-2018  Comunicarse con el dentro de 1 hora. Hable y no me contestan </t>
  </si>
  <si>
    <t>No han contestado desde el 19 de julio (intentos diarios) 30 de julio volvi a marcar y no contestan hasta el 31 de julio</t>
  </si>
  <si>
    <t>No han contestado desde el 19 de julio (intentos diarios) hasta el 31 de julio</t>
  </si>
  <si>
    <t>Graciela Felix  López                                   Coordinadora de TICS                             664 687 94 34                                             ingenierias@udetijuana.edu.mx</t>
  </si>
  <si>
    <t>Mando correo, mejor les comparto mi cuenta de skype cuando tenga alumnos interesados.</t>
  </si>
  <si>
    <t xml:space="preserve">Jorge Guerrero                           Director de Vinculación                       Ext. 1405                                                   jorge.guerrero@upa.edu.mx                 Atendio: Elizabeth Gloria                          elizabeth.gloria@upa.edu.mx               Contesto Karla López                                </t>
  </si>
  <si>
    <t>Contesto Vigilancia, el Sr. Anselmo Agarado, atienden en un horario de 8:00 a 4:00. Marque el día 26 de julio me atendio Elizabeth Gloria y me comento que el Lic. Jorge no se encontraba el es director del área de vinculación, es complicad localizarlo pero  que le mandará correo con copia a ella. Marque el 1 de agosto y me contesto Karla López y me dijo que estaba en junta con Elizabeth</t>
  </si>
  <si>
    <t>Atendio Marisela Rayon             Marca mañana a partir de las 8:00 hasta las 2:00. Marque el 1 de agosto: Todavía no se encuentra marcale entre 12:00 o 3:00. Atendio: Blanca</t>
  </si>
  <si>
    <t>Ingeniero en Sistemas Computacionales en Hardware</t>
  </si>
  <si>
    <t>https://uach.mx/</t>
  </si>
  <si>
    <t>Universidad Autónoma de Chihuahua</t>
  </si>
  <si>
    <t>(614) 439 1500</t>
  </si>
  <si>
    <t>Cita el día 1 de agosto a las 11:00</t>
  </si>
  <si>
    <t xml:space="preserve">Ing. Juan Carlos Soto Armeta                     Subdirección Ácademica                      Ext. 197           jcsoto@itparral.edu.mx                            Atendio: Berenice Hernández                                                                             </t>
  </si>
  <si>
    <t>http://www.utch.edu.mx/</t>
  </si>
  <si>
    <t>Doctor Usiel Fragoso                           Coordinador de Redes y Comunicación                                           56 28 41 37                                        Director en Sistemas                          Ing. Kent Brailovsky                                       kent@itam.mx</t>
  </si>
  <si>
    <t>Llamar el día 5 de agosto al Doctor Uciel Fragoso</t>
  </si>
  <si>
    <t xml:space="preserve">Cuatrimestre termina en agosto y reanudan clases en septiembre </t>
  </si>
  <si>
    <t>Lo va pasar áreas académicas para saber si aceptan y comenzar hacer difusión</t>
  </si>
  <si>
    <t>Universidad Tecnológica de Chihuahua</t>
  </si>
  <si>
    <t>614 432 20 00</t>
  </si>
  <si>
    <t xml:space="preserve">C. Escorza 900, Col. Centro 31000, Chihuahua </t>
  </si>
  <si>
    <t>Ingeniería en Tecnologias de la información</t>
  </si>
  <si>
    <t xml:space="preserve">                                                               </t>
  </si>
  <si>
    <t>Av. Montes Americanos No 9501, Sector 35, C.P. 31216, Chihuahua, Chih, México</t>
  </si>
  <si>
    <t>Daniel Aron León Reza                             dleon@utch.edu.mx                                               Ext. 1142                                                          Atendio Aday Guerrero</t>
  </si>
  <si>
    <t xml:space="preserve">Lic. Mariana Rodriguez                               Ext. 84925                                                     mariana.ruiz@uttijuana.edu.mx </t>
  </si>
  <si>
    <t xml:space="preserve">Campus Tijuana:  045 664 375-9589                   Campus Ensenada: 045 664 174 65 33                                             contacto@tbc.mx            </t>
  </si>
  <si>
    <t xml:space="preserve">Sistema y Computación                                 Jefe de Departamento                                   María Gabriela Lourdes Tapía                       Ext 139                                                            01 664 607 84 00                                         Coordinación                                               Yessica Zavala Corrujedo                                       Ing en Sistemas Computacionales               Yesica Zavala                                              Ext 145                                                             Ingeniería en Tecnologías de la Información y Computación                          Maribel Guerrero Luis                              Ext. 146                  </t>
  </si>
  <si>
    <t>Universidad Tecnológica de Paquime</t>
  </si>
  <si>
    <t>Ingeniería en Tecnologías de la Información.</t>
  </si>
  <si>
    <t>Calle Niños Heroes S/N, Col. La Esperanza C.P.31850 Casas Grandes, Chih. México</t>
  </si>
  <si>
    <t>https://utpaquime.edu.mx/</t>
  </si>
  <si>
    <t xml:space="preserve">Administración y Finanzas                       636 692 43 01                                                        Area Academica                                                       636 692 45 79                                                         Laboratorio y Talleres                                     636 692 45 76                                                      </t>
  </si>
  <si>
    <t>Marcar el día martes 6 de agosto a partir de 8:45 hasta las 3:00</t>
  </si>
  <si>
    <t>Ing. Viviana Munguia                               Rectoria viviana_munguia@utpaquime.edu.mx                                                                         mabel_quintana@utpaquime.edu.mx</t>
  </si>
  <si>
    <t>Le mande el correo al contacto que me aparecio en la página. No han contestado desde el 19 de julio (intentos diarios) 29 de julio: ocupado, 30 de julio no contestan</t>
  </si>
  <si>
    <t>Llamar en 20 min, o es más probable localizarlo déspues de las 5:00. Llame el día 2 de agosto,  atendio mi llamada Lulú Castillo: marcale después de las 5:00 hoy estará en un evento de premiación</t>
  </si>
  <si>
    <t>http://www.itcdcuauhtemoc.edu.mx/</t>
  </si>
  <si>
    <t xml:space="preserve"> Av. Tecnológico No 137, 31500, Cd. Cuauhtémoc, Chih.</t>
  </si>
  <si>
    <t xml:space="preserve">01  625  581 17 07                                             Arq. María Elena Trujillo Salas                  Subdirectora de Planeación y Vinculación                                                           Ext. 1003                                                                       sub_plan@itcdcuauhtemoc.edu.mx                                       </t>
  </si>
  <si>
    <t>Mande el correo por el contacto que encontre en la página.</t>
  </si>
  <si>
    <r>
      <rPr>
        <b/>
        <sz val="11"/>
        <color theme="1"/>
        <rFont val="Calibri"/>
        <family val="2"/>
        <scheme val="minor"/>
      </rPr>
      <t>Campeche</t>
    </r>
    <r>
      <rPr>
        <sz val="11"/>
        <color theme="1"/>
        <rFont val="Calibri"/>
        <family val="2"/>
        <scheme val="minor"/>
      </rPr>
      <t xml:space="preserve">: Av. Gobernadores N°552, Zona Centro entre 49-B y 49-C, Col.Santa Ana, Campeche, Campeche C.P. 20050.                                                             Tel. (981) 816.68.69 y (981) 811.42.42                 </t>
    </r>
    <r>
      <rPr>
        <b/>
        <sz val="11"/>
        <color theme="1"/>
        <rFont val="Calibri"/>
        <family val="2"/>
        <scheme val="minor"/>
      </rPr>
      <t>Comitán:</t>
    </r>
    <r>
      <rPr>
        <sz val="11"/>
        <color theme="1"/>
        <rFont val="Calibri"/>
        <family val="2"/>
        <scheme val="minor"/>
      </rPr>
      <t xml:space="preserve"> UVG Campus Comitán Carretera Comitán, La Trinitaria Km. 1262 Comitán Chiapas                                     Tel. (963) 632.17.52                                                </t>
    </r>
    <r>
      <rPr>
        <b/>
        <sz val="11"/>
        <color theme="1"/>
        <rFont val="Calibri"/>
        <family val="2"/>
        <scheme val="minor"/>
      </rPr>
      <t>Pichucalco</t>
    </r>
    <r>
      <rPr>
        <sz val="11"/>
        <color theme="1"/>
        <rFont val="Calibri"/>
        <family val="2"/>
        <scheme val="minor"/>
      </rPr>
      <t xml:space="preserve">: Carretera Pichucalco, Teapa Km. 1.5 Pichucalco, Chiapas              Tel. (932) 323.06.15                                               </t>
    </r>
    <r>
      <rPr>
        <b/>
        <sz val="11"/>
        <color theme="1"/>
        <rFont val="Calibri"/>
        <family val="2"/>
        <scheme val="minor"/>
      </rPr>
      <t>Tapachula:</t>
    </r>
    <r>
      <rPr>
        <sz val="11"/>
        <color theme="1"/>
        <rFont val="Calibri"/>
        <family val="2"/>
        <scheme val="minor"/>
      </rPr>
      <t xml:space="preserve"> Prolongación de la 10a., Sur Nº 162, Fracc. Hortalizas Japonesas, Tapachula Chiapas, C.P. 30799                                                                       Tel.  (962)625.38.72                                                 </t>
    </r>
    <r>
      <rPr>
        <b/>
        <sz val="11"/>
        <color theme="1"/>
        <rFont val="Calibri"/>
        <family val="2"/>
        <scheme val="minor"/>
      </rPr>
      <t>Tuxtla</t>
    </r>
    <r>
      <rPr>
        <sz val="11"/>
        <color theme="1"/>
        <rFont val="Calibri"/>
        <family val="2"/>
        <scheme val="minor"/>
      </rPr>
      <t>: Boulevard Belisario Domínguez No. 1755, Fracc. Bugambilias. Tuxtla Gutiérrez, Chiapas. C.P. 29020.                                                           Tel. (921) 217 29 54</t>
    </r>
  </si>
  <si>
    <t>https://www.uvg.edu.mx</t>
  </si>
  <si>
    <t>Marcame entre el miercoles o jueves para confirmar cita porque necesito checarlo con el laboratorio en temas de ciberseguridad. Marque el viernes 2 de agosto y me dijo: Dame oportunidad de mandar la información y te mando un correo para darte fecha tentativa</t>
  </si>
  <si>
    <t>Fecha</t>
  </si>
  <si>
    <t>Visita</t>
  </si>
  <si>
    <t>Recibio</t>
  </si>
  <si>
    <t>No encontramos al encargado Marco Antonio, pero platicamos con la Lic. Selene, nos compartio su correo para mandarle información y el correo  del maestro Marco Antonio. Al finalizar le dejamos carteles y folletos, además dejamos folletos en la parte donde se encuentran los polis ya que si los alumnos pueden acercarse y tomarlos.</t>
  </si>
  <si>
    <t>Entramos el día 5 de agosto, el mismo díaque se visito ESCOM y CIC, al parecer ellos pueden ser los indicados para disparar la información por todos los campus</t>
  </si>
  <si>
    <t>Technopoli</t>
  </si>
  <si>
    <t>Av. Wilfrido Massieu S/N, Edificio TechnoPoli, Unidad Profesional “Adolfo López Mateos”, Zacatenco, Alcaldía. Gustavo A. Madero, C. P. 07738, México, CDMX</t>
  </si>
  <si>
    <t>https://www.ipn.mx/technopoli/</t>
  </si>
  <si>
    <t>Gestión de Proyectos Tecnológicos                                                  Sistema de Intelitgencia Tecnológica                                          Servicios Tecnológicos Especializados</t>
  </si>
  <si>
    <t>Visita el día 5 de agosto( Nos acompaño Yedi) Nos recibió carteles y folletos,, hubo buena acpetación, por su parte.  Quedá pendiente cita para platicar con alumnos.                                     También visitamos el club de computo ahí hablamos con Gilberto Sánchez                                    55 28 98 55 70                      Acordamos que el primero hablara con los chicos, posteriormente tendremos cita con los estudiantes</t>
  </si>
  <si>
    <t>TecMilenio</t>
  </si>
  <si>
    <t>Las Ámericas</t>
  </si>
  <si>
    <t>Campus</t>
  </si>
  <si>
    <t>Lic. Vianey Suarez</t>
  </si>
  <si>
    <t>Folletos</t>
  </si>
  <si>
    <t>Carteles</t>
  </si>
  <si>
    <t>La Salle</t>
  </si>
  <si>
    <t>Universidad Las Ámericas</t>
  </si>
  <si>
    <t>Lic. Claudia Citla</t>
  </si>
  <si>
    <t>Lic. Maria Islas</t>
  </si>
  <si>
    <t>San Rafael</t>
  </si>
  <si>
    <t>Patriotismo</t>
  </si>
  <si>
    <t>Visita/videoconferencia</t>
  </si>
  <si>
    <t>Videoconferencia</t>
  </si>
  <si>
    <t>Condesa</t>
  </si>
  <si>
    <t>Ecatepec</t>
  </si>
  <si>
    <t>Lic. Alberto Garcìa</t>
  </si>
  <si>
    <t>Instituto Tecnológico de Parral</t>
  </si>
  <si>
    <t>Instituto Tecnológico Delicias</t>
  </si>
  <si>
    <t>Chihuahua</t>
  </si>
  <si>
    <t>Maestra Elda Baeza</t>
  </si>
  <si>
    <t>Instituo Tecnológico Superior de Mulege</t>
  </si>
  <si>
    <t>Maestra Gabriela Villavicencia</t>
  </si>
  <si>
    <t>Baja California Sur</t>
  </si>
  <si>
    <t>ESCOM</t>
  </si>
  <si>
    <t>CIC</t>
  </si>
  <si>
    <t xml:space="preserve">Zacatenco </t>
  </si>
  <si>
    <t xml:space="preserve">José Asunsión Enriquez Zarate        Servicios Educativos e Integración Social                                                                Gilberto Sánchez                                          Club de Computo                                                                </t>
  </si>
  <si>
    <t>Mailin Zilberstein</t>
  </si>
  <si>
    <t>Llamada</t>
  </si>
  <si>
    <t>San Luis Potosi</t>
  </si>
  <si>
    <t>Maestro Jhairo Margil</t>
  </si>
  <si>
    <t>Marco Antonio Hurtado                      Selene Ramírez Uribe</t>
  </si>
  <si>
    <t>Informática                                         Ing. Sistemas Computaciones</t>
  </si>
  <si>
    <t>universidadmodelo.edu.mx</t>
  </si>
  <si>
    <t>Lago Petén, Calle Lago Guanacacha Esquina, Jardines de Morelos, 55070 Ecatepec de Morelos, Méx.</t>
  </si>
  <si>
    <t>Instituto Universitario y Tecnológico Modelo.</t>
  </si>
  <si>
    <t xml:space="preserve">Tienen que pasarlo a dirección  general </t>
  </si>
  <si>
    <t>Tel. 15 42 01 60                                                         Tel. 15 42 09 95                                                    5839 4073</t>
  </si>
  <si>
    <t>Ing. Sistemas Computacionales</t>
  </si>
  <si>
    <t>http://uecatepec.edu.mx/landing/plantel-via-morelos/</t>
  </si>
  <si>
    <t xml:space="preserve">Subdirección de Desarrollo Tecnológico                                                       Marco Antonio Hurtado                             Ext. 57647                                                              sramirezu@ipn.mx                                                                                  Selene Ramírez Uribe                                     sramirezu@ipn.mx                                                  57 29 60 00                                                                  Ext. 57647                                                                                         </t>
  </si>
  <si>
    <t>Vía Morelos No. 25, San Juan Alcahuacan, 55040 Ecatepec de Morelos, Méx.                                                                                  Plantel:  Calle Agricultura 16, La Mora, 55000 Ecatepec de Morelos, Méx.</t>
  </si>
  <si>
    <t>Universidad De Ecatepec Plantel Vía Morelos.</t>
  </si>
  <si>
    <t>Isabel La Católica 29, San Cristóbal Centro, 55000 Ecatepec de Morelos, Méx.</t>
  </si>
  <si>
    <t>http://oparin.edu.mx/universidad-sep/ingenieria-sistemas-computacionales/</t>
  </si>
  <si>
    <t>OPARIN</t>
  </si>
  <si>
    <t>Me dio correo pero no se lo pude mandar</t>
  </si>
  <si>
    <t>http://web.uaemex.mx/CUEcatepec/ingenieria.html</t>
  </si>
  <si>
    <t>Universidad Autónoma del Estado de México</t>
  </si>
  <si>
    <t>Universidad San Carlos</t>
  </si>
  <si>
    <t>Carr. Federal Pachuca - Mexico 180, Tulpetlac, 55400 Ecatepec de Morelos, Méx.</t>
  </si>
  <si>
    <t>universidadsancarlos.edu.mx</t>
  </si>
  <si>
    <t>Ing. En Sistemas Computacionales</t>
  </si>
  <si>
    <t xml:space="preserve">01 55 4898 0749                                                             Asistente de la Lic. Monica de área de dirección e infraestructura.                                                    Fabiola López                                                       fabiola.lopez@sancalos.edu.mx                               </t>
  </si>
  <si>
    <t>Colegio Universitario Univamex</t>
  </si>
  <si>
    <t>Calle Ajusco Mz. 532 Lt. 25 y 50, Cd Azteca 3ra Secc, 55120 Ecatepec de Morelos, Méx.</t>
  </si>
  <si>
    <t>univamex.com.mx</t>
  </si>
  <si>
    <t>01 55 4629 1912</t>
  </si>
  <si>
    <t>Ing. Juan Manuel Hernández                                     Subdirector de la escuela                              direccionadministrativa@univamex.edu.mx</t>
  </si>
  <si>
    <t>Atendio: Gabriel, puedes encontrarlo después de las 9:00</t>
  </si>
  <si>
    <t xml:space="preserve">Asistente de la Lic. Monica de área de dirección e infraestructura.                                                    Fabiola López                                                       fabiola.lopez@sancalos.edu.mx         </t>
  </si>
  <si>
    <t>universidadmodelo_ecatepec@hotmail.com                                                    A quién corresponda                                 Atendio: Georgina Burgos.</t>
  </si>
  <si>
    <t>5787 0562       ext.   112</t>
  </si>
  <si>
    <t xml:space="preserve">Rectoria                                                                      Ext. 110                                                                      Secretaria Evelia                                                                </t>
  </si>
  <si>
    <t>Marco Antonio Hurtado, nosotros no tenemos alumnos,ya que somos seguridad dentro de las escuelas, pero no te preocupes, llego su petición y ya comenzamos hacer difusión (repartir folletos y pegar carteles).                                         Pregunte por disusión en su página con quién me tenía que dirigir. Me dijo que su director pero que era dificil localizarlo por lo tanto le pasará la petición.</t>
  </si>
  <si>
    <t xml:space="preserve">Subdirección de Desarrollo Tecnológico                                                       Marco Antonio Hurtado                                        dmarcos59@hotmail.es                         Ext. 57647                                                                                         Selene Ramírez Uribe                                   57 29 60 00                                                                 Ext. 57607       </t>
  </si>
  <si>
    <t>D.R. Instituto Politécnico Nacional (IPN), Av. Luis Enrique Erro S/N, Unidad Profesional Adolfo López Mateos, Zacatenco, Delegación Gustavo A. Madero, C.P. 07738, Ciudad de México; México 2009-2013.</t>
  </si>
  <si>
    <t>https://www.esimez.ipn.mx/</t>
  </si>
  <si>
    <t>ESIME ZACATENCO</t>
  </si>
  <si>
    <t xml:space="preserve">Mtra. Rita Rodríguez Márquez                 </t>
  </si>
  <si>
    <t>Fue Yedi no encontro al encargado de Bolsa de trabajo</t>
  </si>
  <si>
    <t>Escuela</t>
  </si>
  <si>
    <t>Equipos</t>
  </si>
  <si>
    <t xml:space="preserve">N° de alumnos </t>
  </si>
  <si>
    <t>Centro Universitario UAEM Ecatepec</t>
  </si>
  <si>
    <t>Regreso</t>
  </si>
  <si>
    <t>Comentario</t>
  </si>
  <si>
    <t>Regresamos a entregar carteles y agendar cita de videoconferencia</t>
  </si>
  <si>
    <t>UNITEC- Universidad Tecnológica de México</t>
  </si>
  <si>
    <t xml:space="preserve">Lic. Guillermo Arellano </t>
  </si>
  <si>
    <t>Universidad  Europea</t>
  </si>
  <si>
    <t xml:space="preserve">Lic. Omar García                                               </t>
  </si>
  <si>
    <t>Ing. Brayan Ramírez</t>
  </si>
  <si>
    <t>Hicimos visita el día 8 de agosto, nos recibió  la Lic. Guillermina Jimenez, nos paso con la subdirectora Alma Galindo, quien comento que para poder llevar a cabo la video conferencia  teniamos que mandar un escrito con nuestra solicitud (conferencia con alumnos)</t>
  </si>
  <si>
    <r>
      <rPr>
        <b/>
        <sz val="11"/>
        <color theme="1"/>
        <rFont val="Calibri"/>
        <family val="2"/>
        <scheme val="minor"/>
      </rPr>
      <t xml:space="preserve">Via Morelos: 01 55 1519 9910  (No cuenta con la carrera)                                         </t>
    </r>
    <r>
      <rPr>
        <sz val="11"/>
        <color theme="1"/>
        <rFont val="Calibri"/>
        <family val="2"/>
        <scheme val="minor"/>
      </rPr>
      <t xml:space="preserve">Plantel Calle Agricultura: 1519 9910 </t>
    </r>
  </si>
  <si>
    <t>Visitamos el 8 de agosto y no cuentan con alumnos</t>
  </si>
  <si>
    <r>
      <rPr>
        <b/>
        <sz val="11"/>
        <color theme="1"/>
        <rFont val="Calibri"/>
        <family val="2"/>
        <scheme val="minor"/>
      </rPr>
      <t xml:space="preserve">Campus Ecatepec: </t>
    </r>
    <r>
      <rPr>
        <sz val="11"/>
        <color theme="1"/>
        <rFont val="Calibri"/>
        <family val="2"/>
        <scheme val="minor"/>
      </rPr>
      <t xml:space="preserve">             Nos recibio el Lic. Omar García, le platicamos del concurso y repartimos tanto folletos como carteles, quede de mandar correo.                       </t>
    </r>
  </si>
  <si>
    <t>Comentarios de citas</t>
  </si>
  <si>
    <r>
      <rPr>
        <b/>
        <sz val="11"/>
        <color theme="1"/>
        <rFont val="Calibri"/>
        <family val="2"/>
        <scheme val="minor"/>
      </rPr>
      <t xml:space="preserve">Plantel Calle Agricultura  </t>
    </r>
    <r>
      <rPr>
        <sz val="11"/>
        <color theme="1"/>
        <rFont val="Calibri"/>
        <family val="2"/>
        <scheme val="minor"/>
      </rPr>
      <t xml:space="preserve">                                      Ing. Brayan Ramírez                                 brian.monroy@uecatepec.edu                           57 70 06 33 ext. 2111                                  </t>
    </r>
    <r>
      <rPr>
        <b/>
        <sz val="11"/>
        <color theme="1"/>
        <rFont val="Calibri"/>
        <family val="2"/>
        <scheme val="minor"/>
      </rPr>
      <t xml:space="preserve">Vía Morelos  </t>
    </r>
    <r>
      <rPr>
        <sz val="11"/>
        <color theme="1"/>
        <rFont val="Calibri"/>
        <family val="2"/>
        <scheme val="minor"/>
      </rPr>
      <t xml:space="preserve">                                           Atendio: Gabriela Ramírez                 Subdirectora Perla Delgado           perla.delgado@uecatepec.edu.mx                                                                                    </t>
    </r>
  </si>
  <si>
    <t>Universidad Ecatepec</t>
  </si>
  <si>
    <t>Cita el día miercoles 14 de agosto en un horario de 10:00 a 2:00 de la tarde o bien de 4:00 a 8:30 de la noche con el Jefe de carrera Ing, Jorge Arturo López</t>
  </si>
  <si>
    <t>Av Hacienda de Rancho Seco S/N, Impulsora Popular Avicola, 57130 Nezahualcóyotl, Méx.</t>
  </si>
  <si>
    <t xml:space="preserve">Rectoria General:                                                      Tel.  5483 4000Ext. 1864, 1865, 1860, 1861                                                                  Dirección de Tecnologías de la Información: Ext. 1654, 1655                                                                        </t>
  </si>
  <si>
    <t xml:space="preserve">Coordinador Joaquin Flores Mendez jflores@correo.uam.mx               Coordinación General de Fortalecimiento Ácademico y Vinculación                                                         54 83 40 00 Ext. 901                                           53 18 94 67                                                                                                                                 </t>
  </si>
  <si>
    <t>https://www.aragon.unam.mx/fes-aragon/#!/inicio</t>
  </si>
  <si>
    <t>UNAM</t>
  </si>
  <si>
    <t>Ing. en Computación</t>
  </si>
  <si>
    <r>
      <rPr>
        <b/>
        <sz val="11"/>
        <color theme="1"/>
        <rFont val="Calibri"/>
        <family val="2"/>
        <scheme val="minor"/>
      </rPr>
      <t>Cuajimalpa</t>
    </r>
    <r>
      <rPr>
        <sz val="11"/>
        <color theme="1"/>
        <rFont val="Calibri"/>
        <family val="2"/>
        <scheme val="minor"/>
      </rPr>
      <t xml:space="preserve">: Avenida Vasco de Quiroga 4871,Colonia Santa Fe,Cuajimalpa de Morelos,C.P. 05348, Ciudad de México.                  </t>
    </r>
    <r>
      <rPr>
        <b/>
        <sz val="11"/>
        <color theme="1"/>
        <rFont val="Calibri"/>
        <family val="2"/>
        <scheme val="minor"/>
      </rPr>
      <t>Azcapozalco:</t>
    </r>
    <r>
      <rPr>
        <sz val="11"/>
        <color theme="1"/>
        <rFont val="Calibri"/>
        <family val="2"/>
        <scheme val="minor"/>
      </rPr>
      <t xml:space="preserve"> Av. San Pablo 180
Col. Reynosa-Tamaulipas
Delegación Azcapotzalco
C.P. 02200, Ciudad de México.                                       Prol. Canal de Miramontes 3855, Coapa, Ex de San Juan de Dios, 14387 Ciudad de México, CDMX
</t>
    </r>
  </si>
  <si>
    <t>Regresamos a entregar carteles</t>
  </si>
  <si>
    <t>Calle 608 No. 300 y Av. 412, Col. San Juan de Aragón, Alcaldía. Gustavo A. Madero, C.P. 07470, México, D.F.</t>
  </si>
  <si>
    <t>http://www.itgustavoamadero.edu.mx</t>
  </si>
  <si>
    <t>(55) 2651-7864 y (55) 2651-6275</t>
  </si>
  <si>
    <t>Instituto Tecnológico Gustavo A. Madero</t>
  </si>
  <si>
    <r>
      <rPr>
        <b/>
        <sz val="11"/>
        <color theme="1"/>
        <rFont val="Calibri"/>
        <family val="2"/>
        <scheme val="minor"/>
      </rPr>
      <t xml:space="preserve">Azcapozalco     </t>
    </r>
    <r>
      <rPr>
        <sz val="11"/>
        <color theme="1"/>
        <rFont val="Calibri"/>
        <family val="2"/>
        <scheme val="minor"/>
      </rPr>
      <t xml:space="preserve">                           Coordinadora de la Lic. en Ing. en Computación                                                        Silvia Beatriz Gonzalez Brambila Ext. 138 0 147                           Coordinador de la Maestría en Ciencias de la Computación                     sgb@azc.uam.mx                                       Luis Fernando Hoyos Reyes                      5318-9532 ext. 137                                          coord-mcc@azc.uam.mx                                   </t>
    </r>
  </si>
  <si>
    <t>Lic. Guillermina Jimena Jimenez  Subdirectora: Alma Galindo</t>
  </si>
  <si>
    <t xml:space="preserve">ESIME </t>
  </si>
  <si>
    <t>M. en C. Luis Godoy Rodríguez</t>
  </si>
  <si>
    <t xml:space="preserve">Visita </t>
  </si>
  <si>
    <t>Conferencia con alumnos</t>
  </si>
  <si>
    <t>Campus Ecatepec: Ing. En Sistemas Computacionales                                                     Campus Neza: Sistemas inteligentes ( soporte a pagina, desarrollo de inteligencia)</t>
  </si>
  <si>
    <t>Ecatepec: José Revuelta 17, Tierra Blanca, 55020 Ecatepec de Morelos, Méx.                                                                                 Neza: Av Bordo de Xochiaca S/N, Benito Juárez, 57000 Nezahualcóyotl, Méx.</t>
  </si>
  <si>
    <t>Ferrería</t>
  </si>
  <si>
    <t>Fes Aragón</t>
  </si>
  <si>
    <t>Lic. Jorge Galvan</t>
  </si>
  <si>
    <t>El área de Rectoría General, se encuentra en Prolongación Canal de Miramontes No 3855, col.  ExHacienda San Juan de Dios, Tlalpan                                               Visitamos el día 14 de agosto, pero nos comentaron que como aún no hay clases no podemos pasar sino tenemos un papel donde nos autoricen, tratamos de hablar a la extensión para dar aviso que estabamos ahi, pero no nos contestaron.</t>
  </si>
  <si>
    <t>ESCUELA</t>
  </si>
  <si>
    <t>AV. EUGENIO GARZA SADA 2501 SUR COL. TECNOLÓGICO C.P. 64849 | MONTERREY, NUEVO LEÓN, MÉXICO</t>
  </si>
  <si>
    <t>Teléfono</t>
  </si>
  <si>
    <t xml:space="preserve">Universidad Autónoma de Nuevo León, Ciudad Universitaria, Pedro de Alba s/n San Nicolás de los Garza, Nuevo León C.P. 66451 </t>
  </si>
  <si>
    <t>(81) 8329-4000</t>
  </si>
  <si>
    <t>Calle Washington 3043, Deportivo Obispado, 64060 Monterrey, N.L.</t>
  </si>
  <si>
    <t>(81) 8346 - 5859                          (81) 8348 - 9198</t>
  </si>
  <si>
    <t>Calle Av Las Palmas 5500, Cima de Las Cumbres, 64610 Monterrey, N.L.</t>
  </si>
  <si>
    <t>Av. Ignacio Morones Prieto 4500 Pte., 66238 San Pedro García, N.L. México</t>
  </si>
  <si>
    <t xml:space="preserve">(81) 8215-1000                             +52 (81) 8215-1010                    </t>
  </si>
  <si>
    <t>(81) 1052-0000 Ext. 4122, 4124, 4126</t>
  </si>
  <si>
    <t>Universidad La Fe: Av. Rómulo Garza No. 1500, Col. Residencial Paseo de los Ángeles
San Nicolas de los Garza, Nuevo León, C.P. 66470</t>
  </si>
  <si>
    <t>Av. Libertad 1300 Pte, Barrio Matamoros, Montemorelos, Nuevo León, México. CP 67530</t>
  </si>
  <si>
    <t>Universidad de Montemorelos</t>
  </si>
  <si>
    <t>+52 (826) 2630900</t>
  </si>
  <si>
    <t>VENUSTIANO CARRANZA 1350 NTE — MONTERREY N.L MÉXICO</t>
  </si>
  <si>
    <t>Matamoros No 430 pte, Col. Centro, Monterrey, N.L. ; México</t>
  </si>
  <si>
    <t>Tecnologías Computacionales Maestria Tecnologías de la información,  Tecnología de Sofware.</t>
  </si>
  <si>
    <t>Carretera a Chihuahua Km. 4.1 67450 Cadereyta Jimenez N.L</t>
  </si>
  <si>
    <t>UNIVERSIDAD TECNOLÓGICA CADEREYTA</t>
  </si>
  <si>
    <t>81 5000 4200</t>
  </si>
  <si>
    <t>UNIVERSIDAD TECNOLÓGICA LINARES</t>
  </si>
  <si>
    <t>Antiguo camino a Haualhuises, Camachito, Linares, N.L.</t>
  </si>
  <si>
    <t> 821 214 5990</t>
  </si>
  <si>
    <t>52 (81) 8358-2000</t>
  </si>
  <si>
    <r>
      <rPr>
        <b/>
        <sz val="11"/>
        <color rgb="FF222222"/>
        <rFont val="Calibri"/>
        <family val="2"/>
        <scheme val="minor"/>
      </rPr>
      <t xml:space="preserve">Ciudad de México:    </t>
    </r>
    <r>
      <rPr>
        <sz val="11"/>
        <color rgb="FF222222"/>
        <rFont val="Calibri"/>
        <family val="2"/>
        <scheme val="minor"/>
      </rPr>
      <t xml:space="preserve">                                      Calle Puente 222, Coapa, Arboledas del Sur, 14380 Ciudad de México, CDMX                                                                           María Auxiliadora 7, Coapa, San Bartolo el Chico, 14380 Ciudad de México, CDMX                                                                                   </t>
    </r>
    <r>
      <rPr>
        <b/>
        <sz val="11"/>
        <color rgb="FF222222"/>
        <rFont val="Calibri"/>
        <family val="2"/>
        <scheme val="minor"/>
      </rPr>
      <t xml:space="preserve">Monterrey: </t>
    </r>
    <r>
      <rPr>
        <sz val="11"/>
        <color rgb="FF222222"/>
        <rFont val="Calibri"/>
        <family val="2"/>
        <scheme val="minor"/>
      </rPr>
      <t xml:space="preserve">Av. Eugenio Garza Sada 2501 Sur, col. Tecnológico C.P. 64849      </t>
    </r>
    <r>
      <rPr>
        <b/>
        <sz val="11"/>
        <color rgb="FF222222"/>
        <rFont val="Calibri"/>
        <family val="2"/>
        <scheme val="minor"/>
      </rPr>
      <t xml:space="preserve">                                               </t>
    </r>
  </si>
  <si>
    <t>No contestan</t>
  </si>
  <si>
    <t xml:space="preserve">(828) 284-1551 al 54             www.utcadereyta.edu.mx                 </t>
  </si>
  <si>
    <t>Inicio de clases: 7 de septiembre</t>
  </si>
  <si>
    <t>Clases</t>
  </si>
  <si>
    <t xml:space="preserve">Cita </t>
  </si>
  <si>
    <t xml:space="preserve">Ingeniería en Tecnologías de la Información.    </t>
  </si>
  <si>
    <t>Lic. en Tecnologías de la Información y Comunicación.                                                  Lic. en Ciencias de la Computación.</t>
  </si>
  <si>
    <t xml:space="preserve">Maestria en redes y seguridad.    </t>
  </si>
  <si>
    <t xml:space="preserve">Lic. Administración de Tecnologías de la Información.                                                       Ingeniería en Tecnologías de la Información.                                                         </t>
  </si>
  <si>
    <t>Tecnologías de la Información.</t>
  </si>
  <si>
    <t>Ing. En Tecnologías de la Información.</t>
  </si>
  <si>
    <t>Llamar el día lunes para concretar horario                              Miercoles</t>
  </si>
  <si>
    <t>3.Universidad UVM Monterrey (14 min)$ 104.00</t>
  </si>
  <si>
    <t xml:space="preserve">4. Universidad del Norte (16 min) 58.00 </t>
  </si>
  <si>
    <t>5. Universidad Regiomontana ( 10 min) $40.00</t>
  </si>
  <si>
    <t>2. Universidad La Salle (20 min) $ 101.00</t>
  </si>
  <si>
    <t>Mandame una presentación con tus requerimientos a mi correo para compartirla con la directora. La secretaria Karla Alonso, mando el correo con copia al director académico de ingenierías Ing. Hugo Alberto Varela Baca, quien contesto, me pongo a tus órdenes</t>
  </si>
  <si>
    <t xml:space="preserve">Maestria en Ciencias en Ingenieria de Sistemas de la computación.                             Tecnologías de la Información.                     </t>
  </si>
  <si>
    <r>
      <t>Paseo del Acueducto 2610, 64909 Monterrey, Nuevo León</t>
    </r>
    <r>
      <rPr>
        <u/>
        <sz val="10"/>
        <color theme="1"/>
        <rFont val="Calibri"/>
        <family val="2"/>
        <scheme val="minor"/>
      </rPr>
      <t xml:space="preserve"> las torres</t>
    </r>
  </si>
  <si>
    <r>
      <t> </t>
    </r>
    <r>
      <rPr>
        <sz val="10"/>
        <color rgb="FF222222"/>
        <rFont val="Calibri"/>
        <family val="2"/>
        <scheme val="minor"/>
      </rPr>
      <t>Libramiento Noreste Km. 33.5, 66050 Cd Gral Escobedo, N.L.</t>
    </r>
  </si>
  <si>
    <t>Ingeniería en Tecnologías de la Información.                                                             Area de academia de ingenieria.</t>
  </si>
  <si>
    <t xml:space="preserve">Ing. Pablo Chapa            Subdirector de la división de Ingeniería                                                 Ext. 131                                                   pablo.chapa@un.edu.mx       Atendio:Victor Hugo Gonzalez      </t>
  </si>
  <si>
    <t>01 81 8121 4800                      EXT. 5, 6</t>
  </si>
  <si>
    <t xml:space="preserve">Leonardo Green Colmenares  leonard.green@uvmnet.edu             </t>
  </si>
  <si>
    <t xml:space="preserve">(81) 8851-7100                                       </t>
  </si>
  <si>
    <r>
      <t xml:space="preserve">Ingeniería en Tecnologías de la Información.                                                    </t>
    </r>
    <r>
      <rPr>
        <b/>
        <sz val="10"/>
        <color theme="1"/>
        <rFont val="Calibri"/>
        <family val="2"/>
        <scheme val="minor"/>
      </rPr>
      <t>Materia:                                                            Seguridad Informatica.                           Innovación.</t>
    </r>
  </si>
  <si>
    <t xml:space="preserve">Ingeniería en Tecnologías de la Información.                                                                </t>
  </si>
  <si>
    <r>
      <t>(81) 8394 3435                             Rectoría</t>
    </r>
    <r>
      <rPr>
        <b/>
        <sz val="10"/>
        <color theme="1"/>
        <rFont val="Calibri"/>
        <family val="2"/>
        <scheme val="minor"/>
      </rPr>
      <t xml:space="preserve"> 81 83 79 89 46                  89798896                                   83798945</t>
    </r>
    <r>
      <rPr>
        <sz val="10"/>
        <color theme="1"/>
        <rFont val="Calibri"/>
        <family val="2"/>
        <scheme val="minor"/>
      </rPr>
      <t xml:space="preserve">                                                 </t>
    </r>
  </si>
  <si>
    <t>Seguimiento</t>
  </si>
  <si>
    <t>Contesto su secretaria  José Asunción:  regresa  después de las 6:00 de la tarde.                                              Gilberto Sánchez, no contesto.</t>
  </si>
  <si>
    <t>Llamar el día miércoles para agendar conferencia con alumnos.</t>
  </si>
  <si>
    <t>52 (81) 8220-4700                        81 8220 4832                               81 8220 4600 Ext. 4707             82204707</t>
  </si>
  <si>
    <t xml:space="preserve">Desarrollo Estudiantil                    Andrea Herrera Morales                   Ext. 3885                                    8:00 a 1:00                                      Comida 1:00 a 2:00                          Área de Comunicación                        Lic. Monica Arreola                              Ext. 3521/ 81 15 14 82 66                                                         monica.arreola@tec.mx                        Dirección de la carrera de Ingeniería en Tecnologías de la Información                                     Jesus Aguilar González                           Ext. 4590/91                                           jaguilarg@tec.mx                                   Atendio: Dinorah                               </t>
  </si>
  <si>
    <t>Necesito que me den un horario fijo ya que tengo una agenda un poco apretada.</t>
  </si>
  <si>
    <t xml:space="preserve">1 Universidad Pedro Gante 320   1:19 2:15 (320) </t>
  </si>
  <si>
    <t>2. Tecnológico de Monterrey (491) 170.00</t>
  </si>
  <si>
    <t>2.1 UNIVERSIDAD DE MONTERREY 280</t>
  </si>
  <si>
    <t>2.2 UNIVERSIDAD TECNOLÓGICA GRAL. MARIANO ESCOBEDO (20 min) 300</t>
  </si>
  <si>
    <t>Ingenieria en sistemas computacionales</t>
  </si>
  <si>
    <t>Av. Politécnica No. 2331, El Barretal, Apodaca, Nuevo León, México</t>
  </si>
  <si>
    <t xml:space="preserve">2.3 Universidad Politecnica de Apodaca </t>
  </si>
  <si>
    <t>Área de comunicación y difusión          mcampos@upapnl.edu.mx                      Lic. Marina Campos.</t>
  </si>
  <si>
    <t xml:space="preserve">(81) 4000-4220                                 (81) 40 00 42 00               </t>
  </si>
  <si>
    <r>
      <rPr>
        <b/>
        <sz val="11"/>
        <rFont val="Calibri"/>
        <family val="2"/>
        <scheme val="minor"/>
      </rPr>
      <t>Campus Las Americas:</t>
    </r>
    <r>
      <rPr>
        <sz val="11"/>
        <rFont val="Calibri"/>
        <family val="2"/>
        <scheme val="minor"/>
      </rPr>
      <t xml:space="preserve"> Plaza Paseo Ventura, Avenida Libertadores de Américas, Sosa Texcoco, 55070, Ecatepec de Morelos                                                         </t>
    </r>
    <r>
      <rPr>
        <b/>
        <sz val="11"/>
        <rFont val="Calibri"/>
        <family val="2"/>
        <scheme val="minor"/>
      </rPr>
      <t xml:space="preserve">Campus Ferreria: </t>
    </r>
    <r>
      <rPr>
        <sz val="11"/>
        <rFont val="Calibri"/>
        <family val="2"/>
        <scheme val="minor"/>
      </rPr>
      <t xml:space="preserve">Av. Granjas No. 800, esq. Eje 5 Nte. Montevideo, Col. Pueblo Santa Bárbara, Del. Azcapotzalco, Ciudad de México, CP 02230                                                           Campus Cuatitlán Izcalli: Dr. J. Jimenez Cantú s/n, Bosques de la Hacienda 54715 Cuautitlán Izcalli.                                      </t>
    </r>
    <r>
      <rPr>
        <b/>
        <sz val="11"/>
        <rFont val="Calibri"/>
        <family val="2"/>
        <scheme val="minor"/>
      </rPr>
      <t xml:space="preserve">Campus Monterrey (Las Torres) : </t>
    </r>
    <r>
      <rPr>
        <sz val="11"/>
        <rFont val="Calibri"/>
        <family val="2"/>
        <scheme val="minor"/>
      </rPr>
      <t xml:space="preserve">Paseo del Acueducto 2610, 64909 Monterrey, Nuevo León las torres                      </t>
    </r>
  </si>
  <si>
    <t>Maira Treviño                                        matrevino@u-erre.mx                               Doctor Fernando Valles                 fvalles@u-erre.mx</t>
  </si>
  <si>
    <t>Universidad Metropolitana de Monterrey</t>
  </si>
  <si>
    <t>Ingenieria en Sistema Computacionales</t>
  </si>
  <si>
    <r>
      <rPr>
        <sz val="10"/>
        <color rgb="FFFF0000"/>
        <rFont val="Calibri"/>
        <family val="2"/>
        <scheme val="minor"/>
      </rPr>
      <t>Claudia Díaz                               Ext. 4626                                               Área de Vinculación   (no se encarga de ver esos temas</t>
    </r>
    <r>
      <rPr>
        <sz val="10"/>
        <color theme="1"/>
        <rFont val="Calibri"/>
        <family val="2"/>
        <scheme val="minor"/>
      </rPr>
      <t xml:space="preserve">)                      Secretaria de la directora      Karla Karina Alonso                                            Ext. 4001                  karla.alonso@tecmilenio.mx                Hugo Alberto Varela Baca                          Director Ácademico de Ingenierías                                              81 1052 0000                                 Ext. 4302                                                  hugovarela@tecmilenio.mx </t>
    </r>
  </si>
  <si>
    <r>
      <t xml:space="preserve">Atizapán: Tel. 90 01-5454                              </t>
    </r>
    <r>
      <rPr>
        <b/>
        <sz val="11"/>
        <color theme="1"/>
        <rFont val="Calibri"/>
        <family val="2"/>
        <scheme val="minor"/>
      </rPr>
      <t>Ecatepec</t>
    </r>
    <r>
      <rPr>
        <sz val="11"/>
        <color theme="1"/>
        <rFont val="Calibri"/>
        <family val="2"/>
        <scheme val="minor"/>
      </rPr>
      <t>: Tel. 87 17 93 17                             Toreo: 72 61 75 97                                         Chalco: 30 92 11 21                                      Neza: 90 01 55 00                                           Coacalco 15 42 07 77                                   Zona Rosa: 52 08 07 77                                  Cuautitlán: 26 20 00 85</t>
    </r>
  </si>
  <si>
    <t>Universidad de  Monterrey</t>
  </si>
  <si>
    <t xml:space="preserve">Carolina Padilla Gutierrez     ext.1366                                               carolina.padilla@udem.edu.mx   ÁREA INGENIERIA                                   Martha Salomé López de la Fuente                                                                                                        Ext. 1435                                          martha.lopez@udem.edu                                     Ing. Consuelo Cabello Pinales                                            Directora de Programa Académico                                             Dora  Contreras                                                                               Ext. 1234                                                          Doctora Olivia  Barrón                                         olivia.barron@udem.edu                                         Ext. 1209    </t>
  </si>
  <si>
    <t>Ingeniería en Tecnologías de la Información.                                                    Materia:                                                            Seguridad Informatica.                           Innovación.</t>
  </si>
  <si>
    <t>Universidad Pedro Gante</t>
  </si>
  <si>
    <t>Universidad La Fe: Av. Rómulo Garza No. 1500, Col. Residencial Paseo de los Ángeles, San Nicolas de los Garza,Nuevo León</t>
  </si>
  <si>
    <t xml:space="preserve">Ingeniería en Tecnologías de la Información.      </t>
  </si>
  <si>
    <t xml:space="preserve">Correo generico: recursoshumanos@upg.mx                           Lic. Rosalia Montes                           Asistente del  director                                             r-garcia-28@hotmail.com     </t>
  </si>
  <si>
    <t>5. Universidad Metropolitana de Monterrey</t>
  </si>
  <si>
    <t>81 8130 7900</t>
  </si>
  <si>
    <t>Universidad Tecnológica Gral. Mariano Escobedo</t>
  </si>
  <si>
    <t> Libramiento Noreste Km. 33.5, 66050 Cd Gral Escobedo, N.L.</t>
  </si>
  <si>
    <t xml:space="preserve"> Universidad Politecnica de Apodaca </t>
  </si>
  <si>
    <t xml:space="preserve">(81) 4000-4220                                 (81) 40 00 42 00  </t>
  </si>
  <si>
    <t>El día jueves entre 10:00 con la Lic. Monica Arreola del área de comunicación</t>
  </si>
  <si>
    <t>Cita: jueves                                  8:00a.m. a 1:00 p.m                           5:00a.m a 8:00 p.m                       12:00</t>
  </si>
  <si>
    <r>
      <t xml:space="preserve">jueves a las 11:00  con el Director de Ingeniería:  Leonard Green Colmenares   </t>
    </r>
    <r>
      <rPr>
        <b/>
        <sz val="10"/>
        <color theme="1"/>
        <rFont val="Calibri"/>
        <family val="2"/>
        <scheme val="minor"/>
      </rPr>
      <t xml:space="preserve">hablar mañana para confirmar cita </t>
    </r>
  </si>
  <si>
    <t>La entrada al campus está algo complicada por una obra vial que se está realizando justo por donde estaba la entrada principal (Morones Prieto), si vienen en taxi digánle que es mejor que tome Alfonso Reyes y luego José Calderón, por José Calderon</t>
  </si>
  <si>
    <t>jm_hernandez232@hotmail.com</t>
  </si>
  <si>
    <t>Comunicarse después  de las 3:00 con la Lic. Rubi ella es de contaduría pero me puede transferir con el área indicada.                               Martes 20 de agosto: se encuentra en una junta, marque más tarde por, atendio Dafne.  Marcale a las 12:00</t>
  </si>
  <si>
    <t xml:space="preserve">Carolina Padilla Gutierrez     ext.1366                                               carolina.padilla@udem.edu.mx   ÁREA INGENIERIA                                   Martha Salomé López de la Fuente                                                                                                        Ext. 1435                                          martha.lopez@udem.edu                                     Ing. Consuelo Cabello Pinales                                            Directora de Programa Académico                                             Dora  Contreras                                                                               Ext. 1234                                                          Doctora Olivia  Barrón                                         olivia.barron@udem.edu                                         Ext. 1209           2:30 o 3:00                             </t>
  </si>
  <si>
    <t>Ing. Ramiro Martínez                                                    Área de vinculación rmartinez@ute.edu.                              EXT. 4210  50 00</t>
  </si>
  <si>
    <t xml:space="preserve">Lic. Lady Roque  Ingenieria </t>
  </si>
  <si>
    <t>5 de agosto, fue Yedi pero no encontro a la persona indicada, se  dirijio con la maestra Rita Rodríguez Márquez y le autorizo pegar carteles, le compartio el nombre de los contactos.</t>
  </si>
  <si>
    <t>Torre 5: Villagomez y amado nervo  Eje Metropolitano 24 1002, Centro, 64000 Monterrey, N.L.</t>
  </si>
  <si>
    <t>Iztaccíhuatl No. 431, Col. Las Puentes, 3er. Sector San Nicolás de los Garza, Nuevo León, CP 66460</t>
  </si>
  <si>
    <t> (81) 8305-3200</t>
  </si>
  <si>
    <t xml:space="preserve">Correo generico: recursoshumanos@upg.mx                           Lic. Rosalia Montes                           Asistente del  director                                             r-garcia-28@hotmail.com                                   9:00 a.m                                                    Atencion mayte jimenez                                                                                                  </t>
  </si>
  <si>
    <t xml:space="preserve">Visita el día 5 de agosto (nos acompaño Yedi).        Quedó de bajar la información., se le entregaron folletos y carteles. Queda pendiente conferencia con alumnos.  Marque el 21 de agosto para agendar cita para el viernes 30 de agosto, para conferencia con alumnos. Marcar a las 6:00 para confirmar hora </t>
  </si>
  <si>
    <t>lgarciam@tecmilenio.mx                                Luis Guillermo</t>
  </si>
  <si>
    <t>viernes posible platica con alumnos: 11:30  11:50 introducción TI                              10:00 a 1:00</t>
  </si>
  <si>
    <t>Lic. David Ugalde</t>
  </si>
  <si>
    <t>Directora: María Teresa Millán                                                         teresa.millan@utc.mx                                  87 17 93 17 Ext. 1802                              David Ugalde</t>
  </si>
  <si>
    <r>
      <rPr>
        <b/>
        <sz val="11"/>
        <color theme="1"/>
        <rFont val="Calibri"/>
        <family val="2"/>
        <scheme val="minor"/>
      </rPr>
      <t xml:space="preserve">Atizapán: </t>
    </r>
    <r>
      <rPr>
        <sz val="11"/>
        <color theme="1"/>
        <rFont val="Calibri"/>
        <family val="2"/>
        <scheme val="minor"/>
      </rPr>
      <t xml:space="preserve">Carretera Progreso Industrial 3,Col. Ex Hacienda el Pedregal,
CP. 52900, Atizapán de Zaragoza, Edomex.                                                           </t>
    </r>
    <r>
      <rPr>
        <b/>
        <sz val="11"/>
        <color rgb="FFFF0000"/>
        <rFont val="Calibri"/>
        <family val="2"/>
        <scheme val="minor"/>
      </rPr>
      <t>Ecatepec:</t>
    </r>
    <r>
      <rPr>
        <sz val="11"/>
        <color rgb="FFFF0000"/>
        <rFont val="Calibri"/>
        <family val="2"/>
        <scheme val="minor"/>
      </rPr>
      <t xml:space="preserve"> Vía Morelos 230, Colonia Santa María Tulpetlac, Ecatepec de Morelos, Estado de México</t>
    </r>
    <r>
      <rPr>
        <sz val="11"/>
        <color theme="5"/>
        <rFont val="Calibri"/>
        <family val="2"/>
        <scheme val="minor"/>
      </rPr>
      <t xml:space="preserve">.    </t>
    </r>
    <r>
      <rPr>
        <sz val="11"/>
        <color theme="1"/>
        <rFont val="Calibri"/>
        <family val="2"/>
        <scheme val="minor"/>
      </rPr>
      <t xml:space="preserve">                                         </t>
    </r>
    <r>
      <rPr>
        <b/>
        <sz val="11"/>
        <color theme="1"/>
        <rFont val="Calibri"/>
        <family val="2"/>
        <scheme val="minor"/>
      </rPr>
      <t xml:space="preserve">Neza: </t>
    </r>
    <r>
      <rPr>
        <sz val="11"/>
        <color theme="1"/>
        <rFont val="Calibri"/>
        <family val="2"/>
        <scheme val="minor"/>
      </rPr>
      <t xml:space="preserve">Av. López Mateos 355,
Col. Evolución Super 24, CP. 57700,
Ciudad Nezahualcóyotl, Edomex.                           </t>
    </r>
    <r>
      <rPr>
        <b/>
        <sz val="11"/>
        <color theme="1"/>
        <rFont val="Calibri"/>
        <family val="2"/>
        <scheme val="minor"/>
      </rPr>
      <t>Zona Rosa:</t>
    </r>
    <r>
      <rPr>
        <sz val="11"/>
        <color theme="1"/>
        <rFont val="Calibri"/>
        <family val="2"/>
        <scheme val="minor"/>
      </rPr>
      <t xml:space="preserve"> Calle Niza 67, Juárez,
CP. 06600, CDMX.
</t>
    </r>
    <r>
      <rPr>
        <b/>
        <sz val="11"/>
        <color theme="1"/>
        <rFont val="Calibri"/>
        <family val="2"/>
        <scheme val="minor"/>
      </rPr>
      <t>Chalco:</t>
    </r>
    <r>
      <rPr>
        <sz val="11"/>
        <color theme="1"/>
        <rFont val="Calibri"/>
        <family val="2"/>
        <scheme val="minor"/>
      </rPr>
      <t xml:space="preserve"> Vicente Guerrero 25,
Plaza Chalco 2000,
Col. Centro Histórico, Chalco, Edomex.             Iztapalapa: Avenida Ermita-Iztapalapa 1725, 8va Amp San Miguel, CP. 09837 Ciudad de México, CDMX.                                                                                             </t>
    </r>
    <r>
      <rPr>
        <b/>
        <sz val="11"/>
        <color theme="1"/>
        <rFont val="Calibri"/>
        <family val="2"/>
        <scheme val="minor"/>
      </rPr>
      <t>Coacalco</t>
    </r>
    <r>
      <rPr>
        <sz val="11"/>
        <color theme="1"/>
        <rFont val="Calibri"/>
        <family val="2"/>
        <scheme val="minor"/>
      </rPr>
      <t xml:space="preserve">: Morelos 84, Col. San Francisco,
CP. 55700, Coacalco, Edomex.                         </t>
    </r>
    <r>
      <rPr>
        <b/>
        <sz val="11"/>
        <color theme="1"/>
        <rFont val="Calibri"/>
        <family val="2"/>
        <scheme val="minor"/>
      </rPr>
      <t>Toreo:</t>
    </r>
    <r>
      <rPr>
        <sz val="11"/>
        <color theme="1"/>
        <rFont val="Calibri"/>
        <family val="2"/>
        <scheme val="minor"/>
      </rPr>
      <t xml:space="preserve"> Ingenieros Militares 160,
Esquina Calzada México-Tacuba,
Miguel Hidalgo, 11230, Ciudad México.</t>
    </r>
  </si>
  <si>
    <t>Cuatrimestre</t>
  </si>
  <si>
    <t xml:space="preserve">Ext. 6001                                                  1:00  Rectoria  , servicios estudiantiles                                             lic. Valeria Villanueva                       Ext1231                     vrvillanueva@umm.edu.mx                </t>
  </si>
  <si>
    <r>
      <t xml:space="preserve">Cita para el día jueves 22 de agosto,de 5:00  de la tarde, dirijirnos con el Director Ácademico de Ingenierías: Hugo Alberto Varela Baca. </t>
    </r>
    <r>
      <rPr>
        <sz val="10"/>
        <color theme="0"/>
        <rFont val="Calibri"/>
        <family val="2"/>
        <scheme val="minor"/>
      </rPr>
      <t>Nos agendo a las 5:00</t>
    </r>
  </si>
  <si>
    <t>7. TecMilenio (Las Torres) Monterrey               ( 16 min) $ 87.00  (111)</t>
  </si>
  <si>
    <r>
      <t xml:space="preserve">Centro de ingenieria 8183294040                                direccion.ti@uanl.mx                          </t>
    </r>
    <r>
      <rPr>
        <b/>
        <sz val="10"/>
        <color theme="1"/>
        <rFont val="Calibri"/>
        <family val="2"/>
        <scheme val="minor"/>
      </rPr>
      <t>Conmutador de rectoría. No me contestan 2:00  0 3:00 lic.  Laura Melendez</t>
    </r>
    <r>
      <rPr>
        <sz val="10"/>
        <color theme="1"/>
        <rFont val="Calibri"/>
        <family val="2"/>
        <scheme val="minor"/>
      </rPr>
      <t xml:space="preserve">                                               Ing.Jesus Cortez                                   Tecnologias de Información Seguridad                                                    8118228887                                           Ana Karen</t>
    </r>
  </si>
  <si>
    <t xml:space="preserve">6 Universidad Autonoma de Nuevo León (502)     </t>
  </si>
  <si>
    <t>04:00:00 p.m con Ing. Jesús Cortez</t>
  </si>
  <si>
    <t>Viernes, aun no definio un horario                                               9:00</t>
  </si>
  <si>
    <t xml:space="preserve">Viernes   4:00 </t>
  </si>
  <si>
    <t>Monterrey</t>
  </si>
  <si>
    <t>Universidad UVM "Las cumbres"</t>
  </si>
  <si>
    <t>Tecnológico de Monterrey</t>
  </si>
  <si>
    <t>Universidad del Norte</t>
  </si>
  <si>
    <t>Universidad de Monterrey</t>
  </si>
  <si>
    <t>Lic. Monica Arreola</t>
  </si>
  <si>
    <t>Lic.Lady Roque</t>
  </si>
  <si>
    <t>Lic. Alejandra Mendez</t>
  </si>
  <si>
    <t>Ing. Jesús Cortez                                   Ing. Noel Orteales</t>
  </si>
  <si>
    <t>Ing. Pablo Chapa</t>
  </si>
  <si>
    <t xml:space="preserve">Universidad de Monterrey </t>
  </si>
  <si>
    <t>Doctora Olivia Barrón</t>
  </si>
  <si>
    <t xml:space="preserve">Se agendo platica con universitarios el día 19 de agosto                                           1era a las 12:00                                        2da a las 4:30                              son aproximadamentede 15 a 20 alumnos. </t>
  </si>
  <si>
    <t>Viernes 16 de agosto, me hizo llegar la maestra Claudia un correo para avisarnos que se pospondría la conferencia para el martes 27 de agosto.</t>
  </si>
  <si>
    <t xml:space="preserve">Tenemos otra conferencia con alumnos de la carrera de seguridad informática el día miercoles 28 de agosto </t>
  </si>
  <si>
    <t>El 23 de agosto, fuimos de visita a la Universidad y dimos tres conferencia con alumnos, la primera fue a las 10:30; la segunda 10:50 y la tercera a la 1:00.                                   Entregamos folletos a los alumnos y carteles a la doctora Olivia Barrón</t>
  </si>
  <si>
    <t xml:space="preserve">viernes 23 de agosto, platica con alumnos: 10:30, 10:50 y 1:00   </t>
  </si>
  <si>
    <t>Cita para el viernes 22 de agosto a la 1:00 con Lic. Valeria Villanueva y Lic.Lady Roque</t>
  </si>
  <si>
    <t>Hablamos con Lady Roque, y entregamos a ella el material de difusión, nos comento que podiamos revisar el tema también con la Ing. Claudia Puente,para que ella difunda el material digital.                                          La Lic. Valeria Villanueva, tuvo que salir.</t>
  </si>
  <si>
    <t>Comunicarse con la Ing. Claudia, el día 16 de septiembre.</t>
  </si>
  <si>
    <t xml:space="preserve">9 de septiembre se incorporan a clases. </t>
  </si>
  <si>
    <t xml:space="preserve">81 8130 7900                                           </t>
  </si>
  <si>
    <t xml:space="preserve">Eje Metropolitano 24 1002, Centro, 64000 Monterrey, N.L.                                 5 de mayo 434 Ote. Col. Centro, Mty; N.L </t>
  </si>
  <si>
    <t>https://www.umm.edu.mx</t>
  </si>
  <si>
    <t>https://www.un.edu.mx/</t>
  </si>
  <si>
    <t xml:space="preserve">Ingenieria en Sistema Computacionales                               </t>
  </si>
  <si>
    <t>http://udem.edu.mx</t>
  </si>
  <si>
    <t>Viernes 26 de agosto a las 4:00</t>
  </si>
  <si>
    <t>https://www.upapnl.edu.mx</t>
  </si>
  <si>
    <t>https://www.ute.edu.mx</t>
  </si>
  <si>
    <t>Jueves 25 de agosto a las 5:00</t>
  </si>
  <si>
    <t xml:space="preserve">Viernes 26 de agosto a las 2:00 con el Ing. Ramiro Martínez del área de vinculación </t>
  </si>
  <si>
    <t xml:space="preserve">Ramiro Martínez                                                    Área de vinculación rmartinez@ute.edu.                              81 50 00 42 10                                  81 50 00 50 00                        </t>
  </si>
  <si>
    <t>Venuestiano Carranza 1350 NTE — Monterrey N.L México</t>
  </si>
  <si>
    <t xml:space="preserve">Ing. Pablo Chapa Cortes  Subdirector de la división de Ingeniería                                                 Ext. 131                                                   pablo.chapa@un.edu.mx                 81 88 51 71 31                        Atendio:Victor Hugo Gonzalez </t>
  </si>
  <si>
    <t xml:space="preserve">(81) 8851-7100        </t>
  </si>
  <si>
    <t>http://www.upg.mx</t>
  </si>
  <si>
    <t>https://www.u-erre.mx</t>
  </si>
  <si>
    <t>Universidad Regiomontana</t>
  </si>
  <si>
    <t>52 (81) 8220-4700                                       81 8220 4832                                              81 8220 4600 Ext. 4707             82204707</t>
  </si>
  <si>
    <t>mandar correo</t>
  </si>
  <si>
    <t>feria internacional del libro</t>
  </si>
  <si>
    <t>3:00 de la tarde  flyer computadora presentación abraham rodriguez mota 56641</t>
  </si>
  <si>
    <t>Ecatepec: No hemos visto interés por parte de los alumnos.</t>
  </si>
  <si>
    <t xml:space="preserve">El 8 de agosto fuimos a la UNITEC campus Ecatepec, no nos  pudo recibir el Lic. Guillermo Arellano, sin embargo paso la información al corporativo.  El día viernes se puso en contacto el Lic. Gonzalo Esparza del corporativo, para comentarme que le habían hecho llegar la información del concurso, me hizo preguntas para verificar que el concurso era apto para que los estudiantes participaran, me compartio su celular y me dijo que lo contactara el día martes 13 de agosto. Me puse en contacto el martes y me dijo que le regresará la llamada el día 15 de agosto, ya que aún no le han dado una respuesta. En lo que respecta a la difusión de carteles y folletos, tenemos que ir a cada campus,lo unico que hace el corporativo es dar autorización. Marque el día 15 de agosto y me  comento que aún no ha tenido respuesta del jurídico, le comente que la próxima semana iriamos a Ecatepec, por lo cual necesitaba respuesta para hacer cita y  dar una conferencia con los alumnos. Marque el día viernes 16 de agosto y me comento que aú n no  tiene respuesta, por el tema de los términos y condiciones, le dije que si existia alguna duda podrían ponerse en contacto con nosotros, y le volvi a explicar lo de la patente. Quede de marcar el martes 20. Marque el miércoles pero no me contesto. </t>
  </si>
  <si>
    <r>
      <rPr>
        <b/>
        <sz val="11"/>
        <color theme="1"/>
        <rFont val="Calibri"/>
        <family val="2"/>
        <scheme val="minor"/>
      </rPr>
      <t>Campus Centro</t>
    </r>
    <r>
      <rPr>
        <sz val="11"/>
        <color theme="1"/>
        <rFont val="Calibri"/>
        <family val="2"/>
        <scheme val="minor"/>
      </rPr>
      <t xml:space="preserve">:Av. Instituto Tecnológico s/n, Col: La Comunidad, Tlalnepantla de Baz, Estado de México, C.P.: 54070 Apartado Postal 750.                                                                  </t>
    </r>
    <r>
      <rPr>
        <b/>
        <sz val="11"/>
        <color theme="1"/>
        <rFont val="Calibri"/>
        <family val="2"/>
        <scheme val="minor"/>
      </rPr>
      <t>Campus Oriente:</t>
    </r>
    <r>
      <rPr>
        <sz val="11"/>
        <color theme="1"/>
        <rFont val="Calibri"/>
        <family val="2"/>
        <scheme val="minor"/>
      </rPr>
      <t xml:space="preserve"> Av. Hermilo Mena s/n, Col: Lázaro Cárdenas "La presa", Tlalnepantla de Baz, Estado de México, C.P.: 54187.</t>
    </r>
  </si>
  <si>
    <t>http://www.tlalnepantla.tecnm.mx</t>
  </si>
  <si>
    <t>Universidad Tecnológico de Tlanepantla</t>
  </si>
  <si>
    <t>Tecnológico de Estudios Superiores de Cuautitlán Izcalli</t>
  </si>
  <si>
    <t>http://tesci.edomex.gob.mx/</t>
  </si>
  <si>
    <t>Ingenieria en Sistemas Computacionales                             Ingeniería en Tecnologías de la Información y Comunicaciones</t>
  </si>
  <si>
    <t>Av. Nopaltepec s/n Fracción la Coyotera del Ejido San Antonio Cuamatla, Cuautitlán Izcalli,  Estado de México C.P. 54748</t>
  </si>
  <si>
    <r>
      <rPr>
        <b/>
        <sz val="11"/>
        <color theme="1"/>
        <rFont val="Calibri"/>
        <family val="2"/>
        <scheme val="minor"/>
      </rPr>
      <t xml:space="preserve">Campus Centro:  </t>
    </r>
    <r>
      <rPr>
        <sz val="11"/>
        <color theme="1"/>
        <rFont val="Calibri"/>
        <family val="2"/>
        <scheme val="minor"/>
      </rPr>
      <t>5565-3099, 5565-6377,5565-3261,</t>
    </r>
    <r>
      <rPr>
        <u/>
        <sz val="11"/>
        <color theme="1"/>
        <rFont val="Calibri"/>
        <family val="2"/>
        <scheme val="minor"/>
      </rPr>
      <t xml:space="preserve">5390-0209, 53 90 03 10 </t>
    </r>
    <r>
      <rPr>
        <b/>
        <sz val="11"/>
        <color theme="1"/>
        <rFont val="Calibri"/>
        <family val="2"/>
        <scheme val="minor"/>
      </rPr>
      <t xml:space="preserve">                                Campus Oriente</t>
    </r>
    <r>
      <rPr>
        <sz val="11"/>
        <color theme="1"/>
        <rFont val="Calibri"/>
        <family val="2"/>
        <scheme val="minor"/>
      </rPr>
      <t>: 555384-6464, 5520624997</t>
    </r>
  </si>
  <si>
    <t>http://teshuixquilucan.edomex.gob.mx/</t>
  </si>
  <si>
    <t>Tecnológico de Estudios Superiores de Huixquilucan</t>
  </si>
  <si>
    <t>Paraje El Río s/n, Col. La Magdalena Chichicaspa. CP 52773, Estado de México.</t>
  </si>
  <si>
    <t>Ingeniería en sistemas Computacionales</t>
  </si>
  <si>
    <t>Universidad Mexiquense del Bicentenario</t>
  </si>
  <si>
    <t>http://umb.edomex.gob.mx/ues_huixquilucan</t>
  </si>
  <si>
    <r>
      <t>82 88 99 88, Cel. </t>
    </r>
    <r>
      <rPr>
        <sz val="10"/>
        <color theme="1"/>
        <rFont val="Calibri"/>
        <family val="2"/>
        <scheme val="minor"/>
      </rPr>
      <t>722-764-7760</t>
    </r>
  </si>
  <si>
    <t>Avenida las Flores SN, Colonia el calvario, 52773 Ejido la Magdalena Chichicaspa, Huixquilucan, Estado de México. Atrás del COBAEM No. 9 Huixquilucan.</t>
  </si>
  <si>
    <t>Cita el día 22 de agosto a las 4:00:00 p.m con Ing. Jesús Cortez.</t>
  </si>
  <si>
    <t>Ing, en Informática                                    Materia: Seguridad</t>
  </si>
  <si>
    <t xml:space="preserve">Universidad Las Ámericas </t>
  </si>
  <si>
    <t>No de conferencias</t>
  </si>
  <si>
    <t>ESIME</t>
  </si>
  <si>
    <t xml:space="preserve">Entregamos carteles,  </t>
  </si>
  <si>
    <t xml:space="preserve">Reenvio el correo con copia al maestro Pedro con los siguientes: Le hago llegar el correo para que consideres si los alumnos pueden participar.                                  Me puse en contacto el 28 de agosto para saber si podemos dar plática: Tengo que ponerme en contacto con la maestra Jessica Huerta, ella lleva a los alumnos más grandes, los cuales sería más seguro que particpen, ponte contacto por la tarde. </t>
  </si>
  <si>
    <t>El viernes 30 de agosto, se llevará a cabo conferencia con alumnos a las 11:00 en auditorio 2, dirijirse con la Lic. Yariela Dominguez, quien nos acepto la cita</t>
  </si>
  <si>
    <t xml:space="preserve">Inteligencia para la Seguridad                    Ingeniería en Informática y Negocios Internacionales                          Ingenieria en Sistemas Tecnologicos de la Información </t>
  </si>
  <si>
    <t>Lo van a canalizar al área correspondiente</t>
  </si>
  <si>
    <r>
      <rPr>
        <b/>
        <sz val="11"/>
        <color theme="1"/>
        <rFont val="Calibri"/>
        <family val="2"/>
        <scheme val="minor"/>
      </rPr>
      <t xml:space="preserve">ECATEPEC: </t>
    </r>
    <r>
      <rPr>
        <sz val="11"/>
        <color theme="1"/>
        <rFont val="Calibri"/>
        <family val="2"/>
        <scheme val="minor"/>
      </rPr>
      <t>57 87 36 26                                                               57 87 35 10</t>
    </r>
  </si>
  <si>
    <r>
      <rPr>
        <b/>
        <sz val="11"/>
        <color theme="1"/>
        <rFont val="Calibri"/>
        <family val="2"/>
        <scheme val="minor"/>
      </rPr>
      <t xml:space="preserve">ECATEPEC:              </t>
    </r>
    <r>
      <rPr>
        <sz val="11"/>
        <color theme="1"/>
        <rFont val="Calibri"/>
        <family val="2"/>
        <scheme val="minor"/>
      </rPr>
      <t xml:space="preserve">                                           Lic. Guillermina Jimena Jimenez                gjimenaj@uaemex.mx                                   Ext. 158                                 Departamento de informática                       Subdirectora Alma Galindo                              agalindoc@uaemex.mx                                     Ext. 129                                             Localizarla de 9:00 a 2:00 o 6:00 a 8:00                                                            </t>
    </r>
    <r>
      <rPr>
        <b/>
        <sz val="11"/>
        <color theme="1"/>
        <rFont val="Calibri"/>
        <family val="2"/>
        <scheme val="minor"/>
      </rPr>
      <t xml:space="preserve">NEZA:      </t>
    </r>
    <r>
      <rPr>
        <sz val="11"/>
        <color theme="1"/>
        <rFont val="Calibri"/>
        <family val="2"/>
        <scheme val="minor"/>
      </rPr>
      <t xml:space="preserve">                                                                Maestro Jose Antonio Castillo Jimenez                                                                 Subdirector                                                            Ext. 7905                                                                  Areli Ponce                                                           Academia </t>
    </r>
  </si>
  <si>
    <t>Fuimos a campus Vía Morelos, el día 8 de agosto, pero no cuentan con la carrera aunque están por ingresar la carrera en Ing. en Sistemas, nos recibio  la directora Perla Delgado nos mando al campus… con el director de carrera: Brayan Ramírez, la universidad tiene la carrera de informática, entregamos material y platicamos con Brayan 21-08-2019  dentro de 20 min o 30 min lo localizas. 28-08-2019</t>
  </si>
  <si>
    <t>Inicio: 9 de septimbre</t>
  </si>
  <si>
    <t xml:space="preserve">Ingenieria en Tecnologias de la Información </t>
  </si>
  <si>
    <t>Martha Estrada                        Jefa del departamento de vinculación mestrada@ittla.edu.mx</t>
  </si>
  <si>
    <t>Correo con material actualizado</t>
  </si>
  <si>
    <t xml:space="preserve">Atendió Monica López                        Director de carrera de Sistemas de la Información                                  Leopoldo Cendejas                                  54 83 20 20 Ext. 2160                      lcendeja@itesm.mx                                Campus Monterrey (principal)                      soporteti@servicios.tec.mx                    Desarrollo Estudiantil                    Andrea Herrera Morales                   Ext. 3885                                    8:00 a 1:00                                      Comida 1:00 a 2:00                          Área de Comunicación                        Lic. Monica Arreola                              Ext. 3521/ 81 15 14 82 66                                                         monica.arreola@tec.mx                        Dirección de la carrera de Ingeniería en Tecnologías de la Información                                     Jesus Aguilar González                           Ext. 4590/91                                           jaguilarg@tec.mx                                   Atendio: Dinorah        </t>
  </si>
  <si>
    <t>Viernes  30 de agosto,  cita con alumnos a la 1:30 Hablar el día 22 de agosto para confirmar cita. Marque el martes pero me comenta que aún no lo ha podido revisar, que le marque hoy como a las 2:30 o 3:00. Marque el 28 de agosto, nos confirmarón la cita a la 1:30 en sala 14 en el mismo piso donde lo vimos del club de computo.</t>
  </si>
  <si>
    <t>Regresar llamada más tarde</t>
  </si>
  <si>
    <t xml:space="preserve">Me comento el Ing. David Martínez que van a canalizar con el área correspondiente para recibir la información ya que ellos sólo son soporte. Llame nuevamente al conmutador y me comunicaron con ext. 5025 al parecer es academia.          Tec de Monterrey: </t>
  </si>
  <si>
    <t>58 64 31 70 -71</t>
  </si>
  <si>
    <t xml:space="preserve">                   </t>
  </si>
  <si>
    <t>Lic. Valeria Rubí Villanueva Estrada                                      Responsable del área de servicio estudiantil                                           5 de mayo 434 Ote. Col. Centro, Mty; N.L                                                   81 81 30 79 00 Ext.1231                                                    vrvillanueva@umm.edu.mx                         Ing. Lady Roque                                       Área de Ingenieria                                    Ing. Claudia Puente                                Directora de Ingeniería</t>
  </si>
  <si>
    <t xml:space="preserve">4o 7 </t>
  </si>
  <si>
    <t>Voy a salir de comisión podría dejar el material con mi secretaria Mara Campos.</t>
  </si>
  <si>
    <t>Tel: 82881907      Ext. 7                                        Correo: dir.tes_huixquilucan@hotmail.com</t>
  </si>
  <si>
    <t xml:space="preserve">Filiberto Salinas Álvarez                             Director Ácademico                              82 88 19 07          Ext. 1402                    direccion.academica@tesh.edu.mx                                                              filsa_977@hotmail.com                            copia a vinculación                       vinculacion.sproductivo@tesh.edu.mx                                  </t>
  </si>
  <si>
    <t>Corporativo                                                            Tel. 5512 1212                                                 Marina:</t>
  </si>
  <si>
    <r>
      <rPr>
        <b/>
        <sz val="11"/>
        <color theme="1"/>
        <rFont val="Calibri"/>
        <family val="2"/>
        <scheme val="minor"/>
      </rPr>
      <t>Campus Ecatepec:</t>
    </r>
    <r>
      <rPr>
        <sz val="11"/>
        <color theme="1"/>
        <rFont val="Calibri"/>
        <family val="2"/>
        <scheme val="minor"/>
      </rPr>
      <t xml:space="preserve"> El día 10 de agosto, ya llevamos a cabo de conferencia con alumnos (2 equipos)</t>
    </r>
  </si>
  <si>
    <t xml:space="preserve">Atendio: Mariela Rodríguez                                      Maestro Jorge Javier Ortiz Camacho                                    Subdirector Administrativo                     sub.admin@ittlahuac.edu.mx                    Maestro Juan Carlos Campos Cabello                                                              Subdirector Académico                                            sub.academica@ittlahuac.edu.mx            Ing. Ana Lilia                                                         Gestión Tecnológica y Vinculación    Ext. 119                                                                     vinculacion@ittlahuac.edu.mx                                          </t>
  </si>
  <si>
    <t>Ing. Ana Lilia: Lo va publicar en las redes sociales para comenzar hacer difusión.</t>
  </si>
  <si>
    <r>
      <t xml:space="preserve">Antes de las 2:00 con la coordinadora Silvia Santiago.       Maestro Erick Castillo                  ecastillo@ittla.edu.mx                      Ext:133                                                         Atendio: Mara Campos.                                             </t>
    </r>
    <r>
      <rPr>
        <b/>
        <sz val="11"/>
        <color theme="1"/>
        <rFont val="Calibri"/>
        <family val="2"/>
        <scheme val="minor"/>
      </rPr>
      <t xml:space="preserve">Marcar a las 3:00  </t>
    </r>
    <r>
      <rPr>
        <sz val="11"/>
        <color theme="1"/>
        <rFont val="Calibri"/>
        <family val="2"/>
        <scheme val="minor"/>
      </rPr>
      <t xml:space="preserve">                              Laboratorio de computo                                        Ext 227                                                             Área de Vinculacion                          Subdirección de planeación (no contestan)         </t>
    </r>
  </si>
  <si>
    <t>Visito Eli la Universidad y dejo material de difusión.</t>
  </si>
  <si>
    <t xml:space="preserve">(81) 8215-1000                                                          (81) 8215-1010 </t>
  </si>
  <si>
    <t xml:space="preserve">(81) 8394 3435                                                  Rectoría 81 83 79 89 46                                                    89798896                                                            83798945     </t>
  </si>
  <si>
    <t>Universidad de Cadereyta</t>
  </si>
  <si>
    <t xml:space="preserve">www.utcadereyta.edu.mx </t>
  </si>
  <si>
    <t xml:space="preserve">(828) 284-1551 al 54     </t>
  </si>
  <si>
    <t>s.tamez@utcadereyta.edu.mx                                  Lic. Sergio Tamez González</t>
  </si>
  <si>
    <r>
      <rPr>
        <b/>
        <sz val="11"/>
        <color theme="1"/>
        <rFont val="Calibri"/>
        <family val="2"/>
        <scheme val="minor"/>
      </rPr>
      <t>Campus Ecatepec</t>
    </r>
    <r>
      <rPr>
        <sz val="11"/>
        <color theme="1"/>
        <rFont val="Calibri"/>
        <family val="2"/>
        <scheme val="minor"/>
      </rPr>
      <t xml:space="preserve"> Cita para el día  martes 6 de agosto  o miercoles 7 de agosto en un horario de 9:00 a 7:00 de la tarde para entregar carteles y se agendará ese día platica con los jovenes para un sábado. </t>
    </r>
    <r>
      <rPr>
        <b/>
        <i/>
        <sz val="11"/>
        <color theme="1"/>
        <rFont val="Calibri"/>
        <family val="2"/>
        <scheme val="minor"/>
      </rPr>
      <t xml:space="preserve">(Ponernos en contacto para que me comparta los teléfonos del equipo y  renovar material de difusión)                                                                            </t>
    </r>
    <r>
      <rPr>
        <b/>
        <sz val="11"/>
        <color theme="1"/>
        <rFont val="Calibri"/>
        <family val="2"/>
        <scheme val="minor"/>
      </rPr>
      <t xml:space="preserve">Campus Monterrey: </t>
    </r>
    <r>
      <rPr>
        <sz val="11"/>
        <color theme="1"/>
        <rFont val="Calibri"/>
        <family val="2"/>
        <scheme val="minor"/>
      </rPr>
      <t xml:space="preserve"> Respondio correo el 3 de septiembre: </t>
    </r>
    <r>
      <rPr>
        <i/>
        <sz val="11"/>
        <color theme="1"/>
        <rFont val="Calibri"/>
        <family val="2"/>
        <scheme val="minor"/>
      </rPr>
      <t>"No había contestado por que el mail estaba en SPAM, lo paso a mi base de datos de alumnos"</t>
    </r>
    <r>
      <rPr>
        <b/>
        <i/>
        <sz val="11"/>
        <color theme="1"/>
        <rFont val="Calibri"/>
        <family val="2"/>
        <scheme val="minor"/>
      </rPr>
      <t xml:space="preserve">  </t>
    </r>
    <r>
      <rPr>
        <i/>
        <sz val="11"/>
        <color theme="1"/>
        <rFont val="Calibri"/>
        <family val="2"/>
        <scheme val="minor"/>
      </rPr>
      <t xml:space="preserve">                                                                   </t>
    </r>
    <r>
      <rPr>
        <b/>
        <i/>
        <sz val="11"/>
        <color theme="1"/>
        <rFont val="Calibri"/>
        <family val="2"/>
        <scheme val="minor"/>
      </rPr>
      <t>(se ampliaron las fechas si tiene algun interesado que se quiera inscribir)</t>
    </r>
    <r>
      <rPr>
        <b/>
        <sz val="11"/>
        <color theme="1"/>
        <rFont val="Calibri"/>
        <family val="2"/>
        <scheme val="minor"/>
      </rPr>
      <t xml:space="preserve">   </t>
    </r>
    <r>
      <rPr>
        <sz val="11"/>
        <color theme="1"/>
        <rFont val="Calibri"/>
        <family val="2"/>
        <scheme val="minor"/>
      </rPr>
      <t xml:space="preserve">                      </t>
    </r>
  </si>
  <si>
    <t xml:space="preserve">Polanco: Maestro Roberto Moreno                     Área de Mercadotecnia umpol_coorrelaciones@unimex.edu.mx </t>
  </si>
  <si>
    <r>
      <rPr>
        <b/>
        <sz val="11"/>
        <rFont val="Calibri"/>
        <family val="2"/>
        <scheme val="minor"/>
      </rPr>
      <t>Izcalli:</t>
    </r>
    <r>
      <rPr>
        <sz val="11"/>
        <rFont val="Calibri"/>
        <family val="2"/>
        <scheme val="minor"/>
      </rPr>
      <t xml:space="preserve">                      (mandar correo y llamar)                                                       Tel. 58 73 94 44                                         Whats:  55 5435 4076                                  Correo: umizc_resprelaciones@unimex.edu.mx                                                             </t>
    </r>
    <r>
      <rPr>
        <b/>
        <sz val="11"/>
        <rFont val="Calibri"/>
        <family val="2"/>
        <scheme val="minor"/>
      </rPr>
      <t xml:space="preserve">Satélite: </t>
    </r>
    <r>
      <rPr>
        <sz val="11"/>
        <rFont val="Calibri"/>
        <family val="2"/>
        <scheme val="minor"/>
      </rPr>
      <t xml:space="preserve">53 74 74 80                  (mandar correo y llamar)                                   Correo: umsat_coorrelaciones@unimex.edu.mx                                                                         </t>
    </r>
    <r>
      <rPr>
        <b/>
        <sz val="11"/>
        <rFont val="Calibri"/>
        <family val="2"/>
        <scheme val="minor"/>
      </rPr>
      <t xml:space="preserve">Polanco : </t>
    </r>
    <r>
      <rPr>
        <sz val="11"/>
        <rFont val="Calibri"/>
        <family val="2"/>
        <scheme val="minor"/>
      </rPr>
      <t xml:space="preserve">91 38 00 60   </t>
    </r>
    <r>
      <rPr>
        <b/>
        <sz val="11"/>
        <rFont val="Calibri"/>
        <family val="2"/>
        <scheme val="minor"/>
      </rPr>
      <t xml:space="preserve">                                       </t>
    </r>
    <r>
      <rPr>
        <sz val="11"/>
        <rFont val="Calibri"/>
        <family val="2"/>
        <scheme val="minor"/>
      </rPr>
      <t>Correo:</t>
    </r>
    <r>
      <rPr>
        <b/>
        <sz val="11"/>
        <rFont val="Calibri"/>
        <family val="2"/>
        <scheme val="minor"/>
      </rPr>
      <t xml:space="preserve"> </t>
    </r>
    <r>
      <rPr>
        <sz val="11"/>
        <rFont val="Calibri"/>
        <family val="2"/>
        <scheme val="minor"/>
      </rPr>
      <t xml:space="preserve">umpol_coorrelaciones@unimex.edu.mx   </t>
    </r>
    <r>
      <rPr>
        <b/>
        <sz val="11"/>
        <rFont val="Calibri"/>
        <family val="2"/>
        <scheme val="minor"/>
      </rPr>
      <t xml:space="preserve">                                </t>
    </r>
  </si>
  <si>
    <t xml:space="preserve">Marcarle hoy </t>
  </si>
  <si>
    <t>Campus Churubusco                             Atendio: Esmeralda                             Maestra Margarita García                           Coordinadora Académica de Licenciaturas Matutinas mgarcia@univdep.edu.mx                              56 88 83 15 Ext. 1380                        Maestra Jessica Huerta                              Ext. 1332                                                3:00 a 10:30                                           jhuertap@univdep.edu.mx                  Juana Moya.</t>
  </si>
  <si>
    <t>Volver a llamar</t>
  </si>
  <si>
    <r>
      <rPr>
        <b/>
        <sz val="11"/>
        <color theme="1"/>
        <rFont val="Calibri"/>
        <family val="2"/>
        <scheme val="minor"/>
      </rPr>
      <t xml:space="preserve">Campus Iztapalapa:  </t>
    </r>
    <r>
      <rPr>
        <sz val="11"/>
        <color theme="1"/>
        <rFont val="Calibri"/>
        <family val="2"/>
        <scheme val="minor"/>
      </rPr>
      <t xml:space="preserve">                                                    Rector Alejandro                                      unieuroiztapalapa@gmail.com               </t>
    </r>
    <r>
      <rPr>
        <b/>
        <sz val="11"/>
        <color theme="1"/>
        <rFont val="Calibri"/>
        <family val="2"/>
        <scheme val="minor"/>
      </rPr>
      <t xml:space="preserve">Campus Ecatepec:    </t>
    </r>
    <r>
      <rPr>
        <sz val="11"/>
        <color theme="1"/>
        <rFont val="Calibri"/>
        <family val="2"/>
        <scheme val="minor"/>
      </rPr>
      <t xml:space="preserve">                              Omar García                                 docenteseuro@gmail.com  (volver a mandar información)                </t>
    </r>
  </si>
  <si>
    <t>Carmen Agredano:                                     Tel. 51 34 01 00 Ext. 231                                        ma.agredano@cugs.edu.mx                         (ya llamar)</t>
  </si>
  <si>
    <t>Lic. Teresa Sánchez                               Corporativo 54 81 02 00 Ext. 104           teresasanchez@icel.edu.mx                           (marcar para conocer status)</t>
  </si>
  <si>
    <t>Contesto correo Marco Paz  y acepto hacer difusión del evento. (mandar de nuevo información actualizada) y conferencia en video llamada</t>
  </si>
  <si>
    <t xml:space="preserve">Se llevarón carteles,  tiene que platicarlo con Jorge Shiwamoto, quien es el encargado de la carrera, para posteriormente logra tener platica los estudiantes. Nos comento que cada campus es indepediente , nos dio el nombre de los campus que sería muy importante contactar:                                  Santa Teresa                                                        Neza                                                                         San Fernando                                                       mandar fecha actualizada                                        </t>
  </si>
  <si>
    <r>
      <rPr>
        <b/>
        <sz val="11"/>
        <color theme="1"/>
        <rFont val="Calibri"/>
        <family val="2"/>
        <scheme val="minor"/>
      </rPr>
      <t xml:space="preserve">Unidad Condesa: </t>
    </r>
    <r>
      <rPr>
        <sz val="11"/>
        <color theme="1"/>
        <rFont val="Calibri"/>
        <family val="2"/>
        <scheme val="minor"/>
      </rPr>
      <t xml:space="preserve">Benjamín Franklin 45
Col. Condesa, Del. Cuauhtémoc
Ciudad de México, CP 06140
52 (55) 5278 9500
</t>
    </r>
    <r>
      <rPr>
        <b/>
        <sz val="11"/>
        <color theme="1"/>
        <rFont val="Calibri"/>
        <family val="2"/>
        <scheme val="minor"/>
      </rPr>
      <t xml:space="preserve">Unidad Santa Lucía: </t>
    </r>
    <r>
      <rPr>
        <sz val="11"/>
        <color theme="1"/>
        <rFont val="Calibri"/>
        <family val="2"/>
        <scheme val="minor"/>
      </rPr>
      <t xml:space="preserve">Av. Tamaulipas 3
Col. Garcimarrero, Del. Álvaro Obregón
Ciudad de México, CP 01510
52 (55) 5602 1130
</t>
    </r>
    <r>
      <rPr>
        <b/>
        <sz val="11"/>
        <color theme="1"/>
        <rFont val="Calibri"/>
        <family val="2"/>
        <scheme val="minor"/>
      </rPr>
      <t>Unidad San Fernando (FMM) :</t>
    </r>
    <r>
      <rPr>
        <sz val="11"/>
        <color theme="1"/>
        <rFont val="Calibri"/>
        <family val="2"/>
        <scheme val="minor"/>
      </rPr>
      <t xml:space="preserve">Av. De Las Fuentes 17, Col. Tlalpan, Del. Tlalpan
Ciudad de México,CP 14000
52 (55) 5278 9500
</t>
    </r>
    <r>
      <rPr>
        <b/>
        <sz val="11"/>
        <color theme="1"/>
        <rFont val="Calibri"/>
        <family val="2"/>
        <scheme val="minor"/>
      </rPr>
      <t xml:space="preserve">Unidad Santa Teresa: </t>
    </r>
    <r>
      <rPr>
        <sz val="11"/>
        <color theme="1"/>
        <rFont val="Calibri"/>
        <family val="2"/>
        <scheme val="minor"/>
      </rPr>
      <t xml:space="preserve">Camino a Santa Teresa No. 811
Col. Rinconada del Pedregal, Del. Tlalpan
Ciudad de México, CP 14010
52 (55) 5278 9500                                                             </t>
    </r>
    <r>
      <rPr>
        <b/>
        <sz val="11"/>
        <color theme="1"/>
        <rFont val="Calibri"/>
        <family val="2"/>
        <scheme val="minor"/>
      </rPr>
      <t>Monterrey:</t>
    </r>
    <r>
      <rPr>
        <sz val="11"/>
        <color theme="1"/>
        <rFont val="Calibri"/>
        <family val="2"/>
        <scheme val="minor"/>
      </rPr>
      <t>( no la tiene)</t>
    </r>
  </si>
  <si>
    <t>Maestría en Ingeniería en Seguridad y Tecnologías de la Información                                              (Visitar edificio 8 Computación)</t>
  </si>
  <si>
    <r>
      <t xml:space="preserve">
Atizapan: 53 66 75 00          (hoy)                                 Campus Ecatepec: 11 15 70 00                                        Campus Marina Nacional: 86 60 67 52 / </t>
    </r>
    <r>
      <rPr>
        <b/>
        <sz val="11"/>
        <color theme="1"/>
        <rFont val="Calibri"/>
        <family val="2"/>
        <scheme val="minor"/>
      </rPr>
      <t>53 28 79 00</t>
    </r>
  </si>
  <si>
    <r>
      <rPr>
        <b/>
        <sz val="11"/>
        <color theme="1"/>
        <rFont val="Calibri"/>
        <family val="2"/>
        <scheme val="minor"/>
      </rPr>
      <t xml:space="preserve">Campus Norte: </t>
    </r>
    <r>
      <rPr>
        <sz val="11"/>
        <color theme="1"/>
        <rFont val="Calibri"/>
        <family val="2"/>
        <scheme val="minor"/>
      </rPr>
      <t xml:space="preserve">Av. Universidad Anáhuac 46, Col. Lomas Anáhuac Huixquilucan, Estado de México, C.P. 52786                                                       </t>
    </r>
    <r>
      <rPr>
        <b/>
        <sz val="11"/>
        <color theme="1"/>
        <rFont val="Calibri"/>
        <family val="2"/>
        <scheme val="minor"/>
      </rPr>
      <t>Campus Sur:</t>
    </r>
    <r>
      <rPr>
        <sz val="11"/>
        <color theme="1"/>
        <rFont val="Calibri"/>
        <family val="2"/>
        <scheme val="minor"/>
      </rPr>
      <t xml:space="preserve"> Av de las Torres No131, col. Olivar de los Padre. Ciudad de México, C.P. 01780                                                                     </t>
    </r>
    <r>
      <rPr>
        <b/>
        <sz val="11"/>
        <color theme="1"/>
        <rFont val="Calibri"/>
        <family val="2"/>
        <scheme val="minor"/>
      </rPr>
      <t>Mérida</t>
    </r>
    <r>
      <rPr>
        <sz val="11"/>
        <color theme="1"/>
        <rFont val="Calibri"/>
        <family val="2"/>
        <scheme val="minor"/>
      </rPr>
      <t>: Carretera Mérida Progreso km 15.5 C.P 97310, Mérida Yucatán, México</t>
    </r>
  </si>
  <si>
    <r>
      <t xml:space="preserve">Campus Norte: 56 27 02 10                      Campus Sur:  56 28 88 00                                  </t>
    </r>
    <r>
      <rPr>
        <b/>
        <sz val="11"/>
        <color rgb="FF222222"/>
        <rFont val="Calibri"/>
        <family val="2"/>
        <scheme val="minor"/>
      </rPr>
      <t>Mérida: 999 942 48 00</t>
    </r>
  </si>
  <si>
    <t>Coordinador Administrativo                             Doctor Guillermo Marin                     Ext. 7207 o 7208                                 correo: gmarin2002@gmail.com                     Atendio: Lic. Cecilia Gutierrez                  cecilia.gutierrez@correo.buap.mx (Video conferencia)</t>
  </si>
  <si>
    <r>
      <rPr>
        <b/>
        <sz val="11"/>
        <color theme="1"/>
        <rFont val="Calibri"/>
        <family val="2"/>
        <scheme val="minor"/>
      </rPr>
      <t xml:space="preserve">Fes Aragón:   </t>
    </r>
    <r>
      <rPr>
        <sz val="11"/>
        <color theme="1"/>
        <rFont val="Calibri"/>
        <family val="2"/>
        <scheme val="minor"/>
      </rPr>
      <t xml:space="preserve">       (Llamar para saber si hay equipos )                                                Ing. en Computación:                                                                56 23 08 20                                                                       Jefe de carrera Jorge Arturo López.                    Secretario Técnico Ing. Oscar Estrada García.                                                                              Dirección de Ciencias Físico Matemáticas de las ingenierías                            56 23 08 32                                                                        Secretaria Teorica de la carrera                                56 23 08 42 </t>
    </r>
  </si>
  <si>
    <t>Escuela Superior de Cómputo</t>
  </si>
  <si>
    <t>UVM Campus Guadalajara Sur</t>
  </si>
  <si>
    <t>Periférico Sur 8100 (entre López Mateos y Colón) , Santa María Tequepexpan, Tlaquepaque, Jalisco, CP. 45601</t>
  </si>
  <si>
    <t>https://uvm.mx/campus-guadalajara-sur-aspirantes</t>
  </si>
  <si>
    <t>Licenciatura Ejecutiva: Desarrollo de Tecnologías de la Información</t>
  </si>
  <si>
    <t>UVM Campus Guadalajara Zapopan</t>
  </si>
  <si>
    <t>https://uvm.mx/campus-zapopan-aspirantes</t>
  </si>
  <si>
    <t>Tel. (33) 37773400</t>
  </si>
  <si>
    <t>Periférico Poniente No. 7900, Jardines de Collí, N/A Zapopan, Jalisco, CP 45010</t>
  </si>
  <si>
    <t>Tel. (33) 36698400</t>
  </si>
  <si>
    <t>Licenciatura: Ingeniería en Sistemas Computacionales</t>
  </si>
  <si>
    <t xml:space="preserve">Tel. 55 5716 9700                                                        correo: webmaster@utn.edu.mx                   Subdirector de proyectos de vinculación.                                                             Ext. 2097                                                                                                   Ingenieria en Negocios y Gestón Empresarial                                                           Fernando Nicolás Sánchez                         Subdirector de Comunicación y Divulgación Universitaria                                     fernando.nicolas@utn.edu.mx                                                  Ext. 9721                                                                           Director de la división de Informática y Computación.                                                  Israel Rios Castillo                                                         israel.rios@utn.edu.mx                                            Ext. 9732 </t>
  </si>
  <si>
    <t>Instituto Politécnico Nacional
ESIME Culhuacán / Zacatenco</t>
  </si>
  <si>
    <t xml:space="preserve">Visitamos el 22 de agosto a las 3:30 nos recibio el Inf. Jesús Cortez, con quienn platicamos del concurso, posteriormente se integro el Ing. Noel Orteales.                </t>
  </si>
  <si>
    <t xml:space="preserve">Director de la división de Informática y Computación.                                                  Israel Rios Castillo                                             Ext. 9731                                                      israel. rios@utn.edu.mx                             Ingenieria en Negocios y Gestión Empresarial                                                           Fernando Nicolás Sánchez                         Subdirector de Comunicación y Divulgación Universitaria                                     fernando.nicolas@utn.edu.mx                                                  Ext. 9721         </t>
  </si>
  <si>
    <t>6/09: Voy a bajar la información con los maestros y posteriormemte me estaría comunicando con usted para agendar cita</t>
  </si>
  <si>
    <t xml:space="preserve">Conferencia en auditorio  con alumnos , le propuse los dias lunes, miercoles o jueves.                                             </t>
  </si>
  <si>
    <t>UPIITA</t>
  </si>
  <si>
    <t>Tecnologías Avanzadas.</t>
  </si>
  <si>
    <t>Av. Instituto Politécnico Nacional No. 2580 Colonia La Laguna Ticomán, Alcaldía Gustavo A. Madero C.P. 07340, Ciudad de México.</t>
  </si>
  <si>
    <t>57 29 63 00 / 57 29 60 00</t>
  </si>
  <si>
    <t xml:space="preserve">Ing. Hector Mendoza.                                      </t>
  </si>
  <si>
    <t xml:space="preserve">Puedes comunicarte hoy a partir de las 5:00  o el lunes lo encuentras a partir de las 10:00                        </t>
  </si>
  <si>
    <t>https://www.upiita.ipn.mx/</t>
  </si>
  <si>
    <t>José Asunción Enriquez Zarata Servicios Educativos e Integración Social                                                         Ext. 52012                         jenriquezz@ipn.mx                                        Gilberto Sánchez                                       Club de Computo                               55 28 98 55 70</t>
  </si>
  <si>
    <t>56 24 20 00</t>
  </si>
  <si>
    <t xml:space="preserve">6/09Maestra Maria Nacira Mendoza: Conteste la llamada, pero me encuentro comiendo, podrías marcarme después de las 5:00                                       9/09 Secretaria Araceli Cano: No se encuentra la subdirectora pero te comparto el correo para que se comience con la difusión,si quieres hablar con los alumnos puedes agregarlo al correo para que ella lo revise.      </t>
  </si>
  <si>
    <t xml:space="preserve">Directora de Servicios Educativos Maestra Maria Nacira Mendoza Pinto                                                   mnmendoza@ipn.mx                                         Ext. 70076                             naciramendozap@gmail.com               Lic. Lucrecia Guadalupe Flores Rosete                                                          Subdirectora Académica                                    academica.upiicsa@hotmail.com                         Ext. 70003      42002             </t>
  </si>
  <si>
    <t>El día de la plática, la Lic. Yariela solicito lista de alumnos que asistieron.     9/09 Envíe correo con el material de difusión  actualizado y compartí lista de alumnos, quedo de mandarme el registro de alumnos que llenaron el formulario.</t>
  </si>
  <si>
    <t xml:space="preserve">2 de agosto comunicarse con Lic. Mario Alberto 2 o 9 de agosto comienzan con la difusión en escuelas </t>
  </si>
  <si>
    <t xml:space="preserve">Mtra. Claudia Citla Flores Mendoza      5209 98 45                                              Correo: cflor@udlacdmx.mx                                   Tel.5209-9845                                                               Tel. 5209-9894                                                           Tel. 5209-9858                                       Tel.5209-9807                                                            Tel.5207-0423                                                            Correo: admision@udlacdmx.mx                            </t>
  </si>
  <si>
    <t>Ingeniería en TIC´S</t>
  </si>
  <si>
    <t>Av. Tecnológico num. 420 Col. Maravillas Puebla Puebla, México. CP 72220</t>
  </si>
  <si>
    <t> Ex Hacienda Sta. Catarina Mártir S/N. San Andrés Cholula, Puebla. C.P. 72810. México</t>
  </si>
  <si>
    <t>Tercer Carril del Ejido "Serrano" s/n  San Mateo Cuanalá. Juan C. Bonilla, Puebla, Pue.</t>
  </si>
  <si>
    <t>Ing. en Tecnologías de la Información</t>
  </si>
  <si>
    <t>Antiguo Camino a La Resurrección 1002 - A, Zona Industrial, 72300 Puebla, Pue.</t>
  </si>
  <si>
    <t>222 309 8887</t>
  </si>
  <si>
    <t>UNIVERSIDAD INTERAMERICANA, A.C.</t>
  </si>
  <si>
    <t>Lateral Sur de la, Atlixcáyotl 7007, San Andrés Cholula, Pue.</t>
  </si>
  <si>
    <t>Blvd. del Niño Poblano No. 2901, Colonia Reserva Territorial Atlixcáyotl, San Andrés Cholula, Pue. C. P. 72820</t>
  </si>
  <si>
    <t>https://www.iberopuebla.mx/</t>
  </si>
  <si>
    <t>http://www.lainter.edu.mx/</t>
  </si>
  <si>
    <t>http://www.utpuebla.edu.mx</t>
  </si>
  <si>
    <t>http://www.uppuebla.edu.mx/joomla1/</t>
  </si>
  <si>
    <t>https://www.udlap.mx/web/</t>
  </si>
  <si>
    <t> Boulevard Cuauhnáhuac #566, Col. Lomas del Texcal, Jiutepec, Morelos. CP 62550</t>
  </si>
  <si>
    <t>https://www.upemor.edu.mx</t>
  </si>
  <si>
    <t>Carretera Puente de Ixtla – Mazatepec, Kilómetro 2 . 35, Col, 24 de Febrero, C.P. 62665, Puente de Ixtla, Morelos, México</t>
  </si>
  <si>
    <t>UNIVERSIDAD TECNOLÓGICA DEL SUR DEL ESTADO DE MORELOS</t>
  </si>
  <si>
    <t>Ingeniería en Tecnologías de la Información y Comunicación</t>
  </si>
  <si>
    <t>Carretera Puente de Ixtla – Mazatepec, Kilómetro 2 . 35, Col, 24 de Febrero, C.P. 62665, Puente de Ixtla, Morelos, México.</t>
  </si>
  <si>
    <t>01 (777) 9621025</t>
  </si>
  <si>
    <t>https://www.utsem-morelos.edu.mx</t>
  </si>
  <si>
    <t>http://www.utez.edu.mx</t>
  </si>
  <si>
    <t xml:space="preserve">Av. Universidad Tecnologica No1, col. Palo Escrito C.P. 62760, Emiliano </t>
  </si>
  <si>
    <t>Avenida Alcanfores y San Juan Totoltepe s/n, Sta Cruz Acatlan, 53150 Naucalpan de Juárez, Méx.</t>
  </si>
  <si>
    <t xml:space="preserve">Lic. Bertha Hurtado Jacinto                             Auxiliar de Bolsa de Trabajo                   56 23 16 16                                                         boltra@apolo.acatlan.unam.mx                  Maestra Adriana Roque del Ángel                        Jefa del Departamento de Servicio Social y Bolsa de Trabajo                </t>
  </si>
  <si>
    <t>Fes Acatlán</t>
  </si>
  <si>
    <t>https://www.acatlan.unam.mx</t>
  </si>
  <si>
    <t>Matemáticas Aplicadas y Computación.</t>
  </si>
  <si>
    <t>Compartirlo en redes sociales. 23 de octubre habrá un evento para asistir hacer difusión pero iría más relacionado a gestión de talento. Para el concurso se llevará a cabo,  antes una plática en la semana número 1</t>
  </si>
  <si>
    <t>UVM San Ángel</t>
  </si>
  <si>
    <t>Sán Ángel</t>
  </si>
  <si>
    <t xml:space="preserve">Fernando Ugalde Bustos </t>
  </si>
  <si>
    <t>Hubo pre-registro y 4 posibles leads</t>
  </si>
  <si>
    <t>UVM Sán Ángel</t>
  </si>
  <si>
    <t xml:space="preserve">Ingeniería en Tecnologías de la Información. Ext. 
Ingeniería en Ciencias de la Computación.
</t>
  </si>
  <si>
    <t>Laboratorio de computo</t>
  </si>
  <si>
    <t xml:space="preserve">Doctor Gerardo Ayala San Martín                                                 gerardo.ayala@udlap.mx               Atención: Michael Parra Ext. 2029                                         10:00    </t>
  </si>
  <si>
    <t>(222) 372 3000  /   (222) 229 0700 Ext. Director 19101 guillermo.espinosa iberopuebla.mx</t>
  </si>
  <si>
    <t>19/09 6:48 No esta disponible</t>
  </si>
  <si>
    <t xml:space="preserve">Ing. Héctor Cuanalo Bautista                                 Jefe del Departamento de Sistemas y Computación                                                           Tel. oficina: (222) 229-88-68                                       Secretaria
Tel. oficina: (222) 229-88-33                                                       Maestro Manuel Martin                                           Laboratorio de computo                                          manuel.martin@correo.buap.mx                                   la M.C. YaluGalicia Secretaria de Divulgación           yalu.galicia@correo.buap.mx                                    222) 229 55 00   Ext. 7200.                                                                   </t>
  </si>
  <si>
    <t xml:space="preserve">(222) 7 74 66 40      </t>
  </si>
  <si>
    <t>222 242 4700 Ext.258</t>
  </si>
  <si>
    <t>Instituto Tecnológico de San Juan del Río</t>
  </si>
  <si>
    <t>Av Tecnológico #2, Quintas de Guadalupe, 76800 San Juan del Río, Qro.</t>
  </si>
  <si>
    <t>(427) 2-72-41-18, 2-72-41-78.                     427 272 4118</t>
  </si>
  <si>
    <t>Status</t>
  </si>
  <si>
    <t>Comunicación y Difusión  Lic. Juliana Tinajero Hernandez  Ext. 116                                      Sistema y Computación                 María del Carmen Amezquita Ugalde.                                                 itsjrcomunicacion@hotmail.com                                                          Ext. 107</t>
  </si>
  <si>
    <t>Lic. Juliana Tinajero:  Me encargo de compartir la información con la jefa de carrera y hoy mismo te doy respuesta.</t>
  </si>
  <si>
    <t>Ingenieria en Sistemas Computacionales</t>
  </si>
  <si>
    <t>https://www.upq.mx/oferta-academica/ingenieria-en-sistemas-computacionales/</t>
  </si>
  <si>
    <t>https://www.uteq.edu.mx/</t>
  </si>
  <si>
    <t>Av. Pie de la Cuesta 2501, Nacional, 76148 Santiago de Querétaro, Qro.</t>
  </si>
  <si>
    <t>Ingenieria Sistemas Computacionales</t>
  </si>
  <si>
    <t>Licenciatura en Administración en Tecnologías de Información                                     Licenciatura en Informática       Ingeniería en Computación          Ingeniería de Sofware                        Ingeniería en Telecomunicaciones y Redes</t>
  </si>
  <si>
    <t>Av de las Ciencias sin número Campus Juriquilla, Querétaro, Qro.</t>
  </si>
  <si>
    <t>https://www.uaq.mx/informatica/</t>
  </si>
  <si>
    <t>Marte No. 2 Esq. Av. Universidad Col. Centro CP. 76000 Querétaro, Qro.</t>
  </si>
  <si>
    <t>https://www.umq.edu.mx/oferta-academica/campus-queretaro/carreras/ingenieria-en-Computacion</t>
  </si>
  <si>
    <t> (442) 2 09 61 00  EXT. 3  Y 1</t>
  </si>
  <si>
    <t>Camino real a Huimilpan 18, Maravillas 76902 Santiago de Queretaro</t>
  </si>
  <si>
    <t>http://tecmilenio.mx/es/campus/tecmilenio-queretaro</t>
  </si>
  <si>
    <t>442 384 1000</t>
  </si>
  <si>
    <t>Carretera Estal 420 S/N, El Rosario, 76240 Qro.</t>
  </si>
  <si>
    <t>Maestro Gonzalo Lugo Pérez  glugo@uteq.edu.mx</t>
  </si>
  <si>
    <t>Av. Tecnológico s/n, Centro, 76000 Santiago de Querétaro, Qro.</t>
  </si>
  <si>
    <t>Centro de Estudios Londres (Central de autobuses del Norte)</t>
  </si>
  <si>
    <t>Unidad de Estudios Superiores Avanzados de Queretaro</t>
  </si>
  <si>
    <t>Ingenieria en Sistemas Embebidos</t>
  </si>
  <si>
    <t>Universidad Contemporanea UCO (Central del norte)</t>
  </si>
  <si>
    <t>UNICEQ no es seguro (central del norte)</t>
  </si>
  <si>
    <t>unidep nuev la carrera</t>
  </si>
  <si>
    <t xml:space="preserve">6) TEC MILENIO Queretaro: 18 min   ($80.00) </t>
  </si>
  <si>
    <t>Central de Autobuses 17 min ($81.00)</t>
  </si>
  <si>
    <t>442 543 9600</t>
  </si>
  <si>
    <t xml:space="preserve">Sistemas Computaciones                     </t>
  </si>
  <si>
    <t xml:space="preserve">2/09 quedo de confirmar reunión con el director. 6/09 Si ya estuve comentando con los directivos, ahorita andamos un poco presionados porque la siguiente semana ya iniciamos clase, pero yo me reuno con ellos la prox. Semana y me pongo en contacto contigo. </t>
  </si>
  <si>
    <t>Se les haría llegar el correo al coordinador de vinculacion y a los coordinadores  de carrera a fines. Puedes ponerte en contacto mañana.  25/09/2019 Contesto correo para vernos a las 9:00 de la mañana, le comparti el tema del cambio de fecha.</t>
  </si>
  <si>
    <t>442 101 9000 Ext337</t>
  </si>
  <si>
    <t>Tel. 442 192 1200 EXT. 5900                  Ext. 5906 ( Maestro Jesús Armando )</t>
  </si>
  <si>
    <t>ingenieria en sistemas computacionales</t>
  </si>
  <si>
    <t xml:space="preserve">Educación Continua                              Maestro Jesus Armando Rincones    armando.rincones@uaq.mx                                     Secretaria: Raquel Mondragon raquel.mondragon@uaq.mx                                           </t>
  </si>
  <si>
    <t xml:space="preserve">4) Universidad Marista de Queretaro (Central de autobuses del Norte) 11 min ( $35.00)  3:00 </t>
  </si>
  <si>
    <t>Voy a canalizar la información, para que podamos recibirlos y puedan platicar  con los alumnos.     26/09/2019 11:00 No contesta.</t>
  </si>
  <si>
    <r>
      <t xml:space="preserve">5) Universidad Politénica  de Querétaro                                    Tiempo 37 min                                                                                    Costo: $ 113.00                                                                                       </t>
    </r>
    <r>
      <rPr>
        <b/>
        <sz val="12"/>
        <color theme="1"/>
        <rFont val="Calibri"/>
        <family val="2"/>
        <scheme val="minor"/>
      </rPr>
      <t>Cita: En sala 3D a las 5:00 (Llegar 4:30 )</t>
    </r>
  </si>
  <si>
    <t xml:space="preserve">Dirección Académica de la Universidad Marista                                            José Luis Mendoza                                              Director Académico                                           Ext. 105                                               direccionacademica@umq.maristas.edu.mx.       </t>
  </si>
  <si>
    <t>Ingeniería En Informática Y Negocios Digitales</t>
  </si>
  <si>
    <t>Calle Circuito Universidades I,Kilometro 7, fracción 2 , El Marqués Queretaro</t>
  </si>
  <si>
    <r>
      <t xml:space="preserve">1) Universidad Autonoma de Queretaro                    Facultad de Informatica:                                                      Tiempo 23 min                                                                                      Costo: 128.00                                                                                   </t>
    </r>
    <r>
      <rPr>
        <b/>
        <sz val="11"/>
        <color theme="1"/>
        <rFont val="Calibri"/>
        <family val="2"/>
        <scheme val="minor"/>
      </rPr>
      <t xml:space="preserve"> </t>
    </r>
    <r>
      <rPr>
        <b/>
        <sz val="12"/>
        <color theme="1"/>
        <rFont val="Calibri"/>
        <family val="2"/>
        <scheme val="minor"/>
      </rPr>
      <t>CITA: 9:00 a 10:20</t>
    </r>
  </si>
  <si>
    <t>442 245 67 42 Ext. 142                                Baruch Alberto Barrera Zurita                 baruch.barrera@anahuac.mx</t>
  </si>
  <si>
    <t xml:space="preserve">4) Instituto Tecnologico de Queretaro:                             Hora: 3:00  a 4:00                                                                                         Tiempo de llegada: 40 min                                                                                                       Salir 4:10 máximo                                                                           costo: 135.00                                          </t>
  </si>
  <si>
    <t>Director de Sistemas computaciones                                         Iván Peredo Balderrama                                          ivan.peredo@upq.mx                               Celular 442 301 22 53</t>
  </si>
  <si>
    <t>Universidad Tecnologica de Nezahualcoyotl</t>
  </si>
  <si>
    <t>Nezacualcoyotl</t>
  </si>
  <si>
    <t>FERIA DE EMPLEO 2019</t>
  </si>
  <si>
    <t xml:space="preserve">Voy a pasarle su contacto al director Roberto Trejo, él está más a fin a la parte de ciberseguridad. Pero de por hecho que ese día los recibiremos. </t>
  </si>
  <si>
    <t>https://www.anahuac.mx/queretaro/</t>
  </si>
  <si>
    <t>Calle del Ejido No30 Col. Ejido de Acapantzingo. Cuernavaca, Morelos, México C.P.62440</t>
  </si>
  <si>
    <t>https://uam.edu.mx/estudia-ingenieria-en-sistemas/</t>
  </si>
  <si>
    <t xml:space="preserve">3 UNIVERSIDAD TECNOLÓGICA DEL SUR DEL ESTADO DE MORELOS (Tequistengo) 3 </t>
  </si>
  <si>
    <t xml:space="preserve">centro universitario latinoamericano </t>
  </si>
  <si>
    <t>costa line</t>
  </si>
  <si>
    <t xml:space="preserve">Av.  Morelos </t>
  </si>
  <si>
    <t>Terminal de Autobuses Cuernavaca casino</t>
  </si>
  <si>
    <t>regreso a termina de autobuses $62.00 18 min casino</t>
  </si>
  <si>
    <t>https://www.uaem.mx/admision-y-oferta/posgrado/maestria-en-ciencias-computacionales-y-tecnologias.php</t>
  </si>
  <si>
    <t>Maestria en ciencias computacionales y tecnologías</t>
  </si>
  <si>
    <t>Reenviar el correo. (Lo reenvie) Ya lo recibí. Tengo una exalumna. Que ha ido a dar certificaciones a España de ciberseguridad, ella quizá sería una de las principales interesadas. Voy a invitar a esta persona y a un profesor. Pasando a otro tema, nos interesaría que nos invitarán a visitar sus instalaciones porque a los alumnos es lo que más les llama. Tenemos buena reputación de nuestros alumnos porque cuentan con buen nivel académico, empresas como Huawei, Tata se pelean por nuestros alumnos.Estamos por firmar convenio con otras empresas como General Electric. A mi me gustaría que me invitarán al evento de premiación porque yo soy muy positivo para esto. Queda pendiente enviar invitación para redes sociales.  30/09/2019 Baruk Gines: Confirmar mi visita. A las 10:00  nuevamente,</t>
  </si>
  <si>
    <t xml:space="preserve">25/09/2019 Comparti la información a la Asistente Josefina Uribe, quien me comento que ese día tendrán graduaciones pero que puedo checarlo con el representante de la sociedad de alumnos para que llevemos a cabo la plática con los alumnos.   26/09/2019 10:55  No contesta su extensión 30/09 no contesta.  Visita a los salones  de informática. </t>
  </si>
  <si>
    <t xml:space="preserve"> Jefa de Departamento de Sistemas  Maestra MariaLuisa Montes Almanza                                                                     Ext. 4424   </t>
  </si>
  <si>
    <t>442 227 4400                                          COORD. SISTEMAS Y COMPUTACIÓN
Nancy Judith Beltrán Valenzuela                EXT. 4523                                                                     Jefa de Departamento de Sistemas  Maestra Maria Luisa Montes Almanza                                                                     Ext. 4424                                                       COMUNICACIÓN Y DIFUSIÓN.
 Yadira Rodríguez Sierra.                               Ext. 4407                                                        dcyd@mail.itq.edu.mx                                                  Asistente Josefina Uribe                              comunicacionydifusion@mail.itq.edu.mx                                                                    Sociedad de alumnos                                  Cinthya Karen Sánchez Torres                    Ext. 4802</t>
  </si>
  <si>
    <r>
      <t xml:space="preserve">2) Universidad Anahuac Querétaro                         Tiempo: 40 min                                                                             Costo:$120.00                                                                               Cita: 1:00 a 2:00                                                                                     11: a 12:00                                             </t>
    </r>
    <r>
      <rPr>
        <b/>
        <sz val="11"/>
        <color theme="1"/>
        <rFont val="Calibri"/>
        <family val="2"/>
        <scheme val="minor"/>
      </rPr>
      <t>Salir máximo: 2:10</t>
    </r>
  </si>
  <si>
    <t xml:space="preserve">5Universidad Autonoma del Estado de Morelos    220.00      5:00 a 6:00                   </t>
  </si>
  <si>
    <t xml:space="preserve">Ingenieria en Tecnologías de la Información </t>
  </si>
  <si>
    <t xml:space="preserve"> 24/09/2019 5:51 Esta la posibilidad de que nos reciban el jueves a las 2:00 pero será dificil pláticar los alumnos la otra es agendar miércoles o jueves 3 de octubre. Hablar mañana para planear bien cita. 25/09/2019 1:48 Se encuentra en una junta pero le comparto tu recado  que planeas visitar el 1 de octubre la universidad para la platica con los alumnos. Le compartí mi número de celular.4:42 aun no se encontraba. 26/09/2019 No sé encuentra, es más probable que lo localices a partir de las 4:30. 5:31 No ha salido de su reunión.30/09/2019  Sólo sería la cita con él ,puede ver si hay la posibilidad de hablar con los alumnos en los salones no tardamos mas de 10 min.   </t>
  </si>
  <si>
    <r>
      <t xml:space="preserve">3)Universidad Tecnológica de Querétaro:                          2) Tiempo de llegada  17 min                                                         Costo $67.00                                                                                       Salir maximo: 12:10                                                                                                                                                                                  </t>
    </r>
    <r>
      <rPr>
        <b/>
        <sz val="11"/>
        <color theme="1"/>
        <rFont val="Calibri"/>
        <family val="2"/>
        <scheme val="minor"/>
      </rPr>
      <t>CITA:  1:00 a 2:00</t>
    </r>
    <r>
      <rPr>
        <sz val="11"/>
        <color theme="1"/>
        <rFont val="Calibri"/>
        <family val="2"/>
        <scheme val="minor"/>
      </rPr>
      <t xml:space="preserve">                                                                                 Tiempo de llegada: 35 min                                                                        Costo:  $90                                                                                                 Salir máximo: 2:15                                                                                       </t>
    </r>
  </si>
  <si>
    <t xml:space="preserve">– Software              Tecnologías de Información e Internet                    </t>
  </si>
  <si>
    <t>Universidad Madero</t>
  </si>
  <si>
    <t>TAPO A CAPO PUEBLA</t>
  </si>
  <si>
    <t>CAPO PUEBLA A TAPO</t>
  </si>
  <si>
    <t>https://estrellaroja.com.mx/seleccionar-viaje</t>
  </si>
  <si>
    <t>2:00 A 3:00</t>
  </si>
  <si>
    <t xml:space="preserve">UNIVERSIDAD POLITÉCNICA DE PUEBLA  </t>
  </si>
  <si>
    <t>1 UNIVERSIDAD TECNOLÓGICA DE PUEBLA                        10:00 A 11:00                                                                                     $87.00                                                                                                  25 MIN</t>
  </si>
  <si>
    <t>2. FUNDACIÓN UNIVERSIDAD DE LAS AMÉRICAS PUEBLA                                                                                                12:00 A 1:00</t>
  </si>
  <si>
    <t xml:space="preserve">3. UNIVERSIDAD IBEROAMERICANA PUEBLA                      4:00 A 5:00                            </t>
  </si>
  <si>
    <t>3. BENEMÉRITA UNIVERSIDAD AUTÓNOMA DE PUEBLA FACULTAD DE CIENCIAS DE LA COMPUTACION     4:00 A 5:00</t>
  </si>
  <si>
    <t>(222) 7 74 66 40 C.P. 72640       222 774 66 45          Pilar perez Conde  ya va ver un evento el viernes lunes y martes                                                gudelia.perez353                                           uppuebla.edu.mx</t>
  </si>
  <si>
    <t>Upiita</t>
  </si>
  <si>
    <t>Universidad Anahuac Querétaro</t>
  </si>
  <si>
    <t>Universidad Tecnológica de Querétaro</t>
  </si>
  <si>
    <t>Instituto Tecnologico de Querétaro</t>
  </si>
  <si>
    <t>Universidad Politécnica de Querétaro</t>
  </si>
  <si>
    <t>FERIA OS UPIITA 2019</t>
  </si>
  <si>
    <t xml:space="preserve">Universidad Autónoma de Puebla </t>
  </si>
  <si>
    <t>Querétaro</t>
  </si>
  <si>
    <t>Ticoman</t>
  </si>
  <si>
    <t>Ing. Roberto Trejo</t>
  </si>
  <si>
    <t>Maestro Gonzalo Lugo Pérez</t>
  </si>
  <si>
    <t>María Luisa Montes Almanza</t>
  </si>
  <si>
    <t>Iván Peredo Balderrama</t>
  </si>
  <si>
    <t>Platica en Auditorio</t>
  </si>
  <si>
    <t>Universidad Autonoma de Queretaro</t>
  </si>
  <si>
    <t>Tel. 442 192 1200</t>
  </si>
  <si>
    <t xml:space="preserve">Instituto Tecnologico de Queretaro:            </t>
  </si>
  <si>
    <t xml:space="preserve">Universidad Politénica  de Querétaro          </t>
  </si>
  <si>
    <t xml:space="preserve">     </t>
  </si>
  <si>
    <t>Reenviar el correo. (Lo reenvie) Ya lo recibí. Tengo una exalumna. Que ha ido a dar certificaciones a España de ciberseguridad, ella quizá sería una de las principales interesadas. Voy a invitar a esta persona y a un profesor. Pasando a otro tema, nos interesaría que nos invitarán a visitar sus instalaciones porque a los alumnos es lo que más les llama. Tenemos buena reputación de nuestros alumnos porque cuentan con buen nivel académico, empresas como Huawei, Tata se pelean por nuestros alumnos.Estamos por firmar convenio con otras empresas como General Electric. A mi me gustaría que me invitarán al evento de premiación porque yo soy muy positivo para esto. Queda pendiente enviar invitación para redes sociales.  30/09/2019 Baruk Gines: Confirmar mi visita. A las 5:00 nuevamente,</t>
  </si>
  <si>
    <t xml:space="preserve">Jefa de Departamento de Sistemas  Maestra MariaLuisa Montes Almanza                                                       442 227 4400                                                                   Ext. 4424                                                                   dsyc@mail.itq.edu.mx       </t>
  </si>
  <si>
    <t xml:space="preserve">Tel. 442 245 67 42                                           Ing. Baruch Alberto Barrera Zurita                 baruch.barrera@anahuac.mx                     Ext. 142           </t>
  </si>
  <si>
    <t xml:space="preserve">                                                                    Ing. Roberto Trejo                                      roberto.trejo@anahuac.mx                                               Ext. 246                                                       celular: 442 789 87 68</t>
  </si>
  <si>
    <t xml:space="preserve">Educación Continua                              Maestro Jesus Armando Rincones    armando.rincones@uaq.mx                             Ext. 5906                                            Vinculación:                                             Raquel Mondragon raquel.mondragon@uaq.mx                       Ext. 5916             </t>
  </si>
  <si>
    <t>Maestro Gonzalo Lugo Pérez  glugo@uteq.edu.mx                                      Celular 442 186 20 20</t>
  </si>
  <si>
    <t>Tel. (442) 2 09 61 00  EXT. 3  Y 1</t>
  </si>
  <si>
    <t>Tel. 442 227 4400                                          COORD. SISTEMAS Y COMPUTACIÓN
Nancy Judith Beltrán Valenzuela                                    EXT. 4523                                                                     Jefa de Departamento de Sistemas  Maestra Maria Luisa Montes Almanza                                                                     Ext. 4424                                                       COMUNICACIÓN Y DIFUSIÓN.
 Yadira Rodríguez Sierra.                               Ext. 4407                                                        dcyd@mail.itq.edu.mx                                                  Asistente Josefina Uribe                              comunicacionydifusion@mail.itq.edu.mx                                                                    Sociedad de alumnos                                  Cinthya Karen Sánchez Torres                    Ext. 4802</t>
  </si>
  <si>
    <t xml:space="preserve"> 24/09/2019 5:51 Esta la posibilidad de que nos reciban el jueves a las 2:00 pero será dificil pláticar los alumnos la otra es agendar miércoles o jueves 3 de octubre. Hablar mañana para planear bien cita. 25/09/2019 1:48 Se encuentra en una junta pero le comparto tu recado  que planeas visitar el 1 de octubre la universidad para la platica con los alumnos. Le compartí mi número de celular.4:42 aun no se encontraba. 26/09/2019 No sé encuentra, es más probable que lo localices a partir de las 4:30. 5:31 No ha salido de su reunión.30/09/2019  Sólo sería la cita con él ,puede ver si hay la posibilidad de hablar con los alumnos en los salones no tardamos mas de 10 min. 30/09/2019 11:28 Mejor pasame tu número y en cuanto tenga respuesta te aviso.</t>
  </si>
  <si>
    <t>Se les haría llegar el correo al coordinador de vinculacion y a los coordinadores  de carrera a fines. Puedes ponerte en contacto mañana.  25/09/2019 Contesto correo para vernos a las 9:00 ese día, le comparti el tema del cambio de fecha. 30/09/2019 1:21 No contesta.</t>
  </si>
  <si>
    <t>Día: 1 / 10 / 2019                                         Hora:  9:00 a 10:00</t>
  </si>
  <si>
    <t xml:space="preserve">Día: 1 / 10 / 2019                                         Hora:  11: a 12:00 </t>
  </si>
  <si>
    <t>Día: 1 / 10 / 2019                                 Hora: 1:00 a 2:00</t>
  </si>
  <si>
    <t>Día: 1 / 10 / 2019                                Hora: 3:00 a 4:00</t>
  </si>
  <si>
    <t>Día: 1 / 10 / 2019                                 Hora: 5:00 a 6:00</t>
  </si>
  <si>
    <t>http://www.itq.edu.mx/</t>
  </si>
  <si>
    <t xml:space="preserve">UNITEC </t>
  </si>
  <si>
    <t>Raquel Mondragon</t>
  </si>
  <si>
    <t>Dra. Sonia Lizbeth Jiménez González</t>
  </si>
  <si>
    <t>UNITEC</t>
  </si>
  <si>
    <t>SUR</t>
  </si>
  <si>
    <t xml:space="preserve">Universidad Anáhuac Querétaro  </t>
  </si>
  <si>
    <r>
      <t xml:space="preserve">Llamar a  Dirección académica de Maestrias                                               41 64 58 10                                          Llamar a la 12:30 al corporativo   y dirigirme al área de Tecnologías de la Información                                  91 38 50 00 Ext. 05000                  Llame pero me dijeron que me comunicarían con otro corporativo, que les marque entre 2:00, 2:30 o 3:00.                                     Me dieron la ext. 05260, es TI y atendio Roberto Hernandez quien me comento que marcara hoy a las 6:30 o 7:00                                No han tomado mi llamada, he estado marcando, pero no toman mi llamada. Ya nos hizo llegar la carta que tendremos que mandar a las uniersidades para poder llevar a cabo video conferencia. Ya tenemos carteles, faltan folletos y video.                                                     </t>
    </r>
    <r>
      <rPr>
        <b/>
        <sz val="11"/>
        <color theme="1"/>
        <rFont val="Calibri"/>
        <family val="2"/>
        <scheme val="minor"/>
      </rPr>
      <t xml:space="preserve">Campus Marina: </t>
    </r>
    <r>
      <rPr>
        <sz val="11"/>
        <color theme="1"/>
        <rFont val="Calibri"/>
        <family val="2"/>
        <scheme val="minor"/>
      </rPr>
      <t xml:space="preserve">Compartir el material y mandarlo a corporativo. Lo va pasar al área academica y se va difundir hasta el 17 de septiembre.                                     Corporativo: 4/09/2019 Mande correo con el material de difusión,                </t>
    </r>
  </si>
  <si>
    <r>
      <rPr>
        <b/>
        <sz val="10"/>
        <color theme="1"/>
        <rFont val="Calibri"/>
        <family val="2"/>
        <scheme val="minor"/>
      </rPr>
      <t>Campus Atizapan</t>
    </r>
    <r>
      <rPr>
        <sz val="10"/>
        <color theme="1"/>
        <rFont val="Calibri"/>
        <family val="2"/>
        <scheme val="minor"/>
      </rPr>
      <t xml:space="preserve">
Blvrd Calacoaya 7, La Ermita, 52999 Cd López Mateos, Méx.
</t>
    </r>
    <r>
      <rPr>
        <b/>
        <sz val="10"/>
        <color theme="1"/>
        <rFont val="Calibri"/>
        <family val="2"/>
        <scheme val="minor"/>
      </rPr>
      <t>Campus Ecatepec</t>
    </r>
    <r>
      <rPr>
        <sz val="10"/>
        <color theme="1"/>
        <rFont val="Calibri"/>
        <family val="2"/>
        <scheme val="minor"/>
      </rPr>
      <t xml:space="preserve">
Av. Central 375, Col. Ejidos Tulpetlac, 55107 Ecatepec de Morelos, Méx.
</t>
    </r>
    <r>
      <rPr>
        <b/>
        <sz val="10"/>
        <color theme="1"/>
        <rFont val="Calibri"/>
        <family val="2"/>
        <scheme val="minor"/>
      </rPr>
      <t>Campus Sur</t>
    </r>
    <r>
      <rPr>
        <sz val="10"/>
        <color theme="1"/>
        <rFont val="Calibri"/>
        <family val="2"/>
        <scheme val="minor"/>
      </rPr>
      <t xml:space="preserve">
Ermita Iztapalapa 557, Granjas Esmeralda, 09810 Ciudad de México, CDMX
</t>
    </r>
    <r>
      <rPr>
        <b/>
        <sz val="10"/>
        <color theme="1"/>
        <rFont val="Calibri"/>
        <family val="2"/>
        <scheme val="minor"/>
      </rPr>
      <t>Campus Cuitláhuac</t>
    </r>
    <r>
      <rPr>
        <sz val="10"/>
        <color theme="1"/>
        <rFont val="Calibri"/>
        <family val="2"/>
        <scheme val="minor"/>
      </rPr>
      <t xml:space="preserve">
Calle Nte. 67 2346, San Salvador Xochimanca, 02870 Ciudad de México, CDMX
</t>
    </r>
    <r>
      <rPr>
        <b/>
        <sz val="10"/>
        <color theme="1"/>
        <rFont val="Calibri"/>
        <family val="2"/>
        <scheme val="minor"/>
      </rPr>
      <t xml:space="preserve">Campus Marina- Cuitlahuac 
</t>
    </r>
    <r>
      <rPr>
        <sz val="10"/>
        <color theme="1"/>
        <rFont val="Calibri"/>
        <family val="2"/>
        <scheme val="minor"/>
      </rPr>
      <t xml:space="preserve">Av. Marina Nacional 162, Anáhuac I Secc, 11320 Ciudad de México, CDMX, Mexico        
</t>
    </r>
    <r>
      <rPr>
        <b/>
        <sz val="10"/>
        <color theme="1"/>
        <rFont val="Calibri"/>
        <family val="2"/>
        <scheme val="minor"/>
      </rPr>
      <t>Campus León</t>
    </r>
    <r>
      <rPr>
        <sz val="10"/>
        <color theme="1"/>
        <rFont val="Calibri"/>
        <family val="2"/>
        <scheme val="minor"/>
      </rPr>
      <t xml:space="preserve">
Blvd. Juan Alonso de Torres Pte. 1041, Jardines de Los Naranjos, San Jose del Consuelo, 37200 León, Gto.
</t>
    </r>
    <r>
      <rPr>
        <b/>
        <sz val="10"/>
        <color theme="1"/>
        <rFont val="Calibri"/>
        <family val="2"/>
        <scheme val="minor"/>
      </rPr>
      <t>Campus Guadalajara</t>
    </r>
    <r>
      <rPr>
        <sz val="10"/>
        <color theme="1"/>
        <rFont val="Calibri"/>
        <family val="2"/>
        <scheme val="minor"/>
      </rPr>
      <t xml:space="preserve">
Calz. Lázaro Cárdenas 405, Lomas de Tlaquepaque, 45559 San Pedro Tlaquepaque, Jal.
</t>
    </r>
    <r>
      <rPr>
        <b/>
        <sz val="10"/>
        <color theme="1"/>
        <rFont val="Calibri"/>
        <family val="2"/>
        <scheme val="minor"/>
      </rPr>
      <t>Campus Querétaro</t>
    </r>
    <r>
      <rPr>
        <sz val="10"/>
        <color theme="1"/>
        <rFont val="Calibri"/>
        <family val="2"/>
        <scheme val="minor"/>
      </rPr>
      <t xml:space="preserve">
Av. 5 de Febrero 1412, San Pablo, 76130 Santiago de Querétaro, Qro.
</t>
    </r>
    <r>
      <rPr>
        <b/>
        <sz val="10"/>
        <color theme="1"/>
        <rFont val="Calibri"/>
        <family val="2"/>
        <scheme val="minor"/>
      </rPr>
      <t>Campus Toluca</t>
    </r>
    <r>
      <rPr>
        <sz val="10"/>
        <color theme="1"/>
        <rFont val="Calibri"/>
        <family val="2"/>
        <scheme val="minor"/>
      </rPr>
      <t xml:space="preserve">
Av. Paseo Tollocan 701, Delegación Sta Ana Tlapaltitlán, 50160 Toluca de Lerdo, Méx
</t>
    </r>
    <r>
      <rPr>
        <b/>
        <sz val="10"/>
        <color theme="1"/>
        <rFont val="Calibri"/>
        <family val="2"/>
        <scheme val="minor"/>
      </rPr>
      <t>Campus Los Reyes</t>
    </r>
    <r>
      <rPr>
        <sz val="10"/>
        <color theme="1"/>
        <rFont val="Calibri"/>
        <family val="2"/>
        <scheme val="minor"/>
      </rPr>
      <t xml:space="preserve">
Carr Federal México-Puebla Km 17.5, Los Reyes, 56400 Los Reyes Acaquilpan, Méx.</t>
    </r>
  </si>
  <si>
    <r>
      <rPr>
        <b/>
        <sz val="11"/>
        <color theme="1"/>
        <rFont val="Calibri"/>
        <family val="2"/>
        <scheme val="minor"/>
      </rPr>
      <t>Corporativo</t>
    </r>
    <r>
      <rPr>
        <sz val="11"/>
        <color theme="1"/>
        <rFont val="Calibri"/>
        <family val="2"/>
        <scheme val="minor"/>
      </rPr>
      <t xml:space="preserve">: Lic. Gonzalo Esparza                        gesparza@mail.unitec.mx                        celular: 55 73 73 33 32                                           Tel. 91 38 50 00  Ext. 50329         Marcale: en 30 min rodrigo cadena                                                            </t>
    </r>
    <r>
      <rPr>
        <b/>
        <sz val="11"/>
        <color theme="1"/>
        <rFont val="Calibri"/>
        <family val="2"/>
        <scheme val="minor"/>
      </rPr>
      <t>Ecatepec</t>
    </r>
    <r>
      <rPr>
        <sz val="11"/>
        <color theme="1"/>
        <rFont val="Calibri"/>
        <family val="2"/>
        <scheme val="minor"/>
      </rPr>
      <t xml:space="preserve">: Lic. Guillermo Arellano                                              Cultura y deporte                                  Ext.51423                                                             garellan@mail.unitec.mx                                         Área de sistemas                                                           Ext. 51420                                                                       Maestro Ángel Nuñez                                    </t>
    </r>
    <r>
      <rPr>
        <b/>
        <sz val="11"/>
        <color theme="1"/>
        <rFont val="Calibri"/>
        <family val="2"/>
        <scheme val="minor"/>
      </rPr>
      <t xml:space="preserve">Sur     </t>
    </r>
    <r>
      <rPr>
        <sz val="11"/>
        <color theme="1"/>
        <rFont val="Calibri"/>
        <family val="2"/>
        <scheme val="minor"/>
      </rPr>
      <t xml:space="preserve">                                                           Jeús Antonio Corral López                       Director Divisional de LX y Posgrado                                                    jcorrall@mail.unitec.mx                          Juan Antonio Zamora Rodríguez      Director Divisional de Ingenierías         jzamorar@mail.unitec.mx                 Luis Antonio Aguilar Lira                       Director de Difusión Cultural y Deportes                                                        laguilar@mail.unitec.mx                                                                                                                                                  </t>
    </r>
    <r>
      <rPr>
        <b/>
        <sz val="11"/>
        <color theme="1"/>
        <rFont val="Calibri"/>
        <family val="2"/>
        <scheme val="minor"/>
      </rPr>
      <t xml:space="preserve">Marina-Cuitlahuac                                             </t>
    </r>
    <r>
      <rPr>
        <sz val="11"/>
        <color theme="1"/>
        <rFont val="Calibri"/>
        <family val="2"/>
        <scheme val="minor"/>
      </rPr>
      <t xml:space="preserve">Lic. Citlali Torres  </t>
    </r>
    <r>
      <rPr>
        <b/>
        <sz val="11"/>
        <color theme="1"/>
        <rFont val="Calibri"/>
        <family val="2"/>
        <scheme val="minor"/>
      </rPr>
      <t xml:space="preserve">             </t>
    </r>
    <r>
      <rPr>
        <sz val="11"/>
        <color theme="1"/>
        <rFont val="Calibri"/>
        <family val="2"/>
        <scheme val="minor"/>
      </rPr>
      <t xml:space="preserve">egaldosr@mail.unitec.mx </t>
    </r>
    <r>
      <rPr>
        <b/>
        <sz val="11"/>
        <color theme="1"/>
        <rFont val="Calibri"/>
        <family val="2"/>
        <scheme val="minor"/>
      </rPr>
      <t xml:space="preserve">                                   </t>
    </r>
    <r>
      <rPr>
        <sz val="11"/>
        <color theme="1"/>
        <rFont val="Calibri"/>
        <family val="2"/>
        <scheme val="minor"/>
      </rPr>
      <t xml:space="preserve">53 28 79 00   </t>
    </r>
    <r>
      <rPr>
        <b/>
        <sz val="11"/>
        <color theme="1"/>
        <rFont val="Calibri"/>
        <family val="2"/>
        <scheme val="minor"/>
      </rPr>
      <t xml:space="preserve">     </t>
    </r>
    <r>
      <rPr>
        <sz val="11"/>
        <color theme="1"/>
        <rFont val="Calibri"/>
        <family val="2"/>
        <scheme val="minor"/>
      </rPr>
      <t xml:space="preserve">Ext. 56422                     Jorge Borau García                                   Director Divisional de LX y Posgrado                                       jborauga@mail.unitec.mx                            Germán Fernández García                     Director Divisional de Ingeniería       gfernand@mail.unitec.mx                        Maestra Liliana Guillén                             Directora de Ingeniería en Sistema Computacionales                                Erika Berenice Galdos Ramírez              Director de Difusión Cultural y Deportes                                                        egaldosr@mail.unitec.mx                        Dra. Sonia Lizbeth Jiménez González                                                        Coordinadora de Posgrado                   sjimenez@mail.unitec.mx                      Ext. 48213                                                celular 55 30 51 67 84  </t>
    </r>
  </si>
  <si>
    <t>Platica en salones, la Dr. nos comento que le gustaría que regresaramos podrían  el próximo sábado. 3/10/19 Me comunique con ella para comentarle que sería el sábado tenemos otra plática para el Campus Sur. Quedo confirmada para sábado 12 de octubre.</t>
  </si>
  <si>
    <t>Cuitláhuac- Marina</t>
  </si>
  <si>
    <t xml:space="preserve">Llevamos a cabo las conferencias con alumnos el día 27 de septiembre a las 12:00 y 4:30 11/09 Invitación del evento, quedo de checar </t>
  </si>
  <si>
    <t>gestiontec@itdelicias.edu.mx      Maestra Elda Baeza                          639 132 65 08                                              639 132 65 09                                            Whats: 639 112 55 69                                   sdiazortiz@gmail.com                                  Cuenta para videollamada:                            ccomputoitd@gmail.com                      Ing. Jorge Gonzalez                                      639 136 00 94</t>
  </si>
  <si>
    <t>Paulina Guadalupe Riera Zamudio</t>
  </si>
  <si>
    <t>Platica con alumnos en 2 salones, el primero maestría en seguridad y el segundo licenciatura ejecutiva en redes</t>
  </si>
  <si>
    <r>
      <rPr>
        <b/>
        <sz val="11"/>
        <color theme="1"/>
        <rFont val="Calibri"/>
        <family val="2"/>
        <scheme val="minor"/>
      </rPr>
      <t>Las Americas</t>
    </r>
    <r>
      <rPr>
        <sz val="11"/>
        <color theme="1"/>
        <rFont val="Calibri"/>
        <family val="2"/>
        <scheme val="minor"/>
      </rPr>
      <t xml:space="preserve">: 4/09 11:18 Mande correo con solicitud de número telefónico de participantes. Le volvi a marcar pero no me contesto. 9/09 Atendio Alejandra Mondragón: Esta recibiendo documentación, marcale en 1 hora. 23/09 No contesta.  4/10/2019 Contesto Rafael: La puedes localizar a partir de las 3:00 o 4:00 o puedes mandarle correo para asegurar.  Le mande correo.                                                     </t>
    </r>
  </si>
  <si>
    <r>
      <rPr>
        <b/>
        <sz val="11"/>
        <color theme="1"/>
        <rFont val="Calibri"/>
        <family val="2"/>
        <scheme val="minor"/>
      </rPr>
      <t>Campus Las Américas:</t>
    </r>
    <r>
      <rPr>
        <sz val="11"/>
        <color theme="1"/>
        <rFont val="Calibri"/>
        <family val="2"/>
        <scheme val="minor"/>
      </rPr>
      <t xml:space="preserve"> El jueves 18 de julio a las 10:00 / 11:00 en el Campus Las Americas con Lic. Vianey Suarez.                                                    </t>
    </r>
    <r>
      <rPr>
        <b/>
        <sz val="11"/>
        <color theme="1"/>
        <rFont val="Calibri"/>
        <family val="2"/>
        <scheme val="minor"/>
      </rPr>
      <t xml:space="preserve">Campus Monterrey: </t>
    </r>
    <r>
      <rPr>
        <sz val="11"/>
        <color theme="1"/>
        <rFont val="Calibri"/>
        <family val="2"/>
        <scheme val="minor"/>
      </rPr>
      <t xml:space="preserve">El jueves 22 de agosto                                     </t>
    </r>
    <r>
      <rPr>
        <b/>
        <sz val="11"/>
        <color theme="1"/>
        <rFont val="Calibri"/>
        <family val="2"/>
        <scheme val="minor"/>
      </rPr>
      <t xml:space="preserve">Campus Álvaro Obregón: </t>
    </r>
    <r>
      <rPr>
        <sz val="11"/>
        <color theme="1"/>
        <rFont val="Calibri"/>
        <family val="2"/>
        <scheme val="minor"/>
      </rPr>
      <t>El sábado 19 de octubre a las 12:00</t>
    </r>
  </si>
  <si>
    <r>
      <rPr>
        <b/>
        <sz val="11"/>
        <color theme="1"/>
        <rFont val="Calibri"/>
        <family val="2"/>
        <scheme val="minor"/>
      </rPr>
      <t xml:space="preserve">Ecatepec: </t>
    </r>
    <r>
      <rPr>
        <sz val="11"/>
        <color theme="1"/>
        <rFont val="Calibri"/>
        <family val="2"/>
        <scheme val="minor"/>
      </rPr>
      <t xml:space="preserve">Se interesaron bastante por el concurso, el día 8 de agosto se agendo cita y posiblemente ese día se lleve a cabo conferencia con alumnos.    </t>
    </r>
  </si>
  <si>
    <t xml:space="preserve">Cita: 22 de octubre (está pendiente la hora)       </t>
  </si>
  <si>
    <t>7/10/2019 2:09 No entra la llamada</t>
  </si>
  <si>
    <t>Dirijirse a Ing. Juan Carlos Soto Armenta Ext. 197.           Marque el día 1 de agosto a las 12:45 y me comento la Lic. Berenica que lo puedo localizar mañana 2 de agosto a las  8:00. Marque el día 2 de agosto a las 8:40, atendio Berenice: Esta atendiendo una llamada marcale en 20 min. 7/10/2019</t>
  </si>
  <si>
    <t>7/10/2019 No contesta</t>
  </si>
  <si>
    <t>Diplomado en Seguridad de la Información</t>
  </si>
  <si>
    <t>Universidad Autónoma de Nuevo León © 2019 Ciudad Universitaria, Pedro de Alba s/n San Nicolás de los Garza, Nuevo León C.P. 66451</t>
  </si>
  <si>
    <r>
      <rPr>
        <b/>
        <sz val="11"/>
        <color theme="1"/>
        <rFont val="Calibri"/>
        <family val="2"/>
        <scheme val="minor"/>
      </rPr>
      <t>Ecatepec:</t>
    </r>
    <r>
      <rPr>
        <sz val="11"/>
        <color theme="1"/>
        <rFont val="Calibri"/>
        <family val="2"/>
        <scheme val="minor"/>
      </rPr>
      <t xml:space="preserve"> Nos van apoyar con la difusión dentro del Campus, entregamos folletos, y lo van a difundir en redes sociales, quedarón en hacer la difusión en otros campus, sino comunicarse a dirección de campus.  Hubo buena aceptación por parte de la directora.                                                               </t>
    </r>
    <r>
      <rPr>
        <b/>
        <sz val="11"/>
        <color theme="1"/>
        <rFont val="Calibri"/>
        <family val="2"/>
        <scheme val="minor"/>
      </rPr>
      <t>Campus Monterrey "Las Torres"</t>
    </r>
    <r>
      <rPr>
        <sz val="11"/>
        <color theme="1"/>
        <rFont val="Calibri"/>
        <family val="2"/>
        <scheme val="minor"/>
      </rPr>
      <t xml:space="preserve">  El día lunes 26 de agosto se le mando correo, estuve intentando comunicarme con él pero no me contestaba, ni llamadas ni el correo. Le reenvie correo con los nuevos ajustes en las fechas.</t>
    </r>
  </si>
  <si>
    <r>
      <rPr>
        <b/>
        <sz val="11"/>
        <color theme="1"/>
        <rFont val="Calibri"/>
        <family val="2"/>
        <scheme val="minor"/>
      </rPr>
      <t>Campus Álvaro Obregón:</t>
    </r>
    <r>
      <rPr>
        <sz val="11"/>
        <color theme="1"/>
        <rFont val="Calibri"/>
        <family val="2"/>
        <scheme val="minor"/>
      </rPr>
      <t xml:space="preserve"> me puse en contacto  y  tengo que regresar llamadas el día 6 de septiembre para agendar cita.</t>
    </r>
    <r>
      <rPr>
        <i/>
        <sz val="11"/>
        <color theme="1"/>
        <rFont val="Calibri"/>
        <family val="2"/>
        <scheme val="minor"/>
      </rPr>
      <t>(Volver a mandar información con las nuevas fechas )</t>
    </r>
    <r>
      <rPr>
        <b/>
        <sz val="11"/>
        <color theme="1"/>
        <rFont val="Calibri"/>
        <family val="2"/>
        <scheme val="minor"/>
      </rPr>
      <t xml:space="preserve">7/10/2019 12:23 </t>
    </r>
    <r>
      <rPr>
        <sz val="11"/>
        <color theme="1"/>
        <rFont val="Calibri"/>
        <family val="2"/>
        <scheme val="minor"/>
      </rPr>
      <t xml:space="preserve">Mande la información actualizada, me comunique y pacte cita para el sábado 19 a las 12:00                                    </t>
    </r>
    <r>
      <rPr>
        <b/>
        <sz val="11"/>
        <color theme="1"/>
        <rFont val="Calibri"/>
        <family val="2"/>
        <scheme val="minor"/>
      </rPr>
      <t>Campus Ferreria:</t>
    </r>
    <r>
      <rPr>
        <sz val="11"/>
        <color theme="1"/>
        <rFont val="Calibri"/>
        <family val="2"/>
        <scheme val="minor"/>
      </rPr>
      <t xml:space="preserve"> Fuimos el 14 de agosto, no nos pudo recibir el Lic. Jorge Gálvan ( Ing. En Sistemas Computacionales)  pero nos compartio su correo, llamar el día 15 de agosto.   </t>
    </r>
    <r>
      <rPr>
        <b/>
        <sz val="11"/>
        <color theme="1"/>
        <rFont val="Calibri"/>
        <family val="2"/>
        <scheme val="minor"/>
      </rPr>
      <t xml:space="preserve">(llamar para agendar cita)  </t>
    </r>
    <r>
      <rPr>
        <sz val="11"/>
        <color theme="1"/>
        <rFont val="Calibri"/>
        <family val="2"/>
        <scheme val="minor"/>
      </rPr>
      <t xml:space="preserve">Marque el 4/09 pero no contesto.  8/10/2019 9:15 No contesto su extensión                              </t>
    </r>
    <r>
      <rPr>
        <b/>
        <sz val="11"/>
        <color theme="1"/>
        <rFont val="Calibri"/>
        <family val="2"/>
        <scheme val="minor"/>
      </rPr>
      <t xml:space="preserve">Campus Monterrey "Las Torres"                                                      </t>
    </r>
    <r>
      <rPr>
        <sz val="11"/>
        <color theme="1"/>
        <rFont val="Calibri"/>
        <family val="2"/>
        <scheme val="minor"/>
      </rPr>
      <t xml:space="preserve">El día 22 de agosto, nos recibio el director Hugo Varela, quien nos comento que no había recibido el correo, al final de la platica se le compartio el material físico.                                      </t>
    </r>
    <r>
      <rPr>
        <b/>
        <sz val="11"/>
        <color theme="1"/>
        <rFont val="Calibri"/>
        <family val="2"/>
        <scheme val="minor"/>
      </rPr>
      <t xml:space="preserve">Campus Toluca: </t>
    </r>
    <r>
      <rPr>
        <sz val="11"/>
        <color theme="1"/>
        <rFont val="Calibri"/>
        <family val="2"/>
        <scheme val="minor"/>
      </rPr>
      <t>2/09</t>
    </r>
    <r>
      <rPr>
        <b/>
        <sz val="11"/>
        <color theme="1"/>
        <rFont val="Calibri"/>
        <family val="2"/>
        <scheme val="minor"/>
      </rPr>
      <t xml:space="preserve"> </t>
    </r>
    <r>
      <rPr>
        <sz val="11"/>
        <color theme="1"/>
        <rFont val="Calibri"/>
        <family val="2"/>
        <scheme val="minor"/>
      </rPr>
      <t xml:space="preserve">No me contestan. 9/09 No contesta                                         </t>
    </r>
  </si>
  <si>
    <t xml:space="preserve">Correo enviado:                                               Kaira Castillo cposgrado@upedregal.edu.mx    (llamadas)                                              Secretaria de Área de Ingenieria              Ext. 303              </t>
  </si>
  <si>
    <t xml:space="preserve">6/09: Me puse en contacto con él para que me mande la información con la que me debo dirijir.                        7/09: Mando correo de prueba y respondí correo.                                            20/09: Envie correo con la información actualizada, posteriormente me puse en contacto pero no me contesto.                            26/09 Me contestaron de su equipo de trabajo: Ana Perez: ella esta checando la organización de un evento porque no le marcas después de las 3:00 en ese horario es más probable que la encuentra 8/10/2019 9:50 Hable con la Ingeniera Elizabeth, le compartí el material de difusión,  y pedi autorización para platicar con los alumnos (Tiempo 10 a 15 min)  me comento que sólo sera posible llevarse a cabo de manera presencial no por video conferencia y tendremos que pasar a las aulas de las facultades que tienen la materia de  seguridad </t>
  </si>
  <si>
    <t xml:space="preserve">8/10/2019 Regresarle la llamada en una 1 hora.  8/10/2019 10:42 No hay nadie disponible para atender la llamada </t>
  </si>
  <si>
    <t>3/09/2019 Comparteme la información y marcame en la semana para darte el status 09/09 Se lo di a conocer a la directora pero aún no me da respuesta, me podrías marcar el día miércoles a las 11:00 por favor. 8/10/2019 11:59 Puedes mandarle un correo al Coordinador General porque ahorita no tenemos ya Coordinador de Ingeniería.</t>
  </si>
  <si>
    <t>Voy a pasarle su contacto al director Roberto Trejo, él está más a fin a la parte de ciberseguridad. Pero de por hecho que ese día los recibiremos. 30/09/2019 No contesta ninguna de las dos extensiones. 8/10/2019 1:00 Le mande correo para solicitar el status de la difusión.</t>
  </si>
  <si>
    <t xml:space="preserve">Se le mando escrito por correo el 21 de agosto, pero no nos ha confirmado. A partir del 26 de agosto  se ha tratado de localizar y no se encuentra en su oficina.               17/09 Hilda: Marcale en 30 min porque se me movio de su lugar.              11:31 Hemos tenido de momento algunas actividades que nos han hecho interrumpir clases, pero estoy checandolo aun con el director para saber que día los podemos recibir. Marcame mañana a la 1:00. Aún no he podido hablar con el director ha tenido algunos pendientes en Toluca marcame el lunes, antes de las 2:00. ya se incorpora y hablo con él.                24/09 1:35 Aún no he contactado al director deme oportunidad y mañana me pongo en contacto con él. Me puede marcar el jueves a partir de las 5:00   3/10/2019 Fue al tocador, puedes marcarle en 10 minutos.    3/10/2019 Se podría llevar a cabo  el martes 22 de octubre como parte de la semana multidiciplinaria. Quedo de mandar la hora en que se llevaría a cabo, posterior mandar la invitación. 7/10/2019 Marque para confirmar horario de cita, pero no me contestan.  8/10/2019 1:12  Marcale en una hora, es que se encuentra dando recorrido por la universidad                                </t>
  </si>
  <si>
    <t>Visité el 25 de agosto a las 5:00 , me recibio el Ing. Pablo Chapa, recibió bien el proyecto y me comento que se llevrá a cabo conferencia con alumnos  me comunicará el 10 0 11 de septiembre.  7/10/2019 2:10  No contesto 8/10/2019 1:17</t>
  </si>
  <si>
    <r>
      <t xml:space="preserve">Coordinador de Ingeniería           </t>
    </r>
    <r>
      <rPr>
        <b/>
        <sz val="11"/>
        <color theme="1"/>
        <rFont val="Calibri"/>
        <family val="2"/>
        <scheme val="minor"/>
      </rPr>
      <t xml:space="preserve">Ing. Felipe Gomez- Ya no trabaja ahí    </t>
    </r>
    <r>
      <rPr>
        <sz val="11"/>
        <color theme="1"/>
        <rFont val="Calibri"/>
        <family val="2"/>
        <scheme val="minor"/>
      </rPr>
      <t xml:space="preserve">                                    coordinacioninformatica@udf.edu                                                            Ext.  218                                           </t>
    </r>
    <r>
      <rPr>
        <b/>
        <sz val="11"/>
        <color theme="1"/>
        <rFont val="Calibri"/>
        <family val="2"/>
        <scheme val="minor"/>
      </rPr>
      <t xml:space="preserve">                       </t>
    </r>
    <r>
      <rPr>
        <sz val="11"/>
        <color theme="1"/>
        <rFont val="Calibri"/>
        <family val="2"/>
        <scheme val="minor"/>
      </rPr>
      <t xml:space="preserve">                                Coordinador General                              Francisco Barcenas                                 Coordinador General                               Correo generico:                                                info1@udf.edu                                                     info2@udf.edu                                                         A quién corresponda.                      </t>
    </r>
  </si>
  <si>
    <t xml:space="preserve">Maestro Guillermo Gómez           Coordinador de la carrera guillermo.gomez@ibero.mx       EXT. 7219                                      Maria Concepción Ramírez             concepcion.ramirez@ibero.mx    59  50 43 34                                                  Jorge Rodríguez García                                          jorge.rodriguez@ibero.mx                                                                                                                                                                                    </t>
  </si>
  <si>
    <t xml:space="preserve">4/09/2019 Concepción: Por ahora el maestro se encuentra muy ocupado, pero pasame la información y yo platico con él más tarde. Marcame hoy por la tarde. Marque por la tarde. En todo el día no lo he visto marcame el viernes. 6/09 No contesta 9/09 No contesta 8/10/2019 11:58 Esta en clase pero no sé si pueda marcarle a partir de las 2:00 o 2:15 8/10/2019 Los apoyamos con la difusión del concurso sólo mandamela por correo. YO: Se la mande por correo el 9/10/2019 (Quedo pendiente la cita con alumnos)                        14/10/2019 10:12 El maestro Guillermo Gómez ya no es coordinador de la carrera ahora se encuentra Jorge García, ahorita será dificil localizarlo porque tiene la agenda llena, pero puede compartirle la información por correo.                                        </t>
  </si>
  <si>
    <t>https://uvm.mx/?trackid=goosrcaonbrndtojul019               https://uvm.mx/campus-guadalajara-sur-aspirantes#seccion-2 https://uvm.mx/campus-zapopan-aspirantes</t>
  </si>
  <si>
    <t>Cuatrimestral: Septiembre           Semestre: agosto                      Monterrey: 9 de septiembre</t>
  </si>
  <si>
    <r>
      <rPr>
        <b/>
        <sz val="11"/>
        <color theme="1"/>
        <rFont val="Calibri"/>
        <family val="2"/>
        <scheme val="minor"/>
      </rPr>
      <t>San Rafael:</t>
    </r>
    <r>
      <rPr>
        <sz val="11"/>
        <color theme="1"/>
        <rFont val="Calibri"/>
        <family val="2"/>
        <scheme val="minor"/>
      </rPr>
      <t xml:space="preserve"> 27/08 Agendar cita para llevar a cabo conferencia pero la Lic. Gabriela me comento que aun no estaba, le deje el recado.              28/08 me comenta que ella no  puede autorizar la conferencia y por el momento no tienen un director de Ingeniería, es por eso que ella reviso el tema, pero le compartira al director acádemico la información para que lo autorice. 9/09 10:17 No contestaron  4/10/2010 12:15 No contestan. 4/10/2019 No contesta.8/10/2019 9:12 No contestan. 14/10/2019 No sé si lo mejor sería pasar a los salones o hacerlo en auditorio, el jueves es cuando más alumnado tenemos. Por otro lado, parece que ya se está formando un equipo. Marcame el miércoles para coordinar visita.                 </t>
    </r>
    <r>
      <rPr>
        <b/>
        <sz val="11"/>
        <color theme="1"/>
        <rFont val="Calibri"/>
        <family val="2"/>
        <scheme val="minor"/>
      </rPr>
      <t xml:space="preserve">Sán Ángel:  </t>
    </r>
    <r>
      <rPr>
        <sz val="11"/>
        <color theme="1"/>
        <rFont val="Calibri"/>
        <family val="2"/>
        <scheme val="minor"/>
      </rPr>
      <t>Se llevo a cabo visita, al parecer pueden surgir tres equipos.</t>
    </r>
    <r>
      <rPr>
        <b/>
        <sz val="11"/>
        <color theme="1"/>
        <rFont val="Calibri"/>
        <family val="2"/>
        <scheme val="minor"/>
      </rPr>
      <t xml:space="preserve">    </t>
    </r>
    <r>
      <rPr>
        <sz val="11"/>
        <color theme="1"/>
        <rFont val="Calibri"/>
        <family val="2"/>
        <scheme val="minor"/>
      </rPr>
      <t xml:space="preserve">                              </t>
    </r>
  </si>
  <si>
    <t>Benemérita Universidad Autonoma  de Puebla</t>
  </si>
  <si>
    <t>Ciudad de México</t>
  </si>
  <si>
    <t xml:space="preserve">Puebla </t>
  </si>
  <si>
    <t xml:space="preserve">Fundación Universidad de las Americas Puebla </t>
  </si>
  <si>
    <t xml:space="preserve">Maestro Carlos Zapata  </t>
  </si>
  <si>
    <t>Doctor Rene Lara</t>
  </si>
  <si>
    <t xml:space="preserve">Lic. Maxhiely Marin                                 Lic. Yalu Galicia    </t>
  </si>
  <si>
    <t xml:space="preserve">Lic.Bertha Hurtado </t>
  </si>
  <si>
    <t>Platica con alumnos en auditorio</t>
  </si>
  <si>
    <t>Platica con alumnos en aulas</t>
  </si>
  <si>
    <t>Platica con directivos</t>
  </si>
  <si>
    <t>El maestro Shiwamoto,  todavía no me da cita para compartirle material y hablarle de conferencia con alumnos,  llevamos 2 semanas de inicio de clase. Marcame el jueves de 9:00 a 2:00  4:00 en adelante. Se llevo a cabo platica con alumnos en aulas.</t>
  </si>
  <si>
    <t>Regresamos el sábado 12 para terminar de hacer difusión en salones. Posiblemente se regrese para seguir haciendo difusión en salones (ellos nos avisan)</t>
  </si>
  <si>
    <t xml:space="preserve">A quien corresponda (se va canalizar el correo, por Ana Karen Monreal)        direccion.ti@uanl.mx Administración de Seguridad
Subdirección de Proyectos y Servicios
Dirección de Tecnologías de Información                           Ing.Jesús Cortez                                                jesus.cortezh@uanl.mx                                                             (81) 8329 4040 , Ext: 5322                                               81 18 22 88 87                                                  Ing. Noel Orteales                                     81 83 29 40 81                                             Ing. Elizabeth Velázquez Herrera                                               Coordinador de Proyectos Académicos y Calidad       elizabeth.velazquez@uanl.mx  81 8329-4040, x4068.  
  </t>
  </si>
  <si>
    <r>
      <t xml:space="preserve">La maestra Rita Rodríguez Márquez, me mando fotos el día que fueron a pegarlos y me compartio la información a mi correo.                                              Me puse en comunicación con el director de carrera, me contesto su secretaría Sofía: marcale en 15 min.                          </t>
    </r>
    <r>
      <rPr>
        <b/>
        <sz val="11"/>
        <color theme="1"/>
        <rFont val="Calibri"/>
        <family val="2"/>
        <scheme val="minor"/>
      </rPr>
      <t xml:space="preserve">Culhuacan:  </t>
    </r>
    <r>
      <rPr>
        <sz val="11"/>
        <color theme="1"/>
        <rFont val="Calibri"/>
        <family val="2"/>
        <scheme val="minor"/>
      </rPr>
      <t xml:space="preserve">                           6/09 Me puse en contacto el director de la carrera, va checar los tiempos para poder llevar a cabo la conferencia con alumnos. Por el momento se encuentra en clase. 10/09 Aún no me confirman el auditorio, dejame checarlo nuevamente hoy. Marcame a las 4:00 para darte respuesta.                  12/09  Le marque pero no estaba.                                              17/09 marcar al Ing. para confirmar cita para la próxima semana.                     24/09 Le comente sobre la posibilidad que nos abra un espacio para el congreso de seguridad informática. Sofia: Me comenta que él se pone en contacto contigo a las 3:00                                                  30/09/2019 Le mande whats app para ponernos de acuerdo.                               3/09/2019 2:29 Puedes marcarle en 30 min. Se encuentra ocupado.  3:18 No entra la llamada a su extensión. Le llame a su celular y no contesta.  4:31 Antonio Cardena: Esta en una reunión, le dejo tu recado.  4/10/2019 Salvador Muñoz: No esta puedes marcarle en 30 minutos. YO: Deje mi recado.    Mandado whats pero no se ha podido agendar cita y se complico porque hubo cambio de dirección                  </t>
    </r>
  </si>
  <si>
    <t xml:space="preserve"> 77 71 01 21 21 / 77 73 17 10 87   Ext.127  130 conmutador 110  director de carrera                               77 73 17 09 71   EXT. 128            celular: 55 72 02 46 04                      Ing. José Manuel Torres jmtorres@uniter.edu.mx                         </t>
  </si>
  <si>
    <t>1 a 2:30</t>
  </si>
  <si>
    <t xml:space="preserve">777-310-66-66 - Universidad           777 313 40 88-Colegio                 Ulises Islas Flores sistemas@colegioamericano.edu.mx                                                          Área de promoción                           Lic. Rodolfo Jimenez coord.prom@uamonline.edu.mx    Rector                                                                 Jorge Moreno Palacios                                                       rector@uam.edu.mx </t>
  </si>
  <si>
    <r>
      <rPr>
        <b/>
        <sz val="11"/>
        <color theme="1"/>
        <rFont val="Calibri"/>
        <family val="2"/>
        <scheme val="minor"/>
      </rPr>
      <t xml:space="preserve">UVM SAN RAFAEL                     </t>
    </r>
    <r>
      <rPr>
        <sz val="11"/>
        <color theme="1"/>
        <rFont val="Calibri"/>
        <family val="2"/>
        <scheme val="minor"/>
      </rPr>
      <t xml:space="preserve">Maestra María Islas maria.sosai@uvmnet.edu            Tel. 56 28 63 00  Ext. 01140       </t>
    </r>
    <r>
      <rPr>
        <b/>
        <sz val="11"/>
        <color theme="1"/>
        <rFont val="Calibri"/>
        <family val="2"/>
        <scheme val="minor"/>
      </rPr>
      <t xml:space="preserve">UVM MONTERREY    </t>
    </r>
    <r>
      <rPr>
        <sz val="11"/>
        <color theme="1"/>
        <rFont val="Calibri"/>
        <family val="2"/>
        <scheme val="minor"/>
      </rPr>
      <t xml:space="preserve">                      (81) 8329-4000                   Leonardo Green Colmenares Director de Ingeniería                    Ext. 5 y 6 leonard.green@uvmnet.edu Alejandra Mendez           Experiencia Estudiantil alejandra.mendez@uvmnet.edu   Ext. 44125                                      </t>
    </r>
    <r>
      <rPr>
        <b/>
        <sz val="11"/>
        <color theme="1"/>
        <rFont val="Calibri"/>
        <family val="2"/>
        <scheme val="minor"/>
      </rPr>
      <t xml:space="preserve">UVM SAN ÁNGEL                 </t>
    </r>
    <r>
      <rPr>
        <sz val="11"/>
        <color theme="1"/>
        <rFont val="Calibri"/>
        <family val="2"/>
        <scheme val="minor"/>
      </rPr>
      <t xml:space="preserve">Fernando Ugalde Bustos Comunicación y difusión             Ext. 03661                 fernando.ugalde@uvmnet.edu </t>
    </r>
    <r>
      <rPr>
        <b/>
        <sz val="11"/>
        <color theme="1"/>
        <rFont val="Calibri"/>
        <family val="2"/>
        <scheme val="minor"/>
      </rPr>
      <t>UVM HISPANO</t>
    </r>
    <r>
      <rPr>
        <sz val="11"/>
        <color theme="1"/>
        <rFont val="Calibri"/>
        <family val="2"/>
        <scheme val="minor"/>
      </rPr>
      <t xml:space="preserve">                          Gabriela Contreras                          Asistente del rector                                     Ext. 25112                                gabriela.contrerasre@uvmnet.edu    Maestro Jorge Eduardo López Leyva       Director de la Licenciatura  Ingeniería en Sistemas                      Ext. 25334                                                      jorge.lopezle@uvmnet.edu                            </t>
    </r>
    <r>
      <rPr>
        <b/>
        <sz val="11"/>
        <color theme="1"/>
        <rFont val="Calibri"/>
        <family val="2"/>
        <scheme val="minor"/>
      </rPr>
      <t xml:space="preserve">UVM CHAPULTEPEC                                     </t>
    </r>
    <r>
      <rPr>
        <sz val="11"/>
        <color theme="1"/>
        <rFont val="Calibri"/>
        <family val="2"/>
        <scheme val="minor"/>
      </rPr>
      <t>Joel Perez</t>
    </r>
    <r>
      <rPr>
        <b/>
        <sz val="11"/>
        <color theme="1"/>
        <rFont val="Calibri"/>
        <family val="2"/>
        <scheme val="minor"/>
      </rPr>
      <t xml:space="preserve"> </t>
    </r>
    <r>
      <rPr>
        <sz val="11"/>
        <color theme="1"/>
        <rFont val="Calibri"/>
        <family val="2"/>
        <scheme val="minor"/>
      </rPr>
      <t xml:space="preserve">Gonzalez  </t>
    </r>
    <r>
      <rPr>
        <b/>
        <sz val="11"/>
        <color theme="1"/>
        <rFont val="Calibri"/>
        <family val="2"/>
        <scheme val="minor"/>
      </rPr>
      <t xml:space="preserve">                                           </t>
    </r>
    <r>
      <rPr>
        <u/>
        <sz val="11"/>
        <color theme="1"/>
        <rFont val="Calibri"/>
        <family val="2"/>
        <scheme val="minor"/>
      </rPr>
      <t xml:space="preserve">Coordinador de la carrera   </t>
    </r>
    <r>
      <rPr>
        <sz val="11"/>
        <color theme="1"/>
        <rFont val="Calibri"/>
        <family val="2"/>
        <scheme val="minor"/>
      </rPr>
      <t xml:space="preserve">                        joel.perezg@uvmnet.edu                                                                        Maria Rosio Quintero                                        </t>
    </r>
    <r>
      <rPr>
        <u/>
        <sz val="11"/>
        <color theme="1"/>
        <rFont val="Calibri"/>
        <family val="2"/>
        <scheme val="minor"/>
      </rPr>
      <t xml:space="preserve">Coordinadora ejecutiva de la carrera  </t>
    </r>
    <r>
      <rPr>
        <sz val="11"/>
        <color theme="1"/>
        <rFont val="Calibri"/>
        <family val="2"/>
        <scheme val="minor"/>
      </rPr>
      <t xml:space="preserve">                                maria.quintero@uvmnet.edu.mx         Cynthia Badillo                                    </t>
    </r>
    <r>
      <rPr>
        <u/>
        <sz val="11"/>
        <color theme="1"/>
        <rFont val="Calibri"/>
        <family val="2"/>
        <scheme val="minor"/>
      </rPr>
      <t xml:space="preserve">Comunicación y difusión                   </t>
    </r>
    <r>
      <rPr>
        <sz val="11"/>
        <color theme="1"/>
        <rFont val="Calibri"/>
        <family val="2"/>
        <scheme val="minor"/>
      </rPr>
      <t xml:space="preserve">cynthia.badillogo@uvmnet.edu  </t>
    </r>
    <r>
      <rPr>
        <u/>
        <sz val="11"/>
        <color theme="1"/>
        <rFont val="Calibri"/>
        <family val="2"/>
        <scheme val="minor"/>
      </rPr>
      <t xml:space="preserve">  </t>
    </r>
    <r>
      <rPr>
        <sz val="11"/>
        <color theme="1"/>
        <rFont val="Calibri"/>
        <family val="2"/>
        <scheme val="minor"/>
      </rPr>
      <t xml:space="preserve">             Ext. 08335                                     Jorge Galvan                                       Director de Ácademia                                                                                          jorge.galvan@uvmnet.edu                                Ext. 08324                                               Joel Perez                         Coordinador de la Carrera                                                           UVM GUADALAJARA SUR                         EXT. 2 Y 3                                                             UVM GUADALAJARA  ZAPOPAN              EXT 2 Y 2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                                                            </t>
    </r>
  </si>
  <si>
    <r>
      <t xml:space="preserve">Se van a mandar hacer los carteles y folletos con Eprint. Se mandaron hacer 200 carteles y 400 folletos.      </t>
    </r>
    <r>
      <rPr>
        <b/>
        <sz val="11"/>
        <color theme="1"/>
        <rFont val="Calibri"/>
        <family val="2"/>
        <scheme val="minor"/>
      </rPr>
      <t>San Ángel:</t>
    </r>
    <r>
      <rPr>
        <sz val="11"/>
        <color theme="1"/>
        <rFont val="Calibri"/>
        <family val="2"/>
        <scheme val="minor"/>
      </rPr>
      <t xml:space="preserve"> Marcar en la semana para conocer el status, porque va compartir la información, para que la autoricen.9/09 Dame oportunidad de aterrizarlo y marcame en 1 hora.  11: 27 Llame pero no contesto. Mando correo para que me comunicará con él. Acepto la conferencia con alumnos y solicito que le mandaramos invitación de la plática para publicarlo en redes.     </t>
    </r>
    <r>
      <rPr>
        <b/>
        <sz val="11"/>
        <color theme="1"/>
        <rFont val="Calibri"/>
        <family val="2"/>
        <scheme val="minor"/>
      </rPr>
      <t xml:space="preserve">Marina Nacional: </t>
    </r>
    <r>
      <rPr>
        <sz val="11"/>
        <color theme="1"/>
        <rFont val="Calibri"/>
        <family val="2"/>
        <scheme val="minor"/>
      </rPr>
      <t xml:space="preserve">Día 3 y 4 de septiembre: suena ocupado       </t>
    </r>
    <r>
      <rPr>
        <b/>
        <sz val="11"/>
        <color theme="1"/>
        <rFont val="Calibri"/>
        <family val="2"/>
        <scheme val="minor"/>
      </rPr>
      <t xml:space="preserve">Campus Tlalpan: </t>
    </r>
    <r>
      <rPr>
        <sz val="11"/>
        <color theme="1"/>
        <rFont val="Calibri"/>
        <family val="2"/>
        <scheme val="minor"/>
      </rPr>
      <t xml:space="preserve">4/09/2019 No contestan. 9/09  No contestan                                             </t>
    </r>
    <r>
      <rPr>
        <b/>
        <sz val="11"/>
        <color theme="1"/>
        <rFont val="Calibri"/>
        <family val="2"/>
        <scheme val="minor"/>
      </rPr>
      <t xml:space="preserve">Campus Hispano: </t>
    </r>
    <r>
      <rPr>
        <sz val="11"/>
        <color theme="1"/>
        <rFont val="Calibri"/>
        <family val="2"/>
        <scheme val="minor"/>
      </rPr>
      <t xml:space="preserve">4/09/2019 Le puedes compartir la infornación al director de carrera y ponerte en contacto con él. Me puse en contacto con él pero no me contesto.           9/09 No he tenido la oportunidad de revisar el correo, marcame mañana a las 10:00 y te agendo cita.                                     </t>
    </r>
    <r>
      <rPr>
        <b/>
        <sz val="11"/>
        <color theme="1"/>
        <rFont val="Calibri"/>
        <family val="2"/>
        <scheme val="minor"/>
      </rPr>
      <t xml:space="preserve">Campus Chapultepec: </t>
    </r>
    <r>
      <rPr>
        <sz val="11"/>
        <color theme="1"/>
        <rFont val="Calibri"/>
        <family val="2"/>
        <scheme val="minor"/>
      </rPr>
      <t xml:space="preserve"> 4/09/2019   Marque al director de Ácademia de la carrera pero no me contesto.9/09 Mandame la información para tocar base con rectoría y poder agendar una cita, se envío a las 10:41 la info.  15/10/2019 11:49 Ahorita los coordinadores no se encuentran, y la encargada del área de comunicación está en junta, la puedes encontrar más tarde. 1:03                             </t>
    </r>
    <r>
      <rPr>
        <b/>
        <sz val="11"/>
        <color theme="1"/>
        <rFont val="Calibri"/>
        <family val="2"/>
        <scheme val="minor"/>
      </rPr>
      <t xml:space="preserve">Campus Guadalajara Sur: </t>
    </r>
    <r>
      <rPr>
        <sz val="11"/>
        <color theme="1"/>
        <rFont val="Calibri"/>
        <family val="2"/>
        <scheme val="minor"/>
      </rPr>
      <t xml:space="preserve"> 4/09/2019 No contestan                 </t>
    </r>
    <r>
      <rPr>
        <b/>
        <sz val="11"/>
        <color theme="1"/>
        <rFont val="Calibri"/>
        <family val="2"/>
        <scheme val="minor"/>
      </rPr>
      <t>Campus Guadalajara Zapopan</t>
    </r>
    <r>
      <rPr>
        <sz val="11"/>
        <color theme="1"/>
        <rFont val="Calibri"/>
        <family val="2"/>
        <scheme val="minor"/>
      </rPr>
      <t xml:space="preserve">       4/09/2019 No contestan</t>
    </r>
  </si>
  <si>
    <r>
      <rPr>
        <b/>
        <sz val="11"/>
        <color theme="1"/>
        <rFont val="Calibri"/>
        <family val="2"/>
        <scheme val="minor"/>
      </rPr>
      <t>San Rafael:</t>
    </r>
    <r>
      <rPr>
        <sz val="11"/>
        <color theme="1"/>
        <rFont val="Calibri"/>
        <family val="2"/>
        <scheme val="minor"/>
      </rPr>
      <t xml:space="preserve"> Nos van apoyar con la difusión de carteles, quedamos en entregarlos, nos pueden recibir en un horario de 9:00 a 2:00.                    </t>
    </r>
    <r>
      <rPr>
        <b/>
        <sz val="11"/>
        <color theme="1"/>
        <rFont val="Calibri"/>
        <family val="2"/>
        <scheme val="minor"/>
      </rPr>
      <t xml:space="preserve">Monterrey "Las Cumbres": </t>
    </r>
    <r>
      <rPr>
        <sz val="11"/>
        <color theme="1"/>
        <rFont val="Calibri"/>
        <family val="2"/>
        <scheme val="minor"/>
      </rPr>
      <t>Solicitaron video y folleto con nueva fecha de cierre de iniciativas, dejamos folletos y carteles, les pusieron el sello de la escuela para pegarlos.  Llamar Alejandra Mendez para conocer si hay interesados en inscribirse y de ser posible que nos comparta los datos de los interesados. 9/09  10:47 No contestan   8/10/2019 Lo comparto con el área académica para que pueda llevarse a cabo la video conferencia, te contesto el correo en cuanto lo reciba. Llamar mañana a las 9/10/2019 No contesta Leonardo Green.                                  15/10/2019 1:15 No contesta Leonardo Green</t>
    </r>
  </si>
  <si>
    <r>
      <rPr>
        <b/>
        <sz val="11"/>
        <rFont val="Calibri"/>
        <family val="2"/>
        <scheme val="minor"/>
      </rPr>
      <t>Campus San Rafael</t>
    </r>
    <r>
      <rPr>
        <sz val="11"/>
        <rFont val="Calibri"/>
        <family val="2"/>
        <scheme val="minor"/>
      </rPr>
      <t xml:space="preserve">: Sadi Carnot No 57 San Rafael C.P. 06470, Cuauhtémoc, Ciudad de México                              </t>
    </r>
    <r>
      <rPr>
        <b/>
        <sz val="11"/>
        <color rgb="FFFF0000"/>
        <rFont val="Calibri"/>
        <family val="2"/>
        <scheme val="minor"/>
      </rPr>
      <t xml:space="preserve">Campus San Ángel: </t>
    </r>
    <r>
      <rPr>
        <sz val="11"/>
        <color rgb="FFFF0000"/>
        <rFont val="Calibri"/>
        <family val="2"/>
        <scheme val="minor"/>
      </rPr>
      <t xml:space="preserve">Av. San Jerónimo 82, San Ángel, 01000 Ciudad de México, CDMX         </t>
    </r>
    <r>
      <rPr>
        <sz val="11"/>
        <rFont val="Calibri"/>
        <family val="2"/>
        <scheme val="minor"/>
      </rPr>
      <t xml:space="preserve">                                                       </t>
    </r>
    <r>
      <rPr>
        <b/>
        <sz val="11"/>
        <rFont val="Calibri"/>
        <family val="2"/>
        <scheme val="minor"/>
      </rPr>
      <t>Campus Tlalpan:</t>
    </r>
    <r>
      <rPr>
        <sz val="11"/>
        <rFont val="Calibri"/>
        <family val="2"/>
        <scheme val="minor"/>
      </rPr>
      <t xml:space="preserve"> Calle San Juan de Dios 6, Coapa, Arboledas del Sur, 14376 Ciudad de México, CDMX                              </t>
    </r>
    <r>
      <rPr>
        <b/>
        <sz val="11"/>
        <color theme="7"/>
        <rFont val="Calibri"/>
        <family val="2"/>
        <scheme val="minor"/>
      </rPr>
      <t xml:space="preserve">Campus Marina Nacional: Av. Marina Nacional 500, Anáhuac I Secc, 11320 Ciudad de México, CDMX                               </t>
    </r>
    <r>
      <rPr>
        <b/>
        <sz val="11"/>
        <color theme="1"/>
        <rFont val="Calibri"/>
        <family val="2"/>
        <scheme val="minor"/>
      </rPr>
      <t xml:space="preserve"> Campus</t>
    </r>
    <r>
      <rPr>
        <b/>
        <sz val="11"/>
        <color theme="7"/>
        <rFont val="Calibri"/>
        <family val="2"/>
        <scheme val="minor"/>
      </rPr>
      <t xml:space="preserve"> </t>
    </r>
    <r>
      <rPr>
        <b/>
        <sz val="11"/>
        <color theme="1"/>
        <rFont val="Calibri"/>
        <family val="2"/>
        <scheme val="minor"/>
      </rPr>
      <t xml:space="preserve">Chapultepec: </t>
    </r>
    <r>
      <rPr>
        <sz val="11"/>
        <color theme="1"/>
        <rFont val="Calibri"/>
        <family val="2"/>
        <scheme val="minor"/>
      </rPr>
      <t xml:space="preserve">Av. Observatorio #400,16 de Septiembre,Delegación Miguel Hidalgo, Ciudad de México, CP 11810  </t>
    </r>
    <r>
      <rPr>
        <sz val="11"/>
        <color theme="7"/>
        <rFont val="Calibri"/>
        <family val="2"/>
        <scheme val="minor"/>
      </rPr>
      <t xml:space="preserve">                                                           </t>
    </r>
    <r>
      <rPr>
        <b/>
        <sz val="11"/>
        <color theme="1"/>
        <rFont val="Calibri"/>
        <family val="2"/>
        <scheme val="minor"/>
      </rPr>
      <t>Campus Hispano:</t>
    </r>
    <r>
      <rPr>
        <sz val="11"/>
        <color theme="7"/>
        <rFont val="Calibri"/>
        <family val="2"/>
        <scheme val="minor"/>
      </rPr>
      <t xml:space="preserve"> </t>
    </r>
    <r>
      <rPr>
        <sz val="11"/>
        <color theme="1"/>
        <rFont val="Calibri"/>
        <family val="2"/>
        <scheme val="minor"/>
      </rPr>
      <t>Vía José López Portillo No. 346 y 352,
San Lorenzo Tetlixtac,
Delegación Coacalco de Berriozabal, 
Estado de México, CP 55700</t>
    </r>
    <r>
      <rPr>
        <sz val="11"/>
        <color theme="7"/>
        <rFont val="Calibri"/>
        <family val="2"/>
        <scheme val="minor"/>
      </rPr>
      <t xml:space="preserve">                </t>
    </r>
    <r>
      <rPr>
        <sz val="11"/>
        <rFont val="Calibri"/>
        <family val="2"/>
        <scheme val="minor"/>
      </rPr>
      <t xml:space="preserve">                                                           </t>
    </r>
    <r>
      <rPr>
        <b/>
        <sz val="11"/>
        <rFont val="Calibri"/>
        <family val="2"/>
        <scheme val="minor"/>
      </rPr>
      <t>Campus Monterrey:</t>
    </r>
    <r>
      <rPr>
        <sz val="11"/>
        <rFont val="Calibri"/>
        <family val="2"/>
        <scheme val="minor"/>
      </rPr>
      <t xml:space="preserve"> Calle Av Las Palmas 5500, Cima de Las Cumbres, 64610 Monterrey, N.L.                                                            </t>
    </r>
    <r>
      <rPr>
        <b/>
        <sz val="11"/>
        <rFont val="Calibri"/>
        <family val="2"/>
        <scheme val="minor"/>
      </rPr>
      <t xml:space="preserve">Campus Guadalajara Sur: </t>
    </r>
    <r>
      <rPr>
        <sz val="11"/>
        <rFont val="Calibri"/>
        <family val="2"/>
        <scheme val="minor"/>
      </rPr>
      <t xml:space="preserve">Periférico Sur 8100 (entre López Mateos y Colón) ,
Santa María Tequepexpan, 
Tlaquepaque, Jalisco, CP 45601                          </t>
    </r>
    <r>
      <rPr>
        <b/>
        <sz val="11"/>
        <rFont val="Calibri"/>
        <family val="2"/>
        <scheme val="minor"/>
      </rPr>
      <t>Campus Guadalajara Zapopan</t>
    </r>
    <r>
      <rPr>
        <sz val="11"/>
        <rFont val="Calibri"/>
        <family val="2"/>
        <scheme val="minor"/>
      </rPr>
      <t xml:space="preserve">: Periférico Poniente No. 7900,
Jardines de Collí, N/A 
Zapopan, Jalisco, CP 45010                                                                            </t>
    </r>
  </si>
  <si>
    <r>
      <rPr>
        <b/>
        <sz val="11"/>
        <rFont val="Calibri"/>
        <family val="2"/>
        <scheme val="minor"/>
      </rPr>
      <t xml:space="preserve">Campus San Rafael:    </t>
    </r>
    <r>
      <rPr>
        <sz val="11"/>
        <rFont val="Calibri"/>
        <family val="2"/>
        <scheme val="minor"/>
      </rPr>
      <t xml:space="preserve">                            Lic. Maria Islas                                   Correo: maria.sosai@uvmnet.edu      Tel. 56 28 63 00  Ext. 01140                 Netser Rivera                                             Ext. 01204                                                    </t>
    </r>
    <r>
      <rPr>
        <b/>
        <sz val="11"/>
        <color rgb="FFFF0000"/>
        <rFont val="Calibri"/>
        <family val="2"/>
        <scheme val="minor"/>
      </rPr>
      <t xml:space="preserve">Campus San Ángel:                                </t>
    </r>
    <r>
      <rPr>
        <sz val="11"/>
        <color rgb="FFFF0000"/>
        <rFont val="Calibri"/>
        <family val="2"/>
        <scheme val="minor"/>
      </rPr>
      <t>Tel. 54810300</t>
    </r>
    <r>
      <rPr>
        <sz val="11"/>
        <rFont val="Calibri"/>
        <family val="2"/>
        <scheme val="minor"/>
      </rPr>
      <t xml:space="preserve">                                </t>
    </r>
    <r>
      <rPr>
        <b/>
        <sz val="11"/>
        <rFont val="Calibri"/>
        <family val="2"/>
        <scheme val="minor"/>
      </rPr>
      <t xml:space="preserve">Campus Tlalpan:                                     </t>
    </r>
    <r>
      <rPr>
        <sz val="11"/>
        <rFont val="Calibri"/>
        <family val="2"/>
        <scheme val="minor"/>
      </rPr>
      <t>Tel.</t>
    </r>
    <r>
      <rPr>
        <b/>
        <sz val="11"/>
        <rFont val="Calibri"/>
        <family val="2"/>
        <scheme val="minor"/>
      </rPr>
      <t xml:space="preserve"> </t>
    </r>
    <r>
      <rPr>
        <sz val="11"/>
        <rFont val="Calibri"/>
        <family val="2"/>
        <scheme val="minor"/>
      </rPr>
      <t xml:space="preserve">5238 5300   Ext. 5 o 6             </t>
    </r>
    <r>
      <rPr>
        <b/>
        <sz val="11"/>
        <rFont val="Calibri"/>
        <family val="2"/>
        <scheme val="minor"/>
      </rPr>
      <t xml:space="preserve">Campus Marina Nacional:                     </t>
    </r>
    <r>
      <rPr>
        <sz val="11"/>
        <rFont val="Calibri"/>
        <family val="2"/>
        <scheme val="minor"/>
      </rPr>
      <t xml:space="preserve">Tel. 55 5128 1300                          </t>
    </r>
    <r>
      <rPr>
        <b/>
        <sz val="11"/>
        <rFont val="Calibri"/>
        <family val="2"/>
        <scheme val="minor"/>
      </rPr>
      <t xml:space="preserve">Campus Chapultepec: </t>
    </r>
    <r>
      <rPr>
        <sz val="11"/>
        <rFont val="Calibri"/>
        <family val="2"/>
        <scheme val="minor"/>
      </rPr>
      <t xml:space="preserve">                                52 78 99 11                                     </t>
    </r>
    <r>
      <rPr>
        <b/>
        <sz val="11"/>
        <rFont val="Calibri"/>
        <family val="2"/>
        <scheme val="minor"/>
      </rPr>
      <t xml:space="preserve">Campus Hispano:      </t>
    </r>
    <r>
      <rPr>
        <sz val="11"/>
        <rFont val="Calibri"/>
        <family val="2"/>
        <scheme val="minor"/>
      </rPr>
      <t xml:space="preserve">                                5898-8800                                      </t>
    </r>
    <r>
      <rPr>
        <b/>
        <sz val="11"/>
        <rFont val="Calibri"/>
        <family val="2"/>
        <scheme val="minor"/>
      </rPr>
      <t xml:space="preserve">Campus Monterrey:                                </t>
    </r>
    <r>
      <rPr>
        <sz val="11"/>
        <rFont val="Calibri"/>
        <family val="2"/>
        <scheme val="minor"/>
      </rPr>
      <t xml:space="preserve">01 81 8121 4800    </t>
    </r>
    <r>
      <rPr>
        <b/>
        <sz val="11"/>
        <rFont val="Calibri"/>
        <family val="2"/>
        <scheme val="minor"/>
      </rPr>
      <t xml:space="preserve">                                </t>
    </r>
    <r>
      <rPr>
        <sz val="11"/>
        <rFont val="Calibri"/>
        <family val="2"/>
        <scheme val="minor"/>
      </rPr>
      <t xml:space="preserve">Ext. 1, después 5   </t>
    </r>
    <r>
      <rPr>
        <b/>
        <sz val="11"/>
        <rFont val="Calibri"/>
        <family val="2"/>
        <scheme val="minor"/>
      </rPr>
      <t xml:space="preserve">                               Campus Guadalajara Sur: </t>
    </r>
    <r>
      <rPr>
        <sz val="11"/>
        <rFont val="Calibri"/>
        <family val="2"/>
        <scheme val="minor"/>
      </rPr>
      <t xml:space="preserve">(33) 36698400                                                  </t>
    </r>
    <r>
      <rPr>
        <b/>
        <sz val="11"/>
        <rFont val="Calibri"/>
        <family val="2"/>
        <scheme val="minor"/>
      </rPr>
      <t xml:space="preserve">Campus Guadalajara Zapopan: </t>
    </r>
    <r>
      <rPr>
        <sz val="11"/>
        <rFont val="Calibri"/>
        <family val="2"/>
        <scheme val="minor"/>
      </rPr>
      <t xml:space="preserve">(33) 37773400                  </t>
    </r>
    <r>
      <rPr>
        <b/>
        <sz val="11"/>
        <rFont val="Calibri"/>
        <family val="2"/>
        <scheme val="minor"/>
      </rPr>
      <t xml:space="preserve">    </t>
    </r>
  </si>
  <si>
    <r>
      <rPr>
        <b/>
        <sz val="11"/>
        <color theme="1"/>
        <rFont val="Calibri"/>
        <family val="2"/>
        <scheme val="minor"/>
      </rPr>
      <t xml:space="preserve">Campus Las Américas  </t>
    </r>
    <r>
      <rPr>
        <sz val="11"/>
        <color theme="1"/>
        <rFont val="Calibri"/>
        <family val="2"/>
        <scheme val="minor"/>
      </rPr>
      <t xml:space="preserve">                              Lic. Vianey  Súarez                                                    vianey_suarez@tecmilenio.mx </t>
    </r>
    <r>
      <rPr>
        <b/>
        <sz val="11"/>
        <color theme="1"/>
        <rFont val="Calibri"/>
        <family val="2"/>
        <scheme val="minor"/>
      </rPr>
      <t xml:space="preserve">Campus Ferrería                            </t>
    </r>
    <r>
      <rPr>
        <sz val="11"/>
        <color theme="1"/>
        <rFont val="Calibri"/>
        <family val="2"/>
        <scheme val="minor"/>
      </rPr>
      <t xml:space="preserve">Ing. Jorge Gálvan            jorge_galvan@tecmile                   Lic. Edgar Iván Ceron                  4302                                 Coordinador docente edgar.ceronv@tecmilenio.mx </t>
    </r>
    <r>
      <rPr>
        <b/>
        <sz val="11"/>
        <color theme="1"/>
        <rFont val="Calibri"/>
        <family val="2"/>
        <scheme val="minor"/>
      </rPr>
      <t xml:space="preserve">Campus Álvaro Obregon            </t>
    </r>
    <r>
      <rPr>
        <sz val="11"/>
        <color theme="1"/>
        <rFont val="Calibri"/>
        <family val="2"/>
        <scheme val="minor"/>
      </rPr>
      <t xml:space="preserve">                   Lic. Sharon Gómez                                 sharon_gomez@tecmilenio.mx                                                           Área de omologación y experiencia                                                      83 11 68 50      Ext. 4100              </t>
    </r>
    <r>
      <rPr>
        <b/>
        <sz val="11"/>
        <color theme="1"/>
        <rFont val="Calibri"/>
        <family val="2"/>
        <scheme val="minor"/>
      </rPr>
      <t>Campus Monterrey</t>
    </r>
    <r>
      <rPr>
        <sz val="11"/>
        <color theme="1"/>
        <rFont val="Calibri"/>
        <family val="2"/>
        <scheme val="minor"/>
      </rPr>
      <t xml:space="preserve">                         Director Ácademico de Ingenierías                                              81 1052 0000                                                   Ext. 4302                                                  hugovarela@tecmilenio.mx                             </t>
    </r>
    <r>
      <rPr>
        <b/>
        <sz val="11"/>
        <color theme="1"/>
        <rFont val="Calibri"/>
        <family val="2"/>
        <scheme val="minor"/>
      </rPr>
      <t xml:space="preserve">Campus Toluca                                                </t>
    </r>
    <r>
      <rPr>
        <sz val="11"/>
        <color theme="1"/>
        <rFont val="Calibri"/>
        <family val="2"/>
        <scheme val="minor"/>
      </rPr>
      <t xml:space="preserve">David Brion  </t>
    </r>
    <r>
      <rPr>
        <b/>
        <sz val="11"/>
        <color theme="1"/>
        <rFont val="Calibri"/>
        <family val="2"/>
        <scheme val="minor"/>
      </rPr>
      <t xml:space="preserve">                                              </t>
    </r>
    <r>
      <rPr>
        <sz val="11"/>
        <color theme="1"/>
        <rFont val="Calibri"/>
        <family val="2"/>
        <scheme val="minor"/>
      </rPr>
      <t>Director de Profesional</t>
    </r>
    <r>
      <rPr>
        <b/>
        <sz val="11"/>
        <color theme="1"/>
        <rFont val="Calibri"/>
        <family val="2"/>
        <scheme val="minor"/>
      </rPr>
      <t xml:space="preserve">                 </t>
    </r>
    <r>
      <rPr>
        <sz val="11"/>
        <color theme="1"/>
        <rFont val="Calibri"/>
        <family val="2"/>
        <scheme val="minor"/>
      </rPr>
      <t>dbrion@tecmilenio.mx</t>
    </r>
    <r>
      <rPr>
        <b/>
        <sz val="11"/>
        <color theme="1"/>
        <rFont val="Calibri"/>
        <family val="2"/>
        <scheme val="minor"/>
      </rPr>
      <t xml:space="preserve">                           Ext. 4300                                                     volver a marcar al profesor)  </t>
    </r>
    <r>
      <rPr>
        <sz val="11"/>
        <color theme="1"/>
        <rFont val="Calibri"/>
        <family val="2"/>
        <scheme val="minor"/>
      </rPr>
      <t xml:space="preserve">                                                                                                                        </t>
    </r>
  </si>
  <si>
    <t>Tetramestre: mayo-agosto  Semestre: agosto-diciembre      Campus Las Ámericas y Álvaro Obregón,  plan cuatrimestre: regresan en septiembre.</t>
  </si>
  <si>
    <r>
      <rPr>
        <b/>
        <sz val="11"/>
        <rFont val="Calibri"/>
        <family val="2"/>
        <scheme val="minor"/>
      </rPr>
      <t xml:space="preserve">Campus Las Américas      </t>
    </r>
    <r>
      <rPr>
        <sz val="11"/>
        <rFont val="Calibri"/>
        <family val="2"/>
        <scheme val="minor"/>
      </rPr>
      <t xml:space="preserve">                     Tel. (55) 8658-6100                              Ext.                                                           Dar seguimiento a los alumno formados por ellos y mandar la información actualizada.            </t>
    </r>
    <r>
      <rPr>
        <b/>
        <sz val="11"/>
        <rFont val="Calibri"/>
        <family val="2"/>
        <scheme val="minor"/>
      </rPr>
      <t xml:space="preserve">Campus Ferreria        </t>
    </r>
    <r>
      <rPr>
        <sz val="11"/>
        <rFont val="Calibri"/>
        <family val="2"/>
        <scheme val="minor"/>
      </rPr>
      <t xml:space="preserve">                      Whats 55 81 1250 6736                      Tel. 01 800 444 4020                            Tel. 26 26 50 50                             </t>
    </r>
    <r>
      <rPr>
        <b/>
        <sz val="11"/>
        <rFont val="Calibri"/>
        <family val="2"/>
        <scheme val="minor"/>
      </rPr>
      <t xml:space="preserve">Campus Monterrey                              </t>
    </r>
    <r>
      <rPr>
        <sz val="11"/>
        <rFont val="Calibri"/>
        <family val="2"/>
        <scheme val="minor"/>
      </rPr>
      <t xml:space="preserve">(81) 1052-0000                                      Ext. 4122, 4124, 4126                   </t>
    </r>
    <r>
      <rPr>
        <b/>
        <sz val="11"/>
        <rFont val="Calibri"/>
        <family val="2"/>
        <scheme val="minor"/>
      </rPr>
      <t xml:space="preserve">Campus Toluca    </t>
    </r>
    <r>
      <rPr>
        <sz val="11"/>
        <rFont val="Calibri"/>
        <family val="2"/>
        <scheme val="minor"/>
      </rPr>
      <t xml:space="preserve">                                   722 276 71 90                            </t>
    </r>
    <r>
      <rPr>
        <b/>
        <sz val="11"/>
        <rFont val="Calibri"/>
        <family val="2"/>
        <scheme val="minor"/>
      </rPr>
      <t xml:space="preserve">Cuautitlán Izcalli    </t>
    </r>
    <r>
      <rPr>
        <sz val="11"/>
        <rFont val="Calibri"/>
        <family val="2"/>
        <scheme val="minor"/>
      </rPr>
      <t xml:space="preserve">                     Querétaro        </t>
    </r>
    <r>
      <rPr>
        <b/>
        <sz val="11"/>
        <rFont val="Calibri"/>
        <family val="2"/>
        <scheme val="minor"/>
      </rPr>
      <t xml:space="preserve">                               Coahuila                                       Chihuahua                                           Ciudad Juárez                                             </t>
    </r>
  </si>
  <si>
    <r>
      <rPr>
        <b/>
        <sz val="11"/>
        <color theme="1"/>
        <rFont val="Calibri"/>
        <family val="2"/>
        <scheme val="minor"/>
      </rPr>
      <t xml:space="preserve">CULHUACÁN: </t>
    </r>
    <r>
      <rPr>
        <sz val="11"/>
        <color theme="1"/>
        <rFont val="Calibri"/>
        <family val="2"/>
        <scheme val="minor"/>
      </rPr>
      <t xml:space="preserve">Avenida Santa Ana 1000, San Francisco Culhuacan, Culhuacan CTM V, 04440 Ciudad de México, CDMX   </t>
    </r>
    <r>
      <rPr>
        <b/>
        <sz val="11"/>
        <color theme="1"/>
        <rFont val="Calibri"/>
        <family val="2"/>
        <scheme val="minor"/>
      </rPr>
      <t xml:space="preserve">ZACATENCO: </t>
    </r>
    <r>
      <rPr>
        <sz val="11"/>
        <color theme="1"/>
        <rFont val="Calibri"/>
        <family val="2"/>
        <scheme val="minor"/>
      </rPr>
      <t>Av. Juan de Dios Bátiz s/n, Adolfo López Mateos, 07738 Ciudad de México, CDMX</t>
    </r>
  </si>
  <si>
    <r>
      <t xml:space="preserve">M. en C. Victor Manuel Bravo Rodríguez
Unidad de Informática
56 56 53 16 EXT 73057
M. en E. Elia Tzindejhé Ramírez Martínez
Jefa de la División de Innovación Académica
57 29 60 00 / 57 29 63 00
46021
50450                                           </t>
    </r>
    <r>
      <rPr>
        <b/>
        <sz val="11"/>
        <color theme="1"/>
        <rFont val="Calibri"/>
        <family val="2"/>
        <scheme val="minor"/>
      </rPr>
      <t>Culhuacán</t>
    </r>
    <r>
      <rPr>
        <sz val="11"/>
        <color theme="1"/>
        <rFont val="Calibri"/>
        <family val="2"/>
        <scheme val="minor"/>
      </rPr>
      <t xml:space="preserve">                                               Ing. José Antonio Loiza Brito.      celular: 55 44 54 64 96                       Jefe de carrera de la computación.     57 29 60 00                                                         EXT. 73043                           jloaiza@ipn.mx                              Atendio su secretaria Sofia.                          Ing Eduardo Gonzalez                                    4:00 a 9:00                                                                                                                                                                </t>
    </r>
  </si>
  <si>
    <r>
      <t xml:space="preserve">Atendio: Anabel Gómez angomezs@ipn.mx                        Lic. Elia Ramírez Martínez            Jefa de la División de Innovación Académica                                         57 29 60 00   Ext.46021           etramirez@ipn.mx                       Mtra Rita Rodríguez Márquez Encargada del Depto del ICE         M. en C.Luis Godoy Rodríguez      Ext.  54548  luisgodoyr@gmail.com                </t>
    </r>
    <r>
      <rPr>
        <b/>
        <sz val="11"/>
        <color theme="1"/>
        <rFont val="Calibri"/>
        <family val="2"/>
        <scheme val="minor"/>
      </rPr>
      <t xml:space="preserve">Lic. Yariela Domínguez      </t>
    </r>
    <r>
      <rPr>
        <sz val="11"/>
        <color theme="1"/>
        <rFont val="Calibri"/>
        <family val="2"/>
        <scheme val="minor"/>
      </rPr>
      <t>bolsadetrabajo@esimez.mx         55 84 18 49 57</t>
    </r>
  </si>
  <si>
    <t xml:space="preserve">Maria Isabel Galicia  Coordinadora de la Academia isabel.galicia@udl.edu.mx isabel.galicia@udlondres.com  Ext. 123                                         Maestra Ana Calleja
5535566201    anamaria.calleja@udlondres.com                                     </t>
  </si>
  <si>
    <t xml:space="preserve">                                       </t>
  </si>
  <si>
    <t xml:space="preserve">Cita será con Mtro. Felipe Bonillla. fbonilla@uaem.mx  Ext.7992                          777 329 70 00         Unidad Academica  </t>
  </si>
  <si>
    <t>(777) 329-79-00   Posgrado ext.7917   Centro de Cómputo ext. 3240, 3444    Dirección de Tecnologías de la Información                                         Miguel Córdova                                         777 329 70 88                                                Tel. (52) 777-3297017 ext. 7088
(52) 777-3297900 ext 7088       Dirección  General de Tecnologías de Información y Comunicación  
Dirección de Plataformas Tecnológicas    mcordova@uaem.mx</t>
  </si>
  <si>
    <t xml:space="preserve">(777) 229 3500                                     Ext. 3 y 2  y 1 o 2                             Doctor Miguel Ángel Ruiz Profesor de Tiempo Completo de la Dirección  Académica de IIF - IET                       mruiz@upemor.edu.mx                 (777) 167 73 12                                  Secretaria: proyectos.iet.iif@upemor.edu.mx         </t>
  </si>
  <si>
    <t>15/10/2019  10:51:00 a. m. Llamale en 15 minutos.  Vaya ver a la persona para que nos auticen.  Caori. A las 5:00 .  15/10/2019  4:59 Confirmo cita. Nos esperan ese día a las 3:'00</t>
  </si>
  <si>
    <t>2 Universidad Americana de Morelos                                    Tiempo: 23 min                                                                                   Costo $79.00                                                                                          11:00 a 12:00</t>
  </si>
  <si>
    <r>
      <rPr>
        <b/>
        <sz val="11"/>
        <color theme="1"/>
        <rFont val="Calibri"/>
        <family val="2"/>
        <scheme val="minor"/>
      </rPr>
      <t xml:space="preserve">Campus San Rafael                    </t>
    </r>
    <r>
      <rPr>
        <sz val="11"/>
        <color theme="1"/>
        <rFont val="Calibri"/>
        <family val="2"/>
        <scheme val="minor"/>
      </rPr>
      <t>Cita el día lunes 22 de julio a las 9:00</t>
    </r>
    <r>
      <rPr>
        <b/>
        <sz val="11"/>
        <color theme="1"/>
        <rFont val="Calibri"/>
        <family val="2"/>
        <scheme val="minor"/>
      </rPr>
      <t xml:space="preserve">                                 Campus Monterrey                  </t>
    </r>
    <r>
      <rPr>
        <sz val="11"/>
        <color theme="1"/>
        <rFont val="Calibri"/>
        <family val="2"/>
        <scheme val="minor"/>
      </rPr>
      <t xml:space="preserve">Cita el jueves 22 de agosto a las 12:00  </t>
    </r>
    <r>
      <rPr>
        <b/>
        <sz val="11"/>
        <color theme="1"/>
        <rFont val="Calibri"/>
        <family val="2"/>
        <scheme val="minor"/>
      </rPr>
      <t xml:space="preserve">                                  Campus San Ángel                    </t>
    </r>
    <r>
      <rPr>
        <sz val="11"/>
        <color theme="1"/>
        <rFont val="Calibri"/>
        <family val="2"/>
        <scheme val="minor"/>
      </rPr>
      <t xml:space="preserve">Cita el jueves 12 de septiembre a las 11:00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Campus San Rafael        </t>
    </r>
    <r>
      <rPr>
        <sz val="11"/>
        <color theme="1"/>
        <rFont val="Calibri"/>
        <family val="2"/>
        <scheme val="minor"/>
      </rPr>
      <t xml:space="preserve">                 jueves 17 de octubre a las 10:00</t>
    </r>
  </si>
  <si>
    <t>17/1072019</t>
  </si>
  <si>
    <t>Cita a las 10:00 y 5:00</t>
  </si>
  <si>
    <t>15/10/2019  09:02 a.m. .  Direción  de Tecnologias de la Informacion  Miguel Cordoba 7088                      Voy a revisarlo y te aviso en un rato más.  4:19 Deja de laborar a las 6:00 podrías marcarle más tarde es que está en reunión  9:56 No esta YO: Deje mi celular y el recado ELLA: Más tarde lo encuentras.  16/10/2019 10:39 Yo creí que era la reunión solamente conmigo pero dejame revisar si pueden pasar a los salones a platicar con ellos.</t>
  </si>
  <si>
    <t xml:space="preserve">Tiene que autorizarlo el rector. A las 11:00 16/10/2019 10:42 No tenemos alumnos de ingenieria en sistemas yo lo voy a difundir con los chicos el día sábado </t>
  </si>
  <si>
    <t xml:space="preserve">30/09/2019 No esta disponible 16/10/2019 10:52 </t>
  </si>
  <si>
    <t xml:space="preserve">777 3 68 11 65 EXT. 230                                     Directora: Doctora Martha Fabiola Wenceis Diaz     fabiolawences@utez.edu.mx                              Atendio: Rocio Bustos                                                           </t>
  </si>
  <si>
    <t xml:space="preserve">3 UNIVERSIDAD POLITÉCNICA DEL ESTADO DE MORELOS                                                                                          Costo: $ 108.00                                                                              Tiempo: 23 min                                                                                          Hora: 3:00 a 4:00     </t>
  </si>
  <si>
    <t>1. UNIVERSIDAD TECNOLOGICA EMILIANO ZAPATA DEL ESTADO DE MORELOS                                                                                    10:00 a 11:00</t>
  </si>
  <si>
    <t xml:space="preserve">2. Universidad Internacional  Uninter                                            Tiempo: 10 minutos                                                                           Hora: 12:00 a 1:00                                                                                                               Costo: $28.00             </t>
  </si>
  <si>
    <t>comida 1:00 a 2:30</t>
  </si>
  <si>
    <t xml:space="preserve"> 30/09/2019 2:00 Voy a revisar el protocolo para poder recibirte y puedas platicar los alumnos, por la tarde te tengo respuesta.                   La invitación ya se hizo             15/10/19 Dejame revisarlo para que te recibamos, puedes marcarme alas 4:30    15/10/2019 4:33 Ahorita están tratando el tema en la junta lo más seguro es que más tarde ya tenga respuesta, yo le mando un mensaje. 16/10/2019 9:50 No contesta. 9:53 celular- Esta ocupado. 10:42 no contesta. 11:15 Le mande whats </t>
  </si>
  <si>
    <t xml:space="preserve">Av. San Jerónimo No. 304, Col. San Jerónimo. Cuernavaca Morelos, México                                                        skat edificio: 10 una identificación oficial. </t>
  </si>
  <si>
    <t>Contesto correo Isabel, comento que se revisaría y quedo de avisar. Marque 28 de agosto pero no contestan. 2/09 Ana Calleja: mando inbox en facebook donde demostro su interés, Micke se puso en contacto, y le mandamos correo 25/09/2019 1:00 ponte en contacto con la lic. Isabel Galicia, compartí la propuesta pero quién la esta manejando es la dirección a mi ya no me compartieron la información. No se si les dio tiempo de incluirlo dentro del programa 1:10 Me comunique pero no contesto 4:22 No se encuentra. 4/10/2019 3:27 No se encuentra7/10/2019 2:16  Dejame revisarlo y programar una posible fecha, te mando correo y ya sólo esperaría que me confirmes. 15/10/2019 3:57 Podrías comunicarte a las 4:30 es que salio. 16/10/2019 Salio a comer, intentalo más tarde.</t>
  </si>
  <si>
    <t>Con la información que se le proporciono va a compartirlo a director general y director académico. 8/10/2019 1:32 Gabriela Villavicencia: Si realmente me intereso pero yo tuve que mandar la información con el área de vinculación para que ellas apoyaran con el tema de difusión. La voy a transferir con el encargado de vinculación-No contesto 16/10/2019 4:35Voy establecer contacto con el jefe de división de la carrera TIC´S para que los enlaces y puedan coordinar la videoconferencia. Pasame nuevamente la información y se la hago llegar.</t>
  </si>
  <si>
    <t xml:space="preserve">Coordinación                                                                       Eduardo Sanders                                       Ext. 2015                                                 Área Academica                                                             Maestra Gabriela Villavicencia                                   Ext. 2025                                                     gabriela.vv@mulege.tecnm.mx               Encargado de vinculación                   Ext. 2006                                                          Eduardo Sandes Aguilar                              Jefe de División de la Carrera de TIC´S                                             </t>
  </si>
  <si>
    <t>Universidad Politecnica del Valle de Toluca</t>
  </si>
  <si>
    <t xml:space="preserve">Universidad Estatal del vaalle de toluca </t>
  </si>
  <si>
    <t>Tuvimos video conferencia con la Lic. Elda y los maestros de informática por Hangout, en la cuenta ccomputoitd@gmail.com. Quedamos de realizar otra reunión para platicarlo con los alumnos.  4/10/19 1:20 Podría dirigirse con el                                    Ing. Jorge Gonzalez, el día que tuvimos la video llamada con usted acordamos que él sería el encargado de coordinar la actividad.                            4/10/2019 Me comunique con el ingeniero,  estaba ocupada la linea. 7/10/2019 1:14 Esta ocupado   2:12 Esta ocupado. 8/10/2019 1:01Esta ocupado 16/10/2019 5:01 Esta ocupado.</t>
  </si>
  <si>
    <t>Marcame el jueves 5 de septiembre para agendar cita.                 Marque el 4/09/2019                  Atendio: Carlos Alberto  de         Servicio Social, todo el día estará en juntas, puedes encontrarla mañana. 17/09 Te puedes poner en contacto mañana a esta hora 5:14 25/09/19  Luis asistente de coordinación me contesto y me comento que no se encontraba pero que le pasaba mi recado. 4/10/2019 3:25 No contestaron 9/10/2019 5:03 No contesto  16/10/2019 4:15 No contesta.5:06 no contesta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</si>
</sst>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46">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2"/>
      <color theme="0"/>
      <name val="Calibri Light"/>
      <family val="2"/>
      <scheme val="major"/>
    </font>
    <font>
      <b/>
      <sz val="12"/>
      <color theme="1"/>
      <name val="Calibri Light"/>
      <family val="2"/>
      <scheme val="major"/>
    </font>
    <font>
      <b/>
      <sz val="11"/>
      <color theme="1"/>
      <name val="Calibri Light"/>
      <family val="2"/>
      <scheme val="major"/>
    </font>
    <font>
      <sz val="11"/>
      <color theme="1"/>
      <name val="Calibri"/>
      <family val="2"/>
      <scheme val="minor"/>
    </font>
    <font>
      <b/>
      <sz val="11"/>
      <color theme="0"/>
      <name val="Calibri"/>
      <family val="2"/>
      <scheme val="minor"/>
    </font>
    <font>
      <u/>
      <sz val="11"/>
      <color theme="1"/>
      <name val="Calibri"/>
      <family val="2"/>
      <scheme val="minor"/>
    </font>
    <font>
      <sz val="10"/>
      <color theme="1"/>
      <name val="Calibri"/>
      <family val="2"/>
      <scheme val="minor"/>
    </font>
    <font>
      <b/>
      <sz val="10"/>
      <color theme="1"/>
      <name val="Calibri"/>
      <family val="2"/>
      <scheme val="minor"/>
    </font>
    <font>
      <sz val="12"/>
      <color rgb="FF222222"/>
      <name val="Calibri"/>
      <family val="2"/>
      <scheme val="minor"/>
    </font>
    <font>
      <sz val="11"/>
      <color rgb="FF000000"/>
      <name val="Calibri"/>
      <family val="2"/>
      <scheme val="minor"/>
    </font>
    <font>
      <b/>
      <sz val="11"/>
      <name val="Calibri"/>
      <family val="2"/>
      <scheme val="minor"/>
    </font>
    <font>
      <sz val="11"/>
      <color rgb="FF222222"/>
      <name val="Calibri"/>
      <family val="2"/>
      <scheme val="minor"/>
    </font>
    <font>
      <b/>
      <sz val="11"/>
      <color rgb="FF222222"/>
      <name val="Calibri"/>
      <family val="2"/>
      <scheme val="minor"/>
    </font>
    <font>
      <sz val="11"/>
      <color rgb="FF333333"/>
      <name val="Calibri"/>
      <family val="2"/>
      <scheme val="minor"/>
    </font>
    <font>
      <sz val="12"/>
      <color theme="1"/>
      <name val="Calibri"/>
      <family val="2"/>
      <scheme val="minor"/>
    </font>
    <font>
      <b/>
      <sz val="12"/>
      <color theme="1"/>
      <name val="Calibri"/>
      <family val="2"/>
      <scheme val="minor"/>
    </font>
    <font>
      <sz val="9"/>
      <color rgb="FF9D9D9D"/>
      <name val="Arial"/>
      <family val="2"/>
    </font>
    <font>
      <sz val="11"/>
      <color theme="1"/>
      <name val="Arial"/>
      <family val="2"/>
    </font>
    <font>
      <b/>
      <sz val="12"/>
      <color rgb="FF222222"/>
      <name val="Calibri"/>
      <family val="2"/>
      <scheme val="minor"/>
    </font>
    <font>
      <sz val="11"/>
      <color rgb="FFEEEEEE"/>
      <name val="Calibri"/>
      <family val="2"/>
      <scheme val="minor"/>
    </font>
    <font>
      <sz val="11"/>
      <color theme="0"/>
      <name val="Calibri"/>
      <family val="2"/>
      <scheme val="minor"/>
    </font>
    <font>
      <sz val="11"/>
      <color theme="1"/>
      <name val="SoberanaSans-Regular"/>
    </font>
    <font>
      <sz val="10"/>
      <color rgb="FFFF0000"/>
      <name val="Calibri"/>
      <family val="2"/>
      <scheme val="minor"/>
    </font>
    <font>
      <sz val="10"/>
      <color rgb="FF222222"/>
      <name val="Calibri"/>
      <family val="2"/>
      <scheme val="minor"/>
    </font>
    <font>
      <u/>
      <sz val="10"/>
      <color theme="1"/>
      <name val="Calibri"/>
      <family val="2"/>
      <scheme val="minor"/>
    </font>
    <font>
      <u/>
      <sz val="10"/>
      <color theme="10"/>
      <name val="Calibri"/>
      <family val="2"/>
      <scheme val="minor"/>
    </font>
    <font>
      <b/>
      <sz val="10"/>
      <color rgb="FF222222"/>
      <name val="Calibri"/>
      <family val="2"/>
      <scheme val="minor"/>
    </font>
    <font>
      <sz val="10"/>
      <color rgb="FF222222"/>
      <name val="Arial"/>
      <family val="2"/>
    </font>
    <font>
      <sz val="10"/>
      <color theme="0"/>
      <name val="Calibri"/>
      <family val="2"/>
      <scheme val="minor"/>
    </font>
    <font>
      <sz val="11"/>
      <color rgb="FFFF0000"/>
      <name val="Calibri"/>
      <family val="2"/>
      <scheme val="minor"/>
    </font>
    <font>
      <sz val="10"/>
      <color theme="1"/>
      <name val="Verdana"/>
      <family val="2"/>
    </font>
    <font>
      <sz val="11"/>
      <color theme="5"/>
      <name val="Calibri"/>
      <family val="2"/>
      <scheme val="minor"/>
    </font>
    <font>
      <b/>
      <sz val="11"/>
      <color rgb="FFFF0000"/>
      <name val="Calibri"/>
      <family val="2"/>
      <scheme val="minor"/>
    </font>
    <font>
      <b/>
      <sz val="11"/>
      <color theme="7"/>
      <name val="Calibri"/>
      <family val="2"/>
      <scheme val="minor"/>
    </font>
    <font>
      <sz val="11"/>
      <color theme="7"/>
      <name val="Calibri"/>
      <family val="2"/>
      <scheme val="minor"/>
    </font>
    <font>
      <b/>
      <i/>
      <sz val="11"/>
      <color theme="1"/>
      <name val="Calibri"/>
      <family val="2"/>
      <scheme val="minor"/>
    </font>
    <font>
      <i/>
      <sz val="11"/>
      <color theme="1"/>
      <name val="Calibri"/>
      <family val="2"/>
      <scheme val="minor"/>
    </font>
    <font>
      <b/>
      <sz val="9"/>
      <color theme="0"/>
      <name val="Calibri"/>
      <family val="2"/>
      <scheme val="minor"/>
    </font>
    <font>
      <sz val="8"/>
      <name val="Calibri"/>
      <family val="2"/>
      <scheme val="minor"/>
    </font>
    <font>
      <sz val="8"/>
      <color rgb="FF9A9A9A"/>
      <name val="Arial"/>
      <family val="2"/>
    </font>
    <font>
      <sz val="11"/>
      <color rgb="FF202124"/>
      <name val="Calibri"/>
      <family val="2"/>
      <scheme val="minor"/>
    </font>
    <font>
      <sz val="9"/>
      <color theme="1"/>
      <name val="Arial"/>
      <family val="2"/>
    </font>
  </fonts>
  <fills count="24">
    <fill>
      <patternFill patternType="none"/>
    </fill>
    <fill>
      <patternFill patternType="gray125"/>
    </fill>
    <fill>
      <patternFill patternType="solid">
        <fgColor theme="8"/>
        <bgColor indexed="64"/>
      </patternFill>
    </fill>
    <fill>
      <patternFill patternType="solid">
        <fgColor theme="9"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5" tint="-0.249977111117893"/>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5" tint="0.59999389629810485"/>
        <bgColor indexed="64"/>
      </patternFill>
    </fill>
    <fill>
      <patternFill patternType="solid">
        <fgColor rgb="FFCCFFFF"/>
        <bgColor indexed="64"/>
      </patternFill>
    </fill>
    <fill>
      <patternFill patternType="solid">
        <fgColor rgb="FF7030A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bottom style="thin">
        <color indexed="64"/>
      </bottom>
      <diagonal/>
    </border>
    <border>
      <left style="thin">
        <color theme="1"/>
      </left>
      <right style="thin">
        <color theme="1"/>
      </right>
      <top/>
      <bottom style="thin">
        <color theme="1"/>
      </bottom>
      <diagonal/>
    </border>
  </borders>
  <cellStyleXfs count="2">
    <xf numFmtId="0" fontId="0" fillId="0" borderId="0"/>
    <xf numFmtId="0" fontId="2" fillId="0" borderId="0" applyNumberFormat="0" applyFill="0" applyBorder="0" applyAlignment="0" applyProtection="0"/>
  </cellStyleXfs>
  <cellXfs count="519">
    <xf numFmtId="0" fontId="0" fillId="0" borderId="0" xfId="0"/>
    <xf numFmtId="0" fontId="9" fillId="0" borderId="0" xfId="1" applyFont="1" applyAlignment="1">
      <alignment horizontal="justify" vertical="center"/>
    </xf>
    <xf numFmtId="0" fontId="0" fillId="0" borderId="1" xfId="1" applyFont="1" applyBorder="1" applyAlignment="1">
      <alignment horizontal="justify" vertical="center"/>
    </xf>
    <xf numFmtId="0" fontId="0" fillId="0" borderId="1" xfId="0" applyFont="1" applyBorder="1"/>
    <xf numFmtId="0" fontId="0" fillId="0" borderId="1" xfId="0" applyBorder="1"/>
    <xf numFmtId="0" fontId="0" fillId="4" borderId="1" xfId="0" applyFont="1" applyFill="1" applyBorder="1"/>
    <xf numFmtId="0" fontId="0" fillId="0" borderId="4" xfId="0" applyBorder="1"/>
    <xf numFmtId="0" fontId="7" fillId="0" borderId="1" xfId="1" applyFont="1" applyBorder="1" applyAlignment="1">
      <alignment horizontal="justify" vertical="center" wrapText="1"/>
    </xf>
    <xf numFmtId="0" fontId="0" fillId="0" borderId="1" xfId="0" applyBorder="1" applyAlignment="1">
      <alignment horizontal="left" vertical="center" wrapText="1"/>
    </xf>
    <xf numFmtId="0" fontId="0" fillId="3" borderId="1" xfId="0" applyFont="1" applyFill="1" applyBorder="1" applyAlignment="1">
      <alignment vertical="center"/>
    </xf>
    <xf numFmtId="0" fontId="0" fillId="3" borderId="1" xfId="0" applyFont="1" applyFill="1" applyBorder="1" applyAlignment="1">
      <alignment vertical="center" wrapText="1"/>
    </xf>
    <xf numFmtId="0" fontId="0" fillId="3" borderId="1" xfId="0" applyFont="1" applyFill="1" applyBorder="1" applyAlignment="1">
      <alignment horizontal="justify"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justify" vertical="center"/>
    </xf>
    <xf numFmtId="0" fontId="0" fillId="0" borderId="3" xfId="0" applyFont="1" applyFill="1" applyBorder="1" applyAlignment="1">
      <alignment vertical="center" wrapText="1"/>
    </xf>
    <xf numFmtId="0" fontId="0" fillId="0" borderId="1" xfId="1" applyFont="1" applyBorder="1" applyAlignment="1">
      <alignment horizontal="left" vertical="center" wrapText="1"/>
    </xf>
    <xf numFmtId="0" fontId="0" fillId="0" borderId="1" xfId="0" applyFont="1" applyFill="1" applyBorder="1" applyAlignment="1">
      <alignment vertical="center" wrapText="1"/>
    </xf>
    <xf numFmtId="0" fontId="0" fillId="0" borderId="4" xfId="0" applyFont="1" applyBorder="1" applyAlignment="1">
      <alignment horizontal="left" vertical="center" wrapText="1"/>
    </xf>
    <xf numFmtId="0" fontId="3" fillId="0" borderId="1" xfId="0" applyFont="1" applyBorder="1" applyAlignment="1">
      <alignment horizontal="justify" vertical="center"/>
    </xf>
    <xf numFmtId="0" fontId="3"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3" fillId="0" borderId="1" xfId="1" applyFont="1" applyBorder="1" applyAlignment="1">
      <alignment horizontal="left" vertical="center" wrapText="1"/>
    </xf>
    <xf numFmtId="0" fontId="15" fillId="3" borderId="1" xfId="0" applyFont="1" applyFill="1" applyBorder="1" applyAlignment="1">
      <alignment horizontal="left" vertical="justify"/>
    </xf>
    <xf numFmtId="0" fontId="0"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0" fillId="0" borderId="1" xfId="0" applyFont="1" applyBorder="1" applyAlignment="1">
      <alignment horizontal="justify" vertical="center" wrapText="1"/>
    </xf>
    <xf numFmtId="0" fontId="0" fillId="0" borderId="1" xfId="0" applyFont="1" applyBorder="1" applyAlignment="1">
      <alignment horizontal="left" vertical="center" wrapText="1"/>
    </xf>
    <xf numFmtId="0" fontId="0" fillId="6" borderId="1" xfId="0" applyFont="1" applyFill="1" applyBorder="1" applyAlignment="1">
      <alignment horizontal="justify" vertical="center"/>
    </xf>
    <xf numFmtId="0" fontId="0" fillId="0" borderId="1" xfId="0" applyFont="1" applyBorder="1" applyAlignment="1">
      <alignment horizontal="justify" vertical="center"/>
    </xf>
    <xf numFmtId="0" fontId="17" fillId="4" borderId="1" xfId="0" applyFont="1" applyFill="1" applyBorder="1" applyAlignment="1">
      <alignment horizontal="left" vertical="center" wrapText="1"/>
    </xf>
    <xf numFmtId="0" fontId="18" fillId="3" borderId="1" xfId="0" applyFont="1" applyFill="1" applyBorder="1" applyAlignment="1">
      <alignment horizontal="justify" vertical="center"/>
    </xf>
    <xf numFmtId="0" fontId="18" fillId="0" borderId="1" xfId="0" applyFont="1" applyBorder="1" applyAlignment="1">
      <alignment horizontal="left" vertical="center" wrapText="1"/>
    </xf>
    <xf numFmtId="0" fontId="0" fillId="0" borderId="1" xfId="0" applyFont="1" applyBorder="1" applyAlignment="1">
      <alignment horizontal="left" vertical="center" wrapText="1" indent="1"/>
    </xf>
    <xf numFmtId="0" fontId="0" fillId="0" borderId="0" xfId="1" applyFont="1" applyAlignment="1">
      <alignment horizontal="justify" vertical="center"/>
    </xf>
    <xf numFmtId="0" fontId="0" fillId="0" borderId="4" xfId="0" applyFont="1" applyBorder="1" applyAlignment="1">
      <alignment vertical="center" wrapText="1"/>
    </xf>
    <xf numFmtId="0" fontId="0" fillId="0" borderId="4" xfId="0" applyFont="1" applyBorder="1" applyAlignment="1">
      <alignment horizontal="left" vertical="top" wrapText="1"/>
    </xf>
    <xf numFmtId="0" fontId="0" fillId="4" borderId="1" xfId="1" applyFont="1" applyFill="1" applyBorder="1" applyAlignment="1">
      <alignment horizontal="justify" vertical="center"/>
    </xf>
    <xf numFmtId="0" fontId="17" fillId="0" borderId="1" xfId="0" applyFont="1" applyBorder="1" applyAlignment="1">
      <alignment vertical="center" wrapText="1"/>
    </xf>
    <xf numFmtId="0" fontId="0" fillId="0" borderId="4" xfId="0" applyBorder="1" applyAlignment="1">
      <alignment horizontal="left" vertical="center" wrapText="1" indent="1"/>
    </xf>
    <xf numFmtId="0" fontId="15" fillId="0" borderId="1" xfId="0" applyFont="1" applyBorder="1" applyAlignment="1">
      <alignment horizontal="justify" vertical="center"/>
    </xf>
    <xf numFmtId="0" fontId="0" fillId="0" borderId="1" xfId="0" applyBorder="1" applyAlignment="1">
      <alignment horizontal="justify" vertical="center" wrapText="1"/>
    </xf>
    <xf numFmtId="0" fontId="0" fillId="0" borderId="1" xfId="0" applyBorder="1" applyAlignment="1">
      <alignment horizontal="justify" vertical="center"/>
    </xf>
    <xf numFmtId="0" fontId="7" fillId="0" borderId="4" xfId="1" applyFont="1" applyBorder="1" applyAlignment="1">
      <alignment horizontal="left" vertical="center" wrapText="1"/>
    </xf>
    <xf numFmtId="0" fontId="7" fillId="0" borderId="1" xfId="1" applyFont="1" applyBorder="1" applyAlignment="1">
      <alignment horizontal="left" vertical="center" wrapText="1"/>
    </xf>
    <xf numFmtId="0" fontId="0" fillId="0" borderId="0" xfId="0" applyFont="1" applyAlignment="1">
      <alignment horizontal="justify" vertical="center"/>
    </xf>
    <xf numFmtId="0" fontId="0" fillId="0" borderId="4" xfId="0" applyBorder="1" applyAlignment="1">
      <alignment horizontal="justify" vertical="center"/>
    </xf>
    <xf numFmtId="0" fontId="0" fillId="0" borderId="4" xfId="0" applyBorder="1" applyAlignment="1">
      <alignment horizontal="left" vertical="center" wrapText="1"/>
    </xf>
    <xf numFmtId="0" fontId="0" fillId="0" borderId="4" xfId="0" applyFont="1" applyBorder="1" applyAlignment="1">
      <alignment horizontal="left" vertical="center" wrapText="1" indent="1"/>
    </xf>
    <xf numFmtId="0" fontId="0" fillId="0" borderId="1" xfId="0" applyFill="1" applyBorder="1" applyAlignment="1">
      <alignment horizontal="left" vertical="center" wrapText="1"/>
    </xf>
    <xf numFmtId="0" fontId="0" fillId="0" borderId="1" xfId="0" applyBorder="1" applyAlignment="1">
      <alignment horizontal="left" vertical="center" wrapText="1" indent="1"/>
    </xf>
    <xf numFmtId="0" fontId="7" fillId="0" borderId="5" xfId="1" applyFont="1" applyBorder="1" applyAlignment="1">
      <alignment horizontal="justify" vertical="center" wrapText="1"/>
    </xf>
    <xf numFmtId="0" fontId="7" fillId="4" borderId="1" xfId="1" applyFont="1" applyFill="1" applyBorder="1" applyAlignment="1">
      <alignment horizontal="left" vertical="center" wrapText="1"/>
    </xf>
    <xf numFmtId="0" fontId="13" fillId="0" borderId="1" xfId="0" applyFont="1" applyBorder="1" applyAlignment="1">
      <alignment horizontal="left" vertical="center" wrapText="1"/>
    </xf>
    <xf numFmtId="0" fontId="0" fillId="4" borderId="1" xfId="0" applyFont="1" applyFill="1" applyBorder="1" applyAlignment="1">
      <alignment horizontal="left" vertical="center" wrapText="1"/>
    </xf>
    <xf numFmtId="0" fontId="7" fillId="0" borderId="1" xfId="1" applyFont="1" applyBorder="1" applyAlignment="1">
      <alignment horizontal="justify" vertical="center"/>
    </xf>
    <xf numFmtId="0" fontId="0" fillId="7" borderId="1" xfId="0" applyFont="1" applyFill="1" applyBorder="1" applyAlignment="1">
      <alignment horizontal="left" vertical="center" wrapText="1"/>
    </xf>
    <xf numFmtId="0" fontId="0" fillId="0" borderId="2" xfId="0" applyBorder="1"/>
    <xf numFmtId="0" fontId="0" fillId="0" borderId="2" xfId="0" applyBorder="1" applyAlignment="1">
      <alignment horizontal="left" vertical="center" wrapText="1"/>
    </xf>
    <xf numFmtId="0" fontId="0" fillId="4" borderId="2" xfId="0" applyFill="1" applyBorder="1" applyAlignment="1">
      <alignment horizontal="justify" vertical="center"/>
    </xf>
    <xf numFmtId="0" fontId="8" fillId="2" borderId="0" xfId="0" applyFont="1" applyFill="1" applyAlignment="1">
      <alignment horizontal="center" vertical="center"/>
    </xf>
    <xf numFmtId="0" fontId="8" fillId="2" borderId="0" xfId="0" applyFont="1" applyFill="1" applyAlignment="1">
      <alignment vertic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4" fillId="2" borderId="0" xfId="0" applyFont="1" applyFill="1" applyAlignment="1">
      <alignment horizontal="center" vertical="center"/>
    </xf>
    <xf numFmtId="0" fontId="4" fillId="2" borderId="0" xfId="0" applyFont="1" applyFill="1" applyAlignment="1">
      <alignment vertical="center"/>
    </xf>
    <xf numFmtId="0" fontId="0" fillId="0" borderId="1" xfId="0" applyBorder="1" applyAlignment="1">
      <alignment horizontal="center"/>
    </xf>
    <xf numFmtId="0" fontId="0" fillId="0" borderId="1" xfId="0" applyFill="1" applyBorder="1"/>
    <xf numFmtId="0" fontId="15" fillId="0" borderId="4" xfId="0" applyFont="1" applyBorder="1" applyAlignment="1">
      <alignment horizontal="justify" vertical="center"/>
    </xf>
    <xf numFmtId="0" fontId="0" fillId="3" borderId="3" xfId="0" applyFont="1" applyFill="1" applyBorder="1" applyAlignment="1">
      <alignment horizontal="left" vertical="center" wrapText="1"/>
    </xf>
    <xf numFmtId="0" fontId="0" fillId="0" borderId="4" xfId="0" applyBorder="1" applyAlignment="1">
      <alignment horizontal="justify" vertical="center" wrapText="1"/>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center"/>
    </xf>
    <xf numFmtId="0" fontId="20" fillId="0" borderId="1" xfId="0" applyFont="1" applyBorder="1" applyAlignment="1">
      <alignment horizontal="justify" vertical="center"/>
    </xf>
    <xf numFmtId="0" fontId="15" fillId="0" borderId="1" xfId="0" applyFont="1" applyBorder="1" applyAlignment="1">
      <alignment horizontal="left" vertical="center" wrapText="1"/>
    </xf>
    <xf numFmtId="0" fontId="7" fillId="0" borderId="0" xfId="1" applyFont="1" applyAlignment="1">
      <alignment horizontal="justify" vertical="center"/>
    </xf>
    <xf numFmtId="0" fontId="7" fillId="0" borderId="1" xfId="1" applyFont="1" applyBorder="1" applyAlignment="1">
      <alignment horizontal="left" vertical="center" wrapText="1" indent="1"/>
    </xf>
    <xf numFmtId="0" fontId="0" fillId="0" borderId="4" xfId="0" applyFill="1" applyBorder="1" applyAlignment="1">
      <alignment horizontal="left" vertical="center" wrapText="1"/>
    </xf>
    <xf numFmtId="0" fontId="0" fillId="0" borderId="1" xfId="0" applyFill="1" applyBorder="1" applyAlignment="1">
      <alignment horizontal="center" vertical="center"/>
    </xf>
    <xf numFmtId="0" fontId="0" fillId="0" borderId="1" xfId="0" applyFont="1" applyBorder="1" applyAlignment="1">
      <alignment vertical="center" wrapText="1"/>
    </xf>
    <xf numFmtId="0" fontId="0" fillId="0" borderId="5" xfId="0" applyBorder="1" applyAlignment="1">
      <alignment horizontal="left" vertical="center" wrapText="1"/>
    </xf>
    <xf numFmtId="0" fontId="0" fillId="0" borderId="2" xfId="1" applyFont="1" applyBorder="1" applyAlignment="1">
      <alignment horizontal="left" vertical="center" wrapText="1"/>
    </xf>
    <xf numFmtId="0" fontId="0" fillId="0" borderId="6" xfId="0" applyBorder="1"/>
    <xf numFmtId="0" fontId="0" fillId="0" borderId="0" xfId="0" applyFont="1" applyAlignment="1">
      <alignment horizontal="justify" vertical="center" wrapText="1"/>
    </xf>
    <xf numFmtId="0" fontId="0" fillId="0" borderId="0" xfId="0" applyFont="1" applyAlignment="1">
      <alignment horizontal="left" vertical="center" wrapText="1"/>
    </xf>
    <xf numFmtId="0" fontId="15" fillId="0" borderId="1" xfId="0" applyFont="1" applyBorder="1" applyAlignment="1">
      <alignment horizontal="justify" vertical="center" wrapText="1"/>
    </xf>
    <xf numFmtId="0" fontId="0" fillId="0" borderId="6" xfId="1" applyFont="1" applyBorder="1" applyAlignment="1">
      <alignment horizontal="justify" vertical="center"/>
    </xf>
    <xf numFmtId="0" fontId="7" fillId="0" borderId="1" xfId="1" applyFont="1" applyBorder="1" applyAlignment="1">
      <alignment horizontal="center" vertical="center"/>
    </xf>
    <xf numFmtId="0" fontId="13" fillId="0" borderId="4" xfId="0" applyFont="1" applyBorder="1" applyAlignment="1">
      <alignment horizontal="left" vertical="center" wrapText="1"/>
    </xf>
    <xf numFmtId="0" fontId="12" fillId="0" borderId="4" xfId="0" applyFont="1" applyBorder="1" applyAlignment="1">
      <alignment horizontal="justify" vertical="center"/>
    </xf>
    <xf numFmtId="0" fontId="7" fillId="0" borderId="7" xfId="1" applyFont="1" applyBorder="1" applyAlignment="1">
      <alignment horizontal="justify" vertical="center"/>
    </xf>
    <xf numFmtId="0" fontId="0" fillId="0" borderId="7" xfId="0" applyBorder="1"/>
    <xf numFmtId="0" fontId="0" fillId="0" borderId="1" xfId="0" applyFont="1" applyFill="1" applyBorder="1" applyAlignment="1">
      <alignment horizontal="left" vertical="center" wrapText="1"/>
    </xf>
    <xf numFmtId="0" fontId="0" fillId="0" borderId="4" xfId="0" applyFont="1" applyBorder="1" applyAlignment="1">
      <alignment horizontal="justify" vertical="center"/>
    </xf>
    <xf numFmtId="0" fontId="0" fillId="0" borderId="1" xfId="0" applyBorder="1" applyAlignment="1">
      <alignment vertical="center"/>
    </xf>
    <xf numFmtId="0" fontId="21" fillId="0" borderId="7" xfId="0" applyFont="1" applyBorder="1" applyAlignment="1">
      <alignment horizontal="justify" vertical="center"/>
    </xf>
    <xf numFmtId="0" fontId="0" fillId="0" borderId="1" xfId="0" applyFont="1" applyBorder="1" applyAlignment="1">
      <alignment horizontal="left" vertical="center"/>
    </xf>
    <xf numFmtId="0" fontId="0" fillId="0" borderId="7" xfId="0" applyFont="1" applyBorder="1" applyAlignment="1">
      <alignment horizontal="left" vertical="center" wrapText="1"/>
    </xf>
    <xf numFmtId="0" fontId="0" fillId="0" borderId="6" xfId="0" applyBorder="1" applyAlignment="1">
      <alignment horizontal="left" vertical="center" wrapText="1"/>
    </xf>
    <xf numFmtId="0" fontId="0" fillId="0" borderId="6" xfId="0" applyBorder="1" applyAlignment="1">
      <alignment horizontal="center" vertical="center"/>
    </xf>
    <xf numFmtId="0" fontId="0" fillId="0" borderId="3" xfId="0" applyFont="1" applyBorder="1" applyAlignment="1">
      <alignment horizontal="left" vertical="center" wrapText="1"/>
    </xf>
    <xf numFmtId="0" fontId="2" fillId="0" borderId="1" xfId="1" applyBorder="1" applyAlignment="1">
      <alignment horizontal="left" vertical="center" wrapText="1"/>
    </xf>
    <xf numFmtId="0" fontId="17" fillId="0" borderId="1" xfId="0" applyFont="1" applyBorder="1" applyAlignment="1">
      <alignment horizontal="left" vertical="center" wrapText="1"/>
    </xf>
    <xf numFmtId="0" fontId="0" fillId="0" borderId="2" xfId="0" applyBorder="1" applyAlignment="1">
      <alignment horizontal="justify" vertical="center"/>
    </xf>
    <xf numFmtId="0" fontId="17" fillId="0" borderId="1" xfId="0" applyFont="1" applyBorder="1" applyAlignment="1">
      <alignment horizontal="left" vertical="center" wrapText="1" indent="1"/>
    </xf>
    <xf numFmtId="0" fontId="7" fillId="0" borderId="0" xfId="1" applyFont="1" applyAlignment="1">
      <alignment horizontal="left" vertical="center" wrapText="1"/>
    </xf>
    <xf numFmtId="0" fontId="7" fillId="0" borderId="0" xfId="1" applyFont="1" applyAlignment="1">
      <alignment vertical="center"/>
    </xf>
    <xf numFmtId="0" fontId="7" fillId="0" borderId="2" xfId="1" applyFont="1" applyBorder="1" applyAlignment="1">
      <alignment horizontal="left" vertical="center" wrapText="1"/>
    </xf>
    <xf numFmtId="0" fontId="7" fillId="0" borderId="1" xfId="1" applyFont="1" applyBorder="1" applyAlignment="1">
      <alignment vertical="center" wrapText="1"/>
    </xf>
    <xf numFmtId="0" fontId="10" fillId="0" borderId="1" xfId="0" applyFont="1" applyBorder="1" applyAlignment="1">
      <alignment horizontal="left" vertical="center" wrapText="1"/>
    </xf>
    <xf numFmtId="0" fontId="0" fillId="4" borderId="2" xfId="0" applyFill="1" applyBorder="1" applyAlignment="1">
      <alignment horizontal="left" vertical="center" wrapText="1"/>
    </xf>
    <xf numFmtId="0" fontId="3" fillId="0" borderId="1" xfId="0" applyFont="1" applyBorder="1" applyAlignment="1">
      <alignment vertical="center"/>
    </xf>
    <xf numFmtId="0" fontId="0" fillId="0" borderId="2" xfId="0" applyBorder="1" applyAlignment="1">
      <alignment horizontal="center" vertical="center" wrapText="1"/>
    </xf>
    <xf numFmtId="0" fontId="0" fillId="0" borderId="4" xfId="0" applyBorder="1" applyAlignment="1">
      <alignment horizontal="center" vertical="center"/>
    </xf>
    <xf numFmtId="0" fontId="17" fillId="0" borderId="0" xfId="0" applyFont="1" applyAlignment="1">
      <alignment horizontal="left" vertical="center" wrapText="1" indent="1"/>
    </xf>
    <xf numFmtId="0" fontId="0" fillId="0" borderId="2" xfId="0" applyFont="1" applyBorder="1" applyAlignment="1">
      <alignment horizontal="left" vertical="center" wrapText="1"/>
    </xf>
    <xf numFmtId="0" fontId="22" fillId="0" borderId="1" xfId="0" applyFont="1" applyBorder="1" applyAlignment="1">
      <alignment horizontal="left" vertical="center" wrapText="1"/>
    </xf>
    <xf numFmtId="0" fontId="0" fillId="4" borderId="1" xfId="0" applyFont="1" applyFill="1" applyBorder="1" applyAlignment="1">
      <alignment horizontal="justify" vertical="center" wrapText="1"/>
    </xf>
    <xf numFmtId="0" fontId="0" fillId="4" borderId="1" xfId="0" applyFont="1" applyFill="1" applyBorder="1" applyAlignment="1">
      <alignment vertical="center" wrapText="1"/>
    </xf>
    <xf numFmtId="0" fontId="13" fillId="4" borderId="1" xfId="0" applyFont="1" applyFill="1" applyBorder="1" applyAlignment="1">
      <alignment vertical="center" wrapText="1"/>
    </xf>
    <xf numFmtId="0" fontId="0" fillId="4" borderId="1" xfId="0" applyFont="1" applyFill="1" applyBorder="1" applyAlignment="1">
      <alignment horizontal="justify" vertical="center"/>
    </xf>
    <xf numFmtId="0" fontId="3" fillId="4" borderId="1" xfId="0" applyFont="1" applyFill="1" applyBorder="1" applyAlignment="1">
      <alignment horizontal="left" vertical="center" wrapText="1"/>
    </xf>
    <xf numFmtId="0" fontId="0" fillId="4" borderId="2" xfId="0" applyFill="1" applyBorder="1"/>
    <xf numFmtId="0" fontId="0" fillId="4" borderId="1" xfId="0" applyFill="1" applyBorder="1" applyAlignment="1">
      <alignment horizontal="center" vertical="center"/>
    </xf>
    <xf numFmtId="0" fontId="0" fillId="4" borderId="6" xfId="0" applyFill="1" applyBorder="1" applyAlignment="1">
      <alignment horizontal="center" vertical="center"/>
    </xf>
    <xf numFmtId="0" fontId="0" fillId="4" borderId="1" xfId="0" applyFill="1" applyBorder="1"/>
    <xf numFmtId="0" fontId="3" fillId="4" borderId="1" xfId="0" applyFont="1" applyFill="1" applyBorder="1" applyAlignment="1">
      <alignment horizontal="left" vertical="top" wrapText="1"/>
    </xf>
    <xf numFmtId="0" fontId="0" fillId="4" borderId="1" xfId="1" applyFont="1" applyFill="1" applyBorder="1" applyAlignment="1">
      <alignment horizontal="justify" vertical="center" wrapText="1"/>
    </xf>
    <xf numFmtId="0" fontId="0" fillId="4" borderId="1" xfId="0" applyFill="1" applyBorder="1" applyAlignment="1">
      <alignment vertical="center" wrapText="1"/>
    </xf>
    <xf numFmtId="0" fontId="3" fillId="4" borderId="2" xfId="0" applyFont="1" applyFill="1" applyBorder="1" applyAlignment="1">
      <alignment horizontal="left" vertical="center" wrapText="1"/>
    </xf>
    <xf numFmtId="0" fontId="15" fillId="4" borderId="1" xfId="0" applyFont="1" applyFill="1" applyBorder="1" applyAlignment="1">
      <alignment horizontal="left" vertical="center"/>
    </xf>
    <xf numFmtId="0" fontId="15" fillId="4" borderId="1" xfId="0" applyFont="1" applyFill="1" applyBorder="1" applyAlignment="1">
      <alignment vertical="top" wrapText="1"/>
    </xf>
    <xf numFmtId="0" fontId="0" fillId="4" borderId="1" xfId="1" applyFont="1" applyFill="1" applyBorder="1" applyAlignment="1">
      <alignment horizontal="left" vertical="center" wrapText="1"/>
    </xf>
    <xf numFmtId="0" fontId="0" fillId="4" borderId="1" xfId="0" applyFont="1" applyFill="1" applyBorder="1" applyAlignment="1">
      <alignment vertical="center"/>
    </xf>
    <xf numFmtId="0" fontId="15" fillId="4" borderId="1" xfId="0" applyFont="1" applyFill="1" applyBorder="1" applyAlignment="1">
      <alignment horizontal="left" vertical="center" wrapText="1"/>
    </xf>
    <xf numFmtId="0" fontId="15" fillId="4" borderId="1" xfId="0" applyFont="1" applyFill="1" applyBorder="1" applyAlignment="1">
      <alignment horizontal="justify" vertical="center"/>
    </xf>
    <xf numFmtId="0" fontId="16"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2" fillId="4" borderId="2" xfId="1" applyFont="1" applyFill="1" applyBorder="1" applyAlignment="1">
      <alignment vertical="center"/>
    </xf>
    <xf numFmtId="0" fontId="10" fillId="4" borderId="1" xfId="0" applyFont="1" applyFill="1" applyBorder="1" applyAlignment="1">
      <alignment vertical="center" wrapText="1"/>
    </xf>
    <xf numFmtId="0" fontId="2" fillId="4" borderId="2" xfId="1" applyFill="1" applyBorder="1" applyAlignment="1">
      <alignment vertical="center"/>
    </xf>
    <xf numFmtId="0" fontId="18" fillId="4" borderId="1" xfId="0" applyFont="1" applyFill="1" applyBorder="1" applyAlignment="1">
      <alignment horizontal="left" vertical="center" wrapText="1" indent="1"/>
    </xf>
    <xf numFmtId="0" fontId="19" fillId="4" borderId="1" xfId="0" applyFont="1" applyFill="1" applyBorder="1" applyAlignment="1">
      <alignment horizontal="left" vertical="center" wrapText="1"/>
    </xf>
    <xf numFmtId="0" fontId="18" fillId="4" borderId="1" xfId="0" applyFont="1" applyFill="1" applyBorder="1" applyAlignment="1">
      <alignment horizontal="justify" vertical="center"/>
    </xf>
    <xf numFmtId="0" fontId="0" fillId="4" borderId="2" xfId="1" applyFont="1" applyFill="1" applyBorder="1" applyAlignment="1">
      <alignment vertical="center"/>
    </xf>
    <xf numFmtId="0" fontId="2" fillId="4" borderId="1" xfId="1" applyFont="1" applyFill="1" applyBorder="1" applyAlignment="1">
      <alignment wrapText="1"/>
    </xf>
    <xf numFmtId="0" fontId="15" fillId="0" borderId="4" xfId="0" applyFont="1" applyBorder="1" applyAlignment="1">
      <alignment vertical="center" wrapText="1"/>
    </xf>
    <xf numFmtId="0" fontId="7" fillId="0" borderId="6" xfId="1" applyFont="1" applyBorder="1" applyAlignment="1">
      <alignment horizontal="left" vertical="center" wrapText="1"/>
    </xf>
    <xf numFmtId="0" fontId="7" fillId="0" borderId="1" xfId="1" applyFont="1" applyBorder="1" applyAlignment="1">
      <alignment vertical="center"/>
    </xf>
    <xf numFmtId="0" fontId="0" fillId="11" borderId="1" xfId="0" applyFill="1" applyBorder="1" applyAlignment="1">
      <alignment horizontal="justify" vertical="center"/>
    </xf>
    <xf numFmtId="0" fontId="0" fillId="4" borderId="4" xfId="0" applyFill="1" applyBorder="1" applyAlignment="1">
      <alignment vertical="center" wrapText="1"/>
    </xf>
    <xf numFmtId="0" fontId="0" fillId="11" borderId="1" xfId="0" applyFill="1" applyBorder="1" applyAlignment="1">
      <alignment horizontal="left" vertical="center" wrapText="1"/>
    </xf>
    <xf numFmtId="0" fontId="0" fillId="0" borderId="6" xfId="0" applyBorder="1" applyAlignment="1">
      <alignment horizontal="justify" vertical="center"/>
    </xf>
    <xf numFmtId="0" fontId="0" fillId="11" borderId="2" xfId="0" applyFill="1" applyBorder="1" applyAlignment="1">
      <alignment horizontal="left" vertical="center" wrapText="1"/>
    </xf>
    <xf numFmtId="0" fontId="0" fillId="4" borderId="1" xfId="0" applyFont="1" applyFill="1" applyBorder="1" applyAlignment="1">
      <alignment horizontal="left" vertical="center"/>
    </xf>
    <xf numFmtId="0" fontId="15" fillId="0" borderId="4" xfId="0" applyFont="1" applyBorder="1" applyAlignment="1">
      <alignment horizontal="left" vertical="center" wrapText="1"/>
    </xf>
    <xf numFmtId="0" fontId="9" fillId="0" borderId="0" xfId="1" applyFont="1" applyAlignment="1">
      <alignment wrapText="1"/>
    </xf>
    <xf numFmtId="0" fontId="0" fillId="0" borderId="1" xfId="0" applyBorder="1" applyAlignment="1">
      <alignment wrapText="1"/>
    </xf>
    <xf numFmtId="0" fontId="2" fillId="0" borderId="1" xfId="1" applyBorder="1"/>
    <xf numFmtId="0" fontId="0" fillId="0" borderId="4" xfId="0" applyBorder="1" applyAlignment="1">
      <alignment vertical="center" wrapText="1"/>
    </xf>
    <xf numFmtId="0" fontId="18" fillId="0" borderId="1" xfId="0" applyFont="1" applyBorder="1" applyAlignment="1">
      <alignment horizontal="justify" vertical="center"/>
    </xf>
    <xf numFmtId="0" fontId="0" fillId="11" borderId="4" xfId="0" applyFill="1" applyBorder="1" applyAlignment="1">
      <alignment horizontal="justify" vertical="center"/>
    </xf>
    <xf numFmtId="0" fontId="0" fillId="11" borderId="4" xfId="0" applyFill="1" applyBorder="1" applyAlignment="1">
      <alignment vertical="center" wrapText="1"/>
    </xf>
    <xf numFmtId="0" fontId="7" fillId="0" borderId="0" xfId="1" applyFont="1" applyAlignment="1">
      <alignment horizontal="left" vertical="center"/>
    </xf>
    <xf numFmtId="0" fontId="7" fillId="0" borderId="1" xfId="1" applyFont="1" applyBorder="1" applyAlignment="1">
      <alignment horizontal="left" vertical="center"/>
    </xf>
    <xf numFmtId="0" fontId="23" fillId="0" borderId="1" xfId="0" applyFont="1" applyBorder="1" applyAlignment="1">
      <alignment horizontal="justify" vertical="center"/>
    </xf>
    <xf numFmtId="0" fontId="0" fillId="0" borderId="3" xfId="0" applyBorder="1"/>
    <xf numFmtId="0" fontId="0" fillId="0" borderId="7" xfId="0" applyBorder="1" applyAlignment="1">
      <alignment horizontal="justify" vertical="center"/>
    </xf>
    <xf numFmtId="0" fontId="0" fillId="0" borderId="1" xfId="0" applyFont="1" applyBorder="1" applyAlignment="1">
      <alignment vertical="center"/>
    </xf>
    <xf numFmtId="0" fontId="0" fillId="0" borderId="2" xfId="0" applyFont="1" applyBorder="1" applyAlignment="1">
      <alignment horizontal="justify" vertical="center"/>
    </xf>
    <xf numFmtId="0" fontId="7" fillId="0" borderId="4" xfId="1" applyFont="1" applyBorder="1" applyAlignment="1">
      <alignment horizontal="justify" vertical="center"/>
    </xf>
    <xf numFmtId="0" fontId="0" fillId="4" borderId="0" xfId="0" applyFill="1" applyAlignment="1">
      <alignment horizontal="center" vertical="center"/>
    </xf>
    <xf numFmtId="0" fontId="0" fillId="11" borderId="2" xfId="0" applyFill="1" applyBorder="1" applyAlignment="1">
      <alignment horizontal="justify" vertical="center"/>
    </xf>
    <xf numFmtId="0" fontId="7" fillId="0" borderId="1" xfId="0" applyFont="1" applyBorder="1"/>
    <xf numFmtId="0" fontId="7" fillId="13" borderId="1" xfId="1" applyFont="1" applyFill="1" applyBorder="1" applyAlignment="1">
      <alignment horizontal="left" vertical="center" wrapText="1"/>
    </xf>
    <xf numFmtId="0" fontId="0" fillId="13" borderId="0" xfId="0" applyFont="1" applyFill="1" applyAlignment="1">
      <alignment horizontal="left" vertical="center" wrapText="1"/>
    </xf>
    <xf numFmtId="0" fontId="0" fillId="13" borderId="1" xfId="0" applyFill="1" applyBorder="1" applyAlignment="1">
      <alignment horizontal="left" vertical="center" wrapText="1" indent="1"/>
    </xf>
    <xf numFmtId="0" fontId="7" fillId="13" borderId="4" xfId="1" applyFont="1" applyFill="1" applyBorder="1" applyAlignment="1">
      <alignment horizontal="left" vertical="center" wrapText="1"/>
    </xf>
    <xf numFmtId="0" fontId="7" fillId="13" borderId="0" xfId="1" applyFont="1" applyFill="1" applyAlignment="1">
      <alignment horizontal="justify" vertical="center" wrapText="1"/>
    </xf>
    <xf numFmtId="0" fontId="0" fillId="13" borderId="1" xfId="0" applyFill="1" applyBorder="1"/>
    <xf numFmtId="0" fontId="0" fillId="13" borderId="2" xfId="0" applyFill="1" applyBorder="1"/>
    <xf numFmtId="0" fontId="0" fillId="13" borderId="1" xfId="0" applyFill="1" applyBorder="1" applyAlignment="1">
      <alignment horizontal="center" vertical="center"/>
    </xf>
    <xf numFmtId="0" fontId="0" fillId="13" borderId="6" xfId="0" applyFill="1" applyBorder="1" applyAlignment="1">
      <alignment horizontal="center" vertical="center"/>
    </xf>
    <xf numFmtId="0" fontId="0" fillId="13" borderId="2" xfId="0" applyFill="1" applyBorder="1" applyAlignment="1">
      <alignment horizontal="justify" vertical="center"/>
    </xf>
    <xf numFmtId="0" fontId="18" fillId="0" borderId="1" xfId="0" applyFont="1" applyBorder="1" applyAlignment="1">
      <alignment horizontal="left" vertical="center"/>
    </xf>
    <xf numFmtId="0" fontId="0" fillId="4" borderId="1" xfId="0" applyFill="1" applyBorder="1" applyAlignment="1">
      <alignment horizontal="justify" vertical="center"/>
    </xf>
    <xf numFmtId="0" fontId="0" fillId="11" borderId="1" xfId="0" applyFill="1" applyBorder="1" applyAlignment="1">
      <alignment vertical="center" wrapText="1"/>
    </xf>
    <xf numFmtId="0" fontId="0" fillId="14" borderId="1" xfId="0" applyFill="1" applyBorder="1"/>
    <xf numFmtId="0" fontId="0" fillId="15" borderId="0" xfId="0" applyFont="1" applyFill="1" applyAlignment="1">
      <alignment horizontal="left" vertical="center" wrapText="1"/>
    </xf>
    <xf numFmtId="0" fontId="0" fillId="15" borderId="1" xfId="0" applyFill="1" applyBorder="1" applyAlignment="1">
      <alignment horizontal="justify" vertical="center"/>
    </xf>
    <xf numFmtId="0" fontId="0" fillId="15" borderId="1" xfId="0" applyFill="1" applyBorder="1" applyAlignment="1">
      <alignment horizontal="left" vertical="center" wrapText="1"/>
    </xf>
    <xf numFmtId="0" fontId="0" fillId="15" borderId="1" xfId="0" applyFill="1" applyBorder="1"/>
    <xf numFmtId="0" fontId="0" fillId="15" borderId="1" xfId="0" applyFill="1" applyBorder="1" applyAlignment="1">
      <alignment horizontal="center" vertical="center"/>
    </xf>
    <xf numFmtId="0" fontId="2" fillId="0" borderId="0" xfId="1"/>
    <xf numFmtId="0" fontId="24" fillId="15" borderId="0" xfId="0" applyFont="1" applyFill="1"/>
    <xf numFmtId="14" fontId="0" fillId="0" borderId="1" xfId="0" applyNumberFormat="1" applyBorder="1"/>
    <xf numFmtId="15" fontId="0" fillId="0" borderId="1" xfId="0" applyNumberFormat="1" applyBorder="1" applyAlignment="1">
      <alignment horizontal="left" vertical="center"/>
    </xf>
    <xf numFmtId="0" fontId="0" fillId="15" borderId="1" xfId="0" applyFont="1" applyFill="1" applyBorder="1" applyAlignment="1">
      <alignment horizontal="justify" vertical="center"/>
    </xf>
    <xf numFmtId="0" fontId="0" fillId="15" borderId="4" xfId="0" applyFill="1" applyBorder="1" applyAlignment="1">
      <alignment horizontal="left" vertical="center" wrapText="1"/>
    </xf>
    <xf numFmtId="0" fontId="7" fillId="15" borderId="0" xfId="1" applyFont="1" applyFill="1" applyAlignment="1">
      <alignment vertical="center"/>
    </xf>
    <xf numFmtId="0" fontId="0" fillId="15" borderId="4" xfId="0" applyFill="1" applyBorder="1"/>
    <xf numFmtId="0" fontId="7" fillId="15" borderId="4" xfId="1" applyFont="1" applyFill="1" applyBorder="1" applyAlignment="1">
      <alignment horizontal="left" vertical="center" wrapText="1"/>
    </xf>
    <xf numFmtId="0" fontId="7" fillId="15" borderId="1" xfId="1" applyFont="1" applyFill="1" applyBorder="1" applyAlignment="1">
      <alignment horizontal="left" vertical="center" wrapText="1"/>
    </xf>
    <xf numFmtId="0" fontId="7" fillId="15" borderId="1" xfId="1" applyFont="1" applyFill="1" applyBorder="1" applyAlignment="1">
      <alignment vertical="center"/>
    </xf>
    <xf numFmtId="0" fontId="1" fillId="15" borderId="1" xfId="0" applyFont="1" applyFill="1" applyBorder="1" applyAlignment="1">
      <alignment horizontal="left" vertical="center" wrapText="1"/>
    </xf>
    <xf numFmtId="0" fontId="0" fillId="0" borderId="0" xfId="0" applyBorder="1"/>
    <xf numFmtId="0" fontId="0" fillId="0" borderId="0" xfId="0" applyAlignment="1">
      <alignment vertical="center" wrapText="1"/>
    </xf>
    <xf numFmtId="0" fontId="0" fillId="4" borderId="0" xfId="0" applyFill="1" applyAlignment="1">
      <alignment vertical="center" wrapText="1"/>
    </xf>
    <xf numFmtId="0" fontId="0" fillId="4" borderId="1" xfId="0" applyFill="1" applyBorder="1" applyAlignment="1">
      <alignment vertical="center"/>
    </xf>
    <xf numFmtId="0" fontId="0" fillId="4" borderId="1" xfId="0" applyFill="1" applyBorder="1" applyAlignment="1">
      <alignment horizontal="left" vertical="center"/>
    </xf>
    <xf numFmtId="0" fontId="0" fillId="4" borderId="4" xfId="0" applyFill="1" applyBorder="1" applyAlignment="1">
      <alignment horizontal="left" vertical="center"/>
    </xf>
    <xf numFmtId="0" fontId="0" fillId="4" borderId="1" xfId="0" applyFill="1" applyBorder="1" applyAlignment="1">
      <alignment wrapText="1"/>
    </xf>
    <xf numFmtId="0" fontId="0" fillId="3" borderId="1" xfId="0" applyFill="1" applyBorder="1" applyAlignment="1">
      <alignment horizontal="center" vertical="center"/>
    </xf>
    <xf numFmtId="14" fontId="0" fillId="0" borderId="1" xfId="0" applyNumberFormat="1" applyBorder="1" applyAlignment="1">
      <alignment vertical="center"/>
    </xf>
    <xf numFmtId="0" fontId="7" fillId="4" borderId="0" xfId="1" applyFont="1" applyFill="1" applyAlignment="1">
      <alignment horizontal="justify" vertical="center"/>
    </xf>
    <xf numFmtId="0" fontId="0" fillId="13" borderId="1" xfId="0" applyFill="1" applyBorder="1" applyAlignment="1">
      <alignment horizontal="left" vertical="center" wrapText="1"/>
    </xf>
    <xf numFmtId="0" fontId="0" fillId="13" borderId="1" xfId="0" applyFill="1" applyBorder="1" applyAlignment="1">
      <alignment horizontal="justify" vertical="center"/>
    </xf>
    <xf numFmtId="0" fontId="0" fillId="13" borderId="1" xfId="0" applyFill="1" applyBorder="1" applyAlignment="1">
      <alignment vertical="center"/>
    </xf>
    <xf numFmtId="0" fontId="3" fillId="10" borderId="1" xfId="0" applyFont="1" applyFill="1" applyBorder="1" applyAlignment="1">
      <alignment horizontal="justify" vertical="center"/>
    </xf>
    <xf numFmtId="0" fontId="3" fillId="10" borderId="1" xfId="0" applyFont="1" applyFill="1" applyBorder="1" applyAlignment="1">
      <alignment horizontal="left" vertical="center" wrapText="1"/>
    </xf>
    <xf numFmtId="0" fontId="0" fillId="10" borderId="2" xfId="0" applyFill="1" applyBorder="1" applyAlignment="1">
      <alignment horizontal="left" vertical="center" wrapText="1"/>
    </xf>
    <xf numFmtId="0" fontId="0" fillId="10" borderId="1" xfId="0" applyFill="1" applyBorder="1" applyAlignment="1">
      <alignment horizontal="center" vertical="center"/>
    </xf>
    <xf numFmtId="0" fontId="0" fillId="10" borderId="6" xfId="0" applyFill="1" applyBorder="1" applyAlignment="1">
      <alignment horizontal="center" vertical="center"/>
    </xf>
    <xf numFmtId="0" fontId="0" fillId="10" borderId="1" xfId="0" applyFill="1" applyBorder="1" applyAlignment="1">
      <alignment horizontal="left" vertical="center" wrapText="1"/>
    </xf>
    <xf numFmtId="0" fontId="0" fillId="12" borderId="1" xfId="0" applyFill="1" applyBorder="1" applyAlignment="1">
      <alignment vertical="center"/>
    </xf>
    <xf numFmtId="0" fontId="0" fillId="12" borderId="1" xfId="0" applyFill="1" applyBorder="1" applyAlignment="1">
      <alignment horizontal="left" vertical="center" wrapText="1"/>
    </xf>
    <xf numFmtId="0" fontId="0" fillId="0" borderId="4" xfId="0" applyBorder="1" applyAlignment="1">
      <alignment wrapText="1"/>
    </xf>
    <xf numFmtId="0" fontId="7" fillId="0" borderId="0" xfId="1" applyFont="1" applyAlignment="1">
      <alignment vertical="center" wrapText="1"/>
    </xf>
    <xf numFmtId="0" fontId="0" fillId="0" borderId="5" xfId="0" applyBorder="1" applyAlignment="1">
      <alignment vertical="top" wrapText="1"/>
    </xf>
    <xf numFmtId="0" fontId="0" fillId="12" borderId="2" xfId="0" applyFill="1" applyBorder="1" applyAlignment="1">
      <alignment horizontal="left" vertical="center" wrapText="1"/>
    </xf>
    <xf numFmtId="0" fontId="25" fillId="0" borderId="0" xfId="0" applyFont="1" applyAlignment="1">
      <alignment vertical="center"/>
    </xf>
    <xf numFmtId="0" fontId="0" fillId="9" borderId="1" xfId="0" applyFill="1" applyBorder="1"/>
    <xf numFmtId="0" fontId="0" fillId="0" borderId="1" xfId="0" applyFill="1" applyBorder="1" applyAlignment="1">
      <alignment wrapText="1"/>
    </xf>
    <xf numFmtId="14" fontId="0" fillId="4" borderId="1" xfId="0" applyNumberFormat="1" applyFill="1" applyBorder="1"/>
    <xf numFmtId="0" fontId="15" fillId="0" borderId="0" xfId="0" applyFont="1" applyAlignment="1">
      <alignment horizontal="left" vertical="center" wrapText="1"/>
    </xf>
    <xf numFmtId="0" fontId="7" fillId="9" borderId="1" xfId="1" applyFont="1" applyFill="1" applyBorder="1" applyAlignment="1">
      <alignment horizontal="left"/>
    </xf>
    <xf numFmtId="0" fontId="15" fillId="0" borderId="0" xfId="0" applyFont="1" applyAlignment="1">
      <alignment horizontal="left" vertical="top" wrapText="1"/>
    </xf>
    <xf numFmtId="0" fontId="0" fillId="9" borderId="3" xfId="0" applyFill="1" applyBorder="1"/>
    <xf numFmtId="0" fontId="0" fillId="16" borderId="1" xfId="0" applyFill="1" applyBorder="1" applyAlignment="1">
      <alignment vertical="top" wrapText="1"/>
    </xf>
    <xf numFmtId="0" fontId="10" fillId="0" borderId="2"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xf numFmtId="0" fontId="10" fillId="0" borderId="1" xfId="0" applyFont="1" applyBorder="1" applyAlignment="1">
      <alignment wrapText="1"/>
    </xf>
    <xf numFmtId="0" fontId="10" fillId="0" borderId="1" xfId="0" applyFont="1" applyBorder="1" applyAlignment="1">
      <alignment horizontal="justify" vertical="center"/>
    </xf>
    <xf numFmtId="0" fontId="10" fillId="0" borderId="2" xfId="0" applyFont="1" applyBorder="1"/>
    <xf numFmtId="0" fontId="10" fillId="4" borderId="1" xfId="0" applyFont="1" applyFill="1" applyBorder="1" applyAlignment="1">
      <alignment horizontal="left" vertical="top" wrapText="1"/>
    </xf>
    <xf numFmtId="0" fontId="10" fillId="0" borderId="0" xfId="0" applyFont="1" applyAlignment="1">
      <alignment vertical="center"/>
    </xf>
    <xf numFmtId="0" fontId="10" fillId="4" borderId="2" xfId="0" applyFont="1" applyFill="1" applyBorder="1" applyAlignment="1">
      <alignment horizontal="left" vertical="top" wrapText="1"/>
    </xf>
    <xf numFmtId="0" fontId="10" fillId="9" borderId="1" xfId="1" applyFont="1" applyFill="1" applyBorder="1"/>
    <xf numFmtId="0" fontId="10" fillId="0" borderId="2" xfId="0" applyFont="1" applyBorder="1" applyAlignment="1">
      <alignment vertical="top"/>
    </xf>
    <xf numFmtId="0" fontId="29" fillId="0" borderId="2" xfId="1" applyFont="1" applyBorder="1"/>
    <xf numFmtId="0" fontId="27" fillId="0" borderId="1" xfId="0" applyFont="1" applyBorder="1" applyAlignment="1">
      <alignment horizontal="left" vertical="center" wrapText="1"/>
    </xf>
    <xf numFmtId="0" fontId="10" fillId="17" borderId="1" xfId="0" applyFont="1" applyFill="1" applyBorder="1" applyAlignment="1">
      <alignment horizontal="left" vertical="center"/>
    </xf>
    <xf numFmtId="0" fontId="10" fillId="17" borderId="1" xfId="0" applyFont="1" applyFill="1" applyBorder="1" applyAlignment="1">
      <alignment vertical="center" wrapText="1"/>
    </xf>
    <xf numFmtId="0" fontId="10" fillId="17" borderId="1" xfId="1" applyFont="1" applyFill="1" applyBorder="1" applyAlignment="1">
      <alignment horizontal="left" vertical="center" wrapText="1"/>
    </xf>
    <xf numFmtId="0" fontId="10" fillId="17" borderId="2" xfId="0" applyFont="1" applyFill="1" applyBorder="1" applyAlignment="1">
      <alignment horizontal="left" vertical="top" wrapText="1"/>
    </xf>
    <xf numFmtId="0" fontId="10" fillId="17" borderId="2" xfId="0" applyFont="1" applyFill="1" applyBorder="1"/>
    <xf numFmtId="0" fontId="10" fillId="17" borderId="1" xfId="0" applyFont="1" applyFill="1" applyBorder="1" applyAlignment="1">
      <alignment vertical="center"/>
    </xf>
    <xf numFmtId="0" fontId="10" fillId="17" borderId="1" xfId="0" applyFont="1" applyFill="1" applyBorder="1"/>
    <xf numFmtId="0" fontId="0" fillId="17" borderId="1" xfId="0" applyFill="1" applyBorder="1"/>
    <xf numFmtId="0" fontId="10" fillId="4" borderId="1" xfId="0" applyFont="1" applyFill="1" applyBorder="1" applyAlignment="1">
      <alignment horizontal="left" vertical="center" wrapText="1"/>
    </xf>
    <xf numFmtId="0" fontId="10" fillId="16" borderId="1" xfId="0" applyFont="1" applyFill="1" applyBorder="1"/>
    <xf numFmtId="0" fontId="10" fillId="16" borderId="1" xfId="0" applyFont="1" applyFill="1" applyBorder="1" applyAlignment="1">
      <alignment vertical="center" wrapText="1"/>
    </xf>
    <xf numFmtId="0" fontId="27" fillId="16" borderId="1" xfId="0" applyFont="1" applyFill="1" applyBorder="1" applyAlignment="1">
      <alignment vertical="center" wrapText="1"/>
    </xf>
    <xf numFmtId="0" fontId="10" fillId="16" borderId="2" xfId="0" applyFont="1" applyFill="1" applyBorder="1" applyAlignment="1">
      <alignment horizontal="left" vertical="top" wrapText="1"/>
    </xf>
    <xf numFmtId="0" fontId="10" fillId="16" borderId="2" xfId="1" applyFont="1" applyFill="1" applyBorder="1" applyAlignment="1">
      <alignment horizontal="left" vertical="center" wrapText="1"/>
    </xf>
    <xf numFmtId="0" fontId="10" fillId="16" borderId="1" xfId="0" applyFont="1" applyFill="1" applyBorder="1" applyAlignment="1">
      <alignment horizontal="left" vertical="center" wrapText="1"/>
    </xf>
    <xf numFmtId="0" fontId="0" fillId="16" borderId="1" xfId="0" applyFill="1" applyBorder="1"/>
    <xf numFmtId="0" fontId="10" fillId="16" borderId="1" xfId="0" applyFont="1" applyFill="1" applyBorder="1" applyAlignment="1">
      <alignment vertical="center"/>
    </xf>
    <xf numFmtId="0" fontId="10" fillId="16" borderId="1" xfId="0" applyFont="1" applyFill="1" applyBorder="1" applyAlignment="1">
      <alignment horizontal="justify" vertical="center"/>
    </xf>
    <xf numFmtId="0" fontId="10" fillId="16" borderId="2" xfId="0" applyFont="1" applyFill="1" applyBorder="1" applyAlignment="1">
      <alignment horizontal="left" vertical="center" wrapText="1"/>
    </xf>
    <xf numFmtId="0" fontId="10" fillId="16" borderId="1" xfId="0" applyFont="1" applyFill="1" applyBorder="1" applyAlignment="1">
      <alignment vertical="top"/>
    </xf>
    <xf numFmtId="0" fontId="31" fillId="16" borderId="1" xfId="0" applyFont="1" applyFill="1" applyBorder="1" applyAlignment="1">
      <alignment vertical="center"/>
    </xf>
    <xf numFmtId="0" fontId="30" fillId="16" borderId="1" xfId="0" applyFont="1" applyFill="1" applyBorder="1" applyAlignment="1">
      <alignment vertical="top" wrapText="1"/>
    </xf>
    <xf numFmtId="0" fontId="10" fillId="16" borderId="1" xfId="1" applyFont="1" applyFill="1" applyBorder="1" applyAlignment="1">
      <alignment vertical="center"/>
    </xf>
    <xf numFmtId="0" fontId="10" fillId="16" borderId="1" xfId="1" applyFont="1" applyFill="1" applyBorder="1" applyAlignment="1">
      <alignment horizontal="left" vertical="center" wrapText="1"/>
    </xf>
    <xf numFmtId="0" fontId="0" fillId="0" borderId="0" xfId="0" applyAlignment="1">
      <alignment wrapText="1"/>
    </xf>
    <xf numFmtId="0" fontId="10" fillId="16" borderId="1" xfId="1" applyFont="1" applyFill="1" applyBorder="1" applyAlignment="1">
      <alignment vertical="top" wrapText="1"/>
    </xf>
    <xf numFmtId="0" fontId="10" fillId="16" borderId="1" xfId="0" applyFont="1" applyFill="1" applyBorder="1" applyAlignment="1">
      <alignment vertical="top" wrapText="1"/>
    </xf>
    <xf numFmtId="0" fontId="10" fillId="16" borderId="1" xfId="0" applyFont="1" applyFill="1" applyBorder="1" applyAlignment="1">
      <alignment horizontal="left" vertical="top" wrapText="1"/>
    </xf>
    <xf numFmtId="0" fontId="0" fillId="0" borderId="1" xfId="0" applyFill="1" applyBorder="1" applyAlignment="1">
      <alignment vertical="center" wrapText="1"/>
    </xf>
    <xf numFmtId="0" fontId="0" fillId="11" borderId="1" xfId="0" applyFill="1" applyBorder="1" applyAlignment="1">
      <alignment vertical="top" wrapText="1"/>
    </xf>
    <xf numFmtId="0" fontId="0" fillId="13" borderId="1" xfId="0" applyFill="1" applyBorder="1" applyAlignment="1">
      <alignment vertical="center" wrapText="1"/>
    </xf>
    <xf numFmtId="0" fontId="10" fillId="13" borderId="1" xfId="0" applyFont="1" applyFill="1" applyBorder="1" applyAlignment="1">
      <alignment horizontal="left" vertical="top" wrapText="1"/>
    </xf>
    <xf numFmtId="0" fontId="0" fillId="16" borderId="1" xfId="0" applyFill="1" applyBorder="1" applyAlignment="1">
      <alignment vertical="center"/>
    </xf>
    <xf numFmtId="0" fontId="27" fillId="0" borderId="1" xfId="0" applyFont="1" applyBorder="1"/>
    <xf numFmtId="0" fontId="10" fillId="14" borderId="1" xfId="0" applyFont="1" applyFill="1" applyBorder="1" applyAlignment="1">
      <alignment vertical="center"/>
    </xf>
    <xf numFmtId="0" fontId="10" fillId="18" borderId="4" xfId="0" applyFont="1" applyFill="1" applyBorder="1" applyAlignment="1">
      <alignment horizontal="left" vertical="center" wrapText="1"/>
    </xf>
    <xf numFmtId="0" fontId="10" fillId="18" borderId="0" xfId="1" applyFont="1" applyFill="1" applyAlignment="1">
      <alignment horizontal="left" vertical="top" wrapText="1"/>
    </xf>
    <xf numFmtId="0" fontId="10" fillId="18" borderId="5" xfId="0" applyFont="1" applyFill="1" applyBorder="1" applyAlignment="1">
      <alignment horizontal="left" vertical="center" wrapText="1"/>
    </xf>
    <xf numFmtId="0" fontId="10" fillId="18" borderId="1" xfId="0" applyFont="1" applyFill="1" applyBorder="1"/>
    <xf numFmtId="0" fontId="10" fillId="18" borderId="2" xfId="0" applyFont="1" applyFill="1" applyBorder="1" applyAlignment="1">
      <alignment horizontal="left" vertical="center" wrapText="1"/>
    </xf>
    <xf numFmtId="0" fontId="0" fillId="19" borderId="1" xfId="0" applyFill="1" applyBorder="1" applyAlignment="1">
      <alignment vertical="center"/>
    </xf>
    <xf numFmtId="14" fontId="0" fillId="19" borderId="1" xfId="0" applyNumberFormat="1" applyFill="1" applyBorder="1" applyAlignment="1">
      <alignment vertical="center"/>
    </xf>
    <xf numFmtId="0" fontId="0" fillId="19" borderId="1" xfId="0" applyFill="1" applyBorder="1" applyAlignment="1">
      <alignment horizontal="center" vertical="center"/>
    </xf>
    <xf numFmtId="0" fontId="0" fillId="19" borderId="1" xfId="0" applyFill="1" applyBorder="1" applyAlignment="1">
      <alignment horizontal="justify" vertical="center"/>
    </xf>
    <xf numFmtId="0" fontId="27" fillId="0" borderId="1" xfId="0" applyFont="1" applyBorder="1" applyAlignment="1">
      <alignment wrapText="1"/>
    </xf>
    <xf numFmtId="0" fontId="10" fillId="16" borderId="1" xfId="1" applyFont="1" applyFill="1" applyBorder="1" applyAlignment="1">
      <alignment vertical="center" wrapText="1"/>
    </xf>
    <xf numFmtId="0" fontId="10" fillId="20" borderId="1" xfId="0" applyFont="1" applyFill="1" applyBorder="1" applyAlignment="1">
      <alignment vertical="center" wrapText="1"/>
    </xf>
    <xf numFmtId="0" fontId="34" fillId="0" borderId="0" xfId="0" applyFont="1" applyAlignment="1">
      <alignment vertical="center"/>
    </xf>
    <xf numFmtId="0" fontId="2" fillId="0" borderId="0" xfId="1" applyAlignment="1">
      <alignment vertical="center"/>
    </xf>
    <xf numFmtId="0" fontId="0" fillId="21" borderId="1" xfId="0" applyFill="1" applyBorder="1"/>
    <xf numFmtId="0" fontId="0" fillId="21" borderId="1" xfId="0" applyFont="1" applyFill="1" applyBorder="1" applyAlignment="1">
      <alignment vertical="center" wrapText="1"/>
    </xf>
    <xf numFmtId="0" fontId="2" fillId="21" borderId="2" xfId="1" applyFont="1" applyFill="1" applyBorder="1" applyAlignment="1">
      <alignment vertical="center"/>
    </xf>
    <xf numFmtId="0" fontId="0" fillId="21" borderId="1" xfId="0" applyFont="1" applyFill="1" applyBorder="1"/>
    <xf numFmtId="0" fontId="0" fillId="21" borderId="1" xfId="0" applyFill="1" applyBorder="1" applyAlignment="1">
      <alignment horizontal="left" vertical="center" wrapText="1"/>
    </xf>
    <xf numFmtId="0" fontId="0" fillId="21" borderId="2" xfId="0" applyFill="1" applyBorder="1" applyAlignment="1">
      <alignment horizontal="justify" vertical="center"/>
    </xf>
    <xf numFmtId="0" fontId="0" fillId="21" borderId="1" xfId="0" applyFill="1" applyBorder="1" applyAlignment="1">
      <alignment horizontal="center" vertical="center"/>
    </xf>
    <xf numFmtId="0" fontId="0" fillId="21" borderId="6" xfId="0" applyFill="1" applyBorder="1" applyAlignment="1">
      <alignment horizontal="center" vertical="center"/>
    </xf>
    <xf numFmtId="0" fontId="16" fillId="21" borderId="0" xfId="0" applyFont="1" applyFill="1" applyAlignment="1">
      <alignment horizontal="left" vertical="center" wrapText="1"/>
    </xf>
    <xf numFmtId="0" fontId="15" fillId="21" borderId="1" xfId="0" applyFont="1" applyFill="1" applyBorder="1" applyAlignment="1">
      <alignment horizontal="left" vertical="center" wrapText="1"/>
    </xf>
    <xf numFmtId="0" fontId="7" fillId="21" borderId="0" xfId="1" applyFont="1" applyFill="1" applyAlignment="1">
      <alignment horizontal="justify" vertical="center"/>
    </xf>
    <xf numFmtId="0" fontId="0" fillId="21" borderId="1" xfId="0" applyFill="1" applyBorder="1" applyAlignment="1">
      <alignment horizontal="justify" vertical="center"/>
    </xf>
    <xf numFmtId="0" fontId="0" fillId="21" borderId="1" xfId="1" applyFont="1" applyFill="1" applyBorder="1" applyAlignment="1">
      <alignment horizontal="left" vertical="center" wrapText="1"/>
    </xf>
    <xf numFmtId="0" fontId="0" fillId="21" borderId="2" xfId="0" applyFill="1" applyBorder="1"/>
    <xf numFmtId="0" fontId="0" fillId="21" borderId="2" xfId="0" applyFill="1" applyBorder="1" applyAlignment="1">
      <alignment horizontal="left" vertical="center" wrapText="1"/>
    </xf>
    <xf numFmtId="0" fontId="27" fillId="16" borderId="0" xfId="0" applyFont="1" applyFill="1" applyAlignment="1">
      <alignment vertical="center"/>
    </xf>
    <xf numFmtId="0" fontId="10" fillId="16" borderId="4" xfId="0" applyFont="1" applyFill="1" applyBorder="1" applyAlignment="1">
      <alignment vertical="center"/>
    </xf>
    <xf numFmtId="0" fontId="10" fillId="16" borderId="4" xfId="0" applyFont="1" applyFill="1" applyBorder="1" applyAlignment="1">
      <alignment horizontal="left" vertical="center" wrapText="1"/>
    </xf>
    <xf numFmtId="0" fontId="0" fillId="16" borderId="4" xfId="0" applyFill="1" applyBorder="1" applyAlignment="1">
      <alignment vertical="center" wrapText="1"/>
    </xf>
    <xf numFmtId="20" fontId="0" fillId="0" borderId="1" xfId="0" applyNumberFormat="1" applyBorder="1"/>
    <xf numFmtId="8" fontId="0" fillId="0" borderId="0" xfId="0" applyNumberFormat="1"/>
    <xf numFmtId="0" fontId="0" fillId="21" borderId="0" xfId="0" applyFont="1" applyFill="1" applyAlignment="1">
      <alignment horizontal="left" vertical="center" wrapText="1"/>
    </xf>
    <xf numFmtId="0" fontId="15" fillId="21" borderId="2" xfId="0" applyFont="1" applyFill="1" applyBorder="1" applyAlignment="1">
      <alignment horizontal="justify" vertical="center" wrapText="1"/>
    </xf>
    <xf numFmtId="0" fontId="15" fillId="21" borderId="1" xfId="0" applyFont="1" applyFill="1" applyBorder="1" applyAlignment="1">
      <alignment horizontal="justify" vertical="center"/>
    </xf>
    <xf numFmtId="0" fontId="7" fillId="21" borderId="1" xfId="1" applyFont="1" applyFill="1" applyBorder="1" applyAlignment="1">
      <alignment horizontal="justify" vertical="center"/>
    </xf>
    <xf numFmtId="0" fontId="2" fillId="0" borderId="1" xfId="1" applyBorder="1" applyAlignment="1">
      <alignment horizontal="justify" vertical="center"/>
    </xf>
    <xf numFmtId="0" fontId="10" fillId="16" borderId="2" xfId="0" applyFont="1" applyFill="1" applyBorder="1" applyAlignment="1">
      <alignment vertical="top" wrapText="1"/>
    </xf>
    <xf numFmtId="20" fontId="10" fillId="16" borderId="1" xfId="0" applyNumberFormat="1" applyFont="1" applyFill="1" applyBorder="1" applyAlignment="1">
      <alignment horizontal="justify" vertical="center"/>
    </xf>
    <xf numFmtId="0" fontId="0" fillId="0" borderId="1" xfId="0" applyBorder="1" applyAlignment="1">
      <alignment horizontal="left" wrapText="1"/>
    </xf>
    <xf numFmtId="14" fontId="0" fillId="0" borderId="1" xfId="0" applyNumberFormat="1" applyBorder="1" applyAlignment="1">
      <alignment horizontal="center" vertical="center"/>
    </xf>
    <xf numFmtId="0" fontId="0" fillId="0" borderId="1" xfId="0" applyBorder="1" applyAlignment="1">
      <alignment vertical="top" wrapText="1"/>
    </xf>
    <xf numFmtId="0" fontId="0" fillId="0" borderId="2" xfId="0" applyBorder="1" applyAlignment="1">
      <alignment vertical="top" wrapText="1"/>
    </xf>
    <xf numFmtId="0" fontId="0" fillId="11" borderId="1" xfId="0" applyFill="1" applyBorder="1" applyAlignment="1">
      <alignment horizontal="left" vertical="top" wrapText="1"/>
    </xf>
    <xf numFmtId="0" fontId="0" fillId="22" borderId="1" xfId="0" applyFont="1" applyFill="1" applyBorder="1" applyAlignment="1">
      <alignment horizontal="left" vertical="center" wrapText="1"/>
    </xf>
    <xf numFmtId="0" fontId="0" fillId="22" borderId="1" xfId="0" applyFont="1" applyFill="1" applyBorder="1" applyAlignment="1">
      <alignment horizontal="justify" vertical="center" wrapText="1"/>
    </xf>
    <xf numFmtId="0" fontId="0" fillId="22" borderId="1" xfId="0" applyFont="1" applyFill="1" applyBorder="1" applyAlignment="1">
      <alignment vertical="center" wrapText="1"/>
    </xf>
    <xf numFmtId="0" fontId="0" fillId="22" borderId="1" xfId="1" applyFont="1" applyFill="1" applyBorder="1" applyAlignment="1">
      <alignment horizontal="left" vertical="justify"/>
    </xf>
    <xf numFmtId="0" fontId="0" fillId="22" borderId="1" xfId="0" applyFont="1" applyFill="1" applyBorder="1"/>
    <xf numFmtId="0" fontId="0" fillId="22" borderId="2" xfId="0" applyFont="1" applyFill="1" applyBorder="1" applyAlignment="1">
      <alignment horizontal="justify" vertical="center"/>
    </xf>
    <xf numFmtId="0" fontId="0" fillId="22" borderId="2" xfId="0" applyFont="1" applyFill="1" applyBorder="1" applyAlignment="1">
      <alignment horizontal="left" vertical="center" wrapText="1"/>
    </xf>
    <xf numFmtId="0" fontId="0" fillId="22" borderId="1" xfId="0" applyFont="1" applyFill="1" applyBorder="1" applyAlignment="1">
      <alignment horizontal="center" vertical="center"/>
    </xf>
    <xf numFmtId="0" fontId="0" fillId="22" borderId="6" xfId="0" applyFont="1" applyFill="1" applyBorder="1" applyAlignment="1">
      <alignment horizontal="center" vertical="center"/>
    </xf>
    <xf numFmtId="0" fontId="0" fillId="22" borderId="1" xfId="0" applyFill="1" applyBorder="1" applyAlignment="1">
      <alignment horizontal="justify" vertical="center"/>
    </xf>
    <xf numFmtId="14" fontId="0" fillId="0" borderId="7" xfId="0" applyNumberFormat="1" applyBorder="1" applyAlignment="1">
      <alignment horizontal="center"/>
    </xf>
    <xf numFmtId="0" fontId="0" fillId="0" borderId="7" xfId="0" applyBorder="1" applyAlignment="1">
      <alignment horizontal="center"/>
    </xf>
    <xf numFmtId="0" fontId="0" fillId="3" borderId="1" xfId="0" applyFill="1" applyBorder="1" applyAlignment="1">
      <alignment horizontal="center" vertical="center" wrapText="1"/>
    </xf>
    <xf numFmtId="16" fontId="0" fillId="0" borderId="1" xfId="0" applyNumberFormat="1" applyBorder="1" applyAlignment="1">
      <alignment horizontal="center" vertical="center" wrapText="1"/>
    </xf>
    <xf numFmtId="21" fontId="0" fillId="0" borderId="1" xfId="0" applyNumberFormat="1" applyBorder="1"/>
    <xf numFmtId="0" fontId="0" fillId="22" borderId="2" xfId="0" applyFill="1" applyBorder="1" applyAlignment="1">
      <alignment horizontal="left" vertical="center" wrapText="1"/>
    </xf>
    <xf numFmtId="0" fontId="8" fillId="12" borderId="0" xfId="0" applyFont="1" applyFill="1" applyAlignment="1">
      <alignment horizontal="center" vertical="center"/>
    </xf>
    <xf numFmtId="0" fontId="8" fillId="12" borderId="1" xfId="0" applyFont="1" applyFill="1" applyBorder="1" applyAlignment="1">
      <alignment vertical="center"/>
    </xf>
    <xf numFmtId="0" fontId="8" fillId="12" borderId="0" xfId="0" applyFont="1" applyFill="1" applyAlignment="1">
      <alignment vertical="center"/>
    </xf>
    <xf numFmtId="0" fontId="8" fillId="12" borderId="2" xfId="0" applyFont="1" applyFill="1" applyBorder="1" applyAlignment="1">
      <alignment vertical="center"/>
    </xf>
    <xf numFmtId="0" fontId="0" fillId="11" borderId="7" xfId="0" applyFill="1" applyBorder="1" applyAlignment="1">
      <alignment vertical="center" wrapText="1"/>
    </xf>
    <xf numFmtId="0" fontId="41" fillId="12" borderId="1" xfId="0" applyFont="1" applyFill="1" applyBorder="1" applyAlignment="1">
      <alignment horizontal="center" vertical="center" wrapText="1"/>
    </xf>
    <xf numFmtId="0" fontId="0" fillId="11" borderId="2" xfId="0" applyFill="1" applyBorder="1" applyAlignment="1">
      <alignment horizontal="center" vertical="center"/>
    </xf>
    <xf numFmtId="0" fontId="15" fillId="2"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 xfId="1" applyFont="1" applyFill="1" applyBorder="1" applyAlignment="1">
      <alignment horizontal="justify" vertical="center"/>
    </xf>
    <xf numFmtId="0" fontId="15" fillId="2" borderId="1" xfId="0" applyFont="1" applyFill="1" applyBorder="1" applyAlignment="1">
      <alignment horizontal="center" vertical="center" wrapText="1"/>
    </xf>
    <xf numFmtId="0" fontId="0" fillId="2" borderId="2" xfId="0" applyFill="1" applyBorder="1" applyAlignment="1">
      <alignment horizontal="justify" vertical="center"/>
    </xf>
    <xf numFmtId="0" fontId="0" fillId="2" borderId="2" xfId="0" applyFill="1" applyBorder="1"/>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xf numFmtId="0" fontId="0" fillId="11" borderId="2" xfId="1" applyFont="1" applyFill="1" applyBorder="1" applyAlignment="1">
      <alignment horizontal="left" vertical="center" wrapText="1"/>
    </xf>
    <xf numFmtId="0" fontId="0" fillId="11" borderId="1" xfId="0" applyFont="1" applyFill="1" applyBorder="1" applyAlignment="1">
      <alignment vertical="center" wrapText="1"/>
    </xf>
    <xf numFmtId="0" fontId="0" fillId="20" borderId="1" xfId="0" applyFont="1" applyFill="1" applyBorder="1" applyAlignment="1">
      <alignment horizontal="justify" vertical="center"/>
    </xf>
    <xf numFmtId="0" fontId="0" fillId="20" borderId="4" xfId="1" applyFont="1" applyFill="1" applyBorder="1" applyAlignment="1">
      <alignment horizontal="left" vertical="center" wrapText="1"/>
    </xf>
    <xf numFmtId="0" fontId="0" fillId="20" borderId="0" xfId="0" applyFont="1" applyFill="1" applyAlignment="1">
      <alignment horizontal="left" vertical="center" wrapText="1" indent="1"/>
    </xf>
    <xf numFmtId="0" fontId="0" fillId="20" borderId="4" xfId="1" applyFont="1" applyFill="1" applyBorder="1" applyAlignment="1">
      <alignment horizontal="justify" vertical="center" wrapText="1"/>
    </xf>
    <xf numFmtId="0" fontId="0" fillId="20" borderId="1" xfId="0" applyFont="1" applyFill="1" applyBorder="1" applyAlignment="1">
      <alignment vertical="center" wrapText="1"/>
    </xf>
    <xf numFmtId="0" fontId="0" fillId="20" borderId="2" xfId="0" applyFill="1" applyBorder="1" applyAlignment="1">
      <alignment horizontal="left" vertical="center" wrapText="1"/>
    </xf>
    <xf numFmtId="0" fontId="0" fillId="20" borderId="1" xfId="0" applyFill="1" applyBorder="1" applyAlignment="1">
      <alignment horizontal="center" vertical="center"/>
    </xf>
    <xf numFmtId="0" fontId="0" fillId="20" borderId="6" xfId="0" applyFill="1" applyBorder="1" applyAlignment="1">
      <alignment horizontal="center" vertical="center"/>
    </xf>
    <xf numFmtId="0" fontId="33" fillId="20" borderId="1" xfId="0" applyFont="1" applyFill="1" applyBorder="1" applyAlignment="1">
      <alignment horizontal="left" vertical="center" wrapText="1"/>
    </xf>
    <xf numFmtId="0" fontId="0" fillId="20" borderId="1" xfId="0" applyFill="1" applyBorder="1"/>
    <xf numFmtId="0" fontId="0" fillId="20" borderId="2" xfId="0" applyFill="1" applyBorder="1"/>
    <xf numFmtId="0" fontId="0" fillId="16" borderId="1" xfId="0" applyFill="1" applyBorder="1" applyAlignment="1">
      <alignment horizontal="left" vertical="center" wrapText="1"/>
    </xf>
    <xf numFmtId="0" fontId="0" fillId="16" borderId="2" xfId="0" applyFill="1" applyBorder="1" applyAlignment="1">
      <alignment horizontal="left" vertical="center" wrapText="1"/>
    </xf>
    <xf numFmtId="0" fontId="0" fillId="20" borderId="1" xfId="0" applyFill="1" applyBorder="1" applyAlignment="1">
      <alignment horizontal="left" vertical="center" wrapText="1"/>
    </xf>
    <xf numFmtId="0" fontId="0" fillId="20" borderId="1" xfId="0" applyFont="1" applyFill="1" applyBorder="1" applyAlignment="1">
      <alignment horizontal="left" vertical="center" wrapText="1" indent="1"/>
    </xf>
    <xf numFmtId="0" fontId="7" fillId="20" borderId="1" xfId="1" applyFont="1" applyFill="1" applyBorder="1" applyAlignment="1">
      <alignment wrapText="1"/>
    </xf>
    <xf numFmtId="0" fontId="0" fillId="20" borderId="2" xfId="0" applyFill="1" applyBorder="1" applyAlignment="1">
      <alignment vertical="center" wrapText="1"/>
    </xf>
    <xf numFmtId="0" fontId="0" fillId="11" borderId="4" xfId="0" applyFont="1" applyFill="1" applyBorder="1" applyAlignment="1">
      <alignment horizontal="left" vertical="top" wrapText="1"/>
    </xf>
    <xf numFmtId="0" fontId="0" fillId="11" borderId="6" xfId="0" applyFill="1" applyBorder="1" applyAlignment="1">
      <alignment horizontal="left" vertical="center" wrapText="1"/>
    </xf>
    <xf numFmtId="0" fontId="18" fillId="0" borderId="0" xfId="0" applyFont="1" applyAlignment="1">
      <alignment wrapText="1"/>
    </xf>
    <xf numFmtId="0" fontId="18" fillId="0" borderId="0" xfId="0" applyFont="1" applyAlignment="1">
      <alignment vertical="center" wrapText="1"/>
    </xf>
    <xf numFmtId="0" fontId="18" fillId="0" borderId="0" xfId="0" applyFont="1" applyAlignment="1">
      <alignment vertical="center"/>
    </xf>
    <xf numFmtId="0" fontId="7" fillId="0" borderId="0" xfId="1" applyFont="1" applyAlignment="1">
      <alignment wrapText="1"/>
    </xf>
    <xf numFmtId="0" fontId="18" fillId="0" borderId="0" xfId="0" applyFont="1"/>
    <xf numFmtId="0" fontId="0" fillId="0" borderId="2" xfId="0" applyBorder="1" applyAlignment="1">
      <alignment vertical="center"/>
    </xf>
    <xf numFmtId="0" fontId="0" fillId="0" borderId="8" xfId="0" applyBorder="1" applyAlignment="1">
      <alignment horizontal="center" vertical="center"/>
    </xf>
    <xf numFmtId="0" fontId="0" fillId="0" borderId="0" xfId="0" applyAlignment="1">
      <alignment horizontal="justify" vertical="center"/>
    </xf>
    <xf numFmtId="0" fontId="18" fillId="0" borderId="0" xfId="0" applyFont="1" applyAlignment="1">
      <alignment horizontal="justify" vertical="center"/>
    </xf>
    <xf numFmtId="0" fontId="18" fillId="0" borderId="0" xfId="0" applyFont="1" applyAlignment="1">
      <alignment horizontal="left" wrapText="1"/>
    </xf>
    <xf numFmtId="0" fontId="12" fillId="0" borderId="0" xfId="0" applyFont="1" applyAlignment="1">
      <alignment horizontal="left" vertical="center"/>
    </xf>
    <xf numFmtId="0" fontId="12" fillId="0" borderId="0" xfId="0" applyFont="1" applyAlignment="1">
      <alignment wrapText="1"/>
    </xf>
    <xf numFmtId="0" fontId="0" fillId="0" borderId="0" xfId="0" applyAlignment="1">
      <alignment horizontal="left" vertical="center" wrapText="1"/>
    </xf>
    <xf numFmtId="0" fontId="12" fillId="0" borderId="0" xfId="0" applyFont="1" applyAlignment="1">
      <alignment vertical="center"/>
    </xf>
    <xf numFmtId="0" fontId="9" fillId="0" borderId="0" xfId="1" applyFont="1" applyAlignment="1">
      <alignment vertical="center"/>
    </xf>
    <xf numFmtId="0" fontId="15" fillId="0" borderId="0" xfId="0" applyFont="1" applyAlignment="1">
      <alignment vertical="center" wrapText="1"/>
    </xf>
    <xf numFmtId="0" fontId="18" fillId="0" borderId="0" xfId="0" applyFont="1" applyAlignment="1">
      <alignment horizontal="left" vertical="center" wrapText="1"/>
    </xf>
    <xf numFmtId="0" fontId="27" fillId="0" borderId="0" xfId="0" applyFont="1" applyAlignment="1">
      <alignment vertical="center"/>
    </xf>
    <xf numFmtId="0" fontId="10" fillId="0" borderId="0" xfId="0" applyFont="1" applyAlignment="1">
      <alignment wrapText="1"/>
    </xf>
    <xf numFmtId="0" fontId="2" fillId="0" borderId="0" xfId="1" applyAlignment="1">
      <alignment horizontal="left" vertical="center" wrapText="1" indent="1"/>
    </xf>
    <xf numFmtId="0" fontId="10" fillId="0" borderId="0" xfId="0" applyFont="1"/>
    <xf numFmtId="0" fontId="10" fillId="0" borderId="0" xfId="1" applyFont="1" applyAlignment="1">
      <alignment horizontal="center" vertical="center" wrapText="1"/>
    </xf>
    <xf numFmtId="0" fontId="0" fillId="6" borderId="1" xfId="0" applyFill="1" applyBorder="1" applyAlignment="1">
      <alignment vertical="top" wrapText="1"/>
    </xf>
    <xf numFmtId="0" fontId="7" fillId="6" borderId="1" xfId="1" applyFont="1" applyFill="1" applyBorder="1" applyAlignment="1">
      <alignment vertical="center" wrapText="1"/>
    </xf>
    <xf numFmtId="0" fontId="0" fillId="6" borderId="1" xfId="0" applyFont="1" applyFill="1" applyBorder="1" applyAlignment="1">
      <alignment vertical="center" wrapText="1"/>
    </xf>
    <xf numFmtId="0" fontId="15" fillId="6" borderId="1" xfId="0" applyFont="1" applyFill="1" applyBorder="1" applyAlignment="1">
      <alignment vertical="center" wrapText="1"/>
    </xf>
    <xf numFmtId="0" fontId="15" fillId="6" borderId="1" xfId="0" applyFont="1" applyFill="1" applyBorder="1" applyAlignment="1">
      <alignment horizontal="left" vertical="center" wrapText="1"/>
    </xf>
    <xf numFmtId="0" fontId="0" fillId="6" borderId="1" xfId="0" applyFont="1" applyFill="1" applyBorder="1" applyAlignment="1">
      <alignment horizontal="left" vertical="center" wrapText="1"/>
    </xf>
    <xf numFmtId="0" fontId="18" fillId="0" borderId="1" xfId="0" applyFont="1" applyBorder="1" applyAlignment="1">
      <alignment horizontal="center" vertical="center"/>
    </xf>
    <xf numFmtId="0" fontId="10" fillId="0" borderId="1" xfId="0" applyFont="1" applyBorder="1" applyAlignment="1">
      <alignment vertical="center"/>
    </xf>
    <xf numFmtId="0" fontId="27" fillId="0" borderId="1" xfId="0" applyFont="1" applyBorder="1" applyAlignment="1">
      <alignment vertical="center"/>
    </xf>
    <xf numFmtId="0" fontId="27" fillId="0" borderId="1" xfId="0" applyFont="1" applyBorder="1" applyAlignment="1">
      <alignment vertical="center" wrapText="1"/>
    </xf>
    <xf numFmtId="0" fontId="10" fillId="0" borderId="1" xfId="0" applyFont="1" applyBorder="1" applyAlignment="1">
      <alignment horizontal="left" vertical="top" wrapText="1"/>
    </xf>
    <xf numFmtId="0" fontId="10" fillId="0" borderId="1" xfId="1" applyFont="1" applyBorder="1" applyAlignment="1">
      <alignment horizontal="center" vertical="center" wrapText="1"/>
    </xf>
    <xf numFmtId="0" fontId="7" fillId="0" borderId="1" xfId="1" applyFont="1" applyBorder="1" applyAlignment="1">
      <alignment wrapText="1"/>
    </xf>
    <xf numFmtId="0" fontId="0" fillId="6" borderId="1" xfId="1" applyFont="1" applyFill="1" applyBorder="1" applyAlignment="1">
      <alignment vertical="center" wrapText="1"/>
    </xf>
    <xf numFmtId="0" fontId="7" fillId="6" borderId="1" xfId="1" applyFont="1" applyFill="1" applyBorder="1" applyAlignment="1">
      <alignment horizontal="left" vertical="top" wrapText="1"/>
    </xf>
    <xf numFmtId="0" fontId="7" fillId="6" borderId="1" xfId="0" applyFont="1" applyFill="1" applyBorder="1" applyAlignment="1">
      <alignment horizontal="justify" vertical="center"/>
    </xf>
    <xf numFmtId="0" fontId="7" fillId="6" borderId="1"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vertical="top" wrapText="1"/>
    </xf>
    <xf numFmtId="0" fontId="0" fillId="9" borderId="1" xfId="0" applyFont="1" applyFill="1" applyBorder="1" applyAlignment="1">
      <alignment vertical="center" wrapText="1"/>
    </xf>
    <xf numFmtId="0" fontId="0" fillId="9" borderId="1" xfId="1" applyFont="1" applyFill="1" applyBorder="1" applyAlignment="1">
      <alignment horizontal="left" vertical="center" wrapText="1"/>
    </xf>
    <xf numFmtId="0" fontId="15" fillId="9" borderId="1" xfId="0" applyFont="1" applyFill="1" applyBorder="1" applyAlignment="1">
      <alignment horizontal="left" vertical="center"/>
    </xf>
    <xf numFmtId="0" fontId="0" fillId="9" borderId="1" xfId="0" applyFont="1" applyFill="1" applyBorder="1" applyAlignment="1">
      <alignment horizontal="left" vertical="center" wrapText="1"/>
    </xf>
    <xf numFmtId="0" fontId="0" fillId="9" borderId="1" xfId="0" applyFont="1" applyFill="1" applyBorder="1" applyAlignment="1">
      <alignment vertical="top" wrapText="1"/>
    </xf>
    <xf numFmtId="0" fontId="0" fillId="9" borderId="1" xfId="1" applyFont="1" applyFill="1" applyBorder="1" applyAlignment="1">
      <alignment vertical="top" wrapText="1"/>
    </xf>
    <xf numFmtId="0" fontId="43" fillId="0" borderId="0" xfId="0" applyFont="1"/>
    <xf numFmtId="0" fontId="0" fillId="6" borderId="1" xfId="1" applyFont="1" applyFill="1" applyBorder="1" applyAlignment="1">
      <alignment horizontal="left" vertical="center" wrapText="1"/>
    </xf>
    <xf numFmtId="0" fontId="7" fillId="6" borderId="1" xfId="0" applyFont="1" applyFill="1" applyBorder="1" applyAlignment="1">
      <alignment vertical="center"/>
    </xf>
    <xf numFmtId="0" fontId="0" fillId="6" borderId="1" xfId="0" applyFill="1" applyBorder="1" applyAlignment="1">
      <alignment vertical="center" wrapText="1"/>
    </xf>
    <xf numFmtId="0" fontId="13" fillId="6" borderId="1" xfId="0" applyFont="1" applyFill="1" applyBorder="1" applyAlignment="1">
      <alignment vertical="top" wrapText="1"/>
    </xf>
    <xf numFmtId="0" fontId="0" fillId="6" borderId="1" xfId="0" applyFont="1" applyFill="1" applyBorder="1" applyAlignment="1">
      <alignment vertical="top" wrapText="1"/>
    </xf>
    <xf numFmtId="0" fontId="0" fillId="6" borderId="1" xfId="0" applyFill="1" applyBorder="1"/>
    <xf numFmtId="20" fontId="0" fillId="11" borderId="1" xfId="0" applyNumberFormat="1" applyFill="1" applyBorder="1" applyAlignment="1">
      <alignment horizontal="left" vertical="top" wrapText="1"/>
    </xf>
    <xf numFmtId="0" fontId="0" fillId="0" borderId="0" xfId="0" applyAlignment="1">
      <alignment vertical="top"/>
    </xf>
    <xf numFmtId="0" fontId="10" fillId="9" borderId="1" xfId="0" applyFont="1" applyFill="1" applyBorder="1" applyAlignment="1">
      <alignment vertical="center" wrapText="1"/>
    </xf>
    <xf numFmtId="0" fontId="0" fillId="6" borderId="1" xfId="1" applyFont="1" applyFill="1" applyBorder="1" applyAlignment="1">
      <alignment horizontal="left" vertical="center" wrapText="1" indent="1"/>
    </xf>
    <xf numFmtId="0" fontId="2" fillId="0" borderId="0" xfId="1" applyAlignment="1">
      <alignment wrapText="1"/>
    </xf>
    <xf numFmtId="0" fontId="7" fillId="0" borderId="0" xfId="1" applyFont="1" applyAlignment="1">
      <alignment vertical="top" wrapText="1"/>
    </xf>
    <xf numFmtId="0" fontId="7" fillId="4" borderId="1" xfId="0" applyFont="1" applyFill="1" applyBorder="1" applyAlignment="1">
      <alignment vertical="center" wrapText="1"/>
    </xf>
    <xf numFmtId="0" fontId="0" fillId="0" borderId="4" xfId="0" applyBorder="1" applyAlignment="1">
      <alignment vertical="center"/>
    </xf>
    <xf numFmtId="0" fontId="5" fillId="0" borderId="6" xfId="1" applyFont="1" applyFill="1" applyBorder="1" applyAlignment="1">
      <alignment horizontal="justify" vertical="center"/>
    </xf>
    <xf numFmtId="0" fontId="6" fillId="4" borderId="6" xfId="0" applyFont="1" applyFill="1" applyBorder="1" applyAlignment="1">
      <alignment horizontal="justify" vertical="center"/>
    </xf>
    <xf numFmtId="0" fontId="5" fillId="4" borderId="6" xfId="0" applyFont="1" applyFill="1" applyBorder="1" applyAlignment="1">
      <alignment horizontal="justify" vertical="center"/>
    </xf>
    <xf numFmtId="0" fontId="1" fillId="4" borderId="6" xfId="0" applyFont="1" applyFill="1" applyBorder="1" applyAlignment="1">
      <alignment horizontal="justify" vertical="center"/>
    </xf>
    <xf numFmtId="0" fontId="5" fillId="20" borderId="6" xfId="0" applyFont="1" applyFill="1" applyBorder="1" applyAlignment="1">
      <alignment horizontal="justify" vertical="center"/>
    </xf>
    <xf numFmtId="0" fontId="5" fillId="5" borderId="6" xfId="0" applyFont="1" applyFill="1" applyBorder="1" applyAlignment="1">
      <alignment horizontal="left" vertical="center" wrapText="1" indent="1"/>
    </xf>
    <xf numFmtId="0" fontId="0" fillId="21" borderId="6" xfId="0" applyFill="1" applyBorder="1"/>
    <xf numFmtId="0" fontId="0" fillId="22" borderId="6" xfId="0" applyFill="1" applyBorder="1"/>
    <xf numFmtId="0" fontId="9" fillId="0" borderId="6" xfId="0" applyFont="1" applyBorder="1"/>
    <xf numFmtId="0" fontId="0" fillId="0" borderId="6" xfId="0" applyBorder="1" applyAlignment="1">
      <alignment horizontal="justify" vertical="top" wrapText="1"/>
    </xf>
    <xf numFmtId="0" fontId="0" fillId="0" borderId="9" xfId="0" applyBorder="1"/>
    <xf numFmtId="0" fontId="0" fillId="15" borderId="6" xfId="0" applyFill="1" applyBorder="1"/>
    <xf numFmtId="0" fontId="0" fillId="0" borderId="6" xfId="0" applyBorder="1" applyAlignment="1">
      <alignment wrapText="1"/>
    </xf>
    <xf numFmtId="0" fontId="0" fillId="0" borderId="1" xfId="0" applyFill="1" applyBorder="1" applyAlignment="1">
      <alignment vertical="center"/>
    </xf>
    <xf numFmtId="0" fontId="0" fillId="4" borderId="6" xfId="0" applyFont="1" applyFill="1" applyBorder="1" applyAlignment="1">
      <alignment horizontal="left" vertical="center" wrapText="1"/>
    </xf>
    <xf numFmtId="0" fontId="6" fillId="4" borderId="10" xfId="0" applyFont="1" applyFill="1" applyBorder="1" applyAlignment="1">
      <alignment horizontal="justify" vertical="center"/>
    </xf>
    <xf numFmtId="0" fontId="0" fillId="0" borderId="12"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8" xfId="0" applyBorder="1" applyAlignment="1">
      <alignment wrapText="1"/>
    </xf>
    <xf numFmtId="0" fontId="0" fillId="0" borderId="4" xfId="0" applyBorder="1" applyAlignment="1">
      <alignment vertical="top" wrapText="1"/>
    </xf>
    <xf numFmtId="0" fontId="2" fillId="6" borderId="1" xfId="1" applyFill="1" applyBorder="1" applyAlignment="1">
      <alignment vertical="center" wrapText="1"/>
    </xf>
    <xf numFmtId="0" fontId="2" fillId="6" borderId="1" xfId="1" applyFill="1" applyBorder="1" applyAlignment="1">
      <alignment vertical="center"/>
    </xf>
    <xf numFmtId="0" fontId="0" fillId="0" borderId="6" xfId="0" applyBorder="1" applyAlignment="1">
      <alignment vertical="center"/>
    </xf>
    <xf numFmtId="0" fontId="0" fillId="0" borderId="7" xfId="0" applyBorder="1" applyAlignment="1">
      <alignment horizontal="center" vertical="center"/>
    </xf>
    <xf numFmtId="0" fontId="0" fillId="4" borderId="1" xfId="0" applyFill="1" applyBorder="1" applyAlignment="1">
      <alignment horizontal="center"/>
    </xf>
    <xf numFmtId="0" fontId="0" fillId="9" borderId="1" xfId="0" applyFill="1" applyBorder="1" applyAlignment="1">
      <alignment horizontal="center"/>
    </xf>
    <xf numFmtId="0" fontId="0" fillId="22" borderId="1" xfId="0" applyFill="1" applyBorder="1" applyAlignment="1">
      <alignment horizontal="center" vertical="center"/>
    </xf>
    <xf numFmtId="0" fontId="0" fillId="22" borderId="1" xfId="0" applyFont="1" applyFill="1" applyBorder="1" applyAlignment="1">
      <alignment vertical="center"/>
    </xf>
    <xf numFmtId="0" fontId="0" fillId="22" borderId="1" xfId="0" applyFont="1" applyFill="1" applyBorder="1" applyAlignment="1">
      <alignment horizontal="left" vertical="top" wrapText="1"/>
    </xf>
    <xf numFmtId="0" fontId="0" fillId="22" borderId="2" xfId="1" applyFont="1" applyFill="1" applyBorder="1" applyAlignment="1">
      <alignment vertical="center" wrapText="1"/>
    </xf>
    <xf numFmtId="0" fontId="0" fillId="22" borderId="1" xfId="0" applyFill="1" applyBorder="1" applyAlignment="1">
      <alignment horizontal="left" vertical="center" wrapText="1"/>
    </xf>
    <xf numFmtId="0" fontId="0" fillId="22" borderId="2" xfId="0" applyFill="1" applyBorder="1" applyAlignment="1">
      <alignment horizontal="justify" vertical="center"/>
    </xf>
    <xf numFmtId="0" fontId="0" fillId="22" borderId="6" xfId="0" applyFill="1" applyBorder="1" applyAlignment="1">
      <alignment horizontal="center" vertical="center"/>
    </xf>
    <xf numFmtId="0" fontId="0" fillId="22" borderId="2" xfId="0" applyFill="1" applyBorder="1" applyAlignment="1">
      <alignment horizontal="justify" vertical="center" wrapText="1"/>
    </xf>
    <xf numFmtId="0" fontId="0" fillId="22" borderId="2" xfId="0" applyFill="1" applyBorder="1"/>
    <xf numFmtId="0" fontId="0" fillId="11" borderId="2" xfId="0" applyFill="1" applyBorder="1" applyAlignment="1">
      <alignment wrapText="1"/>
    </xf>
    <xf numFmtId="0" fontId="0" fillId="4" borderId="2" xfId="0" applyFill="1" applyBorder="1" applyAlignment="1">
      <alignment vertical="top" wrapText="1"/>
    </xf>
    <xf numFmtId="0" fontId="0" fillId="4" borderId="2" xfId="0" applyFill="1" applyBorder="1" applyAlignment="1">
      <alignment horizontal="left" vertical="top" wrapText="1"/>
    </xf>
    <xf numFmtId="0" fontId="0" fillId="4" borderId="2" xfId="0" applyFill="1" applyBorder="1" applyAlignment="1">
      <alignment horizontal="justify" vertical="justify" wrapText="1"/>
    </xf>
    <xf numFmtId="0" fontId="10" fillId="6" borderId="1" xfId="0" applyFont="1" applyFill="1" applyBorder="1" applyAlignment="1">
      <alignment horizontal="left" vertical="top" wrapText="1"/>
    </xf>
    <xf numFmtId="0" fontId="10" fillId="6" borderId="1" xfId="1" applyFont="1" applyFill="1" applyBorder="1" applyAlignment="1">
      <alignment horizontal="left" vertical="center" wrapText="1"/>
    </xf>
    <xf numFmtId="0" fontId="0" fillId="6" borderId="1" xfId="0" applyFill="1" applyBorder="1" applyAlignment="1">
      <alignment horizontal="left" wrapText="1"/>
    </xf>
    <xf numFmtId="0" fontId="0" fillId="6" borderId="1" xfId="0" applyFill="1" applyBorder="1" applyAlignment="1">
      <alignment horizontal="left" vertical="top" wrapText="1"/>
    </xf>
    <xf numFmtId="0" fontId="0" fillId="6" borderId="0" xfId="0" applyFill="1"/>
    <xf numFmtId="0" fontId="10" fillId="6" borderId="1" xfId="1" applyFont="1" applyFill="1" applyBorder="1" applyAlignment="1">
      <alignment vertical="center" wrapText="1"/>
    </xf>
    <xf numFmtId="0" fontId="10" fillId="6" borderId="1" xfId="0" applyFont="1" applyFill="1" applyBorder="1" applyAlignment="1">
      <alignment vertical="center" wrapText="1"/>
    </xf>
    <xf numFmtId="0" fontId="10" fillId="6" borderId="1" xfId="0" applyFont="1" applyFill="1" applyBorder="1" applyAlignment="1">
      <alignment horizontal="left" vertical="center" wrapText="1"/>
    </xf>
    <xf numFmtId="0" fontId="7" fillId="6" borderId="1" xfId="1" applyFont="1" applyFill="1" applyBorder="1" applyAlignment="1">
      <alignment vertical="center"/>
    </xf>
    <xf numFmtId="0" fontId="7" fillId="6" borderId="1" xfId="1" applyFont="1" applyFill="1" applyBorder="1" applyAlignment="1">
      <alignment vertical="top" wrapText="1"/>
    </xf>
    <xf numFmtId="0" fontId="45" fillId="6" borderId="1" xfId="0" applyFont="1" applyFill="1" applyBorder="1" applyAlignment="1">
      <alignment vertical="top" wrapText="1"/>
    </xf>
    <xf numFmtId="22" fontId="0" fillId="6" borderId="1" xfId="0" applyNumberFormat="1" applyFill="1" applyBorder="1" applyAlignment="1">
      <alignment vertical="top" wrapText="1"/>
    </xf>
    <xf numFmtId="22" fontId="0" fillId="6" borderId="1" xfId="0" applyNumberFormat="1" applyFill="1" applyBorder="1" applyAlignment="1">
      <alignment horizontal="left" vertical="top" wrapText="1"/>
    </xf>
    <xf numFmtId="0" fontId="18" fillId="0" borderId="1" xfId="0" applyFont="1" applyBorder="1" applyAlignment="1">
      <alignment horizontal="left" vertical="top" wrapText="1"/>
    </xf>
    <xf numFmtId="0" fontId="10" fillId="6" borderId="1" xfId="0" applyFont="1" applyFill="1" applyBorder="1" applyAlignment="1">
      <alignment horizontal="justify" vertical="center"/>
    </xf>
    <xf numFmtId="16" fontId="0" fillId="6" borderId="1" xfId="0" applyNumberFormat="1" applyFill="1" applyBorder="1" applyAlignment="1">
      <alignment vertical="top" wrapText="1"/>
    </xf>
    <xf numFmtId="0" fontId="44" fillId="23" borderId="1" xfId="0" applyFont="1" applyFill="1" applyBorder="1" applyAlignment="1">
      <alignment horizontal="left" vertical="top" wrapText="1"/>
    </xf>
    <xf numFmtId="0" fontId="0" fillId="23" borderId="1" xfId="0" applyFill="1" applyBorder="1" applyAlignment="1">
      <alignment vertical="top" wrapText="1"/>
    </xf>
    <xf numFmtId="0" fontId="10" fillId="23" borderId="1" xfId="0" applyFont="1" applyFill="1" applyBorder="1" applyAlignment="1">
      <alignment vertical="top" wrapText="1"/>
    </xf>
    <xf numFmtId="0" fontId="0" fillId="23" borderId="1" xfId="0" applyFont="1" applyFill="1" applyBorder="1" applyAlignment="1">
      <alignment horizontal="left" vertical="top" wrapText="1"/>
    </xf>
    <xf numFmtId="0" fontId="7" fillId="23" borderId="1" xfId="1" applyFont="1" applyFill="1" applyBorder="1" applyAlignment="1">
      <alignment vertical="top" wrapText="1"/>
    </xf>
    <xf numFmtId="0" fontId="0" fillId="23" borderId="1" xfId="0" applyFill="1" applyBorder="1"/>
    <xf numFmtId="0" fontId="7" fillId="0" borderId="0" xfId="1" applyFont="1"/>
  </cellXfs>
  <cellStyles count="2">
    <cellStyle name="Hipervínculo" xfId="1" builtinId="8"/>
    <cellStyle name="Normal" xfId="0" builtinId="0"/>
  </cellStyles>
  <dxfs count="0"/>
  <tableStyles count="0" defaultTableStyle="TableStyleMedium2" defaultPivotStyle="PivotStyleLight16"/>
  <colors>
    <mruColors>
      <color rgb="FFCCFF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s-MX"/>
              <a:t>Reporte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s-MX"/>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dLbl>
              <c:idx val="2"/>
              <c:layout>
                <c:manualLayout>
                  <c:x val="0"/>
                  <c:y val="8.01480023330417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5C-41F1-A570-27FDA33AD7C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Gráficas!$B$3:$B$6</c:f>
              <c:strCache>
                <c:ptCount val="4"/>
                <c:pt idx="0">
                  <c:v>Total de Universidades</c:v>
                </c:pt>
                <c:pt idx="1">
                  <c:v>Contactado</c:v>
                </c:pt>
                <c:pt idx="2">
                  <c:v>Cita</c:v>
                </c:pt>
                <c:pt idx="3">
                  <c:v>Correo</c:v>
                </c:pt>
              </c:strCache>
            </c:strRef>
          </c:cat>
          <c:val>
            <c:numRef>
              <c:f>Gráficas!$C$3:$C$6</c:f>
              <c:numCache>
                <c:formatCode>General</c:formatCode>
                <c:ptCount val="4"/>
                <c:pt idx="0">
                  <c:v>129</c:v>
                </c:pt>
                <c:pt idx="1">
                  <c:v>92</c:v>
                </c:pt>
                <c:pt idx="2">
                  <c:v>29</c:v>
                </c:pt>
                <c:pt idx="3">
                  <c:v>92</c:v>
                </c:pt>
              </c:numCache>
            </c:numRef>
          </c:val>
          <c:extLst>
            <c:ext xmlns:c16="http://schemas.microsoft.com/office/drawing/2014/chart" uri="{C3380CC4-5D6E-409C-BE32-E72D297353CC}">
              <c16:uniqueId val="{00000000-6A5C-41F1-A570-27FDA33AD7C2}"/>
            </c:ext>
          </c:extLst>
        </c:ser>
        <c:dLbls>
          <c:dLblPos val="inEnd"/>
          <c:showLegendKey val="0"/>
          <c:showVal val="1"/>
          <c:showCatName val="0"/>
          <c:showSerName val="0"/>
          <c:showPercent val="0"/>
          <c:showBubbleSize val="0"/>
        </c:dLbls>
        <c:gapWidth val="41"/>
        <c:axId val="92702848"/>
        <c:axId val="92704808"/>
      </c:barChart>
      <c:catAx>
        <c:axId val="9270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s-MX"/>
          </a:p>
        </c:txPr>
        <c:crossAx val="92704808"/>
        <c:crosses val="autoZero"/>
        <c:auto val="1"/>
        <c:lblAlgn val="ctr"/>
        <c:lblOffset val="100"/>
        <c:noMultiLvlLbl val="0"/>
      </c:catAx>
      <c:valAx>
        <c:axId val="92704808"/>
        <c:scaling>
          <c:orientation val="minMax"/>
        </c:scaling>
        <c:delete val="1"/>
        <c:axPos val="l"/>
        <c:numFmt formatCode="General" sourceLinked="1"/>
        <c:majorTickMark val="none"/>
        <c:minorTickMark val="none"/>
        <c:tickLblPos val="nextTo"/>
        <c:crossAx val="9270284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6" Type="http://schemas.openxmlformats.org/officeDocument/2006/relationships/image" Target="../media/image26.jfif"/><Relationship Id="rId117" Type="http://schemas.openxmlformats.org/officeDocument/2006/relationships/image" Target="../media/image117.jpeg"/><Relationship Id="rId21" Type="http://schemas.openxmlformats.org/officeDocument/2006/relationships/image" Target="../media/image21.png"/><Relationship Id="rId42" Type="http://schemas.openxmlformats.org/officeDocument/2006/relationships/image" Target="../media/image42.jpg"/><Relationship Id="rId47" Type="http://schemas.openxmlformats.org/officeDocument/2006/relationships/image" Target="../media/image47.jpg"/><Relationship Id="rId63" Type="http://schemas.openxmlformats.org/officeDocument/2006/relationships/image" Target="../media/image63.jpeg"/><Relationship Id="rId68" Type="http://schemas.openxmlformats.org/officeDocument/2006/relationships/image" Target="../media/image68.jfif"/><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jpg"/><Relationship Id="rId16" Type="http://schemas.openxmlformats.org/officeDocument/2006/relationships/image" Target="../media/image16.png"/><Relationship Id="rId107" Type="http://schemas.openxmlformats.org/officeDocument/2006/relationships/image" Target="../media/image107.jpeg"/><Relationship Id="rId11" Type="http://schemas.openxmlformats.org/officeDocument/2006/relationships/image" Target="../media/image11.png"/><Relationship Id="rId32" Type="http://schemas.openxmlformats.org/officeDocument/2006/relationships/image" Target="../media/image32.jpg"/><Relationship Id="rId37" Type="http://schemas.openxmlformats.org/officeDocument/2006/relationships/image" Target="../media/image37.jpeg"/><Relationship Id="rId53" Type="http://schemas.openxmlformats.org/officeDocument/2006/relationships/image" Target="../media/image53.jfif"/><Relationship Id="rId58" Type="http://schemas.openxmlformats.org/officeDocument/2006/relationships/image" Target="../media/image58.jpeg"/><Relationship Id="rId74" Type="http://schemas.openxmlformats.org/officeDocument/2006/relationships/image" Target="../media/image74.jpg"/><Relationship Id="rId79" Type="http://schemas.openxmlformats.org/officeDocument/2006/relationships/image" Target="../media/image79.png"/><Relationship Id="rId102" Type="http://schemas.openxmlformats.org/officeDocument/2006/relationships/image" Target="../media/image102.jpeg"/><Relationship Id="rId123" Type="http://schemas.openxmlformats.org/officeDocument/2006/relationships/image" Target="../media/image123.png"/><Relationship Id="rId5" Type="http://schemas.openxmlformats.org/officeDocument/2006/relationships/image" Target="../media/image5.png"/><Relationship Id="rId90" Type="http://schemas.openxmlformats.org/officeDocument/2006/relationships/image" Target="../media/image90.jpeg"/><Relationship Id="rId95" Type="http://schemas.openxmlformats.org/officeDocument/2006/relationships/image" Target="../media/image95.jpg"/><Relationship Id="rId22" Type="http://schemas.openxmlformats.org/officeDocument/2006/relationships/image" Target="../media/image22.jpeg"/><Relationship Id="rId27" Type="http://schemas.openxmlformats.org/officeDocument/2006/relationships/image" Target="../media/image27.gif"/><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jpeg"/><Relationship Id="rId69" Type="http://schemas.openxmlformats.org/officeDocument/2006/relationships/image" Target="../media/image69.jp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jfif"/><Relationship Id="rId85" Type="http://schemas.openxmlformats.org/officeDocument/2006/relationships/image" Target="../media/image85.png"/><Relationship Id="rId12" Type="http://schemas.openxmlformats.org/officeDocument/2006/relationships/image" Target="../media/image12.jpeg"/><Relationship Id="rId17" Type="http://schemas.openxmlformats.org/officeDocument/2006/relationships/image" Target="../media/image17.png"/><Relationship Id="rId33" Type="http://schemas.openxmlformats.org/officeDocument/2006/relationships/image" Target="../media/image33.jfif"/><Relationship Id="rId38" Type="http://schemas.openxmlformats.org/officeDocument/2006/relationships/image" Target="../media/image38.png"/><Relationship Id="rId59" Type="http://schemas.openxmlformats.org/officeDocument/2006/relationships/image" Target="../media/image59.jpeg"/><Relationship Id="rId103" Type="http://schemas.openxmlformats.org/officeDocument/2006/relationships/image" Target="../media/image103.jpeg"/><Relationship Id="rId108" Type="http://schemas.openxmlformats.org/officeDocument/2006/relationships/image" Target="../media/image108.png"/><Relationship Id="rId124" Type="http://schemas.openxmlformats.org/officeDocument/2006/relationships/image" Target="../media/image124.jpg"/><Relationship Id="rId54" Type="http://schemas.openxmlformats.org/officeDocument/2006/relationships/image" Target="../media/image54.jpeg"/><Relationship Id="rId70" Type="http://schemas.openxmlformats.org/officeDocument/2006/relationships/image" Target="../media/image70.jfif"/><Relationship Id="rId75" Type="http://schemas.openxmlformats.org/officeDocument/2006/relationships/image" Target="../media/image75.jpg"/><Relationship Id="rId91" Type="http://schemas.openxmlformats.org/officeDocument/2006/relationships/image" Target="../media/image91.jfif"/><Relationship Id="rId96" Type="http://schemas.openxmlformats.org/officeDocument/2006/relationships/image" Target="../media/image96.png"/><Relationship Id="rId1" Type="http://schemas.openxmlformats.org/officeDocument/2006/relationships/image" Target="../media/image1.jpg"/><Relationship Id="rId6" Type="http://schemas.openxmlformats.org/officeDocument/2006/relationships/image" Target="../media/image6.png"/><Relationship Id="rId23" Type="http://schemas.openxmlformats.org/officeDocument/2006/relationships/image" Target="../media/image23.jfif"/><Relationship Id="rId28" Type="http://schemas.openxmlformats.org/officeDocument/2006/relationships/image" Target="../media/image28.png"/><Relationship Id="rId49" Type="http://schemas.openxmlformats.org/officeDocument/2006/relationships/image" Target="../media/image49.jfif"/><Relationship Id="rId114" Type="http://schemas.openxmlformats.org/officeDocument/2006/relationships/image" Target="../media/image114.png"/><Relationship Id="rId119" Type="http://schemas.openxmlformats.org/officeDocument/2006/relationships/image" Target="../media/image119.jp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jpg"/><Relationship Id="rId81" Type="http://schemas.openxmlformats.org/officeDocument/2006/relationships/image" Target="../media/image81.png"/><Relationship Id="rId86" Type="http://schemas.openxmlformats.org/officeDocument/2006/relationships/image" Target="../media/image86.jfif"/><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jp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jpeg"/><Relationship Id="rId120" Type="http://schemas.openxmlformats.org/officeDocument/2006/relationships/image" Target="../media/image120.jpg"/><Relationship Id="rId125" Type="http://schemas.openxmlformats.org/officeDocument/2006/relationships/image" Target="../media/image125.jpe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jfif"/><Relationship Id="rId40" Type="http://schemas.openxmlformats.org/officeDocument/2006/relationships/image" Target="../media/image40.png"/><Relationship Id="rId45" Type="http://schemas.openxmlformats.org/officeDocument/2006/relationships/image" Target="../media/image45.jpeg"/><Relationship Id="rId66" Type="http://schemas.openxmlformats.org/officeDocument/2006/relationships/image" Target="../media/image66.png"/><Relationship Id="rId87" Type="http://schemas.openxmlformats.org/officeDocument/2006/relationships/image" Target="../media/image87.jpg"/><Relationship Id="rId110" Type="http://schemas.openxmlformats.org/officeDocument/2006/relationships/image" Target="../media/image110.png"/><Relationship Id="rId115" Type="http://schemas.openxmlformats.org/officeDocument/2006/relationships/image" Target="../media/image115.jpe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jpeg"/><Relationship Id="rId30" Type="http://schemas.openxmlformats.org/officeDocument/2006/relationships/image" Target="../media/image30.jp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jpg"/><Relationship Id="rId8" Type="http://schemas.openxmlformats.org/officeDocument/2006/relationships/image" Target="../media/image8.png"/><Relationship Id="rId51" Type="http://schemas.openxmlformats.org/officeDocument/2006/relationships/image" Target="../media/image51.jfif"/><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fif"/><Relationship Id="rId121" Type="http://schemas.openxmlformats.org/officeDocument/2006/relationships/image" Target="../media/image121.jpg"/><Relationship Id="rId3" Type="http://schemas.openxmlformats.org/officeDocument/2006/relationships/image" Target="../media/image3.jpg"/><Relationship Id="rId25" Type="http://schemas.openxmlformats.org/officeDocument/2006/relationships/image" Target="../media/image25.jpg"/><Relationship Id="rId46" Type="http://schemas.openxmlformats.org/officeDocument/2006/relationships/image" Target="../media/image46.png"/><Relationship Id="rId67" Type="http://schemas.openxmlformats.org/officeDocument/2006/relationships/image" Target="../media/image67.jpeg"/><Relationship Id="rId116" Type="http://schemas.openxmlformats.org/officeDocument/2006/relationships/image" Target="../media/image116.jpg"/><Relationship Id="rId20" Type="http://schemas.openxmlformats.org/officeDocument/2006/relationships/image" Target="../media/image20.png"/><Relationship Id="rId41" Type="http://schemas.openxmlformats.org/officeDocument/2006/relationships/image" Target="../media/image41.jpeg"/><Relationship Id="rId62" Type="http://schemas.openxmlformats.org/officeDocument/2006/relationships/image" Target="../media/image62.jpe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jpeg"/><Relationship Id="rId15" Type="http://schemas.openxmlformats.org/officeDocument/2006/relationships/image" Target="../media/image15.jpg"/><Relationship Id="rId36" Type="http://schemas.openxmlformats.org/officeDocument/2006/relationships/image" Target="../media/image36.jpeg"/><Relationship Id="rId57" Type="http://schemas.openxmlformats.org/officeDocument/2006/relationships/image" Target="../media/image57.jfif"/><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jpg"/><Relationship Id="rId73" Type="http://schemas.openxmlformats.org/officeDocument/2006/relationships/image" Target="../media/image73.png"/><Relationship Id="rId78" Type="http://schemas.openxmlformats.org/officeDocument/2006/relationships/image" Target="../media/image78.jfif"/><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jpe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447675</xdr:colOff>
      <xdr:row>14</xdr:row>
      <xdr:rowOff>47625</xdr:rowOff>
    </xdr:from>
    <xdr:to>
      <xdr:col>1</xdr:col>
      <xdr:colOff>1238250</xdr:colOff>
      <xdr:row>14</xdr:row>
      <xdr:rowOff>838200</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675" y="18135600"/>
          <a:ext cx="790575" cy="790575"/>
        </a:xfrm>
        <a:prstGeom prst="rect">
          <a:avLst/>
        </a:prstGeom>
      </xdr:spPr>
    </xdr:pic>
    <xdr:clientData/>
  </xdr:twoCellAnchor>
  <xdr:twoCellAnchor editAs="oneCell">
    <xdr:from>
      <xdr:col>1</xdr:col>
      <xdr:colOff>419100</xdr:colOff>
      <xdr:row>13</xdr:row>
      <xdr:rowOff>104775</xdr:rowOff>
    </xdr:from>
    <xdr:to>
      <xdr:col>1</xdr:col>
      <xdr:colOff>1247775</xdr:colOff>
      <xdr:row>13</xdr:row>
      <xdr:rowOff>933450</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9100" y="16821150"/>
          <a:ext cx="828675" cy="828675"/>
        </a:xfrm>
        <a:prstGeom prst="rect">
          <a:avLst/>
        </a:prstGeom>
      </xdr:spPr>
    </xdr:pic>
    <xdr:clientData/>
  </xdr:twoCellAnchor>
  <xdr:twoCellAnchor editAs="oneCell">
    <xdr:from>
      <xdr:col>1</xdr:col>
      <xdr:colOff>85725</xdr:colOff>
      <xdr:row>4</xdr:row>
      <xdr:rowOff>238124</xdr:rowOff>
    </xdr:from>
    <xdr:to>
      <xdr:col>1</xdr:col>
      <xdr:colOff>1866900</xdr:colOff>
      <xdr:row>4</xdr:row>
      <xdr:rowOff>2076449</xdr:rowOff>
    </xdr:to>
    <xdr:pic>
      <xdr:nvPicPr>
        <xdr:cNvPr id="7" name="Imagen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725" y="2981324"/>
          <a:ext cx="1781175" cy="1838325"/>
        </a:xfrm>
        <a:prstGeom prst="rect">
          <a:avLst/>
        </a:prstGeom>
      </xdr:spPr>
    </xdr:pic>
    <xdr:clientData/>
  </xdr:twoCellAnchor>
  <xdr:twoCellAnchor editAs="oneCell">
    <xdr:from>
      <xdr:col>1</xdr:col>
      <xdr:colOff>107156</xdr:colOff>
      <xdr:row>3</xdr:row>
      <xdr:rowOff>161688</xdr:rowOff>
    </xdr:from>
    <xdr:to>
      <xdr:col>1</xdr:col>
      <xdr:colOff>1796906</xdr:colOff>
      <xdr:row>3</xdr:row>
      <xdr:rowOff>1190625</xdr:rowOff>
    </xdr:to>
    <xdr:pic>
      <xdr:nvPicPr>
        <xdr:cNvPr id="9" name="Imagen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7156" y="2388157"/>
          <a:ext cx="1689750" cy="1028937"/>
        </a:xfrm>
        <a:prstGeom prst="rect">
          <a:avLst/>
        </a:prstGeom>
      </xdr:spPr>
    </xdr:pic>
    <xdr:clientData/>
  </xdr:twoCellAnchor>
  <xdr:twoCellAnchor editAs="oneCell">
    <xdr:from>
      <xdr:col>1</xdr:col>
      <xdr:colOff>152400</xdr:colOff>
      <xdr:row>12</xdr:row>
      <xdr:rowOff>295275</xdr:rowOff>
    </xdr:from>
    <xdr:to>
      <xdr:col>1</xdr:col>
      <xdr:colOff>1560641</xdr:colOff>
      <xdr:row>12</xdr:row>
      <xdr:rowOff>1276350</xdr:rowOff>
    </xdr:to>
    <xdr:pic>
      <xdr:nvPicPr>
        <xdr:cNvPr id="11" name="Imagen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2400" y="14963775"/>
          <a:ext cx="1408241" cy="981075"/>
        </a:xfrm>
        <a:prstGeom prst="rect">
          <a:avLst/>
        </a:prstGeom>
      </xdr:spPr>
    </xdr:pic>
    <xdr:clientData/>
  </xdr:twoCellAnchor>
  <xdr:twoCellAnchor editAs="oneCell">
    <xdr:from>
      <xdr:col>1</xdr:col>
      <xdr:colOff>19051</xdr:colOff>
      <xdr:row>11</xdr:row>
      <xdr:rowOff>952501</xdr:rowOff>
    </xdr:from>
    <xdr:to>
      <xdr:col>1</xdr:col>
      <xdr:colOff>1889127</xdr:colOff>
      <xdr:row>11</xdr:row>
      <xdr:rowOff>1543051</xdr:rowOff>
    </xdr:to>
    <xdr:pic>
      <xdr:nvPicPr>
        <xdr:cNvPr id="13" name="Imagen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051" y="12915901"/>
          <a:ext cx="1870076" cy="590550"/>
        </a:xfrm>
        <a:prstGeom prst="rect">
          <a:avLst/>
        </a:prstGeom>
      </xdr:spPr>
    </xdr:pic>
    <xdr:clientData/>
  </xdr:twoCellAnchor>
  <xdr:twoCellAnchor editAs="oneCell">
    <xdr:from>
      <xdr:col>1</xdr:col>
      <xdr:colOff>638176</xdr:colOff>
      <xdr:row>1</xdr:row>
      <xdr:rowOff>188119</xdr:rowOff>
    </xdr:from>
    <xdr:to>
      <xdr:col>1</xdr:col>
      <xdr:colOff>1362076</xdr:colOff>
      <xdr:row>1</xdr:row>
      <xdr:rowOff>759276</xdr:rowOff>
    </xdr:to>
    <xdr:pic>
      <xdr:nvPicPr>
        <xdr:cNvPr id="15" name="Imagen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38176" y="569119"/>
          <a:ext cx="723900" cy="571157"/>
        </a:xfrm>
        <a:prstGeom prst="rect">
          <a:avLst/>
        </a:prstGeom>
      </xdr:spPr>
    </xdr:pic>
    <xdr:clientData/>
  </xdr:twoCellAnchor>
  <xdr:twoCellAnchor editAs="oneCell">
    <xdr:from>
      <xdr:col>1</xdr:col>
      <xdr:colOff>447675</xdr:colOff>
      <xdr:row>6</xdr:row>
      <xdr:rowOff>161925</xdr:rowOff>
    </xdr:from>
    <xdr:to>
      <xdr:col>1</xdr:col>
      <xdr:colOff>1479550</xdr:colOff>
      <xdr:row>6</xdr:row>
      <xdr:rowOff>781050</xdr:rowOff>
    </xdr:to>
    <xdr:pic>
      <xdr:nvPicPr>
        <xdr:cNvPr id="17" name="Imagen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47675" y="6553200"/>
          <a:ext cx="1031875" cy="619125"/>
        </a:xfrm>
        <a:prstGeom prst="rect">
          <a:avLst/>
        </a:prstGeom>
      </xdr:spPr>
    </xdr:pic>
    <xdr:clientData/>
  </xdr:twoCellAnchor>
  <xdr:twoCellAnchor editAs="oneCell">
    <xdr:from>
      <xdr:col>1</xdr:col>
      <xdr:colOff>314327</xdr:colOff>
      <xdr:row>8</xdr:row>
      <xdr:rowOff>419102</xdr:rowOff>
    </xdr:from>
    <xdr:to>
      <xdr:col>1</xdr:col>
      <xdr:colOff>1657350</xdr:colOff>
      <xdr:row>8</xdr:row>
      <xdr:rowOff>1314630</xdr:rowOff>
    </xdr:to>
    <xdr:pic>
      <xdr:nvPicPr>
        <xdr:cNvPr id="19" name="Imagen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14327" y="12258677"/>
          <a:ext cx="1343023" cy="895528"/>
        </a:xfrm>
        <a:prstGeom prst="rect">
          <a:avLst/>
        </a:prstGeom>
      </xdr:spPr>
    </xdr:pic>
    <xdr:clientData/>
  </xdr:twoCellAnchor>
  <xdr:twoCellAnchor editAs="oneCell">
    <xdr:from>
      <xdr:col>1</xdr:col>
      <xdr:colOff>419101</xdr:colOff>
      <xdr:row>15</xdr:row>
      <xdr:rowOff>352426</xdr:rowOff>
    </xdr:from>
    <xdr:to>
      <xdr:col>1</xdr:col>
      <xdr:colOff>1228725</xdr:colOff>
      <xdr:row>15</xdr:row>
      <xdr:rowOff>1017871</xdr:rowOff>
    </xdr:to>
    <xdr:pic>
      <xdr:nvPicPr>
        <xdr:cNvPr id="21" name="Imagen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19101" y="18602326"/>
          <a:ext cx="809624" cy="665445"/>
        </a:xfrm>
        <a:prstGeom prst="rect">
          <a:avLst/>
        </a:prstGeom>
      </xdr:spPr>
    </xdr:pic>
    <xdr:clientData/>
  </xdr:twoCellAnchor>
  <xdr:twoCellAnchor editAs="oneCell">
    <xdr:from>
      <xdr:col>1</xdr:col>
      <xdr:colOff>257176</xdr:colOff>
      <xdr:row>17</xdr:row>
      <xdr:rowOff>209550</xdr:rowOff>
    </xdr:from>
    <xdr:to>
      <xdr:col>1</xdr:col>
      <xdr:colOff>1590676</xdr:colOff>
      <xdr:row>17</xdr:row>
      <xdr:rowOff>752515</xdr:rowOff>
    </xdr:to>
    <xdr:pic>
      <xdr:nvPicPr>
        <xdr:cNvPr id="29" name="Imagen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57176" y="24069675"/>
          <a:ext cx="1333500" cy="542965"/>
        </a:xfrm>
        <a:prstGeom prst="rect">
          <a:avLst/>
        </a:prstGeom>
      </xdr:spPr>
    </xdr:pic>
    <xdr:clientData/>
  </xdr:twoCellAnchor>
  <xdr:twoCellAnchor editAs="oneCell">
    <xdr:from>
      <xdr:col>1</xdr:col>
      <xdr:colOff>647701</xdr:colOff>
      <xdr:row>2</xdr:row>
      <xdr:rowOff>104776</xdr:rowOff>
    </xdr:from>
    <xdr:to>
      <xdr:col>1</xdr:col>
      <xdr:colOff>1447801</xdr:colOff>
      <xdr:row>3</xdr:row>
      <xdr:rowOff>1</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47701" y="1426370"/>
          <a:ext cx="800100" cy="800100"/>
        </a:xfrm>
        <a:prstGeom prst="rect">
          <a:avLst/>
        </a:prstGeom>
      </xdr:spPr>
    </xdr:pic>
    <xdr:clientData/>
  </xdr:twoCellAnchor>
  <xdr:twoCellAnchor editAs="oneCell">
    <xdr:from>
      <xdr:col>1</xdr:col>
      <xdr:colOff>478632</xdr:colOff>
      <xdr:row>5</xdr:row>
      <xdr:rowOff>583406</xdr:rowOff>
    </xdr:from>
    <xdr:to>
      <xdr:col>1</xdr:col>
      <xdr:colOff>1402557</xdr:colOff>
      <xdr:row>5</xdr:row>
      <xdr:rowOff>1507331</xdr:rowOff>
    </xdr:to>
    <xdr:pic>
      <xdr:nvPicPr>
        <xdr:cNvPr id="8" name="Imagen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78632" y="7608094"/>
          <a:ext cx="923925" cy="923925"/>
        </a:xfrm>
        <a:prstGeom prst="rect">
          <a:avLst/>
        </a:prstGeom>
      </xdr:spPr>
    </xdr:pic>
    <xdr:clientData/>
  </xdr:twoCellAnchor>
  <xdr:twoCellAnchor editAs="oneCell">
    <xdr:from>
      <xdr:col>1</xdr:col>
      <xdr:colOff>447675</xdr:colOff>
      <xdr:row>7</xdr:row>
      <xdr:rowOff>171450</xdr:rowOff>
    </xdr:from>
    <xdr:to>
      <xdr:col>1</xdr:col>
      <xdr:colOff>1590675</xdr:colOff>
      <xdr:row>7</xdr:row>
      <xdr:rowOff>1314450</xdr:rowOff>
    </xdr:to>
    <xdr:pic>
      <xdr:nvPicPr>
        <xdr:cNvPr id="12" name="Imagen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47675" y="10639425"/>
          <a:ext cx="1143000" cy="1143000"/>
        </a:xfrm>
        <a:prstGeom prst="rect">
          <a:avLst/>
        </a:prstGeom>
      </xdr:spPr>
    </xdr:pic>
    <xdr:clientData/>
  </xdr:twoCellAnchor>
  <xdr:twoCellAnchor editAs="oneCell">
    <xdr:from>
      <xdr:col>1</xdr:col>
      <xdr:colOff>447675</xdr:colOff>
      <xdr:row>9</xdr:row>
      <xdr:rowOff>66675</xdr:rowOff>
    </xdr:from>
    <xdr:to>
      <xdr:col>1</xdr:col>
      <xdr:colOff>1580185</xdr:colOff>
      <xdr:row>9</xdr:row>
      <xdr:rowOff>952500</xdr:rowOff>
    </xdr:to>
    <xdr:pic>
      <xdr:nvPicPr>
        <xdr:cNvPr id="16" name="Imagen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47675" y="11001375"/>
          <a:ext cx="1132510" cy="885825"/>
        </a:xfrm>
        <a:prstGeom prst="rect">
          <a:avLst/>
        </a:prstGeom>
      </xdr:spPr>
    </xdr:pic>
    <xdr:clientData/>
  </xdr:twoCellAnchor>
  <xdr:twoCellAnchor editAs="oneCell">
    <xdr:from>
      <xdr:col>1</xdr:col>
      <xdr:colOff>209550</xdr:colOff>
      <xdr:row>18</xdr:row>
      <xdr:rowOff>66674</xdr:rowOff>
    </xdr:from>
    <xdr:to>
      <xdr:col>1</xdr:col>
      <xdr:colOff>1568784</xdr:colOff>
      <xdr:row>18</xdr:row>
      <xdr:rowOff>533399</xdr:rowOff>
    </xdr:to>
    <xdr:pic>
      <xdr:nvPicPr>
        <xdr:cNvPr id="30" name="Imagen 29" descr="Universidad Marista de Guadalajara">
          <a:extLst>
            <a:ext uri="{FF2B5EF4-FFF2-40B4-BE49-F238E27FC236}">
              <a16:creationId xmlns:a16="http://schemas.microsoft.com/office/drawing/2014/main" id="{00000000-0008-0000-0000-00001E000000}"/>
            </a:ext>
          </a:extLst>
        </xdr:cNvPr>
        <xdr:cNvPicPr>
          <a:picLocks noChangeAspect="1" noChangeArrowheads="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t="29787" b="29787"/>
        <a:stretch/>
      </xdr:blipFill>
      <xdr:spPr bwMode="auto">
        <a:xfrm>
          <a:off x="209550" y="24136349"/>
          <a:ext cx="1359234"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590549</xdr:colOff>
      <xdr:row>19</xdr:row>
      <xdr:rowOff>28575</xdr:rowOff>
    </xdr:from>
    <xdr:to>
      <xdr:col>1</xdr:col>
      <xdr:colOff>1222312</xdr:colOff>
      <xdr:row>19</xdr:row>
      <xdr:rowOff>762000</xdr:rowOff>
    </xdr:to>
    <xdr:pic>
      <xdr:nvPicPr>
        <xdr:cNvPr id="31" name="Imagen 30" descr="Universidad AutÃ³noma de Guadalajara">
          <a:extLst>
            <a:ext uri="{FF2B5EF4-FFF2-40B4-BE49-F238E27FC236}">
              <a16:creationId xmlns:a16="http://schemas.microsoft.com/office/drawing/2014/main" id="{00000000-0008-0000-0000-00001F000000}"/>
            </a:ext>
          </a:extLst>
        </xdr:cNvPr>
        <xdr:cNvPicPr>
          <a:picLocks noChangeAspect="1" noChangeArrowheads="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25904" t="15603" r="21686" b="12766"/>
        <a:stretch/>
      </xdr:blipFill>
      <xdr:spPr bwMode="auto">
        <a:xfrm>
          <a:off x="590549" y="26136600"/>
          <a:ext cx="631763"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286447</xdr:colOff>
      <xdr:row>20</xdr:row>
      <xdr:rowOff>1651542</xdr:rowOff>
    </xdr:from>
    <xdr:to>
      <xdr:col>1</xdr:col>
      <xdr:colOff>1835981</xdr:colOff>
      <xdr:row>20</xdr:row>
      <xdr:rowOff>2156367</xdr:rowOff>
    </xdr:to>
    <xdr:pic>
      <xdr:nvPicPr>
        <xdr:cNvPr id="32" name="Imagen 31" descr="Universidad La Salle, Ciudad de MÃ©xico">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53093" y="32375475"/>
          <a:ext cx="1549534"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333375</xdr:colOff>
      <xdr:row>21</xdr:row>
      <xdr:rowOff>323006</xdr:rowOff>
    </xdr:from>
    <xdr:to>
      <xdr:col>1</xdr:col>
      <xdr:colOff>1569869</xdr:colOff>
      <xdr:row>21</xdr:row>
      <xdr:rowOff>1504949</xdr:rowOff>
    </xdr:to>
    <xdr:pic>
      <xdr:nvPicPr>
        <xdr:cNvPr id="34" name="Imagen 33" descr="https://www.esimecu.ipn.mx/assets/files/nivelSuperior/img/inicio/Banderin.png">
          <a:extLst>
            <a:ext uri="{FF2B5EF4-FFF2-40B4-BE49-F238E27FC236}">
              <a16:creationId xmlns:a16="http://schemas.microsoft.com/office/drawing/2014/main" id="{00000000-0008-0000-0000-000022000000}"/>
            </a:ext>
          </a:extLst>
        </xdr:cNvPr>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l="8334" t="6609" r="10714" b="7476"/>
        <a:stretch/>
      </xdr:blipFill>
      <xdr:spPr bwMode="auto">
        <a:xfrm>
          <a:off x="1091847" y="37170645"/>
          <a:ext cx="1236494" cy="1181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190499</xdr:colOff>
      <xdr:row>22</xdr:row>
      <xdr:rowOff>333375</xdr:rowOff>
    </xdr:from>
    <xdr:to>
      <xdr:col>1</xdr:col>
      <xdr:colOff>1790320</xdr:colOff>
      <xdr:row>22</xdr:row>
      <xdr:rowOff>1057275</xdr:rowOff>
    </xdr:to>
    <xdr:pic>
      <xdr:nvPicPr>
        <xdr:cNvPr id="35" name="Imagen 34" descr="Universidad AutÃ³noma de Nuevo LeÃ³n">
          <a:extLst>
            <a:ext uri="{FF2B5EF4-FFF2-40B4-BE49-F238E27FC236}">
              <a16:creationId xmlns:a16="http://schemas.microsoft.com/office/drawing/2014/main" id="{00000000-0008-0000-0000-00002300000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t="20390" b="26419"/>
        <a:stretch/>
      </xdr:blipFill>
      <xdr:spPr bwMode="auto">
        <a:xfrm>
          <a:off x="190499" y="33375600"/>
          <a:ext cx="1599821"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23</xdr:row>
      <xdr:rowOff>1543050</xdr:rowOff>
    </xdr:from>
    <xdr:to>
      <xdr:col>1</xdr:col>
      <xdr:colOff>1803744</xdr:colOff>
      <xdr:row>23</xdr:row>
      <xdr:rowOff>2066925</xdr:rowOff>
    </xdr:to>
    <xdr:pic>
      <xdr:nvPicPr>
        <xdr:cNvPr id="36" name="Imagen 35" descr="Universidad TecnÃ³logica de MÃ©xico">
          <a:extLst>
            <a:ext uri="{FF2B5EF4-FFF2-40B4-BE49-F238E27FC236}">
              <a16:creationId xmlns:a16="http://schemas.microsoft.com/office/drawing/2014/main" id="{00000000-0008-0000-0000-000024000000}"/>
            </a:ext>
          </a:extLst>
        </xdr:cNvPr>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l="5422" t="34752" r="7229" b="32624"/>
        <a:stretch/>
      </xdr:blipFill>
      <xdr:spPr bwMode="auto">
        <a:xfrm>
          <a:off x="152400" y="35956875"/>
          <a:ext cx="1651344"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408214</xdr:colOff>
      <xdr:row>24</xdr:row>
      <xdr:rowOff>100191</xdr:rowOff>
    </xdr:from>
    <xdr:to>
      <xdr:col>1</xdr:col>
      <xdr:colOff>1426028</xdr:colOff>
      <xdr:row>24</xdr:row>
      <xdr:rowOff>1115785</xdr:rowOff>
    </xdr:to>
    <xdr:pic>
      <xdr:nvPicPr>
        <xdr:cNvPr id="23" name="Imagen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170214" y="43506977"/>
          <a:ext cx="1017814" cy="1015594"/>
        </a:xfrm>
        <a:prstGeom prst="rect">
          <a:avLst/>
        </a:prstGeom>
      </xdr:spPr>
    </xdr:pic>
    <xdr:clientData/>
  </xdr:twoCellAnchor>
  <xdr:twoCellAnchor editAs="oneCell">
    <xdr:from>
      <xdr:col>1</xdr:col>
      <xdr:colOff>171450</xdr:colOff>
      <xdr:row>25</xdr:row>
      <xdr:rowOff>866775</xdr:rowOff>
    </xdr:from>
    <xdr:to>
      <xdr:col>1</xdr:col>
      <xdr:colOff>1714500</xdr:colOff>
      <xdr:row>25</xdr:row>
      <xdr:rowOff>2409825</xdr:rowOff>
    </xdr:to>
    <xdr:pic>
      <xdr:nvPicPr>
        <xdr:cNvPr id="37" name="Imagen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71450" y="47939325"/>
          <a:ext cx="1543050" cy="1543050"/>
        </a:xfrm>
        <a:prstGeom prst="rect">
          <a:avLst/>
        </a:prstGeom>
      </xdr:spPr>
    </xdr:pic>
    <xdr:clientData/>
  </xdr:twoCellAnchor>
  <xdr:twoCellAnchor editAs="oneCell">
    <xdr:from>
      <xdr:col>1</xdr:col>
      <xdr:colOff>180976</xdr:colOff>
      <xdr:row>26</xdr:row>
      <xdr:rowOff>161926</xdr:rowOff>
    </xdr:from>
    <xdr:to>
      <xdr:col>1</xdr:col>
      <xdr:colOff>1736726</xdr:colOff>
      <xdr:row>26</xdr:row>
      <xdr:rowOff>828676</xdr:rowOff>
    </xdr:to>
    <xdr:pic>
      <xdr:nvPicPr>
        <xdr:cNvPr id="39" name="Imagen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80976" y="43795951"/>
          <a:ext cx="1555750" cy="666750"/>
        </a:xfrm>
        <a:prstGeom prst="rect">
          <a:avLst/>
        </a:prstGeom>
      </xdr:spPr>
    </xdr:pic>
    <xdr:clientData/>
  </xdr:twoCellAnchor>
  <xdr:twoCellAnchor editAs="oneCell">
    <xdr:from>
      <xdr:col>1</xdr:col>
      <xdr:colOff>276225</xdr:colOff>
      <xdr:row>27</xdr:row>
      <xdr:rowOff>161925</xdr:rowOff>
    </xdr:from>
    <xdr:to>
      <xdr:col>1</xdr:col>
      <xdr:colOff>1679096</xdr:colOff>
      <xdr:row>27</xdr:row>
      <xdr:rowOff>1095374</xdr:rowOff>
    </xdr:to>
    <xdr:pic>
      <xdr:nvPicPr>
        <xdr:cNvPr id="43" name="Imagen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6225" y="46405800"/>
          <a:ext cx="1402871" cy="933449"/>
        </a:xfrm>
        <a:prstGeom prst="rect">
          <a:avLst/>
        </a:prstGeom>
      </xdr:spPr>
    </xdr:pic>
    <xdr:clientData/>
  </xdr:twoCellAnchor>
  <xdr:twoCellAnchor editAs="oneCell">
    <xdr:from>
      <xdr:col>1</xdr:col>
      <xdr:colOff>400050</xdr:colOff>
      <xdr:row>28</xdr:row>
      <xdr:rowOff>238124</xdr:rowOff>
    </xdr:from>
    <xdr:to>
      <xdr:col>1</xdr:col>
      <xdr:colOff>1566863</xdr:colOff>
      <xdr:row>28</xdr:row>
      <xdr:rowOff>1219199</xdr:rowOff>
    </xdr:to>
    <xdr:pic>
      <xdr:nvPicPr>
        <xdr:cNvPr id="47" name="Imagen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400050" y="52063649"/>
          <a:ext cx="1166813" cy="981075"/>
        </a:xfrm>
        <a:prstGeom prst="rect">
          <a:avLst/>
        </a:prstGeom>
      </xdr:spPr>
    </xdr:pic>
    <xdr:clientData/>
  </xdr:twoCellAnchor>
  <xdr:twoCellAnchor editAs="oneCell">
    <xdr:from>
      <xdr:col>1</xdr:col>
      <xdr:colOff>438150</xdr:colOff>
      <xdr:row>16</xdr:row>
      <xdr:rowOff>133350</xdr:rowOff>
    </xdr:from>
    <xdr:to>
      <xdr:col>1</xdr:col>
      <xdr:colOff>1304925</xdr:colOff>
      <xdr:row>16</xdr:row>
      <xdr:rowOff>1000125</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438150" y="25831800"/>
          <a:ext cx="866775" cy="866775"/>
        </a:xfrm>
        <a:prstGeom prst="rect">
          <a:avLst/>
        </a:prstGeom>
      </xdr:spPr>
    </xdr:pic>
    <xdr:clientData/>
  </xdr:twoCellAnchor>
  <xdr:twoCellAnchor editAs="oneCell">
    <xdr:from>
      <xdr:col>1</xdr:col>
      <xdr:colOff>485775</xdr:colOff>
      <xdr:row>29</xdr:row>
      <xdr:rowOff>114300</xdr:rowOff>
    </xdr:from>
    <xdr:to>
      <xdr:col>1</xdr:col>
      <xdr:colOff>1409700</xdr:colOff>
      <xdr:row>29</xdr:row>
      <xdr:rowOff>1314934</xdr:rowOff>
    </xdr:to>
    <xdr:pic>
      <xdr:nvPicPr>
        <xdr:cNvPr id="10" name="Imagen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485775" y="55044975"/>
          <a:ext cx="923925" cy="1200634"/>
        </a:xfrm>
        <a:prstGeom prst="rect">
          <a:avLst/>
        </a:prstGeom>
      </xdr:spPr>
    </xdr:pic>
    <xdr:clientData/>
  </xdr:twoCellAnchor>
  <xdr:twoCellAnchor editAs="oneCell">
    <xdr:from>
      <xdr:col>1</xdr:col>
      <xdr:colOff>304800</xdr:colOff>
      <xdr:row>10</xdr:row>
      <xdr:rowOff>1266825</xdr:rowOff>
    </xdr:from>
    <xdr:to>
      <xdr:col>1</xdr:col>
      <xdr:colOff>1625253</xdr:colOff>
      <xdr:row>10</xdr:row>
      <xdr:rowOff>1638300</xdr:rowOff>
    </xdr:to>
    <xdr:pic>
      <xdr:nvPicPr>
        <xdr:cNvPr id="14" name="Imagen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304800" y="15478125"/>
          <a:ext cx="1320453" cy="371475"/>
        </a:xfrm>
        <a:prstGeom prst="rect">
          <a:avLst/>
        </a:prstGeom>
      </xdr:spPr>
    </xdr:pic>
    <xdr:clientData/>
  </xdr:twoCellAnchor>
  <xdr:twoCellAnchor editAs="oneCell">
    <xdr:from>
      <xdr:col>1</xdr:col>
      <xdr:colOff>428625</xdr:colOff>
      <xdr:row>31</xdr:row>
      <xdr:rowOff>133351</xdr:rowOff>
    </xdr:from>
    <xdr:to>
      <xdr:col>1</xdr:col>
      <xdr:colOff>1457325</xdr:colOff>
      <xdr:row>31</xdr:row>
      <xdr:rowOff>1162051</xdr:rowOff>
    </xdr:to>
    <xdr:pic>
      <xdr:nvPicPr>
        <xdr:cNvPr id="18" name="Imagen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428625" y="60188476"/>
          <a:ext cx="1028700" cy="1028700"/>
        </a:xfrm>
        <a:prstGeom prst="rect">
          <a:avLst/>
        </a:prstGeom>
      </xdr:spPr>
    </xdr:pic>
    <xdr:clientData/>
  </xdr:twoCellAnchor>
  <xdr:twoCellAnchor editAs="oneCell">
    <xdr:from>
      <xdr:col>1</xdr:col>
      <xdr:colOff>314325</xdr:colOff>
      <xdr:row>33</xdr:row>
      <xdr:rowOff>171450</xdr:rowOff>
    </xdr:from>
    <xdr:to>
      <xdr:col>1</xdr:col>
      <xdr:colOff>1415590</xdr:colOff>
      <xdr:row>33</xdr:row>
      <xdr:rowOff>1133475</xdr:rowOff>
    </xdr:to>
    <xdr:pic>
      <xdr:nvPicPr>
        <xdr:cNvPr id="20" name="Imagen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314325" y="62874525"/>
          <a:ext cx="1101265" cy="962025"/>
        </a:xfrm>
        <a:prstGeom prst="rect">
          <a:avLst/>
        </a:prstGeom>
      </xdr:spPr>
    </xdr:pic>
    <xdr:clientData/>
  </xdr:twoCellAnchor>
  <xdr:twoCellAnchor editAs="oneCell">
    <xdr:from>
      <xdr:col>1</xdr:col>
      <xdr:colOff>304800</xdr:colOff>
      <xdr:row>34</xdr:row>
      <xdr:rowOff>104775</xdr:rowOff>
    </xdr:from>
    <xdr:to>
      <xdr:col>1</xdr:col>
      <xdr:colOff>1447800</xdr:colOff>
      <xdr:row>34</xdr:row>
      <xdr:rowOff>1247775</xdr:rowOff>
    </xdr:to>
    <xdr:pic>
      <xdr:nvPicPr>
        <xdr:cNvPr id="24" name="Imagen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304800" y="64008000"/>
          <a:ext cx="1143000" cy="1143000"/>
        </a:xfrm>
        <a:prstGeom prst="rect">
          <a:avLst/>
        </a:prstGeom>
      </xdr:spPr>
    </xdr:pic>
    <xdr:clientData/>
  </xdr:twoCellAnchor>
  <xdr:twoCellAnchor editAs="oneCell">
    <xdr:from>
      <xdr:col>1</xdr:col>
      <xdr:colOff>219077</xdr:colOff>
      <xdr:row>35</xdr:row>
      <xdr:rowOff>361952</xdr:rowOff>
    </xdr:from>
    <xdr:to>
      <xdr:col>1</xdr:col>
      <xdr:colOff>1581151</xdr:colOff>
      <xdr:row>35</xdr:row>
      <xdr:rowOff>1724026</xdr:rowOff>
    </xdr:to>
    <xdr:pic>
      <xdr:nvPicPr>
        <xdr:cNvPr id="26" name="Imagen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219077" y="65617727"/>
          <a:ext cx="1362074" cy="1362074"/>
        </a:xfrm>
        <a:prstGeom prst="rect">
          <a:avLst/>
        </a:prstGeom>
      </xdr:spPr>
    </xdr:pic>
    <xdr:clientData/>
  </xdr:twoCellAnchor>
  <xdr:twoCellAnchor editAs="oneCell">
    <xdr:from>
      <xdr:col>1</xdr:col>
      <xdr:colOff>152400</xdr:colOff>
      <xdr:row>30</xdr:row>
      <xdr:rowOff>250825</xdr:rowOff>
    </xdr:from>
    <xdr:to>
      <xdr:col>1</xdr:col>
      <xdr:colOff>1876426</xdr:colOff>
      <xdr:row>30</xdr:row>
      <xdr:rowOff>1400175</xdr:rowOff>
    </xdr:to>
    <xdr:pic>
      <xdr:nvPicPr>
        <xdr:cNvPr id="28" name="Imagen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52400" y="58505725"/>
          <a:ext cx="1724026" cy="1149350"/>
        </a:xfrm>
        <a:prstGeom prst="rect">
          <a:avLst/>
        </a:prstGeom>
      </xdr:spPr>
    </xdr:pic>
    <xdr:clientData/>
  </xdr:twoCellAnchor>
  <xdr:twoCellAnchor editAs="oneCell">
    <xdr:from>
      <xdr:col>1</xdr:col>
      <xdr:colOff>190501</xdr:colOff>
      <xdr:row>32</xdr:row>
      <xdr:rowOff>341169</xdr:rowOff>
    </xdr:from>
    <xdr:to>
      <xdr:col>1</xdr:col>
      <xdr:colOff>1547813</xdr:colOff>
      <xdr:row>32</xdr:row>
      <xdr:rowOff>816769</xdr:rowOff>
    </xdr:to>
    <xdr:pic>
      <xdr:nvPicPr>
        <xdr:cNvPr id="38" name="Imagen 37" descr="Home">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90501" y="56895857"/>
          <a:ext cx="1357312" cy="47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68036</xdr:colOff>
      <xdr:row>36</xdr:row>
      <xdr:rowOff>476250</xdr:rowOff>
    </xdr:from>
    <xdr:to>
      <xdr:col>1</xdr:col>
      <xdr:colOff>1916554</xdr:colOff>
      <xdr:row>36</xdr:row>
      <xdr:rowOff>1129393</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30036" y="64266536"/>
          <a:ext cx="1848518" cy="653143"/>
        </a:xfrm>
        <a:prstGeom prst="rect">
          <a:avLst/>
        </a:prstGeom>
      </xdr:spPr>
    </xdr:pic>
    <xdr:clientData/>
  </xdr:twoCellAnchor>
  <xdr:twoCellAnchor editAs="oneCell">
    <xdr:from>
      <xdr:col>1</xdr:col>
      <xdr:colOff>54427</xdr:colOff>
      <xdr:row>37</xdr:row>
      <xdr:rowOff>299356</xdr:rowOff>
    </xdr:from>
    <xdr:to>
      <xdr:col>1</xdr:col>
      <xdr:colOff>1853248</xdr:colOff>
      <xdr:row>37</xdr:row>
      <xdr:rowOff>1537605</xdr:rowOff>
    </xdr:to>
    <xdr:pic>
      <xdr:nvPicPr>
        <xdr:cNvPr id="22" name="Imagen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16427" y="65708892"/>
          <a:ext cx="1798821" cy="1238249"/>
        </a:xfrm>
        <a:prstGeom prst="rect">
          <a:avLst/>
        </a:prstGeom>
      </xdr:spPr>
    </xdr:pic>
    <xdr:clientData/>
  </xdr:twoCellAnchor>
  <xdr:twoCellAnchor editAs="oneCell">
    <xdr:from>
      <xdr:col>1</xdr:col>
      <xdr:colOff>244929</xdr:colOff>
      <xdr:row>39</xdr:row>
      <xdr:rowOff>353786</xdr:rowOff>
    </xdr:from>
    <xdr:to>
      <xdr:col>1</xdr:col>
      <xdr:colOff>1599021</xdr:colOff>
      <xdr:row>39</xdr:row>
      <xdr:rowOff>2231571</xdr:rowOff>
    </xdr:to>
    <xdr:pic>
      <xdr:nvPicPr>
        <xdr:cNvPr id="27" name="Imagen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006929" y="69233143"/>
          <a:ext cx="1354092" cy="1877785"/>
        </a:xfrm>
        <a:prstGeom prst="rect">
          <a:avLst/>
        </a:prstGeom>
      </xdr:spPr>
    </xdr:pic>
    <xdr:clientData/>
  </xdr:twoCellAnchor>
  <xdr:twoCellAnchor editAs="oneCell">
    <xdr:from>
      <xdr:col>1</xdr:col>
      <xdr:colOff>40822</xdr:colOff>
      <xdr:row>40</xdr:row>
      <xdr:rowOff>381000</xdr:rowOff>
    </xdr:from>
    <xdr:to>
      <xdr:col>1</xdr:col>
      <xdr:colOff>1845167</xdr:colOff>
      <xdr:row>40</xdr:row>
      <xdr:rowOff>1344356</xdr:rowOff>
    </xdr:to>
    <xdr:pic>
      <xdr:nvPicPr>
        <xdr:cNvPr id="33" name="Imagen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02822" y="71913750"/>
          <a:ext cx="1804345" cy="963356"/>
        </a:xfrm>
        <a:prstGeom prst="rect">
          <a:avLst/>
        </a:prstGeom>
      </xdr:spPr>
    </xdr:pic>
    <xdr:clientData/>
  </xdr:twoCellAnchor>
  <xdr:twoCellAnchor editAs="oneCell">
    <xdr:from>
      <xdr:col>1</xdr:col>
      <xdr:colOff>217714</xdr:colOff>
      <xdr:row>41</xdr:row>
      <xdr:rowOff>353786</xdr:rowOff>
    </xdr:from>
    <xdr:to>
      <xdr:col>1</xdr:col>
      <xdr:colOff>1590988</xdr:colOff>
      <xdr:row>41</xdr:row>
      <xdr:rowOff>1469571</xdr:rowOff>
    </xdr:to>
    <xdr:pic>
      <xdr:nvPicPr>
        <xdr:cNvPr id="40" name="Imagen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9714" y="73859572"/>
          <a:ext cx="1373274" cy="1115785"/>
        </a:xfrm>
        <a:prstGeom prst="rect">
          <a:avLst/>
        </a:prstGeom>
      </xdr:spPr>
    </xdr:pic>
    <xdr:clientData/>
  </xdr:twoCellAnchor>
  <xdr:twoCellAnchor editAs="oneCell">
    <xdr:from>
      <xdr:col>1</xdr:col>
      <xdr:colOff>217716</xdr:colOff>
      <xdr:row>42</xdr:row>
      <xdr:rowOff>272143</xdr:rowOff>
    </xdr:from>
    <xdr:to>
      <xdr:col>1</xdr:col>
      <xdr:colOff>1578432</xdr:colOff>
      <xdr:row>42</xdr:row>
      <xdr:rowOff>1632859</xdr:rowOff>
    </xdr:to>
    <xdr:pic>
      <xdr:nvPicPr>
        <xdr:cNvPr id="41" name="Imagen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979716" y="75737357"/>
          <a:ext cx="1360716" cy="1360716"/>
        </a:xfrm>
        <a:prstGeom prst="rect">
          <a:avLst/>
        </a:prstGeom>
      </xdr:spPr>
    </xdr:pic>
    <xdr:clientData/>
  </xdr:twoCellAnchor>
  <xdr:twoCellAnchor editAs="oneCell">
    <xdr:from>
      <xdr:col>1</xdr:col>
      <xdr:colOff>95251</xdr:colOff>
      <xdr:row>43</xdr:row>
      <xdr:rowOff>183017</xdr:rowOff>
    </xdr:from>
    <xdr:to>
      <xdr:col>1</xdr:col>
      <xdr:colOff>1673679</xdr:colOff>
      <xdr:row>43</xdr:row>
      <xdr:rowOff>1741715</xdr:rowOff>
    </xdr:to>
    <xdr:pic>
      <xdr:nvPicPr>
        <xdr:cNvPr id="42" name="Imagen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857251" y="77471588"/>
          <a:ext cx="1578428" cy="1558698"/>
        </a:xfrm>
        <a:prstGeom prst="rect">
          <a:avLst/>
        </a:prstGeom>
      </xdr:spPr>
    </xdr:pic>
    <xdr:clientData/>
  </xdr:twoCellAnchor>
  <xdr:twoCellAnchor editAs="oneCell">
    <xdr:from>
      <xdr:col>1</xdr:col>
      <xdr:colOff>95250</xdr:colOff>
      <xdr:row>44</xdr:row>
      <xdr:rowOff>666751</xdr:rowOff>
    </xdr:from>
    <xdr:to>
      <xdr:col>1</xdr:col>
      <xdr:colOff>1880643</xdr:colOff>
      <xdr:row>44</xdr:row>
      <xdr:rowOff>1170215</xdr:rowOff>
    </xdr:to>
    <xdr:pic>
      <xdr:nvPicPr>
        <xdr:cNvPr id="44" name="Imagen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857250" y="79860322"/>
          <a:ext cx="1785393" cy="503464"/>
        </a:xfrm>
        <a:prstGeom prst="rect">
          <a:avLst/>
        </a:prstGeom>
      </xdr:spPr>
    </xdr:pic>
    <xdr:clientData/>
  </xdr:twoCellAnchor>
  <xdr:twoCellAnchor editAs="oneCell">
    <xdr:from>
      <xdr:col>1</xdr:col>
      <xdr:colOff>312965</xdr:colOff>
      <xdr:row>45</xdr:row>
      <xdr:rowOff>204107</xdr:rowOff>
    </xdr:from>
    <xdr:to>
      <xdr:col>1</xdr:col>
      <xdr:colOff>1645508</xdr:colOff>
      <xdr:row>45</xdr:row>
      <xdr:rowOff>1768928</xdr:rowOff>
    </xdr:to>
    <xdr:pic>
      <xdr:nvPicPr>
        <xdr:cNvPr id="45" name="Imagen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074965" y="81357107"/>
          <a:ext cx="1332543" cy="1564821"/>
        </a:xfrm>
        <a:prstGeom prst="rect">
          <a:avLst/>
        </a:prstGeom>
      </xdr:spPr>
    </xdr:pic>
    <xdr:clientData/>
  </xdr:twoCellAnchor>
  <xdr:twoCellAnchor editAs="oneCell">
    <xdr:from>
      <xdr:col>1</xdr:col>
      <xdr:colOff>149678</xdr:colOff>
      <xdr:row>46</xdr:row>
      <xdr:rowOff>136070</xdr:rowOff>
    </xdr:from>
    <xdr:to>
      <xdr:col>1</xdr:col>
      <xdr:colOff>1755321</xdr:colOff>
      <xdr:row>46</xdr:row>
      <xdr:rowOff>1767988</xdr:rowOff>
    </xdr:to>
    <xdr:pic>
      <xdr:nvPicPr>
        <xdr:cNvPr id="46" name="Imagen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911678" y="84867749"/>
          <a:ext cx="1605643" cy="1631918"/>
        </a:xfrm>
        <a:prstGeom prst="rect">
          <a:avLst/>
        </a:prstGeom>
      </xdr:spPr>
    </xdr:pic>
    <xdr:clientData/>
  </xdr:twoCellAnchor>
  <xdr:twoCellAnchor editAs="oneCell">
    <xdr:from>
      <xdr:col>1</xdr:col>
      <xdr:colOff>149678</xdr:colOff>
      <xdr:row>47</xdr:row>
      <xdr:rowOff>436597</xdr:rowOff>
    </xdr:from>
    <xdr:to>
      <xdr:col>1</xdr:col>
      <xdr:colOff>1714499</xdr:colOff>
      <xdr:row>47</xdr:row>
      <xdr:rowOff>901229</xdr:rowOff>
    </xdr:to>
    <xdr:pic>
      <xdr:nvPicPr>
        <xdr:cNvPr id="48" name="Imagen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911678" y="87182133"/>
          <a:ext cx="1564821" cy="464632"/>
        </a:xfrm>
        <a:prstGeom prst="rect">
          <a:avLst/>
        </a:prstGeom>
      </xdr:spPr>
    </xdr:pic>
    <xdr:clientData/>
  </xdr:twoCellAnchor>
  <xdr:twoCellAnchor editAs="oneCell">
    <xdr:from>
      <xdr:col>1</xdr:col>
      <xdr:colOff>476251</xdr:colOff>
      <xdr:row>48</xdr:row>
      <xdr:rowOff>153628</xdr:rowOff>
    </xdr:from>
    <xdr:to>
      <xdr:col>1</xdr:col>
      <xdr:colOff>1485098</xdr:colOff>
      <xdr:row>48</xdr:row>
      <xdr:rowOff>1444112</xdr:rowOff>
    </xdr:to>
    <xdr:pic>
      <xdr:nvPicPr>
        <xdr:cNvPr id="50" name="Imagen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244396" y="88336693"/>
          <a:ext cx="1008847" cy="1290484"/>
        </a:xfrm>
        <a:prstGeom prst="rect">
          <a:avLst/>
        </a:prstGeom>
      </xdr:spPr>
    </xdr:pic>
    <xdr:clientData/>
  </xdr:twoCellAnchor>
  <xdr:twoCellAnchor editAs="oneCell">
    <xdr:from>
      <xdr:col>1</xdr:col>
      <xdr:colOff>199717</xdr:colOff>
      <xdr:row>49</xdr:row>
      <xdr:rowOff>477595</xdr:rowOff>
    </xdr:from>
    <xdr:to>
      <xdr:col>1</xdr:col>
      <xdr:colOff>1766734</xdr:colOff>
      <xdr:row>49</xdr:row>
      <xdr:rowOff>1702517</xdr:rowOff>
    </xdr:to>
    <xdr:pic>
      <xdr:nvPicPr>
        <xdr:cNvPr id="52" name="Imagen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67862" y="90381305"/>
          <a:ext cx="1567017" cy="1224922"/>
        </a:xfrm>
        <a:prstGeom prst="rect">
          <a:avLst/>
        </a:prstGeom>
      </xdr:spPr>
    </xdr:pic>
    <xdr:clientData/>
  </xdr:twoCellAnchor>
  <xdr:twoCellAnchor editAs="oneCell">
    <xdr:from>
      <xdr:col>1</xdr:col>
      <xdr:colOff>276533</xdr:colOff>
      <xdr:row>50</xdr:row>
      <xdr:rowOff>184356</xdr:rowOff>
    </xdr:from>
    <xdr:to>
      <xdr:col>1</xdr:col>
      <xdr:colOff>1671160</xdr:colOff>
      <xdr:row>50</xdr:row>
      <xdr:rowOff>1597744</xdr:rowOff>
    </xdr:to>
    <xdr:pic>
      <xdr:nvPicPr>
        <xdr:cNvPr id="54" name="Imagen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44678" y="92500041"/>
          <a:ext cx="1394627" cy="1413388"/>
        </a:xfrm>
        <a:prstGeom prst="rect">
          <a:avLst/>
        </a:prstGeom>
      </xdr:spPr>
    </xdr:pic>
    <xdr:clientData/>
  </xdr:twoCellAnchor>
  <xdr:twoCellAnchor editAs="oneCell">
    <xdr:from>
      <xdr:col>1</xdr:col>
      <xdr:colOff>61453</xdr:colOff>
      <xdr:row>51</xdr:row>
      <xdr:rowOff>491612</xdr:rowOff>
    </xdr:from>
    <xdr:to>
      <xdr:col>1</xdr:col>
      <xdr:colOff>1894114</xdr:colOff>
      <xdr:row>51</xdr:row>
      <xdr:rowOff>967863</xdr:rowOff>
    </xdr:to>
    <xdr:pic>
      <xdr:nvPicPr>
        <xdr:cNvPr id="56" name="Imagen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829598" y="94620120"/>
          <a:ext cx="1832661" cy="476251"/>
        </a:xfrm>
        <a:prstGeom prst="rect">
          <a:avLst/>
        </a:prstGeom>
      </xdr:spPr>
    </xdr:pic>
    <xdr:clientData/>
  </xdr:twoCellAnchor>
  <xdr:twoCellAnchor editAs="oneCell">
    <xdr:from>
      <xdr:col>1</xdr:col>
      <xdr:colOff>276533</xdr:colOff>
      <xdr:row>52</xdr:row>
      <xdr:rowOff>184355</xdr:rowOff>
    </xdr:from>
    <xdr:to>
      <xdr:col>1</xdr:col>
      <xdr:colOff>1777145</xdr:colOff>
      <xdr:row>52</xdr:row>
      <xdr:rowOff>1182944</xdr:rowOff>
    </xdr:to>
    <xdr:pic>
      <xdr:nvPicPr>
        <xdr:cNvPr id="58" name="Imagen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44678" y="95925968"/>
          <a:ext cx="1500612" cy="998589"/>
        </a:xfrm>
        <a:prstGeom prst="rect">
          <a:avLst/>
        </a:prstGeom>
      </xdr:spPr>
    </xdr:pic>
    <xdr:clientData/>
  </xdr:twoCellAnchor>
  <xdr:twoCellAnchor editAs="oneCell">
    <xdr:from>
      <xdr:col>1</xdr:col>
      <xdr:colOff>368711</xdr:colOff>
      <xdr:row>53</xdr:row>
      <xdr:rowOff>122904</xdr:rowOff>
    </xdr:from>
    <xdr:to>
      <xdr:col>1</xdr:col>
      <xdr:colOff>1597743</xdr:colOff>
      <xdr:row>53</xdr:row>
      <xdr:rowOff>1969810</xdr:rowOff>
    </xdr:to>
    <xdr:pic>
      <xdr:nvPicPr>
        <xdr:cNvPr id="60" name="Imagen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6856" y="97400807"/>
          <a:ext cx="1229032" cy="1846906"/>
        </a:xfrm>
        <a:prstGeom prst="rect">
          <a:avLst/>
        </a:prstGeom>
      </xdr:spPr>
    </xdr:pic>
    <xdr:clientData/>
  </xdr:twoCellAnchor>
  <xdr:twoCellAnchor editAs="oneCell">
    <xdr:from>
      <xdr:col>1</xdr:col>
      <xdr:colOff>168991</xdr:colOff>
      <xdr:row>54</xdr:row>
      <xdr:rowOff>122904</xdr:rowOff>
    </xdr:from>
    <xdr:to>
      <xdr:col>1</xdr:col>
      <xdr:colOff>1782095</xdr:colOff>
      <xdr:row>54</xdr:row>
      <xdr:rowOff>1736008</xdr:rowOff>
    </xdr:to>
    <xdr:pic>
      <xdr:nvPicPr>
        <xdr:cNvPr id="62" name="Imagen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37136" y="99720606"/>
          <a:ext cx="1613104" cy="1613104"/>
        </a:xfrm>
        <a:prstGeom prst="rect">
          <a:avLst/>
        </a:prstGeom>
      </xdr:spPr>
    </xdr:pic>
    <xdr:clientData/>
  </xdr:twoCellAnchor>
  <xdr:twoCellAnchor editAs="oneCell">
    <xdr:from>
      <xdr:col>1</xdr:col>
      <xdr:colOff>522338</xdr:colOff>
      <xdr:row>55</xdr:row>
      <xdr:rowOff>92178</xdr:rowOff>
    </xdr:from>
    <xdr:to>
      <xdr:col>1</xdr:col>
      <xdr:colOff>1517169</xdr:colOff>
      <xdr:row>55</xdr:row>
      <xdr:rowOff>1275122</xdr:rowOff>
    </xdr:to>
    <xdr:pic>
      <xdr:nvPicPr>
        <xdr:cNvPr id="64" name="Imagen 63">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290483" y="101518065"/>
          <a:ext cx="994831" cy="1182944"/>
        </a:xfrm>
        <a:prstGeom prst="rect">
          <a:avLst/>
        </a:prstGeom>
      </xdr:spPr>
    </xdr:pic>
    <xdr:clientData/>
  </xdr:twoCellAnchor>
  <xdr:twoCellAnchor editAs="oneCell">
    <xdr:from>
      <xdr:col>1</xdr:col>
      <xdr:colOff>215081</xdr:colOff>
      <xdr:row>56</xdr:row>
      <xdr:rowOff>199717</xdr:rowOff>
    </xdr:from>
    <xdr:to>
      <xdr:col>1</xdr:col>
      <xdr:colOff>1674557</xdr:colOff>
      <xdr:row>56</xdr:row>
      <xdr:rowOff>1659193</xdr:rowOff>
    </xdr:to>
    <xdr:pic>
      <xdr:nvPicPr>
        <xdr:cNvPr id="66" name="Imagen 65">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83226" y="103653507"/>
          <a:ext cx="1459476" cy="1459476"/>
        </a:xfrm>
        <a:prstGeom prst="rect">
          <a:avLst/>
        </a:prstGeom>
      </xdr:spPr>
    </xdr:pic>
    <xdr:clientData/>
  </xdr:twoCellAnchor>
  <xdr:twoCellAnchor editAs="oneCell">
    <xdr:from>
      <xdr:col>1</xdr:col>
      <xdr:colOff>215081</xdr:colOff>
      <xdr:row>57</xdr:row>
      <xdr:rowOff>399436</xdr:rowOff>
    </xdr:from>
    <xdr:to>
      <xdr:col>1</xdr:col>
      <xdr:colOff>1848670</xdr:colOff>
      <xdr:row>57</xdr:row>
      <xdr:rowOff>2181533</xdr:rowOff>
    </xdr:to>
    <xdr:pic>
      <xdr:nvPicPr>
        <xdr:cNvPr id="68" name="Imagen 67">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983226" y="105973307"/>
          <a:ext cx="1633589" cy="1782097"/>
        </a:xfrm>
        <a:prstGeom prst="rect">
          <a:avLst/>
        </a:prstGeom>
      </xdr:spPr>
    </xdr:pic>
    <xdr:clientData/>
  </xdr:twoCellAnchor>
  <xdr:twoCellAnchor editAs="oneCell">
    <xdr:from>
      <xdr:col>1</xdr:col>
      <xdr:colOff>614516</xdr:colOff>
      <xdr:row>58</xdr:row>
      <xdr:rowOff>168992</xdr:rowOff>
    </xdr:from>
    <xdr:to>
      <xdr:col>1</xdr:col>
      <xdr:colOff>1275121</xdr:colOff>
      <xdr:row>58</xdr:row>
      <xdr:rowOff>1268393</xdr:rowOff>
    </xdr:to>
    <xdr:pic>
      <xdr:nvPicPr>
        <xdr:cNvPr id="70" name="Imagen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1382661" y="108262379"/>
          <a:ext cx="660605" cy="1099401"/>
        </a:xfrm>
        <a:prstGeom prst="rect">
          <a:avLst/>
        </a:prstGeom>
      </xdr:spPr>
    </xdr:pic>
    <xdr:clientData/>
  </xdr:twoCellAnchor>
  <xdr:twoCellAnchor editAs="oneCell">
    <xdr:from>
      <xdr:col>1</xdr:col>
      <xdr:colOff>307258</xdr:colOff>
      <xdr:row>59</xdr:row>
      <xdr:rowOff>491613</xdr:rowOff>
    </xdr:from>
    <xdr:to>
      <xdr:col>1</xdr:col>
      <xdr:colOff>1747258</xdr:colOff>
      <xdr:row>59</xdr:row>
      <xdr:rowOff>1931613</xdr:rowOff>
    </xdr:to>
    <xdr:pic>
      <xdr:nvPicPr>
        <xdr:cNvPr id="72" name="Imagen 71">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075403" y="109998387"/>
          <a:ext cx="1440000" cy="1440000"/>
        </a:xfrm>
        <a:prstGeom prst="rect">
          <a:avLst/>
        </a:prstGeom>
      </xdr:spPr>
    </xdr:pic>
    <xdr:clientData/>
  </xdr:twoCellAnchor>
  <xdr:twoCellAnchor editAs="oneCell">
    <xdr:from>
      <xdr:col>1</xdr:col>
      <xdr:colOff>460887</xdr:colOff>
      <xdr:row>60</xdr:row>
      <xdr:rowOff>291895</xdr:rowOff>
    </xdr:from>
    <xdr:to>
      <xdr:col>1</xdr:col>
      <xdr:colOff>1576455</xdr:colOff>
      <xdr:row>60</xdr:row>
      <xdr:rowOff>1761031</xdr:rowOff>
    </xdr:to>
    <xdr:pic>
      <xdr:nvPicPr>
        <xdr:cNvPr id="74" name="Imagen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229032" y="112210645"/>
          <a:ext cx="1115568" cy="1469136"/>
        </a:xfrm>
        <a:prstGeom prst="rect">
          <a:avLst/>
        </a:prstGeom>
      </xdr:spPr>
    </xdr:pic>
    <xdr:clientData/>
  </xdr:twoCellAnchor>
  <xdr:twoCellAnchor editAs="oneCell">
    <xdr:from>
      <xdr:col>1</xdr:col>
      <xdr:colOff>307259</xdr:colOff>
      <xdr:row>61</xdr:row>
      <xdr:rowOff>291896</xdr:rowOff>
    </xdr:from>
    <xdr:to>
      <xdr:col>1</xdr:col>
      <xdr:colOff>1659195</xdr:colOff>
      <xdr:row>61</xdr:row>
      <xdr:rowOff>1643832</xdr:rowOff>
    </xdr:to>
    <xdr:pic>
      <xdr:nvPicPr>
        <xdr:cNvPr id="76" name="Imagen 75">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1075404" y="114576533"/>
          <a:ext cx="1351936" cy="1351936"/>
        </a:xfrm>
        <a:prstGeom prst="rect">
          <a:avLst/>
        </a:prstGeom>
      </xdr:spPr>
    </xdr:pic>
    <xdr:clientData/>
  </xdr:twoCellAnchor>
  <xdr:twoCellAnchor editAs="oneCell">
    <xdr:from>
      <xdr:col>1</xdr:col>
      <xdr:colOff>245807</xdr:colOff>
      <xdr:row>62</xdr:row>
      <xdr:rowOff>291896</xdr:rowOff>
    </xdr:from>
    <xdr:to>
      <xdr:col>1</xdr:col>
      <xdr:colOff>1604470</xdr:colOff>
      <xdr:row>62</xdr:row>
      <xdr:rowOff>1594977</xdr:rowOff>
    </xdr:to>
    <xdr:pic>
      <xdr:nvPicPr>
        <xdr:cNvPr id="78" name="Imagen 77">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1013952" y="116742702"/>
          <a:ext cx="1358663" cy="1303081"/>
        </a:xfrm>
        <a:prstGeom prst="rect">
          <a:avLst/>
        </a:prstGeom>
      </xdr:spPr>
    </xdr:pic>
    <xdr:clientData/>
  </xdr:twoCellAnchor>
  <xdr:twoCellAnchor editAs="oneCell">
    <xdr:from>
      <xdr:col>1</xdr:col>
      <xdr:colOff>367110</xdr:colOff>
      <xdr:row>63</xdr:row>
      <xdr:rowOff>486171</xdr:rowOff>
    </xdr:from>
    <xdr:to>
      <xdr:col>1</xdr:col>
      <xdr:colOff>1595435</xdr:colOff>
      <xdr:row>63</xdr:row>
      <xdr:rowOff>1696641</xdr:rowOff>
    </xdr:to>
    <xdr:pic>
      <xdr:nvPicPr>
        <xdr:cNvPr id="51" name="Imagen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131094" y="118427499"/>
          <a:ext cx="1228325" cy="1210470"/>
        </a:xfrm>
        <a:prstGeom prst="rect">
          <a:avLst/>
        </a:prstGeom>
      </xdr:spPr>
    </xdr:pic>
    <xdr:clientData/>
  </xdr:twoCellAnchor>
  <xdr:twoCellAnchor editAs="oneCell">
    <xdr:from>
      <xdr:col>1</xdr:col>
      <xdr:colOff>248047</xdr:colOff>
      <xdr:row>64</xdr:row>
      <xdr:rowOff>178594</xdr:rowOff>
    </xdr:from>
    <xdr:to>
      <xdr:col>1</xdr:col>
      <xdr:colOff>1597422</xdr:colOff>
      <xdr:row>64</xdr:row>
      <xdr:rowOff>1402551</xdr:rowOff>
    </xdr:to>
    <xdr:pic>
      <xdr:nvPicPr>
        <xdr:cNvPr id="55" name="Imagen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012031" y="121334610"/>
          <a:ext cx="1349375" cy="1223957"/>
        </a:xfrm>
        <a:prstGeom prst="rect">
          <a:avLst/>
        </a:prstGeom>
      </xdr:spPr>
    </xdr:pic>
    <xdr:clientData/>
  </xdr:twoCellAnchor>
  <xdr:twoCellAnchor editAs="oneCell">
    <xdr:from>
      <xdr:col>1</xdr:col>
      <xdr:colOff>267891</xdr:colOff>
      <xdr:row>65</xdr:row>
      <xdr:rowOff>277813</xdr:rowOff>
    </xdr:from>
    <xdr:to>
      <xdr:col>1</xdr:col>
      <xdr:colOff>1518046</xdr:colOff>
      <xdr:row>65</xdr:row>
      <xdr:rowOff>1527968</xdr:rowOff>
    </xdr:to>
    <xdr:pic>
      <xdr:nvPicPr>
        <xdr:cNvPr id="59" name="Imagen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031875" y="123021329"/>
          <a:ext cx="1250155" cy="1250155"/>
        </a:xfrm>
        <a:prstGeom prst="rect">
          <a:avLst/>
        </a:prstGeom>
      </xdr:spPr>
    </xdr:pic>
    <xdr:clientData/>
  </xdr:twoCellAnchor>
  <xdr:twoCellAnchor editAs="oneCell">
    <xdr:from>
      <xdr:col>1</xdr:col>
      <xdr:colOff>377032</xdr:colOff>
      <xdr:row>67</xdr:row>
      <xdr:rowOff>168672</xdr:rowOff>
    </xdr:from>
    <xdr:to>
      <xdr:col>1</xdr:col>
      <xdr:colOff>1436664</xdr:colOff>
      <xdr:row>67</xdr:row>
      <xdr:rowOff>1339454</xdr:rowOff>
    </xdr:to>
    <xdr:pic>
      <xdr:nvPicPr>
        <xdr:cNvPr id="53" name="Imagen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1141016" y="126831328"/>
          <a:ext cx="1059632" cy="1170782"/>
        </a:xfrm>
        <a:prstGeom prst="rect">
          <a:avLst/>
        </a:prstGeom>
      </xdr:spPr>
    </xdr:pic>
    <xdr:clientData/>
  </xdr:twoCellAnchor>
  <xdr:twoCellAnchor editAs="oneCell">
    <xdr:from>
      <xdr:col>1</xdr:col>
      <xdr:colOff>119062</xdr:colOff>
      <xdr:row>69</xdr:row>
      <xdr:rowOff>595312</xdr:rowOff>
    </xdr:from>
    <xdr:to>
      <xdr:col>1</xdr:col>
      <xdr:colOff>1761514</xdr:colOff>
      <xdr:row>69</xdr:row>
      <xdr:rowOff>1662905</xdr:rowOff>
    </xdr:to>
    <xdr:pic>
      <xdr:nvPicPr>
        <xdr:cNvPr id="61" name="Imagen 60">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3046" y="131107656"/>
          <a:ext cx="1642452" cy="1067593"/>
        </a:xfrm>
        <a:prstGeom prst="rect">
          <a:avLst/>
        </a:prstGeom>
      </xdr:spPr>
    </xdr:pic>
    <xdr:clientData/>
  </xdr:twoCellAnchor>
  <xdr:twoCellAnchor editAs="oneCell">
    <xdr:from>
      <xdr:col>1</xdr:col>
      <xdr:colOff>535783</xdr:colOff>
      <xdr:row>68</xdr:row>
      <xdr:rowOff>456407</xdr:rowOff>
    </xdr:from>
    <xdr:to>
      <xdr:col>1</xdr:col>
      <xdr:colOff>1567657</xdr:colOff>
      <xdr:row>68</xdr:row>
      <xdr:rowOff>1488281</xdr:rowOff>
    </xdr:to>
    <xdr:pic>
      <xdr:nvPicPr>
        <xdr:cNvPr id="65" name="Imagen 64">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299767" y="128895079"/>
          <a:ext cx="1031874" cy="1031874"/>
        </a:xfrm>
        <a:prstGeom prst="rect">
          <a:avLst/>
        </a:prstGeom>
      </xdr:spPr>
    </xdr:pic>
    <xdr:clientData/>
  </xdr:twoCellAnchor>
  <xdr:twoCellAnchor editAs="oneCell">
    <xdr:from>
      <xdr:col>1</xdr:col>
      <xdr:colOff>346364</xdr:colOff>
      <xdr:row>66</xdr:row>
      <xdr:rowOff>155863</xdr:rowOff>
    </xdr:from>
    <xdr:to>
      <xdr:col>1</xdr:col>
      <xdr:colOff>1627909</xdr:colOff>
      <xdr:row>66</xdr:row>
      <xdr:rowOff>1437408</xdr:rowOff>
    </xdr:to>
    <xdr:pic>
      <xdr:nvPicPr>
        <xdr:cNvPr id="57" name="Imagen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1108364" y="125279727"/>
          <a:ext cx="1281545" cy="1281545"/>
        </a:xfrm>
        <a:prstGeom prst="rect">
          <a:avLst/>
        </a:prstGeom>
      </xdr:spPr>
    </xdr:pic>
    <xdr:clientData/>
  </xdr:twoCellAnchor>
  <xdr:twoCellAnchor editAs="oneCell">
    <xdr:from>
      <xdr:col>1</xdr:col>
      <xdr:colOff>121227</xdr:colOff>
      <xdr:row>70</xdr:row>
      <xdr:rowOff>415636</xdr:rowOff>
    </xdr:from>
    <xdr:to>
      <xdr:col>1</xdr:col>
      <xdr:colOff>1801091</xdr:colOff>
      <xdr:row>70</xdr:row>
      <xdr:rowOff>1944743</xdr:rowOff>
    </xdr:to>
    <xdr:pic>
      <xdr:nvPicPr>
        <xdr:cNvPr id="67" name="Imagen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883227" y="133298045"/>
          <a:ext cx="1679864" cy="1529107"/>
        </a:xfrm>
        <a:prstGeom prst="rect">
          <a:avLst/>
        </a:prstGeom>
      </xdr:spPr>
    </xdr:pic>
    <xdr:clientData/>
  </xdr:twoCellAnchor>
  <xdr:twoCellAnchor editAs="oneCell">
    <xdr:from>
      <xdr:col>1</xdr:col>
      <xdr:colOff>190501</xdr:colOff>
      <xdr:row>71</xdr:row>
      <xdr:rowOff>415638</xdr:rowOff>
    </xdr:from>
    <xdr:to>
      <xdr:col>1</xdr:col>
      <xdr:colOff>1804027</xdr:colOff>
      <xdr:row>71</xdr:row>
      <xdr:rowOff>1489366</xdr:rowOff>
    </xdr:to>
    <xdr:pic>
      <xdr:nvPicPr>
        <xdr:cNvPr id="71" name="Imagen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952501" y="135601365"/>
          <a:ext cx="1613526" cy="1073728"/>
        </a:xfrm>
        <a:prstGeom prst="rect">
          <a:avLst/>
        </a:prstGeom>
      </xdr:spPr>
    </xdr:pic>
    <xdr:clientData/>
  </xdr:twoCellAnchor>
  <xdr:twoCellAnchor editAs="oneCell">
    <xdr:from>
      <xdr:col>1</xdr:col>
      <xdr:colOff>138546</xdr:colOff>
      <xdr:row>72</xdr:row>
      <xdr:rowOff>432954</xdr:rowOff>
    </xdr:from>
    <xdr:to>
      <xdr:col>1</xdr:col>
      <xdr:colOff>1869973</xdr:colOff>
      <xdr:row>72</xdr:row>
      <xdr:rowOff>1402772</xdr:rowOff>
    </xdr:to>
    <xdr:pic>
      <xdr:nvPicPr>
        <xdr:cNvPr id="75" name="Imagen 74">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900546" y="137696863"/>
          <a:ext cx="1731427" cy="969818"/>
        </a:xfrm>
        <a:prstGeom prst="rect">
          <a:avLst/>
        </a:prstGeom>
      </xdr:spPr>
    </xdr:pic>
    <xdr:clientData/>
  </xdr:twoCellAnchor>
  <xdr:twoCellAnchor editAs="oneCell">
    <xdr:from>
      <xdr:col>1</xdr:col>
      <xdr:colOff>398318</xdr:colOff>
      <xdr:row>73</xdr:row>
      <xdr:rowOff>259773</xdr:rowOff>
    </xdr:from>
    <xdr:to>
      <xdr:col>1</xdr:col>
      <xdr:colOff>1465118</xdr:colOff>
      <xdr:row>73</xdr:row>
      <xdr:rowOff>1317429</xdr:rowOff>
    </xdr:to>
    <xdr:pic>
      <xdr:nvPicPr>
        <xdr:cNvPr id="79" name="Imagen 78">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160318" y="139567228"/>
          <a:ext cx="1066800" cy="1057656"/>
        </a:xfrm>
        <a:prstGeom prst="rect">
          <a:avLst/>
        </a:prstGeom>
      </xdr:spPr>
    </xdr:pic>
    <xdr:clientData/>
  </xdr:twoCellAnchor>
  <xdr:twoCellAnchor editAs="oneCell">
    <xdr:from>
      <xdr:col>1</xdr:col>
      <xdr:colOff>242455</xdr:colOff>
      <xdr:row>74</xdr:row>
      <xdr:rowOff>346365</xdr:rowOff>
    </xdr:from>
    <xdr:to>
      <xdr:col>1</xdr:col>
      <xdr:colOff>1731819</xdr:colOff>
      <xdr:row>74</xdr:row>
      <xdr:rowOff>1835729</xdr:rowOff>
    </xdr:to>
    <xdr:pic>
      <xdr:nvPicPr>
        <xdr:cNvPr id="81" name="Imagen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1004455" y="141714683"/>
          <a:ext cx="1489364" cy="1489364"/>
        </a:xfrm>
        <a:prstGeom prst="rect">
          <a:avLst/>
        </a:prstGeom>
      </xdr:spPr>
    </xdr:pic>
    <xdr:clientData/>
  </xdr:twoCellAnchor>
  <xdr:twoCellAnchor editAs="oneCell">
    <xdr:from>
      <xdr:col>1</xdr:col>
      <xdr:colOff>225136</xdr:colOff>
      <xdr:row>75</xdr:row>
      <xdr:rowOff>865909</xdr:rowOff>
    </xdr:from>
    <xdr:to>
      <xdr:col>1</xdr:col>
      <xdr:colOff>1841501</xdr:colOff>
      <xdr:row>75</xdr:row>
      <xdr:rowOff>1558637</xdr:rowOff>
    </xdr:to>
    <xdr:pic>
      <xdr:nvPicPr>
        <xdr:cNvPr id="83" name="Imagen 82">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987136" y="144641454"/>
          <a:ext cx="1616365" cy="692728"/>
        </a:xfrm>
        <a:prstGeom prst="rect">
          <a:avLst/>
        </a:prstGeom>
      </xdr:spPr>
    </xdr:pic>
    <xdr:clientData/>
  </xdr:twoCellAnchor>
  <xdr:twoCellAnchor editAs="oneCell">
    <xdr:from>
      <xdr:col>1</xdr:col>
      <xdr:colOff>138545</xdr:colOff>
      <xdr:row>76</xdr:row>
      <xdr:rowOff>121227</xdr:rowOff>
    </xdr:from>
    <xdr:to>
      <xdr:col>1</xdr:col>
      <xdr:colOff>1737146</xdr:colOff>
      <xdr:row>76</xdr:row>
      <xdr:rowOff>1783772</xdr:rowOff>
    </xdr:to>
    <xdr:pic>
      <xdr:nvPicPr>
        <xdr:cNvPr id="85" name="Imagen 84">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00545" y="146390591"/>
          <a:ext cx="1598601" cy="1662545"/>
        </a:xfrm>
        <a:prstGeom prst="rect">
          <a:avLst/>
        </a:prstGeom>
      </xdr:spPr>
    </xdr:pic>
    <xdr:clientData/>
  </xdr:twoCellAnchor>
  <xdr:twoCellAnchor editAs="oneCell">
    <xdr:from>
      <xdr:col>1</xdr:col>
      <xdr:colOff>415637</xdr:colOff>
      <xdr:row>77</xdr:row>
      <xdr:rowOff>173183</xdr:rowOff>
    </xdr:from>
    <xdr:to>
      <xdr:col>1</xdr:col>
      <xdr:colOff>1575955</xdr:colOff>
      <xdr:row>77</xdr:row>
      <xdr:rowOff>1333501</xdr:rowOff>
    </xdr:to>
    <xdr:pic>
      <xdr:nvPicPr>
        <xdr:cNvPr id="87" name="Imagen 86">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1177637" y="148451456"/>
          <a:ext cx="1160318" cy="1160318"/>
        </a:xfrm>
        <a:prstGeom prst="rect">
          <a:avLst/>
        </a:prstGeom>
      </xdr:spPr>
    </xdr:pic>
    <xdr:clientData/>
  </xdr:twoCellAnchor>
  <xdr:twoCellAnchor editAs="oneCell">
    <xdr:from>
      <xdr:col>1</xdr:col>
      <xdr:colOff>209086</xdr:colOff>
      <xdr:row>78</xdr:row>
      <xdr:rowOff>580792</xdr:rowOff>
    </xdr:from>
    <xdr:to>
      <xdr:col>1</xdr:col>
      <xdr:colOff>1623191</xdr:colOff>
      <xdr:row>78</xdr:row>
      <xdr:rowOff>1231280</xdr:rowOff>
    </xdr:to>
    <xdr:pic>
      <xdr:nvPicPr>
        <xdr:cNvPr id="89" name="Imagen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75732" y="150297530"/>
          <a:ext cx="1414105" cy="650488"/>
        </a:xfrm>
        <a:prstGeom prst="rect">
          <a:avLst/>
        </a:prstGeom>
      </xdr:spPr>
    </xdr:pic>
    <xdr:clientData/>
  </xdr:twoCellAnchor>
  <xdr:twoCellAnchor editAs="oneCell">
    <xdr:from>
      <xdr:col>1</xdr:col>
      <xdr:colOff>267165</xdr:colOff>
      <xdr:row>79</xdr:row>
      <xdr:rowOff>127775</xdr:rowOff>
    </xdr:from>
    <xdr:to>
      <xdr:col>1</xdr:col>
      <xdr:colOff>1672683</xdr:colOff>
      <xdr:row>79</xdr:row>
      <xdr:rowOff>1533293</xdr:rowOff>
    </xdr:to>
    <xdr:pic>
      <xdr:nvPicPr>
        <xdr:cNvPr id="63" name="Imagen 62">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1033811" y="151900519"/>
          <a:ext cx="1405518" cy="1405518"/>
        </a:xfrm>
        <a:prstGeom prst="rect">
          <a:avLst/>
        </a:prstGeom>
      </xdr:spPr>
    </xdr:pic>
    <xdr:clientData/>
  </xdr:twoCellAnchor>
  <xdr:twoCellAnchor editAs="oneCell">
    <xdr:from>
      <xdr:col>1</xdr:col>
      <xdr:colOff>174238</xdr:colOff>
      <xdr:row>80</xdr:row>
      <xdr:rowOff>197470</xdr:rowOff>
    </xdr:from>
    <xdr:to>
      <xdr:col>1</xdr:col>
      <xdr:colOff>1708948</xdr:colOff>
      <xdr:row>80</xdr:row>
      <xdr:rowOff>1370671</xdr:rowOff>
    </xdr:to>
    <xdr:pic>
      <xdr:nvPicPr>
        <xdr:cNvPr id="73" name="Imagen 72">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40884" y="153724208"/>
          <a:ext cx="1534710" cy="1173201"/>
        </a:xfrm>
        <a:prstGeom prst="rect">
          <a:avLst/>
        </a:prstGeom>
      </xdr:spPr>
    </xdr:pic>
    <xdr:clientData/>
  </xdr:twoCellAnchor>
  <xdr:twoCellAnchor editAs="oneCell">
    <xdr:from>
      <xdr:col>1</xdr:col>
      <xdr:colOff>406554</xdr:colOff>
      <xdr:row>81</xdr:row>
      <xdr:rowOff>255549</xdr:rowOff>
    </xdr:from>
    <xdr:to>
      <xdr:col>1</xdr:col>
      <xdr:colOff>1602987</xdr:colOff>
      <xdr:row>81</xdr:row>
      <xdr:rowOff>1451982</xdr:rowOff>
    </xdr:to>
    <xdr:pic>
      <xdr:nvPicPr>
        <xdr:cNvPr id="80" name="Imagen 79">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1173200" y="155722134"/>
          <a:ext cx="1196433" cy="1196433"/>
        </a:xfrm>
        <a:prstGeom prst="rect">
          <a:avLst/>
        </a:prstGeom>
      </xdr:spPr>
    </xdr:pic>
    <xdr:clientData/>
  </xdr:twoCellAnchor>
  <xdr:twoCellAnchor editAs="oneCell">
    <xdr:from>
      <xdr:col>1</xdr:col>
      <xdr:colOff>638873</xdr:colOff>
      <xdr:row>83</xdr:row>
      <xdr:rowOff>101467</xdr:rowOff>
    </xdr:from>
    <xdr:to>
      <xdr:col>1</xdr:col>
      <xdr:colOff>1242898</xdr:colOff>
      <xdr:row>83</xdr:row>
      <xdr:rowOff>940616</xdr:rowOff>
    </xdr:to>
    <xdr:pic>
      <xdr:nvPicPr>
        <xdr:cNvPr id="84" name="Imagen 83">
          <a:extLst>
            <a:ext uri="{FF2B5EF4-FFF2-40B4-BE49-F238E27FC236}">
              <a16:creationId xmlns:a16="http://schemas.microsoft.com/office/drawing/2014/main" id="{00000000-0008-0000-0000-000054000000}"/>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405519" y="158262930"/>
          <a:ext cx="604025" cy="839149"/>
        </a:xfrm>
        <a:prstGeom prst="rect">
          <a:avLst/>
        </a:prstGeom>
      </xdr:spPr>
    </xdr:pic>
    <xdr:clientData/>
  </xdr:twoCellAnchor>
  <xdr:twoCellAnchor editAs="oneCell">
    <xdr:from>
      <xdr:col>1</xdr:col>
      <xdr:colOff>267164</xdr:colOff>
      <xdr:row>84</xdr:row>
      <xdr:rowOff>499482</xdr:rowOff>
    </xdr:from>
    <xdr:to>
      <xdr:col>1</xdr:col>
      <xdr:colOff>1765609</xdr:colOff>
      <xdr:row>84</xdr:row>
      <xdr:rowOff>908149</xdr:rowOff>
    </xdr:to>
    <xdr:pic>
      <xdr:nvPicPr>
        <xdr:cNvPr id="69" name="Imagen 68">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1033810" y="159683141"/>
          <a:ext cx="1498445" cy="408667"/>
        </a:xfrm>
        <a:prstGeom prst="rect">
          <a:avLst/>
        </a:prstGeom>
      </xdr:spPr>
    </xdr:pic>
    <xdr:clientData/>
  </xdr:twoCellAnchor>
  <xdr:twoCellAnchor editAs="oneCell">
    <xdr:from>
      <xdr:col>1</xdr:col>
      <xdr:colOff>313628</xdr:colOff>
      <xdr:row>85</xdr:row>
      <xdr:rowOff>255549</xdr:rowOff>
    </xdr:from>
    <xdr:to>
      <xdr:col>1</xdr:col>
      <xdr:colOff>1557072</xdr:colOff>
      <xdr:row>85</xdr:row>
      <xdr:rowOff>1501618</xdr:rowOff>
    </xdr:to>
    <xdr:pic>
      <xdr:nvPicPr>
        <xdr:cNvPr id="82" name="Imagen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080274" y="160891189"/>
          <a:ext cx="1243444" cy="1246069"/>
        </a:xfrm>
        <a:prstGeom prst="rect">
          <a:avLst/>
        </a:prstGeom>
      </xdr:spPr>
    </xdr:pic>
    <xdr:clientData/>
  </xdr:twoCellAnchor>
  <xdr:twoCellAnchor editAs="oneCell">
    <xdr:from>
      <xdr:col>1</xdr:col>
      <xdr:colOff>418171</xdr:colOff>
      <xdr:row>86</xdr:row>
      <xdr:rowOff>197470</xdr:rowOff>
    </xdr:from>
    <xdr:to>
      <xdr:col>1</xdr:col>
      <xdr:colOff>1510062</xdr:colOff>
      <xdr:row>86</xdr:row>
      <xdr:rowOff>1289361</xdr:rowOff>
    </xdr:to>
    <xdr:pic>
      <xdr:nvPicPr>
        <xdr:cNvPr id="88" name="Imagen 87">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1184817" y="162482561"/>
          <a:ext cx="1091891" cy="1091891"/>
        </a:xfrm>
        <a:prstGeom prst="rect">
          <a:avLst/>
        </a:prstGeom>
      </xdr:spPr>
    </xdr:pic>
    <xdr:clientData/>
  </xdr:twoCellAnchor>
  <xdr:twoCellAnchor editAs="oneCell">
    <xdr:from>
      <xdr:col>1</xdr:col>
      <xdr:colOff>441402</xdr:colOff>
      <xdr:row>87</xdr:row>
      <xdr:rowOff>139391</xdr:rowOff>
    </xdr:from>
    <xdr:to>
      <xdr:col>1</xdr:col>
      <xdr:colOff>1428750</xdr:colOff>
      <xdr:row>87</xdr:row>
      <xdr:rowOff>1126739</xdr:rowOff>
    </xdr:to>
    <xdr:pic>
      <xdr:nvPicPr>
        <xdr:cNvPr id="91" name="Imagen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208048" y="163946159"/>
          <a:ext cx="987348" cy="987348"/>
        </a:xfrm>
        <a:prstGeom prst="rect">
          <a:avLst/>
        </a:prstGeom>
      </xdr:spPr>
    </xdr:pic>
    <xdr:clientData/>
  </xdr:twoCellAnchor>
  <xdr:twoCellAnchor editAs="oneCell">
    <xdr:from>
      <xdr:col>1</xdr:col>
      <xdr:colOff>464635</xdr:colOff>
      <xdr:row>88</xdr:row>
      <xdr:rowOff>92926</xdr:rowOff>
    </xdr:from>
    <xdr:to>
      <xdr:col>1</xdr:col>
      <xdr:colOff>1451983</xdr:colOff>
      <xdr:row>88</xdr:row>
      <xdr:rowOff>1320440</xdr:rowOff>
    </xdr:to>
    <xdr:pic>
      <xdr:nvPicPr>
        <xdr:cNvPr id="93" name="Imagen 92">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1231281" y="165281981"/>
          <a:ext cx="987348" cy="1227514"/>
        </a:xfrm>
        <a:prstGeom prst="rect">
          <a:avLst/>
        </a:prstGeom>
      </xdr:spPr>
    </xdr:pic>
    <xdr:clientData/>
  </xdr:twoCellAnchor>
  <xdr:twoCellAnchor editAs="oneCell">
    <xdr:from>
      <xdr:col>1</xdr:col>
      <xdr:colOff>453019</xdr:colOff>
      <xdr:row>90</xdr:row>
      <xdr:rowOff>290396</xdr:rowOff>
    </xdr:from>
    <xdr:to>
      <xdr:col>1</xdr:col>
      <xdr:colOff>1451983</xdr:colOff>
      <xdr:row>90</xdr:row>
      <xdr:rowOff>1289360</xdr:rowOff>
    </xdr:to>
    <xdr:pic>
      <xdr:nvPicPr>
        <xdr:cNvPr id="95" name="Imagen 94">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219665" y="168232408"/>
          <a:ext cx="998964" cy="998964"/>
        </a:xfrm>
        <a:prstGeom prst="rect">
          <a:avLst/>
        </a:prstGeom>
      </xdr:spPr>
    </xdr:pic>
    <xdr:clientData/>
  </xdr:twoCellAnchor>
  <xdr:twoCellAnchor editAs="oneCell">
    <xdr:from>
      <xdr:col>1</xdr:col>
      <xdr:colOff>139391</xdr:colOff>
      <xdr:row>94</xdr:row>
      <xdr:rowOff>185853</xdr:rowOff>
    </xdr:from>
    <xdr:to>
      <xdr:col>1</xdr:col>
      <xdr:colOff>1727753</xdr:colOff>
      <xdr:row>94</xdr:row>
      <xdr:rowOff>789878</xdr:rowOff>
    </xdr:to>
    <xdr:pic>
      <xdr:nvPicPr>
        <xdr:cNvPr id="77" name="Imagen 76">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06037" y="173610548"/>
          <a:ext cx="1588362" cy="604025"/>
        </a:xfrm>
        <a:prstGeom prst="rect">
          <a:avLst/>
        </a:prstGeom>
      </xdr:spPr>
    </xdr:pic>
    <xdr:clientData/>
  </xdr:twoCellAnchor>
  <xdr:twoCellAnchor editAs="oneCell">
    <xdr:from>
      <xdr:col>1</xdr:col>
      <xdr:colOff>429787</xdr:colOff>
      <xdr:row>93</xdr:row>
      <xdr:rowOff>127775</xdr:rowOff>
    </xdr:from>
    <xdr:to>
      <xdr:col>1</xdr:col>
      <xdr:colOff>1358810</xdr:colOff>
      <xdr:row>93</xdr:row>
      <xdr:rowOff>1115123</xdr:rowOff>
    </xdr:to>
    <xdr:pic>
      <xdr:nvPicPr>
        <xdr:cNvPr id="90" name="Imagen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1196433" y="172332805"/>
          <a:ext cx="929023" cy="987348"/>
        </a:xfrm>
        <a:prstGeom prst="rect">
          <a:avLst/>
        </a:prstGeom>
      </xdr:spPr>
    </xdr:pic>
    <xdr:clientData/>
  </xdr:twoCellAnchor>
  <xdr:twoCellAnchor editAs="oneCell">
    <xdr:from>
      <xdr:col>1</xdr:col>
      <xdr:colOff>476250</xdr:colOff>
      <xdr:row>92</xdr:row>
      <xdr:rowOff>162622</xdr:rowOff>
    </xdr:from>
    <xdr:to>
      <xdr:col>1</xdr:col>
      <xdr:colOff>1393903</xdr:colOff>
      <xdr:row>92</xdr:row>
      <xdr:rowOff>1080275</xdr:rowOff>
    </xdr:to>
    <xdr:pic>
      <xdr:nvPicPr>
        <xdr:cNvPr id="94" name="Imagen 93">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242896" y="171159604"/>
          <a:ext cx="917653" cy="917653"/>
        </a:xfrm>
        <a:prstGeom prst="rect">
          <a:avLst/>
        </a:prstGeom>
      </xdr:spPr>
    </xdr:pic>
    <xdr:clientData/>
  </xdr:twoCellAnchor>
  <xdr:twoCellAnchor editAs="oneCell">
    <xdr:from>
      <xdr:col>1</xdr:col>
      <xdr:colOff>185853</xdr:colOff>
      <xdr:row>89</xdr:row>
      <xdr:rowOff>81311</xdr:rowOff>
    </xdr:from>
    <xdr:to>
      <xdr:col>1</xdr:col>
      <xdr:colOff>1805886</xdr:colOff>
      <xdr:row>89</xdr:row>
      <xdr:rowOff>1173201</xdr:rowOff>
    </xdr:to>
    <xdr:pic>
      <xdr:nvPicPr>
        <xdr:cNvPr id="97" name="Imagen 96">
          <a:extLst>
            <a:ext uri="{FF2B5EF4-FFF2-40B4-BE49-F238E27FC236}">
              <a16:creationId xmlns:a16="http://schemas.microsoft.com/office/drawing/2014/main" id="{00000000-0008-0000-0000-000061000000}"/>
            </a:ext>
          </a:extLst>
        </xdr:cNvPr>
        <xdr:cNvPicPr>
          <a:picLocks noChangeAspect="1"/>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52499" y="166803659"/>
          <a:ext cx="1620033" cy="1091890"/>
        </a:xfrm>
        <a:prstGeom prst="rect">
          <a:avLst/>
        </a:prstGeom>
      </xdr:spPr>
    </xdr:pic>
    <xdr:clientData/>
  </xdr:twoCellAnchor>
  <xdr:twoCellAnchor editAs="oneCell">
    <xdr:from>
      <xdr:col>1</xdr:col>
      <xdr:colOff>464634</xdr:colOff>
      <xdr:row>91</xdr:row>
      <xdr:rowOff>116159</xdr:rowOff>
    </xdr:from>
    <xdr:to>
      <xdr:col>1</xdr:col>
      <xdr:colOff>1510061</xdr:colOff>
      <xdr:row>91</xdr:row>
      <xdr:rowOff>1161586</xdr:rowOff>
    </xdr:to>
    <xdr:pic>
      <xdr:nvPicPr>
        <xdr:cNvPr id="99" name="Imagen 98">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1231280" y="169672775"/>
          <a:ext cx="1045427" cy="1045427"/>
        </a:xfrm>
        <a:prstGeom prst="rect">
          <a:avLst/>
        </a:prstGeom>
      </xdr:spPr>
    </xdr:pic>
    <xdr:clientData/>
  </xdr:twoCellAnchor>
  <xdr:twoCellAnchor editAs="oneCell">
    <xdr:from>
      <xdr:col>1</xdr:col>
      <xdr:colOff>197470</xdr:colOff>
      <xdr:row>95</xdr:row>
      <xdr:rowOff>294808</xdr:rowOff>
    </xdr:from>
    <xdr:to>
      <xdr:col>1</xdr:col>
      <xdr:colOff>1614605</xdr:colOff>
      <xdr:row>95</xdr:row>
      <xdr:rowOff>830485</xdr:rowOff>
    </xdr:to>
    <xdr:pic>
      <xdr:nvPicPr>
        <xdr:cNvPr id="96" name="Imagen 95">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64116" y="174799778"/>
          <a:ext cx="1417135" cy="535677"/>
        </a:xfrm>
        <a:prstGeom prst="rect">
          <a:avLst/>
        </a:prstGeom>
      </xdr:spPr>
    </xdr:pic>
    <xdr:clientData/>
  </xdr:twoCellAnchor>
  <xdr:twoCellAnchor editAs="oneCell">
    <xdr:from>
      <xdr:col>1</xdr:col>
      <xdr:colOff>418172</xdr:colOff>
      <xdr:row>96</xdr:row>
      <xdr:rowOff>81311</xdr:rowOff>
    </xdr:from>
    <xdr:to>
      <xdr:col>1</xdr:col>
      <xdr:colOff>1266130</xdr:colOff>
      <xdr:row>96</xdr:row>
      <xdr:rowOff>1332622</xdr:rowOff>
    </xdr:to>
    <xdr:pic>
      <xdr:nvPicPr>
        <xdr:cNvPr id="100" name="Imagen 99">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1184818" y="175666555"/>
          <a:ext cx="847958" cy="1251311"/>
        </a:xfrm>
        <a:prstGeom prst="rect">
          <a:avLst/>
        </a:prstGeom>
      </xdr:spPr>
    </xdr:pic>
    <xdr:clientData/>
  </xdr:twoCellAnchor>
  <xdr:twoCellAnchor editAs="oneCell">
    <xdr:from>
      <xdr:col>1</xdr:col>
      <xdr:colOff>336860</xdr:colOff>
      <xdr:row>97</xdr:row>
      <xdr:rowOff>185854</xdr:rowOff>
    </xdr:from>
    <xdr:to>
      <xdr:col>1</xdr:col>
      <xdr:colOff>1242897</xdr:colOff>
      <xdr:row>97</xdr:row>
      <xdr:rowOff>1091891</xdr:rowOff>
    </xdr:to>
    <xdr:pic>
      <xdr:nvPicPr>
        <xdr:cNvPr id="102" name="Imagen 101">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103506" y="177176616"/>
          <a:ext cx="906037" cy="906037"/>
        </a:xfrm>
        <a:prstGeom prst="rect">
          <a:avLst/>
        </a:prstGeom>
      </xdr:spPr>
    </xdr:pic>
    <xdr:clientData/>
  </xdr:twoCellAnchor>
  <xdr:twoCellAnchor editAs="oneCell">
    <xdr:from>
      <xdr:col>1</xdr:col>
      <xdr:colOff>209087</xdr:colOff>
      <xdr:row>98</xdr:row>
      <xdr:rowOff>197470</xdr:rowOff>
    </xdr:from>
    <xdr:to>
      <xdr:col>1</xdr:col>
      <xdr:colOff>1440367</xdr:colOff>
      <xdr:row>98</xdr:row>
      <xdr:rowOff>1197939</xdr:rowOff>
    </xdr:to>
    <xdr:pic>
      <xdr:nvPicPr>
        <xdr:cNvPr id="98" name="Imagen 97">
          <a:extLst>
            <a:ext uri="{FF2B5EF4-FFF2-40B4-BE49-F238E27FC236}">
              <a16:creationId xmlns:a16="http://schemas.microsoft.com/office/drawing/2014/main" id="{00000000-0008-0000-0000-000062000000}"/>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733" y="178756372"/>
          <a:ext cx="1231280" cy="1000469"/>
        </a:xfrm>
        <a:prstGeom prst="rect">
          <a:avLst/>
        </a:prstGeom>
      </xdr:spPr>
    </xdr:pic>
    <xdr:clientData/>
  </xdr:twoCellAnchor>
  <xdr:twoCellAnchor editAs="oneCell">
    <xdr:from>
      <xdr:col>1</xdr:col>
      <xdr:colOff>168993</xdr:colOff>
      <xdr:row>99</xdr:row>
      <xdr:rowOff>291896</xdr:rowOff>
    </xdr:from>
    <xdr:to>
      <xdr:col>1</xdr:col>
      <xdr:colOff>1734269</xdr:colOff>
      <xdr:row>99</xdr:row>
      <xdr:rowOff>1121492</xdr:rowOff>
    </xdr:to>
    <xdr:pic>
      <xdr:nvPicPr>
        <xdr:cNvPr id="101" name="Imagen 100">
          <a:extLst>
            <a:ext uri="{FF2B5EF4-FFF2-40B4-BE49-F238E27FC236}">
              <a16:creationId xmlns:a16="http://schemas.microsoft.com/office/drawing/2014/main" id="{00000000-0008-0000-0000-000065000000}"/>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37138" y="180176130"/>
          <a:ext cx="1565276" cy="829596"/>
        </a:xfrm>
        <a:prstGeom prst="rect">
          <a:avLst/>
        </a:prstGeom>
      </xdr:spPr>
    </xdr:pic>
    <xdr:clientData/>
  </xdr:twoCellAnchor>
  <xdr:twoCellAnchor editAs="oneCell">
    <xdr:from>
      <xdr:col>1</xdr:col>
      <xdr:colOff>322620</xdr:colOff>
      <xdr:row>100</xdr:row>
      <xdr:rowOff>215080</xdr:rowOff>
    </xdr:from>
    <xdr:to>
      <xdr:col>1</xdr:col>
      <xdr:colOff>1490201</xdr:colOff>
      <xdr:row>100</xdr:row>
      <xdr:rowOff>1382661</xdr:rowOff>
    </xdr:to>
    <xdr:pic>
      <xdr:nvPicPr>
        <xdr:cNvPr id="104" name="Imagen 103">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1090765" y="181543427"/>
          <a:ext cx="1167581" cy="1167581"/>
        </a:xfrm>
        <a:prstGeom prst="rect">
          <a:avLst/>
        </a:prstGeom>
      </xdr:spPr>
    </xdr:pic>
    <xdr:clientData/>
  </xdr:twoCellAnchor>
  <xdr:twoCellAnchor editAs="oneCell">
    <xdr:from>
      <xdr:col>1</xdr:col>
      <xdr:colOff>445526</xdr:colOff>
      <xdr:row>101</xdr:row>
      <xdr:rowOff>122905</xdr:rowOff>
    </xdr:from>
    <xdr:to>
      <xdr:col>1</xdr:col>
      <xdr:colOff>1607960</xdr:colOff>
      <xdr:row>101</xdr:row>
      <xdr:rowOff>1106131</xdr:rowOff>
    </xdr:to>
    <xdr:pic>
      <xdr:nvPicPr>
        <xdr:cNvPr id="49" name="Imagen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1213671" y="182972179"/>
          <a:ext cx="1162434" cy="983226"/>
        </a:xfrm>
        <a:prstGeom prst="rect">
          <a:avLst/>
        </a:prstGeom>
      </xdr:spPr>
    </xdr:pic>
    <xdr:clientData/>
  </xdr:twoCellAnchor>
  <xdr:twoCellAnchor editAs="oneCell">
    <xdr:from>
      <xdr:col>1</xdr:col>
      <xdr:colOff>384073</xdr:colOff>
      <xdr:row>102</xdr:row>
      <xdr:rowOff>122903</xdr:rowOff>
    </xdr:from>
    <xdr:to>
      <xdr:col>1</xdr:col>
      <xdr:colOff>1505565</xdr:colOff>
      <xdr:row>102</xdr:row>
      <xdr:rowOff>1156002</xdr:rowOff>
    </xdr:to>
    <xdr:pic>
      <xdr:nvPicPr>
        <xdr:cNvPr id="92" name="Imagen 91">
          <a:extLst>
            <a:ext uri="{FF2B5EF4-FFF2-40B4-BE49-F238E27FC236}">
              <a16:creationId xmlns:a16="http://schemas.microsoft.com/office/drawing/2014/main" id="{27F37DB3-950E-4C8E-A542-6D1E421B400C}"/>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Lst>
        </a:blip>
        <a:stretch>
          <a:fillRect/>
        </a:stretch>
      </xdr:blipFill>
      <xdr:spPr>
        <a:xfrm>
          <a:off x="1152218" y="184646734"/>
          <a:ext cx="1121492" cy="1033099"/>
        </a:xfrm>
        <a:prstGeom prst="rect">
          <a:avLst/>
        </a:prstGeom>
      </xdr:spPr>
    </xdr:pic>
    <xdr:clientData/>
  </xdr:twoCellAnchor>
  <xdr:twoCellAnchor editAs="oneCell">
    <xdr:from>
      <xdr:col>1</xdr:col>
      <xdr:colOff>449495</xdr:colOff>
      <xdr:row>103</xdr:row>
      <xdr:rowOff>64214</xdr:rowOff>
    </xdr:from>
    <xdr:to>
      <xdr:col>1</xdr:col>
      <xdr:colOff>1455506</xdr:colOff>
      <xdr:row>103</xdr:row>
      <xdr:rowOff>1070225</xdr:rowOff>
    </xdr:to>
    <xdr:pic>
      <xdr:nvPicPr>
        <xdr:cNvPr id="105" name="Imagen 104">
          <a:extLst>
            <a:ext uri="{FF2B5EF4-FFF2-40B4-BE49-F238E27FC236}">
              <a16:creationId xmlns:a16="http://schemas.microsoft.com/office/drawing/2014/main" id="{F1D3D91E-8C3F-44A6-8D1B-D82F07D18E21}"/>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1209355" y="185919439"/>
          <a:ext cx="1006011" cy="1006011"/>
        </a:xfrm>
        <a:prstGeom prst="rect">
          <a:avLst/>
        </a:prstGeom>
      </xdr:spPr>
    </xdr:pic>
    <xdr:clientData/>
  </xdr:twoCellAnchor>
  <xdr:twoCellAnchor editAs="oneCell">
    <xdr:from>
      <xdr:col>1</xdr:col>
      <xdr:colOff>235449</xdr:colOff>
      <xdr:row>104</xdr:row>
      <xdr:rowOff>160533</xdr:rowOff>
    </xdr:from>
    <xdr:to>
      <xdr:col>1</xdr:col>
      <xdr:colOff>1759449</xdr:colOff>
      <xdr:row>104</xdr:row>
      <xdr:rowOff>1148085</xdr:rowOff>
    </xdr:to>
    <xdr:pic>
      <xdr:nvPicPr>
        <xdr:cNvPr id="111" name="Imagen 110">
          <a:extLst>
            <a:ext uri="{FF2B5EF4-FFF2-40B4-BE49-F238E27FC236}">
              <a16:creationId xmlns:a16="http://schemas.microsoft.com/office/drawing/2014/main" id="{841D8F54-EB89-49A5-838E-519EF99DC9F5}"/>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95309" y="187096685"/>
          <a:ext cx="1524000" cy="987552"/>
        </a:xfrm>
        <a:prstGeom prst="rect">
          <a:avLst/>
        </a:prstGeom>
      </xdr:spPr>
    </xdr:pic>
    <xdr:clientData/>
  </xdr:twoCellAnchor>
  <xdr:twoCellAnchor editAs="oneCell">
    <xdr:from>
      <xdr:col>1</xdr:col>
      <xdr:colOff>576602</xdr:colOff>
      <xdr:row>105</xdr:row>
      <xdr:rowOff>344231</xdr:rowOff>
    </xdr:from>
    <xdr:to>
      <xdr:col>1</xdr:col>
      <xdr:colOff>1400675</xdr:colOff>
      <xdr:row>105</xdr:row>
      <xdr:rowOff>1072162</xdr:rowOff>
    </xdr:to>
    <xdr:pic>
      <xdr:nvPicPr>
        <xdr:cNvPr id="113" name="Imagen 112">
          <a:extLst>
            <a:ext uri="{FF2B5EF4-FFF2-40B4-BE49-F238E27FC236}">
              <a16:creationId xmlns:a16="http://schemas.microsoft.com/office/drawing/2014/main" id="{90DD7B39-3EF3-4CD4-96F9-A4395CA40434}"/>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333383" y="189448101"/>
          <a:ext cx="824073" cy="727931"/>
        </a:xfrm>
        <a:prstGeom prst="rect">
          <a:avLst/>
        </a:prstGeom>
      </xdr:spPr>
    </xdr:pic>
    <xdr:clientData/>
  </xdr:twoCellAnchor>
  <xdr:twoCellAnchor editAs="oneCell">
    <xdr:from>
      <xdr:col>1</xdr:col>
      <xdr:colOff>169624</xdr:colOff>
      <xdr:row>106</xdr:row>
      <xdr:rowOff>52192</xdr:rowOff>
    </xdr:from>
    <xdr:to>
      <xdr:col>1</xdr:col>
      <xdr:colOff>1887604</xdr:colOff>
      <xdr:row>106</xdr:row>
      <xdr:rowOff>1082980</xdr:rowOff>
    </xdr:to>
    <xdr:pic>
      <xdr:nvPicPr>
        <xdr:cNvPr id="103" name="Imagen 102">
          <a:extLst>
            <a:ext uri="{FF2B5EF4-FFF2-40B4-BE49-F238E27FC236}">
              <a16:creationId xmlns:a16="http://schemas.microsoft.com/office/drawing/2014/main" id="{8EA30F20-E059-453F-983B-B54A3DC98307}"/>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26405" y="189351781"/>
          <a:ext cx="1717980" cy="1030788"/>
        </a:xfrm>
        <a:prstGeom prst="rect">
          <a:avLst/>
        </a:prstGeom>
      </xdr:spPr>
    </xdr:pic>
    <xdr:clientData/>
  </xdr:twoCellAnchor>
  <xdr:twoCellAnchor editAs="oneCell">
    <xdr:from>
      <xdr:col>1</xdr:col>
      <xdr:colOff>495821</xdr:colOff>
      <xdr:row>107</xdr:row>
      <xdr:rowOff>91335</xdr:rowOff>
    </xdr:from>
    <xdr:to>
      <xdr:col>1</xdr:col>
      <xdr:colOff>1565752</xdr:colOff>
      <xdr:row>107</xdr:row>
      <xdr:rowOff>1375252</xdr:rowOff>
    </xdr:to>
    <xdr:pic>
      <xdr:nvPicPr>
        <xdr:cNvPr id="107" name="Imagen 106">
          <a:extLst>
            <a:ext uri="{FF2B5EF4-FFF2-40B4-BE49-F238E27FC236}">
              <a16:creationId xmlns:a16="http://schemas.microsoft.com/office/drawing/2014/main" id="{BFD3A756-4940-4E1B-A497-DBC5CAFBF17A}"/>
            </a:ext>
          </a:extLst>
        </xdr:cNvPr>
        <xdr:cNvPicPr>
          <a:picLocks noChangeAspect="1"/>
        </xdr:cNvPicPr>
      </xdr:nvPicPr>
      <xdr:blipFill>
        <a:blip xmlns:r="http://schemas.openxmlformats.org/officeDocument/2006/relationships" r:embed="rId105">
          <a:extLst>
            <a:ext uri="{28A0092B-C50C-407E-A947-70E740481C1C}">
              <a14:useLocalDpi xmlns:a14="http://schemas.microsoft.com/office/drawing/2010/main" val="0"/>
            </a:ext>
          </a:extLst>
        </a:blip>
        <a:stretch>
          <a:fillRect/>
        </a:stretch>
      </xdr:blipFill>
      <xdr:spPr>
        <a:xfrm>
          <a:off x="1252602" y="190499999"/>
          <a:ext cx="1069931" cy="1283917"/>
        </a:xfrm>
        <a:prstGeom prst="rect">
          <a:avLst/>
        </a:prstGeom>
      </xdr:spPr>
    </xdr:pic>
    <xdr:clientData/>
  </xdr:twoCellAnchor>
  <xdr:twoCellAnchor editAs="oneCell">
    <xdr:from>
      <xdr:col>1</xdr:col>
      <xdr:colOff>274006</xdr:colOff>
      <xdr:row>38</xdr:row>
      <xdr:rowOff>78289</xdr:rowOff>
    </xdr:from>
    <xdr:to>
      <xdr:col>1</xdr:col>
      <xdr:colOff>1526609</xdr:colOff>
      <xdr:row>38</xdr:row>
      <xdr:rowOff>1486423</xdr:rowOff>
    </xdr:to>
    <xdr:pic>
      <xdr:nvPicPr>
        <xdr:cNvPr id="106" name="Imagen 105">
          <a:extLst>
            <a:ext uri="{FF2B5EF4-FFF2-40B4-BE49-F238E27FC236}">
              <a16:creationId xmlns:a16="http://schemas.microsoft.com/office/drawing/2014/main" id="{E987289E-F4AA-4C2B-AC72-F5947F0A96D3}"/>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030787" y="68736577"/>
          <a:ext cx="1252603" cy="1408134"/>
        </a:xfrm>
        <a:prstGeom prst="rect">
          <a:avLst/>
        </a:prstGeom>
      </xdr:spPr>
    </xdr:pic>
    <xdr:clientData/>
  </xdr:twoCellAnchor>
  <xdr:twoCellAnchor editAs="oneCell">
    <xdr:from>
      <xdr:col>1</xdr:col>
      <xdr:colOff>326199</xdr:colOff>
      <xdr:row>109</xdr:row>
      <xdr:rowOff>169623</xdr:rowOff>
    </xdr:from>
    <xdr:to>
      <xdr:col>1</xdr:col>
      <xdr:colOff>1615336</xdr:colOff>
      <xdr:row>109</xdr:row>
      <xdr:rowOff>1187363</xdr:rowOff>
    </xdr:to>
    <xdr:pic>
      <xdr:nvPicPr>
        <xdr:cNvPr id="86" name="Imagen 85">
          <a:extLst>
            <a:ext uri="{FF2B5EF4-FFF2-40B4-BE49-F238E27FC236}">
              <a16:creationId xmlns:a16="http://schemas.microsoft.com/office/drawing/2014/main" id="{A64D484D-286A-4A4E-8383-A6307F71563A}"/>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82980" y="195158116"/>
          <a:ext cx="1289137" cy="1017740"/>
        </a:xfrm>
        <a:prstGeom prst="rect">
          <a:avLst/>
        </a:prstGeom>
      </xdr:spPr>
    </xdr:pic>
    <xdr:clientData/>
  </xdr:twoCellAnchor>
  <xdr:twoCellAnchor editAs="oneCell">
    <xdr:from>
      <xdr:col>1</xdr:col>
      <xdr:colOff>141110</xdr:colOff>
      <xdr:row>110</xdr:row>
      <xdr:rowOff>1128890</xdr:rowOff>
    </xdr:from>
    <xdr:to>
      <xdr:col>1</xdr:col>
      <xdr:colOff>1834442</xdr:colOff>
      <xdr:row>110</xdr:row>
      <xdr:rowOff>1975556</xdr:rowOff>
    </xdr:to>
    <xdr:pic>
      <xdr:nvPicPr>
        <xdr:cNvPr id="108" name="Imagen 107">
          <a:extLst>
            <a:ext uri="{FF2B5EF4-FFF2-40B4-BE49-F238E27FC236}">
              <a16:creationId xmlns:a16="http://schemas.microsoft.com/office/drawing/2014/main" id="{60B2E430-E495-467E-87BC-0330A7C8D279}"/>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899582" y="201735973"/>
          <a:ext cx="1693332" cy="846666"/>
        </a:xfrm>
        <a:prstGeom prst="rect">
          <a:avLst/>
        </a:prstGeom>
      </xdr:spPr>
    </xdr:pic>
    <xdr:clientData/>
  </xdr:twoCellAnchor>
  <xdr:twoCellAnchor editAs="oneCell">
    <xdr:from>
      <xdr:col>1</xdr:col>
      <xdr:colOff>144918</xdr:colOff>
      <xdr:row>112</xdr:row>
      <xdr:rowOff>740836</xdr:rowOff>
    </xdr:from>
    <xdr:to>
      <xdr:col>2</xdr:col>
      <xdr:colOff>2432</xdr:colOff>
      <xdr:row>112</xdr:row>
      <xdr:rowOff>1385700</xdr:rowOff>
    </xdr:to>
    <xdr:pic>
      <xdr:nvPicPr>
        <xdr:cNvPr id="110" name="Imagen 109">
          <a:extLst>
            <a:ext uri="{FF2B5EF4-FFF2-40B4-BE49-F238E27FC236}">
              <a16:creationId xmlns:a16="http://schemas.microsoft.com/office/drawing/2014/main" id="{4F8D44A8-5C69-4598-B2D0-869B1F4A0FA9}"/>
            </a:ext>
          </a:extLst>
        </xdr:cNvPr>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03390" y="205792919"/>
          <a:ext cx="1795359" cy="644864"/>
        </a:xfrm>
        <a:prstGeom prst="rect">
          <a:avLst/>
        </a:prstGeom>
      </xdr:spPr>
    </xdr:pic>
    <xdr:clientData/>
  </xdr:twoCellAnchor>
  <xdr:twoCellAnchor editAs="oneCell">
    <xdr:from>
      <xdr:col>1</xdr:col>
      <xdr:colOff>88196</xdr:colOff>
      <xdr:row>115</xdr:row>
      <xdr:rowOff>617361</xdr:rowOff>
    </xdr:from>
    <xdr:to>
      <xdr:col>1</xdr:col>
      <xdr:colOff>1872369</xdr:colOff>
      <xdr:row>115</xdr:row>
      <xdr:rowOff>1217083</xdr:rowOff>
    </xdr:to>
    <xdr:pic>
      <xdr:nvPicPr>
        <xdr:cNvPr id="114" name="Imagen 113">
          <a:extLst>
            <a:ext uri="{FF2B5EF4-FFF2-40B4-BE49-F238E27FC236}">
              <a16:creationId xmlns:a16="http://schemas.microsoft.com/office/drawing/2014/main" id="{DCC70529-8326-4ECD-BDAC-F6D5F9466A8E}"/>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846668" y="212407500"/>
          <a:ext cx="1784173" cy="599722"/>
        </a:xfrm>
        <a:prstGeom prst="rect">
          <a:avLst/>
        </a:prstGeom>
      </xdr:spPr>
    </xdr:pic>
    <xdr:clientData/>
  </xdr:twoCellAnchor>
  <xdr:twoCellAnchor editAs="oneCell">
    <xdr:from>
      <xdr:col>1</xdr:col>
      <xdr:colOff>229306</xdr:colOff>
      <xdr:row>114</xdr:row>
      <xdr:rowOff>158750</xdr:rowOff>
    </xdr:from>
    <xdr:to>
      <xdr:col>1</xdr:col>
      <xdr:colOff>1713682</xdr:colOff>
      <xdr:row>114</xdr:row>
      <xdr:rowOff>1621790</xdr:rowOff>
    </xdr:to>
    <xdr:pic>
      <xdr:nvPicPr>
        <xdr:cNvPr id="116" name="Imagen 115">
          <a:extLst>
            <a:ext uri="{FF2B5EF4-FFF2-40B4-BE49-F238E27FC236}">
              <a16:creationId xmlns:a16="http://schemas.microsoft.com/office/drawing/2014/main" id="{A0CF28D9-B0F5-4C20-816F-4D8F60AB7FE6}"/>
            </a:ext>
          </a:extLst>
        </xdr:cNvPr>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87778" y="210149722"/>
          <a:ext cx="1484376" cy="1463040"/>
        </a:xfrm>
        <a:prstGeom prst="rect">
          <a:avLst/>
        </a:prstGeom>
      </xdr:spPr>
    </xdr:pic>
    <xdr:clientData/>
  </xdr:twoCellAnchor>
  <xdr:twoCellAnchor editAs="oneCell">
    <xdr:from>
      <xdr:col>1</xdr:col>
      <xdr:colOff>211666</xdr:colOff>
      <xdr:row>113</xdr:row>
      <xdr:rowOff>458611</xdr:rowOff>
    </xdr:from>
    <xdr:to>
      <xdr:col>1</xdr:col>
      <xdr:colOff>1763888</xdr:colOff>
      <xdr:row>113</xdr:row>
      <xdr:rowOff>2010833</xdr:rowOff>
    </xdr:to>
    <xdr:pic>
      <xdr:nvPicPr>
        <xdr:cNvPr id="118" name="Imagen 117">
          <a:extLst>
            <a:ext uri="{FF2B5EF4-FFF2-40B4-BE49-F238E27FC236}">
              <a16:creationId xmlns:a16="http://schemas.microsoft.com/office/drawing/2014/main" id="{3C86C466-1071-472B-BFD5-76730872D5CA}"/>
            </a:ext>
          </a:extLst>
        </xdr:cNvPr>
        <xdr:cNvPicPr>
          <a:picLocks noChangeAspect="1"/>
        </xdr:cNvPicPr>
      </xdr:nvPicPr>
      <xdr:blipFill>
        <a:blip xmlns:r="http://schemas.openxmlformats.org/officeDocument/2006/relationships" r:embed="rId112">
          <a:extLst>
            <a:ext uri="{28A0092B-C50C-407E-A947-70E740481C1C}">
              <a14:useLocalDpi xmlns:a14="http://schemas.microsoft.com/office/drawing/2010/main" val="0"/>
            </a:ext>
          </a:extLst>
        </a:blip>
        <a:stretch>
          <a:fillRect/>
        </a:stretch>
      </xdr:blipFill>
      <xdr:spPr>
        <a:xfrm>
          <a:off x="970138" y="208085972"/>
          <a:ext cx="1552222" cy="1552222"/>
        </a:xfrm>
        <a:prstGeom prst="rect">
          <a:avLst/>
        </a:prstGeom>
      </xdr:spPr>
    </xdr:pic>
    <xdr:clientData/>
  </xdr:twoCellAnchor>
  <xdr:twoCellAnchor editAs="oneCell">
    <xdr:from>
      <xdr:col>1</xdr:col>
      <xdr:colOff>105835</xdr:colOff>
      <xdr:row>111</xdr:row>
      <xdr:rowOff>317500</xdr:rowOff>
    </xdr:from>
    <xdr:to>
      <xdr:col>1</xdr:col>
      <xdr:colOff>1852084</xdr:colOff>
      <xdr:row>111</xdr:row>
      <xdr:rowOff>850106</xdr:rowOff>
    </xdr:to>
    <xdr:pic>
      <xdr:nvPicPr>
        <xdr:cNvPr id="120" name="Imagen 119">
          <a:extLst>
            <a:ext uri="{FF2B5EF4-FFF2-40B4-BE49-F238E27FC236}">
              <a16:creationId xmlns:a16="http://schemas.microsoft.com/office/drawing/2014/main" id="{9A808AD0-703B-4819-88C4-177094AF1CCB}"/>
            </a:ext>
          </a:extLst>
        </xdr:cNvPr>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864307" y="204081944"/>
          <a:ext cx="1746249" cy="532606"/>
        </a:xfrm>
        <a:prstGeom prst="rect">
          <a:avLst/>
        </a:prstGeom>
      </xdr:spPr>
    </xdr:pic>
    <xdr:clientData/>
  </xdr:twoCellAnchor>
  <xdr:twoCellAnchor editAs="oneCell">
    <xdr:from>
      <xdr:col>1</xdr:col>
      <xdr:colOff>388057</xdr:colOff>
      <xdr:row>116</xdr:row>
      <xdr:rowOff>105834</xdr:rowOff>
    </xdr:from>
    <xdr:to>
      <xdr:col>1</xdr:col>
      <xdr:colOff>1693335</xdr:colOff>
      <xdr:row>117</xdr:row>
      <xdr:rowOff>17639</xdr:rowOff>
    </xdr:to>
    <xdr:pic>
      <xdr:nvPicPr>
        <xdr:cNvPr id="122" name="Imagen 121">
          <a:extLst>
            <a:ext uri="{FF2B5EF4-FFF2-40B4-BE49-F238E27FC236}">
              <a16:creationId xmlns:a16="http://schemas.microsoft.com/office/drawing/2014/main" id="{9FD92A39-3EA2-4E11-B72F-6C303E9B2095}"/>
            </a:ext>
          </a:extLst>
        </xdr:cNvPr>
        <xdr:cNvPicPr>
          <a:picLocks noChangeAspect="1"/>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1146529" y="213730417"/>
          <a:ext cx="1305278" cy="1305278"/>
        </a:xfrm>
        <a:prstGeom prst="rect">
          <a:avLst/>
        </a:prstGeom>
      </xdr:spPr>
    </xdr:pic>
    <xdr:clientData/>
  </xdr:twoCellAnchor>
  <xdr:twoCellAnchor editAs="oneCell">
    <xdr:from>
      <xdr:col>1</xdr:col>
      <xdr:colOff>317500</xdr:colOff>
      <xdr:row>117</xdr:row>
      <xdr:rowOff>352778</xdr:rowOff>
    </xdr:from>
    <xdr:to>
      <xdr:col>1</xdr:col>
      <xdr:colOff>1675695</xdr:colOff>
      <xdr:row>117</xdr:row>
      <xdr:rowOff>1710973</xdr:rowOff>
    </xdr:to>
    <xdr:pic>
      <xdr:nvPicPr>
        <xdr:cNvPr id="109" name="Imagen 108">
          <a:extLst>
            <a:ext uri="{FF2B5EF4-FFF2-40B4-BE49-F238E27FC236}">
              <a16:creationId xmlns:a16="http://schemas.microsoft.com/office/drawing/2014/main" id="{C381D917-B509-4961-899E-7B5E71B28B67}"/>
            </a:ext>
          </a:extLst>
        </xdr:cNvPr>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1075972" y="215370834"/>
          <a:ext cx="1358195" cy="1358195"/>
        </a:xfrm>
        <a:prstGeom prst="rect">
          <a:avLst/>
        </a:prstGeom>
      </xdr:spPr>
    </xdr:pic>
    <xdr:clientData/>
  </xdr:twoCellAnchor>
  <xdr:twoCellAnchor editAs="oneCell">
    <xdr:from>
      <xdr:col>1</xdr:col>
      <xdr:colOff>317500</xdr:colOff>
      <xdr:row>118</xdr:row>
      <xdr:rowOff>405694</xdr:rowOff>
    </xdr:from>
    <xdr:to>
      <xdr:col>1</xdr:col>
      <xdr:colOff>1675695</xdr:colOff>
      <xdr:row>118</xdr:row>
      <xdr:rowOff>1849042</xdr:rowOff>
    </xdr:to>
    <xdr:pic>
      <xdr:nvPicPr>
        <xdr:cNvPr id="115" name="Imagen 114">
          <a:extLst>
            <a:ext uri="{FF2B5EF4-FFF2-40B4-BE49-F238E27FC236}">
              <a16:creationId xmlns:a16="http://schemas.microsoft.com/office/drawing/2014/main" id="{8DA3404E-E630-4D38-A1D8-771A3AA0F89D}"/>
            </a:ext>
          </a:extLst>
        </xdr:cNvPr>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1075972" y="217593333"/>
          <a:ext cx="1358195" cy="1443348"/>
        </a:xfrm>
        <a:prstGeom prst="rect">
          <a:avLst/>
        </a:prstGeom>
      </xdr:spPr>
    </xdr:pic>
    <xdr:clientData/>
  </xdr:twoCellAnchor>
  <xdr:twoCellAnchor editAs="oneCell">
    <xdr:from>
      <xdr:col>1</xdr:col>
      <xdr:colOff>194027</xdr:colOff>
      <xdr:row>119</xdr:row>
      <xdr:rowOff>546805</xdr:rowOff>
    </xdr:from>
    <xdr:to>
      <xdr:col>1</xdr:col>
      <xdr:colOff>1843377</xdr:colOff>
      <xdr:row>119</xdr:row>
      <xdr:rowOff>1322916</xdr:rowOff>
    </xdr:to>
    <xdr:pic>
      <xdr:nvPicPr>
        <xdr:cNvPr id="119" name="Imagen 118">
          <a:extLst>
            <a:ext uri="{FF2B5EF4-FFF2-40B4-BE49-F238E27FC236}">
              <a16:creationId xmlns:a16="http://schemas.microsoft.com/office/drawing/2014/main" id="{1BE2131D-AE53-436D-8014-AA42CE613AE5}"/>
            </a:ext>
          </a:extLst>
        </xdr:cNvPr>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52499" y="219921666"/>
          <a:ext cx="1649350" cy="776111"/>
        </a:xfrm>
        <a:prstGeom prst="rect">
          <a:avLst/>
        </a:prstGeom>
      </xdr:spPr>
    </xdr:pic>
    <xdr:clientData/>
  </xdr:twoCellAnchor>
  <xdr:twoCellAnchor editAs="oneCell">
    <xdr:from>
      <xdr:col>1</xdr:col>
      <xdr:colOff>176389</xdr:colOff>
      <xdr:row>120</xdr:row>
      <xdr:rowOff>476251</xdr:rowOff>
    </xdr:from>
    <xdr:to>
      <xdr:col>1</xdr:col>
      <xdr:colOff>1793546</xdr:colOff>
      <xdr:row>120</xdr:row>
      <xdr:rowOff>1305279</xdr:rowOff>
    </xdr:to>
    <xdr:pic>
      <xdr:nvPicPr>
        <xdr:cNvPr id="123" name="Imagen 122">
          <a:extLst>
            <a:ext uri="{FF2B5EF4-FFF2-40B4-BE49-F238E27FC236}">
              <a16:creationId xmlns:a16="http://schemas.microsoft.com/office/drawing/2014/main" id="{CCC88ED2-0FCF-48C0-A87A-8C51388D9AD4}"/>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34861" y="221562084"/>
          <a:ext cx="1617157" cy="829028"/>
        </a:xfrm>
        <a:prstGeom prst="rect">
          <a:avLst/>
        </a:prstGeom>
      </xdr:spPr>
    </xdr:pic>
    <xdr:clientData/>
  </xdr:twoCellAnchor>
  <xdr:twoCellAnchor editAs="oneCell">
    <xdr:from>
      <xdr:col>1</xdr:col>
      <xdr:colOff>216479</xdr:colOff>
      <xdr:row>122</xdr:row>
      <xdr:rowOff>86592</xdr:rowOff>
    </xdr:from>
    <xdr:to>
      <xdr:col>1</xdr:col>
      <xdr:colOff>1818411</xdr:colOff>
      <xdr:row>122</xdr:row>
      <xdr:rowOff>1552190</xdr:rowOff>
    </xdr:to>
    <xdr:pic>
      <xdr:nvPicPr>
        <xdr:cNvPr id="112" name="Imagen 111">
          <a:extLst>
            <a:ext uri="{FF2B5EF4-FFF2-40B4-BE49-F238E27FC236}">
              <a16:creationId xmlns:a16="http://schemas.microsoft.com/office/drawing/2014/main" id="{32E6E97B-62C1-4C5B-B895-AF3733D18D6F}"/>
            </a:ext>
          </a:extLst>
        </xdr:cNvPr>
        <xdr:cNvPicPr>
          <a:picLocks noChangeAspect="1"/>
        </xdr:cNvPicPr>
      </xdr:nvPicPr>
      <xdr:blipFill>
        <a:blip xmlns:r="http://schemas.openxmlformats.org/officeDocument/2006/relationships" r:embed="rId119">
          <a:extLst>
            <a:ext uri="{28A0092B-C50C-407E-A947-70E740481C1C}">
              <a14:useLocalDpi xmlns:a14="http://schemas.microsoft.com/office/drawing/2010/main" val="0"/>
            </a:ext>
          </a:extLst>
        </a:blip>
        <a:stretch>
          <a:fillRect/>
        </a:stretch>
      </xdr:blipFill>
      <xdr:spPr>
        <a:xfrm>
          <a:off x="974149" y="227041365"/>
          <a:ext cx="1601932" cy="1465598"/>
        </a:xfrm>
        <a:prstGeom prst="rect">
          <a:avLst/>
        </a:prstGeom>
      </xdr:spPr>
    </xdr:pic>
    <xdr:clientData/>
  </xdr:twoCellAnchor>
  <xdr:twoCellAnchor editAs="oneCell">
    <xdr:from>
      <xdr:col>1</xdr:col>
      <xdr:colOff>372242</xdr:colOff>
      <xdr:row>121</xdr:row>
      <xdr:rowOff>273707</xdr:rowOff>
    </xdr:from>
    <xdr:to>
      <xdr:col>1</xdr:col>
      <xdr:colOff>1587501</xdr:colOff>
      <xdr:row>121</xdr:row>
      <xdr:rowOff>1488966</xdr:rowOff>
    </xdr:to>
    <xdr:pic>
      <xdr:nvPicPr>
        <xdr:cNvPr id="121" name="Imagen 120">
          <a:extLst>
            <a:ext uri="{FF2B5EF4-FFF2-40B4-BE49-F238E27FC236}">
              <a16:creationId xmlns:a16="http://schemas.microsoft.com/office/drawing/2014/main" id="{3DD5C6B5-8CD5-4011-88F9-AD7F2FCD776D}"/>
            </a:ext>
          </a:extLst>
        </xdr:cNvPr>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1138621" y="225567328"/>
          <a:ext cx="1215259" cy="1215259"/>
        </a:xfrm>
        <a:prstGeom prst="rect">
          <a:avLst/>
        </a:prstGeom>
      </xdr:spPr>
    </xdr:pic>
    <xdr:clientData/>
  </xdr:twoCellAnchor>
  <xdr:twoCellAnchor editAs="oneCell">
    <xdr:from>
      <xdr:col>1</xdr:col>
      <xdr:colOff>208017</xdr:colOff>
      <xdr:row>123</xdr:row>
      <xdr:rowOff>416034</xdr:rowOff>
    </xdr:from>
    <xdr:to>
      <xdr:col>1</xdr:col>
      <xdr:colOff>1664138</xdr:colOff>
      <xdr:row>123</xdr:row>
      <xdr:rowOff>1872155</xdr:rowOff>
    </xdr:to>
    <xdr:pic>
      <xdr:nvPicPr>
        <xdr:cNvPr id="117" name="Imagen 116">
          <a:extLst>
            <a:ext uri="{FF2B5EF4-FFF2-40B4-BE49-F238E27FC236}">
              <a16:creationId xmlns:a16="http://schemas.microsoft.com/office/drawing/2014/main" id="{78C676CE-439F-4031-A854-B3807FFF92FE}"/>
            </a:ext>
          </a:extLst>
        </xdr:cNvPr>
        <xdr:cNvPicPr>
          <a:picLocks noChangeAspect="1"/>
        </xdr:cNvPicPr>
      </xdr:nvPicPr>
      <xdr:blipFill>
        <a:blip xmlns:r="http://schemas.openxmlformats.org/officeDocument/2006/relationships" r:embed="rId121">
          <a:extLst>
            <a:ext uri="{28A0092B-C50C-407E-A947-70E740481C1C}">
              <a14:useLocalDpi xmlns:a14="http://schemas.microsoft.com/office/drawing/2010/main" val="0"/>
            </a:ext>
          </a:extLst>
        </a:blip>
        <a:stretch>
          <a:fillRect/>
        </a:stretch>
      </xdr:blipFill>
      <xdr:spPr>
        <a:xfrm>
          <a:off x="974396" y="229125517"/>
          <a:ext cx="1456121" cy="1456121"/>
        </a:xfrm>
        <a:prstGeom prst="rect">
          <a:avLst/>
        </a:prstGeom>
      </xdr:spPr>
    </xdr:pic>
    <xdr:clientData/>
  </xdr:twoCellAnchor>
  <xdr:twoCellAnchor editAs="oneCell">
    <xdr:from>
      <xdr:col>1</xdr:col>
      <xdr:colOff>76638</xdr:colOff>
      <xdr:row>128</xdr:row>
      <xdr:rowOff>175172</xdr:rowOff>
    </xdr:from>
    <xdr:to>
      <xdr:col>1</xdr:col>
      <xdr:colOff>1828362</xdr:colOff>
      <xdr:row>128</xdr:row>
      <xdr:rowOff>1926896</xdr:rowOff>
    </xdr:to>
    <xdr:pic>
      <xdr:nvPicPr>
        <xdr:cNvPr id="124" name="Imagen 123">
          <a:extLst>
            <a:ext uri="{FF2B5EF4-FFF2-40B4-BE49-F238E27FC236}">
              <a16:creationId xmlns:a16="http://schemas.microsoft.com/office/drawing/2014/main" id="{08D2A1B7-F55A-4E6C-99A8-9B0E12E0AD4F}"/>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843017" y="238694310"/>
          <a:ext cx="1751724" cy="1751724"/>
        </a:xfrm>
        <a:prstGeom prst="rect">
          <a:avLst/>
        </a:prstGeom>
      </xdr:spPr>
    </xdr:pic>
    <xdr:clientData/>
  </xdr:twoCellAnchor>
  <xdr:twoCellAnchor editAs="oneCell">
    <xdr:from>
      <xdr:col>1</xdr:col>
      <xdr:colOff>54741</xdr:colOff>
      <xdr:row>127</xdr:row>
      <xdr:rowOff>186121</xdr:rowOff>
    </xdr:from>
    <xdr:to>
      <xdr:col>1</xdr:col>
      <xdr:colOff>1894052</xdr:colOff>
      <xdr:row>127</xdr:row>
      <xdr:rowOff>2025432</xdr:rowOff>
    </xdr:to>
    <xdr:pic>
      <xdr:nvPicPr>
        <xdr:cNvPr id="126" name="Imagen 125">
          <a:extLst>
            <a:ext uri="{FF2B5EF4-FFF2-40B4-BE49-F238E27FC236}">
              <a16:creationId xmlns:a16="http://schemas.microsoft.com/office/drawing/2014/main" id="{84065130-D3AD-4EF5-8B70-AB211C94384A}"/>
            </a:ext>
          </a:extLst>
        </xdr:cNvPr>
        <xdr:cNvPicPr>
          <a:picLocks noChangeAspect="1"/>
        </xdr:cNvPicPr>
      </xdr:nvPicPr>
      <xdr:blipFill>
        <a:blip xmlns:r="http://schemas.openxmlformats.org/officeDocument/2006/relationships" r:embed="rId123">
          <a:extLst>
            <a:ext uri="{28A0092B-C50C-407E-A947-70E740481C1C}">
              <a14:useLocalDpi xmlns:a14="http://schemas.microsoft.com/office/drawing/2010/main" val="0"/>
            </a:ext>
          </a:extLst>
        </a:blip>
        <a:stretch>
          <a:fillRect/>
        </a:stretch>
      </xdr:blipFill>
      <xdr:spPr>
        <a:xfrm>
          <a:off x="821120" y="236395173"/>
          <a:ext cx="1839311" cy="1839311"/>
        </a:xfrm>
        <a:prstGeom prst="rect">
          <a:avLst/>
        </a:prstGeom>
      </xdr:spPr>
    </xdr:pic>
    <xdr:clientData/>
  </xdr:twoCellAnchor>
  <xdr:twoCellAnchor editAs="oneCell">
    <xdr:from>
      <xdr:col>1</xdr:col>
      <xdr:colOff>131378</xdr:colOff>
      <xdr:row>126</xdr:row>
      <xdr:rowOff>405087</xdr:rowOff>
    </xdr:from>
    <xdr:to>
      <xdr:col>1</xdr:col>
      <xdr:colOff>1823981</xdr:colOff>
      <xdr:row>126</xdr:row>
      <xdr:rowOff>1156927</xdr:rowOff>
    </xdr:to>
    <xdr:pic>
      <xdr:nvPicPr>
        <xdr:cNvPr id="128" name="Imagen 127">
          <a:extLst>
            <a:ext uri="{FF2B5EF4-FFF2-40B4-BE49-F238E27FC236}">
              <a16:creationId xmlns:a16="http://schemas.microsoft.com/office/drawing/2014/main" id="{7637C6D5-8B9E-4A75-A1B9-75FC573373CF}"/>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897757" y="234873363"/>
          <a:ext cx="1692603" cy="751840"/>
        </a:xfrm>
        <a:prstGeom prst="rect">
          <a:avLst/>
        </a:prstGeom>
      </xdr:spPr>
    </xdr:pic>
    <xdr:clientData/>
  </xdr:twoCellAnchor>
  <xdr:twoCellAnchor editAs="oneCell">
    <xdr:from>
      <xdr:col>1</xdr:col>
      <xdr:colOff>186121</xdr:colOff>
      <xdr:row>125</xdr:row>
      <xdr:rowOff>306552</xdr:rowOff>
    </xdr:from>
    <xdr:to>
      <xdr:col>1</xdr:col>
      <xdr:colOff>1716217</xdr:colOff>
      <xdr:row>125</xdr:row>
      <xdr:rowOff>1306296</xdr:rowOff>
    </xdr:to>
    <xdr:pic>
      <xdr:nvPicPr>
        <xdr:cNvPr id="130" name="Imagen 129">
          <a:extLst>
            <a:ext uri="{FF2B5EF4-FFF2-40B4-BE49-F238E27FC236}">
              <a16:creationId xmlns:a16="http://schemas.microsoft.com/office/drawing/2014/main" id="{425018B2-9E1D-4954-9910-227C30A6EAB2}"/>
            </a:ext>
          </a:extLst>
        </xdr:cNvPr>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52500" y="233143535"/>
          <a:ext cx="1530096" cy="999744"/>
        </a:xfrm>
        <a:prstGeom prst="rect">
          <a:avLst/>
        </a:prstGeom>
      </xdr:spPr>
    </xdr:pic>
    <xdr:clientData/>
  </xdr:twoCellAnchor>
  <xdr:twoCellAnchor editAs="oneCell">
    <xdr:from>
      <xdr:col>1</xdr:col>
      <xdr:colOff>284654</xdr:colOff>
      <xdr:row>124</xdr:row>
      <xdr:rowOff>32844</xdr:rowOff>
    </xdr:from>
    <xdr:to>
      <xdr:col>1</xdr:col>
      <xdr:colOff>1688316</xdr:colOff>
      <xdr:row>124</xdr:row>
      <xdr:rowOff>1828362</xdr:rowOff>
    </xdr:to>
    <xdr:pic>
      <xdr:nvPicPr>
        <xdr:cNvPr id="132" name="Imagen 131">
          <a:extLst>
            <a:ext uri="{FF2B5EF4-FFF2-40B4-BE49-F238E27FC236}">
              <a16:creationId xmlns:a16="http://schemas.microsoft.com/office/drawing/2014/main" id="{0A679A1D-97FD-4E62-9C2B-D36F1A1880D6}"/>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51033" y="230910085"/>
          <a:ext cx="1403662" cy="1795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1</xdr:row>
      <xdr:rowOff>157162</xdr:rowOff>
    </xdr:from>
    <xdr:to>
      <xdr:col>9</xdr:col>
      <xdr:colOff>381000</xdr:colOff>
      <xdr:row>16</xdr:row>
      <xdr:rowOff>42862</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oparin.edu.mx/universidad-sep/ingenieria-sistemas-computacionales/" TargetMode="External"/><Relationship Id="rId21" Type="http://schemas.openxmlformats.org/officeDocument/2006/relationships/hyperlink" Target="https://www.altillo.com/universidades/mexico/de/distritofederal/Instituto_Tecnologico_de_Telefonos_de_Mexico.asp" TargetMode="External"/><Relationship Id="rId42" Type="http://schemas.openxmlformats.org/officeDocument/2006/relationships/hyperlink" Target="https://www.upaep.mx/" TargetMode="External"/><Relationship Id="rId63" Type="http://schemas.openxmlformats.org/officeDocument/2006/relationships/hyperlink" Target="mailto:contacto@uaz.edu.mx?Subject=Hola,%20Buenas%20Tardes" TargetMode="External"/><Relationship Id="rId84" Type="http://schemas.openxmlformats.org/officeDocument/2006/relationships/hyperlink" Target="https://www.uabcs.mx/inicio" TargetMode="External"/><Relationship Id="rId138" Type="http://schemas.openxmlformats.org/officeDocument/2006/relationships/drawing" Target="../drawings/drawing1.xml"/><Relationship Id="rId16" Type="http://schemas.openxmlformats.org/officeDocument/2006/relationships/hyperlink" Target="tel:55121212" TargetMode="External"/><Relationship Id="rId107" Type="http://schemas.openxmlformats.org/officeDocument/2006/relationships/hyperlink" Target="http://www.utch.edu.mx/" TargetMode="External"/><Relationship Id="rId11" Type="http://schemas.openxmlformats.org/officeDocument/2006/relationships/hyperlink" Target="https://www.uanl.mx/" TargetMode="External"/><Relationship Id="rId32" Type="http://schemas.openxmlformats.org/officeDocument/2006/relationships/hyperlink" Target="mailto:webugto@ugto.mx" TargetMode="External"/><Relationship Id="rId37" Type="http://schemas.openxmlformats.org/officeDocument/2006/relationships/hyperlink" Target="https://tec.mx/es" TargetMode="External"/><Relationship Id="rId53" Type="http://schemas.openxmlformats.org/officeDocument/2006/relationships/hyperlink" Target="http://www.uaslp.mx/" TargetMode="External"/><Relationship Id="rId58" Type="http://schemas.openxmlformats.org/officeDocument/2006/relationships/hyperlink" Target="https://sistemas.ucol.mx/" TargetMode="External"/><Relationship Id="rId74" Type="http://schemas.openxmlformats.org/officeDocument/2006/relationships/hyperlink" Target="https://www.upa.edu.mx/" TargetMode="External"/><Relationship Id="rId79" Type="http://schemas.openxmlformats.org/officeDocument/2006/relationships/hyperlink" Target="https://mextudia.com/universidades/" TargetMode="External"/><Relationship Id="rId102" Type="http://schemas.openxmlformats.org/officeDocument/2006/relationships/hyperlink" Target="http://www.delicias.tecnm.mx/" TargetMode="External"/><Relationship Id="rId123" Type="http://schemas.openxmlformats.org/officeDocument/2006/relationships/hyperlink" Target="https://www.un.edu.mx/" TargetMode="External"/><Relationship Id="rId128" Type="http://schemas.openxmlformats.org/officeDocument/2006/relationships/hyperlink" Target="https://www.u-erre.mx/" TargetMode="External"/><Relationship Id="rId5" Type="http://schemas.openxmlformats.org/officeDocument/2006/relationships/hyperlink" Target="mailto:informesicel@icel.edu.mx%20%20%20%20%20%20%20%20%20%20%20%20%20%20%20%20%20%20%20%20%20%20%20%20%20%20%20%20Tel.%205350-9100" TargetMode="External"/><Relationship Id="rId90" Type="http://schemas.openxmlformats.org/officeDocument/2006/relationships/hyperlink" Target="https://www.upiicsa.ipn.mx/" TargetMode="External"/><Relationship Id="rId95" Type="http://schemas.openxmlformats.org/officeDocument/2006/relationships/hyperlink" Target="https://www.cic.ipn.mx/" TargetMode="External"/><Relationship Id="rId22" Type="http://schemas.openxmlformats.org/officeDocument/2006/relationships/hyperlink" Target="https://www.universidadvictoria.edu.mx/oferta-educativa/ingenieria" TargetMode="External"/><Relationship Id="rId27" Type="http://schemas.openxmlformats.org/officeDocument/2006/relationships/hyperlink" Target="mailto:INTTELMEXIT@telmex.com" TargetMode="External"/><Relationship Id="rId43" Type="http://schemas.openxmlformats.org/officeDocument/2006/relationships/hyperlink" Target="https://www.uv.mx/veracruz/" TargetMode="External"/><Relationship Id="rId48" Type="http://schemas.openxmlformats.org/officeDocument/2006/relationships/hyperlink" Target="http://www.itreynosa.edu.mx/" TargetMode="External"/><Relationship Id="rId64" Type="http://schemas.openxmlformats.org/officeDocument/2006/relationships/hyperlink" Target="mailto:preguntas@umsa.edu.mx" TargetMode="External"/><Relationship Id="rId69" Type="http://schemas.openxmlformats.org/officeDocument/2006/relationships/hyperlink" Target="mailto:karina.balderas@uicui.edu.mx" TargetMode="External"/><Relationship Id="rId113" Type="http://schemas.openxmlformats.org/officeDocument/2006/relationships/hyperlink" Target="https://www.ipn.mx/technopoli/" TargetMode="External"/><Relationship Id="rId118" Type="http://schemas.openxmlformats.org/officeDocument/2006/relationships/hyperlink" Target="http://web.uaemex.mx/CUEcatepec/ingenieria.html" TargetMode="External"/><Relationship Id="rId134" Type="http://schemas.openxmlformats.org/officeDocument/2006/relationships/hyperlink" Target="https://www.upiita.ipn.mx/" TargetMode="External"/><Relationship Id="rId80" Type="http://schemas.openxmlformats.org/officeDocument/2006/relationships/hyperlink" Target="http://www.tbc.mx/" TargetMode="External"/><Relationship Id="rId85" Type="http://schemas.openxmlformats.org/officeDocument/2006/relationships/hyperlink" Target="https://fi.uacam.mx/" TargetMode="External"/><Relationship Id="rId12" Type="http://schemas.openxmlformats.org/officeDocument/2006/relationships/hyperlink" Target="https://www.unitec.mx/" TargetMode="External"/><Relationship Id="rId17" Type="http://schemas.openxmlformats.org/officeDocument/2006/relationships/hyperlink" Target="https://www.udlacdmx.mx/ver3/index.php/blog-3/licenciaturas/informatica-y-tecnologias-de-informacion" TargetMode="External"/><Relationship Id="rId33" Type="http://schemas.openxmlformats.org/officeDocument/2006/relationships/hyperlink" Target="http://www.ugto.mx/" TargetMode="External"/><Relationship Id="rId38" Type="http://schemas.openxmlformats.org/officeDocument/2006/relationships/hyperlink" Target="https://carreras.iteso.mx/ingenieria-seguridad-informatica-redes" TargetMode="External"/><Relationship Id="rId59" Type="http://schemas.openxmlformats.org/officeDocument/2006/relationships/hyperlink" Target="https://www.uat.edu.mx/" TargetMode="External"/><Relationship Id="rId103" Type="http://schemas.openxmlformats.org/officeDocument/2006/relationships/hyperlink" Target="mailto:mcarreno@uabcs.mx%20Departamento%20Sistemas%20Computacionales%20%20%20%20%20%20%20%20%20%20%20%20%20%20%20%20%20%20%20%20%20%20%20%20%20%20%20%20%20%20%20%20%20%20%20%20%20Atenci&#243;n%20Luz%20del%20Carmen%20%20%20%20%20%20%20%20%20%20%20%20%20%20%20%20%20%20%20%20%20%20%20%20%20Localizarla%20en%20un%20horario%20de%209:00%20a%202:00%20o%20bien%20de%205:00%20a%208:00" TargetMode="External"/><Relationship Id="rId108" Type="http://schemas.openxmlformats.org/officeDocument/2006/relationships/hyperlink" Target="mailto:gestiontec@itdelicias.edu.mx%20%20%20%20%20%20Maestra%20Elda%20Baeza%20%20%20%20%20%20%20%20%20%20%20%20%20%20%20%20%20%20%20%20%20%20%20%20%20%20639%20132%2065%2008%20%20%20%20%20%20%20%20%20%20%20%20%20%20%20%20%20%20%20%20%20%20%20%20%20%20%20%20%20%20%20%20%20%20%20%20%20%20%20%20%20%20%20%20%20%20639%20132%2065%2009" TargetMode="External"/><Relationship Id="rId124" Type="http://schemas.openxmlformats.org/officeDocument/2006/relationships/hyperlink" Target="http://udem.edu.mx/" TargetMode="External"/><Relationship Id="rId129" Type="http://schemas.openxmlformats.org/officeDocument/2006/relationships/hyperlink" Target="http://www.tlalnepantla.tecnm.mx/" TargetMode="External"/><Relationship Id="rId54" Type="http://schemas.openxmlformats.org/officeDocument/2006/relationships/hyperlink" Target="http://www.tese.edu.mx/" TargetMode="External"/><Relationship Id="rId70" Type="http://schemas.openxmlformats.org/officeDocument/2006/relationships/hyperlink" Target="https://elpais.com/especiales/2015/carreras-mexico/carrera/universidad/tecnologias-de-la-informacion-y-comunicacion.html" TargetMode="External"/><Relationship Id="rId75" Type="http://schemas.openxmlformats.org/officeDocument/2006/relationships/hyperlink" Target="http://www.utags.edu.mx/" TargetMode="External"/><Relationship Id="rId91" Type="http://schemas.openxmlformats.org/officeDocument/2006/relationships/hyperlink" Target="http://institutouniversitariometropolitano.edu.mx/" TargetMode="External"/><Relationship Id="rId96" Type="http://schemas.openxmlformats.org/officeDocument/2006/relationships/hyperlink" Target="https://www.unach.mx/" TargetMode="External"/><Relationship Id="rId1" Type="http://schemas.openxmlformats.org/officeDocument/2006/relationships/hyperlink" Target="tel:525586586100" TargetMode="External"/><Relationship Id="rId6" Type="http://schemas.openxmlformats.org/officeDocument/2006/relationships/hyperlink" Target="mailto:proyectos@uteca.edu.mx?Subject=Hello%20again" TargetMode="External"/><Relationship Id="rId23" Type="http://schemas.openxmlformats.org/officeDocument/2006/relationships/hyperlink" Target="tel:5803%205555" TargetMode="External"/><Relationship Id="rId28" Type="http://schemas.openxmlformats.org/officeDocument/2006/relationships/hyperlink" Target="https://inttelmexit.mx/conoce-inttelmexit" TargetMode="External"/><Relationship Id="rId49" Type="http://schemas.openxmlformats.org/officeDocument/2006/relationships/hyperlink" Target="http://www.ucpuebla.com/index.html" TargetMode="External"/><Relationship Id="rId114" Type="http://schemas.openxmlformats.org/officeDocument/2006/relationships/hyperlink" Target="https://www.ipn.mx/technopoli/" TargetMode="External"/><Relationship Id="rId119" Type="http://schemas.openxmlformats.org/officeDocument/2006/relationships/hyperlink" Target="https://www.esimez.ipn.mx/" TargetMode="External"/><Relationship Id="rId44" Type="http://schemas.openxmlformats.org/officeDocument/2006/relationships/hyperlink" Target="https://www.utcj.edu.mx/" TargetMode="External"/><Relationship Id="rId60" Type="http://schemas.openxmlformats.org/officeDocument/2006/relationships/hyperlink" Target="http://www.itoaxaca.edu.mx/" TargetMode="External"/><Relationship Id="rId65" Type="http://schemas.openxmlformats.org/officeDocument/2006/relationships/hyperlink" Target="http://www.umsa.edu.mx/" TargetMode="External"/><Relationship Id="rId81" Type="http://schemas.openxmlformats.org/officeDocument/2006/relationships/hyperlink" Target="https://www.uttijuana.edu.mx/" TargetMode="External"/><Relationship Id="rId86" Type="http://schemas.openxmlformats.org/officeDocument/2006/relationships/hyperlink" Target="http://www.unacar.mx/" TargetMode="External"/><Relationship Id="rId130" Type="http://schemas.openxmlformats.org/officeDocument/2006/relationships/hyperlink" Target="http://tesci.edomex.gob.mx/" TargetMode="External"/><Relationship Id="rId135" Type="http://schemas.openxmlformats.org/officeDocument/2006/relationships/hyperlink" Target="https://www.acatlan.unam.mx/" TargetMode="External"/><Relationship Id="rId13" Type="http://schemas.openxmlformats.org/officeDocument/2006/relationships/hyperlink" Target="mailto:informesicel@icel.edu.mx%20%20%20%20%20%20%20%20%20%20%20%20%20%20%20%20%20%20%20%20%20%20%20%20%20%20%20%20Tel.%205350-9100" TargetMode="External"/><Relationship Id="rId18" Type="http://schemas.openxmlformats.org/officeDocument/2006/relationships/hyperlink" Target="https://www.uam.mx/" TargetMode="External"/><Relationship Id="rId39" Type="http://schemas.openxmlformats.org/officeDocument/2006/relationships/hyperlink" Target="http://www.escom.ipn.mx/" TargetMode="External"/><Relationship Id="rId109" Type="http://schemas.openxmlformats.org/officeDocument/2006/relationships/hyperlink" Target="https://utpaquime.edu.mx/" TargetMode="External"/><Relationship Id="rId34" Type="http://schemas.openxmlformats.org/officeDocument/2006/relationships/hyperlink" Target="http://www.ugto.mx/licenciaturas/por-area-del-conocimiento/ingenierias/ingenieria-en-sistemas-computacionales" TargetMode="External"/><Relationship Id="rId50" Type="http://schemas.openxmlformats.org/officeDocument/2006/relationships/hyperlink" Target="http://www.uaem.mx/" TargetMode="External"/><Relationship Id="rId55" Type="http://schemas.openxmlformats.org/officeDocument/2006/relationships/hyperlink" Target="http://www.upp.edu.mx/" TargetMode="External"/><Relationship Id="rId76" Type="http://schemas.openxmlformats.org/officeDocument/2006/relationships/hyperlink" Target="https://www.utna.edu.mx/" TargetMode="External"/><Relationship Id="rId97" Type="http://schemas.openxmlformats.org/officeDocument/2006/relationships/hyperlink" Target="http://www.utselva.edu.mx/" TargetMode="External"/><Relationship Id="rId104" Type="http://schemas.openxmlformats.org/officeDocument/2006/relationships/hyperlink" Target="https://uach.mx/ingenieria-y-ciencias/ingeniero-en-sistemas-computacionales-en-hardware/" TargetMode="External"/><Relationship Id="rId120" Type="http://schemas.openxmlformats.org/officeDocument/2006/relationships/hyperlink" Target="https://www.aragon.unam.mx/fes-aragon/" TargetMode="External"/><Relationship Id="rId125" Type="http://schemas.openxmlformats.org/officeDocument/2006/relationships/hyperlink" Target="https://www.upapnl.edu.mx/" TargetMode="External"/><Relationship Id="rId7" Type="http://schemas.openxmlformats.org/officeDocument/2006/relationships/hyperlink" Target="http://umarista.edu.mx/" TargetMode="External"/><Relationship Id="rId71" Type="http://schemas.openxmlformats.org/officeDocument/2006/relationships/hyperlink" Target="http://udemex.edomex.gob.mx/" TargetMode="External"/><Relationship Id="rId92" Type="http://schemas.openxmlformats.org/officeDocument/2006/relationships/hyperlink" Target="mailto:admision@institutouniversitariometropolitano.edu.mx" TargetMode="External"/><Relationship Id="rId2" Type="http://schemas.openxmlformats.org/officeDocument/2006/relationships/hyperlink" Target="tel:5590015454" TargetMode="External"/><Relationship Id="rId29" Type="http://schemas.openxmlformats.org/officeDocument/2006/relationships/hyperlink" Target="mailto:cinf1@quicklearning.com" TargetMode="External"/><Relationship Id="rId24" Type="http://schemas.openxmlformats.org/officeDocument/2006/relationships/hyperlink" Target="https://www.up.edu.mx/es/licenciatura/mex/ingenieria-en-tecnologias-de-informacion-y-sistemas-inteligentes" TargetMode="External"/><Relationship Id="rId40" Type="http://schemas.openxmlformats.org/officeDocument/2006/relationships/hyperlink" Target="http://www.uacj.mx/" TargetMode="External"/><Relationship Id="rId45" Type="http://schemas.openxmlformats.org/officeDocument/2006/relationships/hyperlink" Target="http://www.uvas.edu.mx/" TargetMode="External"/><Relationship Id="rId66" Type="http://schemas.openxmlformats.org/officeDocument/2006/relationships/hyperlink" Target="mailto:informes@uae.edu.mx" TargetMode="External"/><Relationship Id="rId87" Type="http://schemas.openxmlformats.org/officeDocument/2006/relationships/hyperlink" Target="http://www.unacar.mx/" TargetMode="External"/><Relationship Id="rId110" Type="http://schemas.openxmlformats.org/officeDocument/2006/relationships/hyperlink" Target="mailto:viviana_munguia@utpaquime.edu.mx" TargetMode="External"/><Relationship Id="rId115" Type="http://schemas.openxmlformats.org/officeDocument/2006/relationships/hyperlink" Target="mailto:universidadmodelo_ecatepec@hotmail.com%20%20%20%20%20%20%20%20%20%20%20%20%20%20%20%20%20%20%20%20%20%20%20%20%20%20%20%20%20%20%20%20%20%20%20%20%20%20%20%20%20%20%20%20%20%20%20%20%20%20%20%20A%20qui&#233;n%20corresponda%20%20%20%20%20%20%20%20%20%20%20%20%20%20%20%20%20%20%20%20%20%20%20%20%20%20%20%20%20%20%20%20%20Atendio:%20Georgina%20Burgos." TargetMode="External"/><Relationship Id="rId131" Type="http://schemas.openxmlformats.org/officeDocument/2006/relationships/hyperlink" Target="http://teshuixquilucan.edomex.gob.mx/" TargetMode="External"/><Relationship Id="rId136" Type="http://schemas.openxmlformats.org/officeDocument/2006/relationships/hyperlink" Target="http://www.itq.edu.mx/" TargetMode="External"/><Relationship Id="rId61" Type="http://schemas.openxmlformats.org/officeDocument/2006/relationships/hyperlink" Target="mailto:rectoria@utsjr.edu.mx%20%20%20%20%20%20%20%20%20%20%20%20%20%20%20%20Rectoria" TargetMode="External"/><Relationship Id="rId82" Type="http://schemas.openxmlformats.org/officeDocument/2006/relationships/hyperlink" Target="https://elpais.com/especiales/2015/carreras-mexico/carrera/universidad/tecnologias-de-la-informacion-y-comunicacion.html" TargetMode="External"/><Relationship Id="rId19" Type="http://schemas.openxmlformats.org/officeDocument/2006/relationships/hyperlink" Target="https://www.justo-sierra.edu.mx/" TargetMode="External"/><Relationship Id="rId14" Type="http://schemas.openxmlformats.org/officeDocument/2006/relationships/hyperlink" Target="tel:" TargetMode="External"/><Relationship Id="rId30" Type="http://schemas.openxmlformats.org/officeDocument/2006/relationships/hyperlink" Target="https://www.anahuac.mx/licenciaturas" TargetMode="External"/><Relationship Id="rId35" Type="http://schemas.openxmlformats.org/officeDocument/2006/relationships/hyperlink" Target="https://www.buap.mx/" TargetMode="External"/><Relationship Id="rId56" Type="http://schemas.openxmlformats.org/officeDocument/2006/relationships/hyperlink" Target="http://www.uadec.mx/" TargetMode="External"/><Relationship Id="rId77" Type="http://schemas.openxmlformats.org/officeDocument/2006/relationships/hyperlink" Target="http://udetijuana.edu.mx/" TargetMode="External"/><Relationship Id="rId100" Type="http://schemas.openxmlformats.org/officeDocument/2006/relationships/hyperlink" Target="https://www.itam.mx/" TargetMode="External"/><Relationship Id="rId105" Type="http://schemas.openxmlformats.org/officeDocument/2006/relationships/hyperlink" Target="https://uach.mx/" TargetMode="External"/><Relationship Id="rId126" Type="http://schemas.openxmlformats.org/officeDocument/2006/relationships/hyperlink" Target="https://www.ute.edu.mx/" TargetMode="External"/><Relationship Id="rId8" Type="http://schemas.openxmlformats.org/officeDocument/2006/relationships/hyperlink" Target="http://www.uag.mx/" TargetMode="External"/><Relationship Id="rId51" Type="http://schemas.openxmlformats.org/officeDocument/2006/relationships/hyperlink" Target="http://www.ujat.mx/" TargetMode="External"/><Relationship Id="rId72" Type="http://schemas.openxmlformats.org/officeDocument/2006/relationships/hyperlink" Target="https://pabellon.tecnm.mx/2018/" TargetMode="External"/><Relationship Id="rId93" Type="http://schemas.openxmlformats.org/officeDocument/2006/relationships/hyperlink" Target="mailto:jenriquezz@ipn.mx" TargetMode="External"/><Relationship Id="rId98" Type="http://schemas.openxmlformats.org/officeDocument/2006/relationships/hyperlink" Target="tel:018002888132?utm_source=Internet&amp;utm_medium=Organico" TargetMode="External"/><Relationship Id="rId121" Type="http://schemas.openxmlformats.org/officeDocument/2006/relationships/hyperlink" Target="http://www.itgustavoamadero.edu.mx/" TargetMode="External"/><Relationship Id="rId3" Type="http://schemas.openxmlformats.org/officeDocument/2006/relationships/hyperlink" Target="tel:525586586100" TargetMode="External"/><Relationship Id="rId25" Type="http://schemas.openxmlformats.org/officeDocument/2006/relationships/hyperlink" Target="http://www.cunarvarte.edu.mx/oferta-academica/licenciaturas/licenciatura-en-informatica-administrativa" TargetMode="External"/><Relationship Id="rId46" Type="http://schemas.openxmlformats.org/officeDocument/2006/relationships/hyperlink" Target="http://www.uaq.mx/" TargetMode="External"/><Relationship Id="rId67" Type="http://schemas.openxmlformats.org/officeDocument/2006/relationships/hyperlink" Target="https://uae.edu.mx/" TargetMode="External"/><Relationship Id="rId116" Type="http://schemas.openxmlformats.org/officeDocument/2006/relationships/hyperlink" Target="http://uecatepec.edu.mx/landing/plantel-via-morelos/" TargetMode="External"/><Relationship Id="rId137" Type="http://schemas.openxmlformats.org/officeDocument/2006/relationships/printerSettings" Target="../printerSettings/printerSettings1.bin"/><Relationship Id="rId20" Type="http://schemas.openxmlformats.org/officeDocument/2006/relationships/hyperlink" Target="https://www.ittlahuac.edu.mx/sistemas.html" TargetMode="External"/><Relationship Id="rId41" Type="http://schemas.openxmlformats.org/officeDocument/2006/relationships/hyperlink" Target="mailto:admisiones@upaep.mx" TargetMode="External"/><Relationship Id="rId62" Type="http://schemas.openxmlformats.org/officeDocument/2006/relationships/hyperlink" Target="http://www.utzac.edu.mx/" TargetMode="External"/><Relationship Id="rId83" Type="http://schemas.openxmlformats.org/officeDocument/2006/relationships/hyperlink" Target="https://mulege.tecnm.mx/" TargetMode="External"/><Relationship Id="rId88" Type="http://schemas.openxmlformats.org/officeDocument/2006/relationships/hyperlink" Target="http://utecan.edu.mx/" TargetMode="External"/><Relationship Id="rId111" Type="http://schemas.openxmlformats.org/officeDocument/2006/relationships/hyperlink" Target="http://www.itcdcuauhtemoc.edu.mx/" TargetMode="External"/><Relationship Id="rId132" Type="http://schemas.openxmlformats.org/officeDocument/2006/relationships/hyperlink" Target="http://umb.edomex.gob.mx/ues_huixquilucan" TargetMode="External"/><Relationship Id="rId15" Type="http://schemas.openxmlformats.org/officeDocument/2006/relationships/hyperlink" Target="https://www.unila.edu.mx/" TargetMode="External"/><Relationship Id="rId36" Type="http://schemas.openxmlformats.org/officeDocument/2006/relationships/hyperlink" Target="http://fiad.uabc.mx/" TargetMode="External"/><Relationship Id="rId57" Type="http://schemas.openxmlformats.org/officeDocument/2006/relationships/hyperlink" Target="http://www.uady.mx/" TargetMode="External"/><Relationship Id="rId106" Type="http://schemas.openxmlformats.org/officeDocument/2006/relationships/hyperlink" Target="https://uach.mx/ingenieria-y-ciencias/ingeniero-en-sistemas-computacionales-en-hardware/" TargetMode="External"/><Relationship Id="rId127" Type="http://schemas.openxmlformats.org/officeDocument/2006/relationships/hyperlink" Target="http://www.upg.mx/" TargetMode="External"/><Relationship Id="rId10" Type="http://schemas.openxmlformats.org/officeDocument/2006/relationships/hyperlink" Target="https://www.esimecu.ipn.mx/" TargetMode="External"/><Relationship Id="rId31" Type="http://schemas.openxmlformats.org/officeDocument/2006/relationships/hyperlink" Target="https://www.universidadinsurgentes.edu.mx/" TargetMode="External"/><Relationship Id="rId52" Type="http://schemas.openxmlformats.org/officeDocument/2006/relationships/hyperlink" Target="http://www.uaa.mx/" TargetMode="External"/><Relationship Id="rId73" Type="http://schemas.openxmlformats.org/officeDocument/2006/relationships/hyperlink" Target="http://www.tlalnepantla.tecnm.mx/" TargetMode="External"/><Relationship Id="rId78" Type="http://schemas.openxmlformats.org/officeDocument/2006/relationships/hyperlink" Target="https://tectijuana.edu.mx/" TargetMode="External"/><Relationship Id="rId94" Type="http://schemas.openxmlformats.org/officeDocument/2006/relationships/hyperlink" Target="http://www.itcomitan.edu.mx/" TargetMode="External"/><Relationship Id="rId99" Type="http://schemas.openxmlformats.org/officeDocument/2006/relationships/hyperlink" Target="http://www.itcj.edu.mx/personal" TargetMode="External"/><Relationship Id="rId101" Type="http://schemas.openxmlformats.org/officeDocument/2006/relationships/hyperlink" Target="http://www.itparral.edu.mx/" TargetMode="External"/><Relationship Id="rId122" Type="http://schemas.openxmlformats.org/officeDocument/2006/relationships/hyperlink" Target="https://www.umm.edu.mx/" TargetMode="External"/><Relationship Id="rId4" Type="http://schemas.openxmlformats.org/officeDocument/2006/relationships/hyperlink" Target="tel:5590015454" TargetMode="External"/><Relationship Id="rId9" Type="http://schemas.openxmlformats.org/officeDocument/2006/relationships/hyperlink" Target="http://www.lasalle.mx/" TargetMode="External"/><Relationship Id="rId26" Type="http://schemas.openxmlformats.org/officeDocument/2006/relationships/hyperlink" Target="http://www.inace.edu.mx/licenciatura-sistemas-computacionales.htm" TargetMode="External"/><Relationship Id="rId47" Type="http://schemas.openxmlformats.org/officeDocument/2006/relationships/hyperlink" Target="http://www.utsjr.edu.mx/" TargetMode="External"/><Relationship Id="rId68" Type="http://schemas.openxmlformats.org/officeDocument/2006/relationships/hyperlink" Target="https://uicui.edu.mx/" TargetMode="External"/><Relationship Id="rId89" Type="http://schemas.openxmlformats.org/officeDocument/2006/relationships/hyperlink" Target="http://utcam.edu.mx/" TargetMode="External"/><Relationship Id="rId112" Type="http://schemas.openxmlformats.org/officeDocument/2006/relationships/hyperlink" Target="https://www.uvg.edu.mx/" TargetMode="External"/><Relationship Id="rId133" Type="http://schemas.openxmlformats.org/officeDocument/2006/relationships/hyperlink" Target="mailto:s.tamez@utcadereyta.edu.mx%20%20%20%20%20%20%20%20%20%20%20%20%20%20%20%20%20%20%20%20%20%20%20%20%20%20%20%20%20%20%20%20%20%20Lic.%20Sergio%20Tamez%20Gonz&#225;lez"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uvm.mx/campus-zapopan-aspirantes" TargetMode="External"/><Relationship Id="rId2" Type="http://schemas.openxmlformats.org/officeDocument/2006/relationships/hyperlink" Target="https://uvm.mx/campus-guadalajara-sur-aspirantes" TargetMode="External"/><Relationship Id="rId1" Type="http://schemas.openxmlformats.org/officeDocument/2006/relationships/hyperlink" Target="mailto:jm_hernandez232@hotmail.com" TargetMode="External"/><Relationship Id="rId4" Type="http://schemas.openxmlformats.org/officeDocument/2006/relationships/hyperlink" Target="https://elpais.com/especiales/2015/carreras-mexico/universidad/universidad-tecnologica-del-sur-del-estado-de-morelos.html"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utez.edu.mx/" TargetMode="External"/><Relationship Id="rId7" Type="http://schemas.openxmlformats.org/officeDocument/2006/relationships/hyperlink" Target="http://vision-urbana.com.mx/universidad-mexiquense-del-bicentenario-convocatoria-2018/" TargetMode="External"/><Relationship Id="rId2" Type="http://schemas.openxmlformats.org/officeDocument/2006/relationships/hyperlink" Target="https://www.utsem-morelos.edu.mx/" TargetMode="External"/><Relationship Id="rId1" Type="http://schemas.openxmlformats.org/officeDocument/2006/relationships/hyperlink" Target="https://elpais.com/especiales/2015/carreras-mexico/universidad/universidad-politecnica-del-estado-de-morelos.html" TargetMode="External"/><Relationship Id="rId6" Type="http://schemas.openxmlformats.org/officeDocument/2006/relationships/hyperlink" Target="https://www.uaem.mx/admision-y-oferta/posgrado/maestria-en-ciencias-computacionales-y-tecnologias.php" TargetMode="External"/><Relationship Id="rId5" Type="http://schemas.openxmlformats.org/officeDocument/2006/relationships/hyperlink" Target="https://uam.edu.mx/estudia-ingenieria-en-sistemas/" TargetMode="External"/><Relationship Id="rId4" Type="http://schemas.openxmlformats.org/officeDocument/2006/relationships/hyperlink" Target="tel:777101212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ltillo.com/universidades/mexico/de/distritofederal/Instituto_Tecnologico_de_Telefonos_de_Mexico.as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elpais.com/especiales/2015/carreras-mexico/universidad/universidad-tecnologica-cadereyta.html" TargetMode="External"/><Relationship Id="rId13" Type="http://schemas.openxmlformats.org/officeDocument/2006/relationships/hyperlink" Target="mailto:lgarciam@tecmilenio.mx%20%20%20%20%20%20%20%20%20%20%20%20%20%20%20%20%20%20%20%20%20%20%20%20%20%20%20%20%20%20%20%20Luis%20Guillermo" TargetMode="External"/><Relationship Id="rId3" Type="http://schemas.openxmlformats.org/officeDocument/2006/relationships/hyperlink" Target="tel:+528183465859" TargetMode="External"/><Relationship Id="rId7" Type="http://schemas.openxmlformats.org/officeDocument/2006/relationships/hyperlink" Target="tel:%20+52-81-8220-4700" TargetMode="External"/><Relationship Id="rId12" Type="http://schemas.openxmlformats.org/officeDocument/2006/relationships/hyperlink" Target="mailto:rmartinez@ute.edu.mx" TargetMode="External"/><Relationship Id="rId2" Type="http://schemas.openxmlformats.org/officeDocument/2006/relationships/hyperlink" Target="https://elpais.com/especiales/2015/carreras-mexico/universidad/instituto-tecnologico-de-leon.html" TargetMode="External"/><Relationship Id="rId1" Type="http://schemas.openxmlformats.org/officeDocument/2006/relationships/hyperlink" Target="https://elpais.com/especiales/2015/carreras-mexico/universidad/instituto-tecnologico-de-leon.html" TargetMode="External"/><Relationship Id="rId6" Type="http://schemas.openxmlformats.org/officeDocument/2006/relationships/hyperlink" Target="https://www.bing.com/local?lid=YN9001x5253659445727157956&amp;id=YN9001x5253659445727157956&amp;q=Ingenier%c3%adas+Tec+Milenio&amp;name=Ingenier%c3%adas+Tec+Milenio&amp;cp=25.655588150024414%7e-100.33746337890625&amp;ppois=25.655588150024414_-100.33746337890625_Ingenier%c3%adas+Tec+Milenio&amp;FORM=SNAPST" TargetMode="External"/><Relationship Id="rId11" Type="http://schemas.openxmlformats.org/officeDocument/2006/relationships/hyperlink" Target="mailto:leonard.green@uvmnet.edu" TargetMode="External"/><Relationship Id="rId5" Type="http://schemas.openxmlformats.org/officeDocument/2006/relationships/hyperlink" Target="https://www.google.com/maps/place/Universidad+de+Monterrey+UDEM" TargetMode="External"/><Relationship Id="rId10" Type="http://schemas.openxmlformats.org/officeDocument/2006/relationships/hyperlink" Target="https://elpais.com/especiales/2015/carreras-mexico/universidad/universidad-tecnologica-linares.html" TargetMode="External"/><Relationship Id="rId4" Type="http://schemas.openxmlformats.org/officeDocument/2006/relationships/hyperlink" Target="https://elpais.com/especiales/2015/carreras-mexico/universidad/universidad-de-monterrey.html" TargetMode="External"/><Relationship Id="rId9" Type="http://schemas.openxmlformats.org/officeDocument/2006/relationships/hyperlink" Target="https://elpais.com/especiales/2015/carreras-mexico/universidad/universidad-tecnologica-gral--mariano-escobedo.html" TargetMode="External"/><Relationship Id="rId14"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http://www.lainter.edu.mx/" TargetMode="External"/><Relationship Id="rId13" Type="http://schemas.openxmlformats.org/officeDocument/2006/relationships/hyperlink" Target="https://umad.edu.mx/ingenieria-de-software/" TargetMode="External"/><Relationship Id="rId3" Type="http://schemas.openxmlformats.org/officeDocument/2006/relationships/hyperlink" Target="https://elpais.com/especiales/2015/carreras-mexico/universidad/universidad-tecnologica-de-puebla.html" TargetMode="External"/><Relationship Id="rId7" Type="http://schemas.openxmlformats.org/officeDocument/2006/relationships/hyperlink" Target="tel:+52%20222%20372%203000" TargetMode="External"/><Relationship Id="rId12" Type="http://schemas.openxmlformats.org/officeDocument/2006/relationships/hyperlink" Target="https://www.buap.mx/" TargetMode="External"/><Relationship Id="rId2" Type="http://schemas.openxmlformats.org/officeDocument/2006/relationships/hyperlink" Target="https://elpais.com/especiales/2015/carreras-mexico/universidad/universidad-politecnica-de-puebla.html" TargetMode="External"/><Relationship Id="rId1" Type="http://schemas.openxmlformats.org/officeDocument/2006/relationships/hyperlink" Target="https://elpais.com/especiales/2015/carreras-mexico/universidad/fundacion-universidad-de-las-americas-puebla.html" TargetMode="External"/><Relationship Id="rId6" Type="http://schemas.openxmlformats.org/officeDocument/2006/relationships/hyperlink" Target="https://elpais.com/especiales/2015/carreras-mexico/universidad/universidad-iberoamericana-puebla.html" TargetMode="External"/><Relationship Id="rId11" Type="http://schemas.openxmlformats.org/officeDocument/2006/relationships/hyperlink" Target="https://www.udlap.mx/web/" TargetMode="External"/><Relationship Id="rId5" Type="http://schemas.openxmlformats.org/officeDocument/2006/relationships/hyperlink" Target="https://www.iberopuebla.mx/" TargetMode="External"/><Relationship Id="rId15" Type="http://schemas.openxmlformats.org/officeDocument/2006/relationships/printerSettings" Target="../printerSettings/printerSettings4.bin"/><Relationship Id="rId10" Type="http://schemas.openxmlformats.org/officeDocument/2006/relationships/hyperlink" Target="http://www.uppuebla.edu.mx/joomla1/" TargetMode="External"/><Relationship Id="rId4" Type="http://schemas.openxmlformats.org/officeDocument/2006/relationships/hyperlink" Target="https://elpais.com/especiales/2015/carreras-mexico/universidad/universidad-interamericana-a-c-.html" TargetMode="External"/><Relationship Id="rId9" Type="http://schemas.openxmlformats.org/officeDocument/2006/relationships/hyperlink" Target="http://www.utpuebla.edu.mx/" TargetMode="External"/><Relationship Id="rId14" Type="http://schemas.openxmlformats.org/officeDocument/2006/relationships/hyperlink" Target="https://estrellaroja.com.mx/seleccionar-viaj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uaq.mx/index.php/oferta-educativa/programas-educativos/fin/licenciaturas-fin/licenciatura-en-administracion-en-tecnologias-de-informacion" TargetMode="External"/><Relationship Id="rId3" Type="http://schemas.openxmlformats.org/officeDocument/2006/relationships/hyperlink" Target="https://www.uteq.edu.mx/" TargetMode="External"/><Relationship Id="rId7" Type="http://schemas.openxmlformats.org/officeDocument/2006/relationships/hyperlink" Target="http://tecmilenio.mx/es/campus/tecmilenio-queretaro" TargetMode="External"/><Relationship Id="rId2" Type="http://schemas.openxmlformats.org/officeDocument/2006/relationships/hyperlink" Target="https://elpais.com/especiales/2015/carreras-mexico/universidad/universidad-politecnica-de-queretaro.html" TargetMode="External"/><Relationship Id="rId1" Type="http://schemas.openxmlformats.org/officeDocument/2006/relationships/hyperlink" Target="https://www.upq.mx/oferta-academica/ingenieria-en-sistemas-computacionales/" TargetMode="External"/><Relationship Id="rId6" Type="http://schemas.openxmlformats.org/officeDocument/2006/relationships/hyperlink" Target="https://www.umq.edu.mx/oferta-academica/campus-queretaro/carreras/ingenieria-en-Computacion" TargetMode="External"/><Relationship Id="rId5" Type="http://schemas.openxmlformats.org/officeDocument/2006/relationships/hyperlink" Target="https://www.uaq.mx/informatica/" TargetMode="External"/><Relationship Id="rId10" Type="http://schemas.openxmlformats.org/officeDocument/2006/relationships/printerSettings" Target="../printerSettings/printerSettings5.bin"/><Relationship Id="rId4" Type="http://schemas.openxmlformats.org/officeDocument/2006/relationships/hyperlink" Target="https://elpais.com/especiales/2015/carreras-mexico/universidad/universidad-tecnologica-de-queretaro.html" TargetMode="External"/><Relationship Id="rId9" Type="http://schemas.openxmlformats.org/officeDocument/2006/relationships/hyperlink" Target="https://www.anahuac.mx/queretar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4"/>
  <sheetViews>
    <sheetView tabSelected="1" topLeftCell="A96" zoomScale="87" zoomScaleNormal="87" workbookViewId="0">
      <pane xSplit="2" topLeftCell="F1" activePane="topRight" state="frozen"/>
      <selection activeCell="A38" sqref="A38"/>
      <selection pane="topRight" activeCell="H96" sqref="H96"/>
    </sheetView>
  </sheetViews>
  <sheetFormatPr baseColWidth="10" defaultRowHeight="338.25" customHeight="1"/>
  <cols>
    <col min="2" max="2" width="29.140625" customWidth="1"/>
    <col min="3" max="3" width="26.85546875" customWidth="1"/>
    <col min="4" max="4" width="28.7109375" customWidth="1"/>
    <col min="5" max="5" width="37.7109375" customWidth="1"/>
    <col min="6" max="6" width="35.7109375" customWidth="1"/>
    <col min="7" max="7" width="30.28515625" customWidth="1"/>
    <col min="8" max="8" width="31.5703125" customWidth="1"/>
    <col min="9" max="9" width="32" customWidth="1"/>
    <col min="10" max="10" width="29.5703125" customWidth="1"/>
    <col min="11" max="11" width="16" style="63" customWidth="1"/>
    <col min="12" max="13" width="11.42578125" style="63"/>
    <col min="14" max="14" width="27.140625" customWidth="1"/>
    <col min="15" max="15" width="14.85546875" customWidth="1"/>
    <col min="16" max="16" width="29.42578125" customWidth="1"/>
    <col min="17" max="17" width="33.5703125" customWidth="1"/>
    <col min="18" max="18" width="24" customWidth="1"/>
    <col min="19" max="19" width="15" customWidth="1"/>
    <col min="20" max="20" width="34.42578125" customWidth="1"/>
  </cols>
  <sheetData>
    <row r="1" spans="1:20" s="61" customFormat="1" ht="30" customHeight="1">
      <c r="A1" s="66" t="s">
        <v>180</v>
      </c>
      <c r="B1" s="66" t="s">
        <v>0</v>
      </c>
      <c r="C1" s="67" t="s">
        <v>40</v>
      </c>
      <c r="D1" s="66" t="s">
        <v>41</v>
      </c>
      <c r="E1" s="67" t="s">
        <v>1</v>
      </c>
      <c r="F1" s="66" t="s">
        <v>6</v>
      </c>
      <c r="G1" s="67" t="s">
        <v>9</v>
      </c>
      <c r="H1" s="60" t="s">
        <v>7</v>
      </c>
      <c r="I1" s="60" t="s">
        <v>159</v>
      </c>
      <c r="J1" s="60" t="s">
        <v>160</v>
      </c>
      <c r="K1" s="59" t="s">
        <v>174</v>
      </c>
      <c r="L1" s="355" t="s">
        <v>169</v>
      </c>
      <c r="M1" s="355" t="s">
        <v>170</v>
      </c>
      <c r="N1" s="355" t="s">
        <v>171</v>
      </c>
      <c r="O1" s="356" t="s">
        <v>334</v>
      </c>
      <c r="P1" s="356" t="s">
        <v>332</v>
      </c>
      <c r="Q1" s="357" t="s">
        <v>507</v>
      </c>
      <c r="R1" s="358" t="s">
        <v>692</v>
      </c>
      <c r="S1" s="360" t="s">
        <v>914</v>
      </c>
    </row>
    <row r="2" spans="1:20" ht="74.25" customHeight="1">
      <c r="A2" s="62">
        <v>1</v>
      </c>
      <c r="B2" s="455"/>
      <c r="C2" s="18" t="s">
        <v>42</v>
      </c>
      <c r="D2" s="19" t="s">
        <v>58</v>
      </c>
      <c r="E2" s="18" t="s">
        <v>2</v>
      </c>
      <c r="F2" s="19" t="s">
        <v>14</v>
      </c>
      <c r="G2" s="2" t="s">
        <v>13</v>
      </c>
      <c r="H2" s="115" t="s">
        <v>333</v>
      </c>
      <c r="I2" s="114" t="s">
        <v>1185</v>
      </c>
      <c r="J2" s="56"/>
      <c r="K2" s="62" t="s">
        <v>172</v>
      </c>
      <c r="L2" s="103" t="s">
        <v>173</v>
      </c>
      <c r="M2" s="62" t="s">
        <v>172</v>
      </c>
      <c r="N2" s="156" t="s">
        <v>1186</v>
      </c>
      <c r="O2" s="4"/>
      <c r="P2" s="4"/>
      <c r="Q2" s="56"/>
      <c r="R2" s="56"/>
      <c r="S2" s="62"/>
    </row>
    <row r="3" spans="1:20" ht="71.25" customHeight="1">
      <c r="A3" s="62">
        <v>2</v>
      </c>
      <c r="B3" s="455"/>
      <c r="C3" s="53" t="s">
        <v>44</v>
      </c>
      <c r="D3" s="123" t="s">
        <v>96</v>
      </c>
      <c r="E3" s="124" t="s">
        <v>31</v>
      </c>
      <c r="F3" s="123" t="s">
        <v>33</v>
      </c>
      <c r="G3" s="36" t="s">
        <v>32</v>
      </c>
      <c r="H3" s="125"/>
      <c r="I3" s="495" t="s">
        <v>1184</v>
      </c>
      <c r="J3" s="126"/>
      <c r="K3" s="127" t="s">
        <v>172</v>
      </c>
      <c r="L3" s="128" t="s">
        <v>173</v>
      </c>
      <c r="M3" s="127" t="s">
        <v>172</v>
      </c>
      <c r="N3" s="154" t="s">
        <v>1180</v>
      </c>
      <c r="O3" s="129"/>
      <c r="P3" s="129"/>
      <c r="Q3" s="56"/>
      <c r="R3" s="56"/>
      <c r="S3" s="62"/>
    </row>
    <row r="4" spans="1:20" ht="312" customHeight="1">
      <c r="A4" s="62">
        <v>3</v>
      </c>
      <c r="B4" s="470"/>
      <c r="C4" s="469" t="s">
        <v>43</v>
      </c>
      <c r="D4" s="125" t="s">
        <v>98</v>
      </c>
      <c r="E4" s="130" t="s">
        <v>1211</v>
      </c>
      <c r="F4" s="125" t="s">
        <v>1212</v>
      </c>
      <c r="G4" s="131" t="s">
        <v>1187</v>
      </c>
      <c r="H4" s="125" t="s">
        <v>1188</v>
      </c>
      <c r="I4" s="494" t="s">
        <v>1208</v>
      </c>
      <c r="J4" s="494" t="s">
        <v>1226</v>
      </c>
      <c r="K4" s="127" t="s">
        <v>172</v>
      </c>
      <c r="L4" s="128" t="s">
        <v>172</v>
      </c>
      <c r="M4" s="127" t="s">
        <v>172</v>
      </c>
      <c r="N4" s="156" t="s">
        <v>1209</v>
      </c>
      <c r="O4" s="176" t="s">
        <v>172</v>
      </c>
      <c r="P4" s="359" t="s">
        <v>1210</v>
      </c>
      <c r="Q4" s="158" t="s">
        <v>1189</v>
      </c>
      <c r="R4" s="56"/>
      <c r="S4" s="62" t="s">
        <v>172</v>
      </c>
    </row>
    <row r="5" spans="1:20" ht="312.75" customHeight="1">
      <c r="A5" s="62">
        <v>4</v>
      </c>
      <c r="B5" s="457" t="s">
        <v>8</v>
      </c>
      <c r="C5" s="19" t="s">
        <v>45</v>
      </c>
      <c r="D5" s="21" t="s">
        <v>97</v>
      </c>
      <c r="E5" s="19" t="s">
        <v>789</v>
      </c>
      <c r="F5" s="21" t="s">
        <v>1215</v>
      </c>
      <c r="G5" s="223" t="s">
        <v>16</v>
      </c>
      <c r="H5" s="224" t="s">
        <v>1214</v>
      </c>
      <c r="I5" s="225" t="s">
        <v>1213</v>
      </c>
      <c r="J5" s="225" t="s">
        <v>1167</v>
      </c>
      <c r="K5" s="226" t="s">
        <v>172</v>
      </c>
      <c r="L5" s="227" t="s">
        <v>172</v>
      </c>
      <c r="M5" s="226" t="s">
        <v>172</v>
      </c>
      <c r="N5" s="230" t="s">
        <v>1176</v>
      </c>
      <c r="O5" s="226" t="s">
        <v>172</v>
      </c>
      <c r="P5" s="156" t="s">
        <v>1175</v>
      </c>
      <c r="Q5" s="228" t="s">
        <v>938</v>
      </c>
      <c r="R5" s="225" t="s">
        <v>927</v>
      </c>
      <c r="S5" s="62" t="s">
        <v>172</v>
      </c>
      <c r="T5" s="41" t="s">
        <v>1166</v>
      </c>
    </row>
    <row r="6" spans="1:20" ht="193.5" customHeight="1">
      <c r="A6" s="62">
        <v>5</v>
      </c>
      <c r="B6" s="458"/>
      <c r="C6" s="134" t="s">
        <v>46</v>
      </c>
      <c r="D6" s="125" t="s">
        <v>91</v>
      </c>
      <c r="E6" s="135" t="s">
        <v>108</v>
      </c>
      <c r="F6" s="125" t="s">
        <v>940</v>
      </c>
      <c r="G6" s="36" t="s">
        <v>34</v>
      </c>
      <c r="H6" s="125"/>
      <c r="I6" s="133" t="s">
        <v>939</v>
      </c>
      <c r="J6" s="56"/>
      <c r="K6" s="62" t="s">
        <v>172</v>
      </c>
      <c r="L6" s="103" t="s">
        <v>173</v>
      </c>
      <c r="M6" s="62" t="s">
        <v>172</v>
      </c>
      <c r="N6" s="64" t="s">
        <v>176</v>
      </c>
      <c r="O6" s="4"/>
      <c r="P6" s="4"/>
      <c r="Q6" s="56"/>
      <c r="R6" s="56"/>
      <c r="S6" s="62"/>
    </row>
    <row r="7" spans="1:20" ht="123" customHeight="1">
      <c r="A7" s="62">
        <v>6</v>
      </c>
      <c r="B7" s="457"/>
      <c r="C7" s="53" t="s">
        <v>47</v>
      </c>
      <c r="D7" s="53" t="s">
        <v>82</v>
      </c>
      <c r="E7" s="53" t="s">
        <v>3</v>
      </c>
      <c r="F7" s="53" t="s">
        <v>10</v>
      </c>
      <c r="G7" s="36" t="s">
        <v>15</v>
      </c>
      <c r="H7" s="125" t="s">
        <v>4</v>
      </c>
      <c r="I7" s="114" t="s">
        <v>1219</v>
      </c>
      <c r="J7" s="158" t="s">
        <v>1064</v>
      </c>
      <c r="K7" s="62" t="s">
        <v>172</v>
      </c>
      <c r="L7" s="103" t="s">
        <v>173</v>
      </c>
      <c r="M7" s="62" t="s">
        <v>172</v>
      </c>
      <c r="N7" s="156" t="s">
        <v>1239</v>
      </c>
      <c r="O7" s="98" t="s">
        <v>172</v>
      </c>
      <c r="P7" s="4"/>
      <c r="Q7" s="4"/>
      <c r="R7" s="56"/>
      <c r="S7" s="62"/>
    </row>
    <row r="8" spans="1:20" ht="108" customHeight="1">
      <c r="A8" s="62">
        <v>7</v>
      </c>
      <c r="B8" s="457"/>
      <c r="C8" s="53" t="s">
        <v>48</v>
      </c>
      <c r="D8" s="125" t="s">
        <v>51</v>
      </c>
      <c r="E8" s="53" t="s">
        <v>35</v>
      </c>
      <c r="F8" s="125" t="s">
        <v>36</v>
      </c>
      <c r="G8" s="136" t="s">
        <v>37</v>
      </c>
      <c r="H8" s="125" t="s">
        <v>155</v>
      </c>
      <c r="I8" s="58" t="s">
        <v>166</v>
      </c>
      <c r="J8" s="56"/>
      <c r="K8" s="62" t="s">
        <v>172</v>
      </c>
      <c r="L8" s="103" t="s">
        <v>173</v>
      </c>
      <c r="M8" s="62" t="s">
        <v>172</v>
      </c>
      <c r="N8" s="191" t="s">
        <v>941</v>
      </c>
      <c r="O8" s="4"/>
      <c r="P8" s="4"/>
      <c r="Q8" s="4"/>
      <c r="R8" s="56"/>
      <c r="S8" s="62"/>
    </row>
    <row r="9" spans="1:20" ht="190.5" customHeight="1">
      <c r="A9" s="62">
        <v>8</v>
      </c>
      <c r="B9" s="457"/>
      <c r="C9" s="125" t="s">
        <v>49</v>
      </c>
      <c r="D9" s="53" t="s">
        <v>50</v>
      </c>
      <c r="E9" s="125" t="s">
        <v>109</v>
      </c>
      <c r="F9" s="53" t="s">
        <v>153</v>
      </c>
      <c r="G9" s="36" t="s">
        <v>20</v>
      </c>
      <c r="H9" s="150"/>
      <c r="I9" s="114" t="s">
        <v>942</v>
      </c>
      <c r="J9" s="177" t="s">
        <v>1245</v>
      </c>
      <c r="K9" s="62" t="s">
        <v>172</v>
      </c>
      <c r="L9" s="103" t="s">
        <v>173</v>
      </c>
      <c r="M9" s="62" t="s">
        <v>172</v>
      </c>
      <c r="N9" s="142" t="s">
        <v>904</v>
      </c>
      <c r="O9" s="4"/>
      <c r="P9" s="4"/>
      <c r="Q9" s="4"/>
      <c r="R9" s="56"/>
      <c r="S9" s="62"/>
    </row>
    <row r="10" spans="1:20" ht="86.25" customHeight="1">
      <c r="A10" s="62">
        <v>9</v>
      </c>
      <c r="B10" s="457"/>
      <c r="C10" s="137" t="s">
        <v>64</v>
      </c>
      <c r="D10" s="122" t="s">
        <v>65</v>
      </c>
      <c r="E10" s="138" t="s">
        <v>39</v>
      </c>
      <c r="F10" s="53" t="s">
        <v>150</v>
      </c>
      <c r="G10" s="36" t="s">
        <v>38</v>
      </c>
      <c r="H10" s="5"/>
      <c r="I10" s="114" t="s">
        <v>151</v>
      </c>
      <c r="J10" s="361" t="s">
        <v>943</v>
      </c>
      <c r="K10" s="62" t="s">
        <v>172</v>
      </c>
      <c r="L10" s="103" t="s">
        <v>173</v>
      </c>
      <c r="M10" s="62" t="s">
        <v>172</v>
      </c>
      <c r="N10" s="4"/>
      <c r="O10" s="4"/>
      <c r="P10" s="4"/>
      <c r="Q10" s="4"/>
      <c r="R10" s="56"/>
      <c r="S10" s="62"/>
    </row>
    <row r="11" spans="1:20" ht="228" customHeight="1">
      <c r="A11" s="62">
        <v>10</v>
      </c>
      <c r="B11" s="457"/>
      <c r="C11" s="139" t="s">
        <v>121</v>
      </c>
      <c r="D11" s="121" t="s">
        <v>123</v>
      </c>
      <c r="E11" s="140" t="s">
        <v>122</v>
      </c>
      <c r="F11" s="53" t="s">
        <v>184</v>
      </c>
      <c r="G11" s="36" t="s">
        <v>19</v>
      </c>
      <c r="H11" s="53" t="s">
        <v>5</v>
      </c>
      <c r="I11" s="57" t="s">
        <v>944</v>
      </c>
      <c r="J11" s="56"/>
      <c r="K11" s="62" t="s">
        <v>172</v>
      </c>
      <c r="L11" s="103" t="s">
        <v>172</v>
      </c>
      <c r="M11" s="62" t="s">
        <v>172</v>
      </c>
      <c r="N11" s="8" t="s">
        <v>188</v>
      </c>
      <c r="O11" s="62" t="s">
        <v>172</v>
      </c>
      <c r="P11" s="8" t="s">
        <v>691</v>
      </c>
      <c r="Q11" s="4"/>
      <c r="R11" s="56"/>
      <c r="S11" s="62"/>
    </row>
    <row r="12" spans="1:20" ht="172.5" customHeight="1">
      <c r="A12" s="62">
        <v>11</v>
      </c>
      <c r="B12" s="456"/>
      <c r="C12" s="362" t="s">
        <v>182</v>
      </c>
      <c r="D12" s="363"/>
      <c r="E12" s="362" t="s">
        <v>110</v>
      </c>
      <c r="F12" s="363" t="s">
        <v>12</v>
      </c>
      <c r="G12" s="364" t="s">
        <v>11</v>
      </c>
      <c r="H12" s="365"/>
      <c r="I12" s="366" t="s">
        <v>355</v>
      </c>
      <c r="J12" s="367"/>
      <c r="K12" s="368" t="s">
        <v>172</v>
      </c>
      <c r="L12" s="369" t="s">
        <v>173</v>
      </c>
      <c r="M12" s="368" t="s">
        <v>172</v>
      </c>
      <c r="N12" s="370" t="s">
        <v>356</v>
      </c>
      <c r="O12" s="371"/>
      <c r="P12" s="371"/>
      <c r="Q12" s="371"/>
      <c r="R12" s="367"/>
      <c r="S12" s="368"/>
    </row>
    <row r="13" spans="1:20" ht="156.75" customHeight="1">
      <c r="A13" s="62">
        <v>12</v>
      </c>
      <c r="B13" s="458"/>
      <c r="C13" s="124" t="s">
        <v>84</v>
      </c>
      <c r="D13" s="141" t="s">
        <v>83</v>
      </c>
      <c r="E13" s="124" t="s">
        <v>18</v>
      </c>
      <c r="F13" s="141" t="s">
        <v>156</v>
      </c>
      <c r="G13" s="36" t="s">
        <v>17</v>
      </c>
      <c r="H13" s="5"/>
      <c r="I13" s="337" t="s">
        <v>311</v>
      </c>
      <c r="J13" s="57"/>
      <c r="K13" s="62" t="s">
        <v>172</v>
      </c>
      <c r="L13" s="103" t="s">
        <v>173</v>
      </c>
      <c r="M13" s="62" t="s">
        <v>172</v>
      </c>
      <c r="N13" s="4"/>
      <c r="O13" s="4"/>
      <c r="P13" s="4"/>
      <c r="Q13" s="4"/>
      <c r="R13" s="56"/>
      <c r="S13" s="62"/>
    </row>
    <row r="14" spans="1:20" ht="83.25" customHeight="1">
      <c r="A14" s="62">
        <v>13</v>
      </c>
      <c r="B14" s="457"/>
      <c r="C14" s="121" t="s">
        <v>52</v>
      </c>
      <c r="D14" s="53" t="s">
        <v>53</v>
      </c>
      <c r="E14" s="121" t="s">
        <v>22</v>
      </c>
      <c r="F14" s="53" t="s">
        <v>57</v>
      </c>
      <c r="G14" s="36" t="s">
        <v>21</v>
      </c>
      <c r="H14" s="159" t="s">
        <v>23</v>
      </c>
      <c r="I14" s="114" t="s">
        <v>1177</v>
      </c>
      <c r="J14" s="493"/>
      <c r="K14" s="62" t="s">
        <v>172</v>
      </c>
      <c r="L14" s="103" t="s">
        <v>173</v>
      </c>
      <c r="M14" s="62" t="s">
        <v>172</v>
      </c>
      <c r="N14" s="492" t="s">
        <v>1179</v>
      </c>
      <c r="O14" s="4"/>
      <c r="P14" s="4"/>
      <c r="Q14" s="4"/>
      <c r="R14" s="56"/>
      <c r="S14" s="62"/>
    </row>
    <row r="15" spans="1:20" ht="69" customHeight="1">
      <c r="A15" s="62">
        <v>14</v>
      </c>
      <c r="B15" s="457"/>
      <c r="C15" s="124" t="s">
        <v>120</v>
      </c>
      <c r="D15" s="53" t="s">
        <v>54</v>
      </c>
      <c r="E15" s="124" t="s">
        <v>25</v>
      </c>
      <c r="F15" s="53" t="s">
        <v>24</v>
      </c>
      <c r="G15" s="36" t="s">
        <v>26</v>
      </c>
      <c r="H15" s="53" t="s">
        <v>27</v>
      </c>
      <c r="I15" s="372" t="s">
        <v>945</v>
      </c>
      <c r="J15" s="56"/>
      <c r="K15" s="62" t="s">
        <v>172</v>
      </c>
      <c r="L15" s="103" t="s">
        <v>173</v>
      </c>
      <c r="M15" s="62" t="s">
        <v>172</v>
      </c>
      <c r="N15" s="4"/>
      <c r="O15" s="4"/>
      <c r="P15" s="56"/>
      <c r="Q15" s="4"/>
      <c r="R15" s="56"/>
      <c r="S15" s="62"/>
    </row>
    <row r="16" spans="1:20" ht="171.75" customHeight="1">
      <c r="A16" s="62">
        <v>15</v>
      </c>
      <c r="B16" s="459"/>
      <c r="C16" s="374" t="s">
        <v>55</v>
      </c>
      <c r="D16" s="375" t="s">
        <v>56</v>
      </c>
      <c r="E16" s="376" t="s">
        <v>827</v>
      </c>
      <c r="F16" s="375" t="s">
        <v>794</v>
      </c>
      <c r="G16" s="377" t="s">
        <v>28</v>
      </c>
      <c r="H16" s="378" t="s">
        <v>828</v>
      </c>
      <c r="I16" s="379" t="s">
        <v>826</v>
      </c>
      <c r="J16" s="379" t="s">
        <v>185</v>
      </c>
      <c r="K16" s="380" t="s">
        <v>172</v>
      </c>
      <c r="L16" s="381" t="s">
        <v>172</v>
      </c>
      <c r="M16" s="380" t="s">
        <v>172</v>
      </c>
      <c r="N16" s="382" t="s">
        <v>880</v>
      </c>
      <c r="O16" s="380" t="s">
        <v>172</v>
      </c>
      <c r="P16" s="379" t="s">
        <v>335</v>
      </c>
      <c r="Q16" s="383"/>
      <c r="R16" s="384"/>
      <c r="S16" s="380"/>
    </row>
    <row r="17" spans="1:19" ht="88.5" customHeight="1">
      <c r="A17" s="62">
        <v>16</v>
      </c>
      <c r="B17" s="460"/>
      <c r="C17" s="29" t="s">
        <v>104</v>
      </c>
      <c r="D17" s="52" t="s">
        <v>102</v>
      </c>
      <c r="E17" s="78" t="s">
        <v>105</v>
      </c>
      <c r="F17" s="15" t="s">
        <v>967</v>
      </c>
      <c r="G17" s="36" t="s">
        <v>103</v>
      </c>
      <c r="H17" s="5"/>
      <c r="I17" s="8" t="s">
        <v>970</v>
      </c>
      <c r="J17" s="158" t="s">
        <v>971</v>
      </c>
      <c r="K17" s="62" t="s">
        <v>172</v>
      </c>
      <c r="L17" s="103" t="s">
        <v>173</v>
      </c>
      <c r="M17" s="62" t="s">
        <v>172</v>
      </c>
      <c r="N17" s="132"/>
      <c r="O17" s="4"/>
      <c r="P17" s="56"/>
      <c r="Q17" s="4"/>
      <c r="R17" s="56"/>
      <c r="S17" s="62"/>
    </row>
    <row r="18" spans="1:19" ht="166.5" customHeight="1">
      <c r="A18" s="62">
        <v>17</v>
      </c>
      <c r="B18" s="86"/>
      <c r="C18" s="124" t="s">
        <v>129</v>
      </c>
      <c r="D18" s="146" t="s">
        <v>189</v>
      </c>
      <c r="E18" s="147" t="s">
        <v>343</v>
      </c>
      <c r="F18" s="36" t="s">
        <v>29</v>
      </c>
      <c r="G18" s="36" t="s">
        <v>30</v>
      </c>
      <c r="H18" s="124" t="s">
        <v>187</v>
      </c>
      <c r="I18" s="8" t="s">
        <v>946</v>
      </c>
      <c r="J18" s="56"/>
      <c r="K18" s="62" t="s">
        <v>172</v>
      </c>
      <c r="L18" s="103" t="s">
        <v>173</v>
      </c>
      <c r="M18" s="62" t="s">
        <v>172</v>
      </c>
      <c r="N18" s="4"/>
      <c r="O18" s="4"/>
      <c r="P18" s="56"/>
      <c r="Q18" s="4"/>
      <c r="R18" s="56"/>
      <c r="S18" s="62"/>
    </row>
    <row r="19" spans="1:19" ht="75.75" customHeight="1">
      <c r="A19" s="62">
        <v>18</v>
      </c>
      <c r="B19" s="86"/>
      <c r="C19" s="148" t="s">
        <v>59</v>
      </c>
      <c r="D19" s="122" t="s">
        <v>60</v>
      </c>
      <c r="E19" s="122" t="s">
        <v>62</v>
      </c>
      <c r="F19" s="122" t="s">
        <v>63</v>
      </c>
      <c r="G19" s="149" t="s">
        <v>61</v>
      </c>
      <c r="H19" s="5"/>
      <c r="I19" s="75" t="s">
        <v>190</v>
      </c>
      <c r="J19" s="56"/>
      <c r="K19" s="62" t="s">
        <v>172</v>
      </c>
      <c r="L19" s="103" t="s">
        <v>173</v>
      </c>
      <c r="M19" s="62" t="s">
        <v>172</v>
      </c>
      <c r="N19" s="385" t="s">
        <v>556</v>
      </c>
      <c r="O19" s="4"/>
      <c r="P19" s="56"/>
      <c r="Q19" s="4"/>
      <c r="R19" s="56"/>
      <c r="S19" s="62"/>
    </row>
    <row r="20" spans="1:19" ht="101.25" customHeight="1">
      <c r="A20" s="62">
        <v>19</v>
      </c>
      <c r="B20" s="86"/>
      <c r="C20" s="122" t="s">
        <v>66</v>
      </c>
      <c r="D20" s="122" t="s">
        <v>67</v>
      </c>
      <c r="E20" s="121" t="s">
        <v>68</v>
      </c>
      <c r="F20" s="122" t="s">
        <v>69</v>
      </c>
      <c r="G20" s="149" t="s">
        <v>70</v>
      </c>
      <c r="H20" s="5"/>
      <c r="I20" s="8" t="s">
        <v>186</v>
      </c>
      <c r="J20" s="56"/>
      <c r="K20" s="62" t="s">
        <v>172</v>
      </c>
      <c r="L20" s="103" t="s">
        <v>173</v>
      </c>
      <c r="M20" s="62" t="s">
        <v>172</v>
      </c>
      <c r="N20" s="385" t="s">
        <v>947</v>
      </c>
      <c r="O20" s="4"/>
      <c r="P20" s="56"/>
      <c r="Q20" s="4"/>
      <c r="R20" s="56"/>
      <c r="S20" s="62"/>
    </row>
    <row r="21" spans="1:19" ht="307.5" customHeight="1">
      <c r="A21" s="483">
        <v>20</v>
      </c>
      <c r="B21" s="462"/>
      <c r="C21" s="346" t="s">
        <v>71</v>
      </c>
      <c r="D21" s="484" t="s">
        <v>72</v>
      </c>
      <c r="E21" s="341" t="s">
        <v>949</v>
      </c>
      <c r="F21" s="485" t="s">
        <v>107</v>
      </c>
      <c r="G21" s="486" t="s">
        <v>73</v>
      </c>
      <c r="H21" s="343"/>
      <c r="I21" s="487" t="s">
        <v>8</v>
      </c>
      <c r="J21" s="488" t="s">
        <v>312</v>
      </c>
      <c r="K21" s="483" t="s">
        <v>172</v>
      </c>
      <c r="L21" s="489" t="s">
        <v>172</v>
      </c>
      <c r="M21" s="483" t="s">
        <v>172</v>
      </c>
      <c r="N21" s="487" t="s">
        <v>313</v>
      </c>
      <c r="O21" s="483" t="s">
        <v>172</v>
      </c>
      <c r="P21" s="490" t="s">
        <v>985</v>
      </c>
      <c r="Q21" s="156" t="s">
        <v>948</v>
      </c>
      <c r="R21" s="491"/>
      <c r="S21" s="483" t="s">
        <v>172</v>
      </c>
    </row>
    <row r="22" spans="1:19" ht="225" customHeight="1">
      <c r="A22" s="62">
        <v>21</v>
      </c>
      <c r="B22" s="461"/>
      <c r="C22" s="307" t="s">
        <v>968</v>
      </c>
      <c r="D22" s="307" t="s">
        <v>950</v>
      </c>
      <c r="E22" s="307" t="s">
        <v>1216</v>
      </c>
      <c r="F22" s="307" t="s">
        <v>1217</v>
      </c>
      <c r="G22" s="308" t="s">
        <v>75</v>
      </c>
      <c r="H22" s="309"/>
      <c r="I22" s="310" t="s">
        <v>1218</v>
      </c>
      <c r="J22" s="311" t="s">
        <v>972</v>
      </c>
      <c r="K22" s="312" t="s">
        <v>172</v>
      </c>
      <c r="L22" s="313" t="s">
        <v>172</v>
      </c>
      <c r="M22" s="312" t="s">
        <v>172</v>
      </c>
      <c r="N22" s="156" t="s">
        <v>1204</v>
      </c>
      <c r="O22" s="312" t="s">
        <v>172</v>
      </c>
      <c r="P22" s="320" t="s">
        <v>817</v>
      </c>
      <c r="Q22" s="142" t="s">
        <v>905</v>
      </c>
      <c r="R22" s="177" t="s">
        <v>984</v>
      </c>
      <c r="S22" s="62" t="s">
        <v>172</v>
      </c>
    </row>
    <row r="23" spans="1:19" ht="108" customHeight="1">
      <c r="A23" s="62">
        <v>22</v>
      </c>
      <c r="B23" s="86"/>
      <c r="C23" s="122" t="s">
        <v>76</v>
      </c>
      <c r="D23" s="122" t="s">
        <v>1173</v>
      </c>
      <c r="E23" s="121" t="s">
        <v>1174</v>
      </c>
      <c r="F23" s="122" t="s">
        <v>77</v>
      </c>
      <c r="G23" s="143" t="s">
        <v>78</v>
      </c>
      <c r="H23" s="5"/>
      <c r="I23" s="385" t="s">
        <v>1203</v>
      </c>
      <c r="J23" s="107" t="s">
        <v>898</v>
      </c>
      <c r="K23" s="62" t="s">
        <v>172</v>
      </c>
      <c r="L23" s="103" t="s">
        <v>173</v>
      </c>
      <c r="M23" s="62" t="s">
        <v>172</v>
      </c>
      <c r="N23" s="41" t="s">
        <v>357</v>
      </c>
      <c r="O23" s="62" t="s">
        <v>172</v>
      </c>
      <c r="P23" s="337" t="s">
        <v>969</v>
      </c>
      <c r="Q23" s="156" t="s">
        <v>1178</v>
      </c>
      <c r="R23" s="56"/>
      <c r="S23" s="62" t="s">
        <v>172</v>
      </c>
    </row>
    <row r="24" spans="1:19" ht="409.6" customHeight="1">
      <c r="A24" s="62">
        <v>23</v>
      </c>
      <c r="B24" s="86"/>
      <c r="C24" s="122" t="s">
        <v>79</v>
      </c>
      <c r="D24" s="122" t="s">
        <v>80</v>
      </c>
      <c r="E24" s="144" t="s">
        <v>1158</v>
      </c>
      <c r="F24" s="122" t="s">
        <v>951</v>
      </c>
      <c r="G24" s="145" t="s">
        <v>81</v>
      </c>
      <c r="H24" s="5"/>
      <c r="I24" s="8" t="s">
        <v>1159</v>
      </c>
      <c r="J24" s="386" t="s">
        <v>881</v>
      </c>
      <c r="K24" s="62" t="s">
        <v>172</v>
      </c>
      <c r="L24" s="103" t="s">
        <v>173</v>
      </c>
      <c r="M24" s="62" t="s">
        <v>172</v>
      </c>
      <c r="N24" s="156" t="s">
        <v>1157</v>
      </c>
      <c r="O24" s="4"/>
      <c r="P24" s="161" t="s">
        <v>363</v>
      </c>
      <c r="Q24" s="4"/>
      <c r="R24" s="56"/>
      <c r="S24" s="62"/>
    </row>
    <row r="25" spans="1:19" ht="94.5" customHeight="1">
      <c r="A25" s="62">
        <v>24</v>
      </c>
      <c r="B25" s="86"/>
      <c r="C25" s="124" t="s">
        <v>86</v>
      </c>
      <c r="D25" s="122" t="s">
        <v>85</v>
      </c>
      <c r="E25" s="53" t="s">
        <v>111</v>
      </c>
      <c r="F25" s="136" t="s">
        <v>88</v>
      </c>
      <c r="G25" s="36" t="s">
        <v>87</v>
      </c>
      <c r="H25" s="5"/>
      <c r="I25" s="142" t="s">
        <v>164</v>
      </c>
      <c r="J25" s="57" t="s">
        <v>165</v>
      </c>
      <c r="K25" s="62" t="s">
        <v>172</v>
      </c>
      <c r="L25" s="103" t="s">
        <v>173</v>
      </c>
      <c r="M25" s="62" t="s">
        <v>172</v>
      </c>
      <c r="N25" s="65" t="s">
        <v>175</v>
      </c>
      <c r="O25" s="4"/>
      <c r="P25" s="56"/>
      <c r="Q25" s="4"/>
      <c r="R25" s="56"/>
      <c r="S25" s="62"/>
    </row>
    <row r="26" spans="1:19" ht="256.5" customHeight="1">
      <c r="A26" s="62">
        <v>25</v>
      </c>
      <c r="B26" s="86"/>
      <c r="C26" s="14" t="s">
        <v>89</v>
      </c>
      <c r="D26" s="14" t="s">
        <v>90</v>
      </c>
      <c r="E26" s="509" t="s">
        <v>112</v>
      </c>
      <c r="F26" s="15" t="s">
        <v>926</v>
      </c>
      <c r="G26" s="54" t="s">
        <v>158</v>
      </c>
      <c r="H26" s="53" t="s">
        <v>157</v>
      </c>
      <c r="I26" s="53" t="s">
        <v>421</v>
      </c>
      <c r="J26" s="56"/>
      <c r="K26" s="62" t="s">
        <v>172</v>
      </c>
      <c r="L26" s="103" t="s">
        <v>173</v>
      </c>
      <c r="M26" s="62" t="s">
        <v>172</v>
      </c>
      <c r="N26" s="8" t="s">
        <v>420</v>
      </c>
      <c r="O26" s="4"/>
      <c r="P26" s="56"/>
      <c r="Q26" s="4"/>
      <c r="R26" s="56"/>
      <c r="S26" s="62"/>
    </row>
    <row r="27" spans="1:19" ht="146.25" customHeight="1">
      <c r="A27" s="62">
        <v>26</v>
      </c>
      <c r="B27" s="86"/>
      <c r="C27" s="16" t="s">
        <v>92</v>
      </c>
      <c r="D27" s="16" t="s">
        <v>50</v>
      </c>
      <c r="E27" s="32" t="s">
        <v>113</v>
      </c>
      <c r="F27" s="26" t="s">
        <v>168</v>
      </c>
      <c r="G27" s="33" t="s">
        <v>106</v>
      </c>
      <c r="H27" s="3"/>
      <c r="I27" s="142" t="s">
        <v>358</v>
      </c>
      <c r="J27" s="56"/>
      <c r="K27" s="62" t="s">
        <v>172</v>
      </c>
      <c r="L27" s="103" t="s">
        <v>173</v>
      </c>
      <c r="M27" s="62" t="s">
        <v>172</v>
      </c>
      <c r="N27" s="156" t="s">
        <v>498</v>
      </c>
      <c r="O27" s="4"/>
      <c r="P27" s="56"/>
      <c r="Q27" s="4"/>
      <c r="R27" s="56"/>
      <c r="S27" s="62"/>
    </row>
    <row r="28" spans="1:19" ht="132.75" customHeight="1">
      <c r="A28" s="62">
        <v>27</v>
      </c>
      <c r="B28" s="462"/>
      <c r="C28" s="339" t="s">
        <v>342</v>
      </c>
      <c r="D28" s="339" t="s">
        <v>95</v>
      </c>
      <c r="E28" s="340" t="s">
        <v>93</v>
      </c>
      <c r="F28" s="341" t="s">
        <v>986</v>
      </c>
      <c r="G28" s="342" t="s">
        <v>94</v>
      </c>
      <c r="H28" s="343"/>
      <c r="I28" s="344"/>
      <c r="J28" s="345" t="s">
        <v>161</v>
      </c>
      <c r="K28" s="346" t="s">
        <v>172</v>
      </c>
      <c r="L28" s="347" t="s">
        <v>172</v>
      </c>
      <c r="M28" s="346" t="s">
        <v>172</v>
      </c>
      <c r="N28" s="339" t="s">
        <v>331</v>
      </c>
      <c r="O28" s="346" t="s">
        <v>172</v>
      </c>
      <c r="P28" s="339" t="s">
        <v>849</v>
      </c>
      <c r="Q28" s="348" t="s">
        <v>850</v>
      </c>
      <c r="R28" s="354" t="s">
        <v>1162</v>
      </c>
      <c r="S28" s="62" t="s">
        <v>172</v>
      </c>
    </row>
    <row r="29" spans="1:19" ht="180.75" customHeight="1">
      <c r="A29" s="62">
        <v>28</v>
      </c>
      <c r="B29" s="86"/>
      <c r="C29" s="17" t="s">
        <v>99</v>
      </c>
      <c r="D29" s="34" t="s">
        <v>100</v>
      </c>
      <c r="E29" s="17" t="s">
        <v>702</v>
      </c>
      <c r="F29" s="35" t="s">
        <v>697</v>
      </c>
      <c r="G29" s="1" t="s">
        <v>101</v>
      </c>
      <c r="H29" s="35" t="s">
        <v>708</v>
      </c>
      <c r="I29" s="8" t="s">
        <v>698</v>
      </c>
      <c r="J29" s="107"/>
      <c r="K29" s="62" t="s">
        <v>172</v>
      </c>
      <c r="L29" s="103" t="s">
        <v>173</v>
      </c>
      <c r="M29" s="62" t="s">
        <v>172</v>
      </c>
      <c r="N29" s="386" t="s">
        <v>719</v>
      </c>
      <c r="O29" s="4"/>
      <c r="P29" s="4"/>
      <c r="Q29" s="4"/>
      <c r="R29" s="56"/>
      <c r="S29" s="62"/>
    </row>
    <row r="30" spans="1:19" ht="161.25" customHeight="1">
      <c r="A30" s="62">
        <v>29</v>
      </c>
      <c r="B30" s="463"/>
      <c r="C30" s="26" t="s">
        <v>114</v>
      </c>
      <c r="D30" s="26" t="s">
        <v>53</v>
      </c>
      <c r="E30" s="32" t="s">
        <v>115</v>
      </c>
      <c r="F30" s="37" t="s">
        <v>117</v>
      </c>
      <c r="G30" s="7" t="s">
        <v>116</v>
      </c>
      <c r="H30" s="28" t="s">
        <v>118</v>
      </c>
      <c r="I30" s="8" t="s">
        <v>928</v>
      </c>
      <c r="J30" s="107" t="s">
        <v>929</v>
      </c>
      <c r="K30" s="62" t="s">
        <v>172</v>
      </c>
      <c r="L30" s="103" t="s">
        <v>173</v>
      </c>
      <c r="M30" s="62" t="s">
        <v>172</v>
      </c>
      <c r="N30" s="234" t="s">
        <v>544</v>
      </c>
      <c r="O30" s="4"/>
      <c r="P30" s="4"/>
      <c r="Q30" s="4"/>
      <c r="R30" s="56"/>
      <c r="S30" s="62" t="s">
        <v>172</v>
      </c>
    </row>
    <row r="31" spans="1:19" ht="141.75" customHeight="1">
      <c r="A31" s="62">
        <v>30</v>
      </c>
      <c r="B31" s="86"/>
      <c r="C31" s="179" t="s">
        <v>119</v>
      </c>
      <c r="D31" s="180" t="s">
        <v>147</v>
      </c>
      <c r="E31" s="181" t="s">
        <v>145</v>
      </c>
      <c r="F31" s="182" t="s">
        <v>144</v>
      </c>
      <c r="G31" s="183" t="s">
        <v>146</v>
      </c>
      <c r="H31" s="184"/>
      <c r="I31" s="184"/>
      <c r="J31" s="185"/>
      <c r="K31" s="186" t="s">
        <v>173</v>
      </c>
      <c r="L31" s="187" t="s">
        <v>173</v>
      </c>
      <c r="M31" s="186" t="s">
        <v>173</v>
      </c>
      <c r="N31" s="188" t="s">
        <v>545</v>
      </c>
      <c r="O31" s="184"/>
      <c r="P31" s="184"/>
      <c r="Q31" s="4"/>
      <c r="R31" s="56"/>
      <c r="S31" s="62"/>
    </row>
    <row r="32" spans="1:19" ht="106.5" customHeight="1">
      <c r="A32" s="62">
        <v>31</v>
      </c>
      <c r="B32" s="86"/>
      <c r="C32" s="40" t="s">
        <v>126</v>
      </c>
      <c r="D32" s="8" t="s">
        <v>124</v>
      </c>
      <c r="E32" s="32" t="s">
        <v>127</v>
      </c>
      <c r="F32" s="2" t="s">
        <v>128</v>
      </c>
      <c r="G32" s="7" t="s">
        <v>125</v>
      </c>
      <c r="H32" s="51"/>
      <c r="I32" s="51" t="s">
        <v>162</v>
      </c>
      <c r="J32" s="56"/>
      <c r="K32" s="62" t="s">
        <v>172</v>
      </c>
      <c r="L32" s="103" t="s">
        <v>173</v>
      </c>
      <c r="M32" s="62" t="s">
        <v>172</v>
      </c>
      <c r="N32" s="56"/>
      <c r="O32" s="4"/>
      <c r="P32" s="4"/>
      <c r="Q32" s="4"/>
      <c r="R32" s="56"/>
      <c r="S32" s="62"/>
    </row>
    <row r="33" spans="1:19" ht="167.25" customHeight="1">
      <c r="A33" s="62">
        <v>32</v>
      </c>
      <c r="C33" s="41" t="s">
        <v>154</v>
      </c>
      <c r="D33" s="48" t="s">
        <v>906</v>
      </c>
      <c r="E33" s="88" t="s">
        <v>952</v>
      </c>
      <c r="F33" s="78" t="s">
        <v>953</v>
      </c>
      <c r="G33" s="7" t="s">
        <v>149</v>
      </c>
      <c r="H33" s="113"/>
      <c r="I33" s="385" t="s">
        <v>365</v>
      </c>
      <c r="J33" s="56"/>
      <c r="K33" s="62" t="s">
        <v>172</v>
      </c>
      <c r="L33" s="103" t="s">
        <v>173</v>
      </c>
      <c r="M33" s="62" t="s">
        <v>172</v>
      </c>
      <c r="N33" s="158" t="s">
        <v>366</v>
      </c>
      <c r="O33" s="4"/>
      <c r="P33" s="4"/>
      <c r="Q33" s="4"/>
      <c r="R33" s="56"/>
      <c r="S33" s="62"/>
    </row>
    <row r="34" spans="1:19" ht="94.5" customHeight="1">
      <c r="A34" s="62">
        <v>33</v>
      </c>
      <c r="B34" s="86"/>
      <c r="C34" s="45" t="s">
        <v>130</v>
      </c>
      <c r="D34" s="46" t="s">
        <v>132</v>
      </c>
      <c r="E34" s="47" t="s">
        <v>131</v>
      </c>
      <c r="F34" s="46" t="s">
        <v>133</v>
      </c>
      <c r="G34" s="50" t="s">
        <v>134</v>
      </c>
      <c r="H34" s="77"/>
      <c r="I34" s="386" t="s">
        <v>163</v>
      </c>
      <c r="J34" s="56"/>
      <c r="K34" s="62" t="s">
        <v>172</v>
      </c>
      <c r="L34" s="103" t="s">
        <v>173</v>
      </c>
      <c r="M34" s="62" t="s">
        <v>172</v>
      </c>
      <c r="N34" s="116" t="s">
        <v>177</v>
      </c>
      <c r="O34" s="4"/>
      <c r="P34" s="4"/>
      <c r="Q34" s="4"/>
      <c r="R34" s="56"/>
      <c r="S34" s="62"/>
    </row>
    <row r="35" spans="1:19" ht="106.5" customHeight="1">
      <c r="A35" s="62">
        <v>34</v>
      </c>
      <c r="B35" s="86"/>
      <c r="C35" s="387" t="s">
        <v>136</v>
      </c>
      <c r="D35" s="387" t="s">
        <v>135</v>
      </c>
      <c r="E35" s="388" t="s">
        <v>138</v>
      </c>
      <c r="F35" s="387" t="s">
        <v>139</v>
      </c>
      <c r="G35" s="389" t="s">
        <v>137</v>
      </c>
      <c r="H35" s="383"/>
      <c r="I35" s="379" t="s">
        <v>167</v>
      </c>
      <c r="J35" s="384"/>
      <c r="K35" s="380" t="s">
        <v>172</v>
      </c>
      <c r="L35" s="381" t="s">
        <v>173</v>
      </c>
      <c r="M35" s="380" t="s">
        <v>172</v>
      </c>
      <c r="N35" s="390" t="s">
        <v>178</v>
      </c>
      <c r="O35" s="383"/>
      <c r="P35" s="383"/>
      <c r="Q35" s="383"/>
      <c r="R35" s="384"/>
      <c r="S35" s="380"/>
    </row>
    <row r="36" spans="1:19" ht="169.5" customHeight="1">
      <c r="A36" s="62">
        <v>35</v>
      </c>
      <c r="B36" s="86"/>
      <c r="C36" s="41" t="s">
        <v>140</v>
      </c>
      <c r="D36" s="48" t="s">
        <v>148</v>
      </c>
      <c r="E36" s="49" t="s">
        <v>143</v>
      </c>
      <c r="F36" s="8" t="s">
        <v>142</v>
      </c>
      <c r="G36" s="7" t="s">
        <v>141</v>
      </c>
      <c r="H36" s="4"/>
      <c r="I36" s="56"/>
      <c r="J36" s="56"/>
      <c r="K36" s="62" t="s">
        <v>173</v>
      </c>
      <c r="L36" s="103" t="s">
        <v>173</v>
      </c>
      <c r="M36" s="62" t="s">
        <v>173</v>
      </c>
      <c r="N36" s="57" t="s">
        <v>546</v>
      </c>
      <c r="O36" s="4"/>
      <c r="P36" s="4"/>
      <c r="Q36" s="4"/>
      <c r="R36" s="56"/>
      <c r="S36" s="62"/>
    </row>
    <row r="37" spans="1:19" ht="127.5" customHeight="1">
      <c r="A37" s="62">
        <v>36</v>
      </c>
      <c r="B37" s="86"/>
      <c r="C37" s="8" t="s">
        <v>191</v>
      </c>
      <c r="D37" s="80" t="s">
        <v>53</v>
      </c>
      <c r="E37" s="373" t="s">
        <v>192</v>
      </c>
      <c r="F37" s="15" t="s">
        <v>194</v>
      </c>
      <c r="G37" s="54" t="s">
        <v>193</v>
      </c>
      <c r="H37" s="4"/>
      <c r="I37" s="4"/>
      <c r="J37" s="56"/>
      <c r="K37" s="62" t="s">
        <v>173</v>
      </c>
      <c r="L37" s="103"/>
      <c r="M37" s="62" t="s">
        <v>173</v>
      </c>
      <c r="N37" s="107" t="s">
        <v>548</v>
      </c>
      <c r="O37" s="4"/>
      <c r="P37" s="4"/>
      <c r="Q37" s="4"/>
      <c r="R37" s="56"/>
      <c r="S37" s="62"/>
    </row>
    <row r="38" spans="1:19" ht="129" customHeight="1">
      <c r="A38" s="82">
        <v>37</v>
      </c>
      <c r="B38" s="464"/>
      <c r="C38" s="8" t="s">
        <v>196</v>
      </c>
      <c r="D38" s="106" t="s">
        <v>1023</v>
      </c>
      <c r="E38" s="28" t="s">
        <v>198</v>
      </c>
      <c r="F38" s="28" t="s">
        <v>197</v>
      </c>
      <c r="G38" s="54" t="s">
        <v>195</v>
      </c>
      <c r="H38" s="4"/>
      <c r="I38" s="8" t="s">
        <v>954</v>
      </c>
      <c r="J38" s="56"/>
      <c r="K38" s="62" t="s">
        <v>172</v>
      </c>
      <c r="L38" s="103"/>
      <c r="M38" s="62" t="s">
        <v>172</v>
      </c>
      <c r="N38" s="107" t="s">
        <v>547</v>
      </c>
      <c r="O38" s="4"/>
      <c r="P38" s="4"/>
      <c r="Q38" s="4"/>
      <c r="R38" s="56"/>
      <c r="S38" s="62"/>
    </row>
    <row r="39" spans="1:19" ht="144.75" customHeight="1">
      <c r="A39" s="82">
        <v>38</v>
      </c>
      <c r="B39" s="465"/>
      <c r="C39" s="81" t="s">
        <v>700</v>
      </c>
      <c r="D39" s="45" t="s">
        <v>701</v>
      </c>
      <c r="E39" s="239" t="s">
        <v>696</v>
      </c>
      <c r="F39" s="391" t="s">
        <v>955</v>
      </c>
      <c r="G39" s="232" t="s">
        <v>699</v>
      </c>
      <c r="H39" s="6"/>
      <c r="I39" s="231"/>
      <c r="J39" s="233" t="s">
        <v>695</v>
      </c>
      <c r="K39" s="62" t="s">
        <v>172</v>
      </c>
      <c r="L39" s="103" t="s">
        <v>172</v>
      </c>
      <c r="M39" s="62" t="s">
        <v>172</v>
      </c>
      <c r="N39" s="107"/>
      <c r="O39" s="4"/>
      <c r="P39" s="4"/>
      <c r="Q39" s="4"/>
      <c r="R39" s="56"/>
      <c r="S39" s="62"/>
    </row>
    <row r="40" spans="1:19" ht="208.5" customHeight="1">
      <c r="A40" s="82">
        <v>39</v>
      </c>
      <c r="B40" s="86"/>
      <c r="C40" s="40" t="s">
        <v>200</v>
      </c>
      <c r="D40" s="41" t="s">
        <v>199</v>
      </c>
      <c r="E40" s="83" t="s">
        <v>202</v>
      </c>
      <c r="F40" s="76" t="s">
        <v>203</v>
      </c>
      <c r="G40" s="54" t="s">
        <v>201</v>
      </c>
      <c r="H40" s="4"/>
      <c r="I40" s="4"/>
      <c r="J40" s="56"/>
      <c r="K40" s="62" t="s">
        <v>173</v>
      </c>
      <c r="L40" s="103"/>
      <c r="M40" s="62" t="s">
        <v>173</v>
      </c>
      <c r="N40" s="56"/>
      <c r="O40" s="4"/>
      <c r="P40" s="4"/>
      <c r="Q40" s="4"/>
      <c r="R40" s="56"/>
      <c r="S40" s="62"/>
    </row>
    <row r="41" spans="1:19" ht="155.25" customHeight="1">
      <c r="A41" s="82">
        <v>40</v>
      </c>
      <c r="B41" s="86"/>
      <c r="C41" s="8" t="s">
        <v>205</v>
      </c>
      <c r="D41" s="8" t="s">
        <v>206</v>
      </c>
      <c r="E41" s="241" t="s">
        <v>745</v>
      </c>
      <c r="F41" s="84" t="s">
        <v>304</v>
      </c>
      <c r="G41" s="54" t="s">
        <v>204</v>
      </c>
      <c r="H41" s="102"/>
      <c r="I41" s="102" t="s">
        <v>915</v>
      </c>
      <c r="J41" s="56"/>
      <c r="K41" s="62" t="s">
        <v>172</v>
      </c>
      <c r="L41" s="103" t="s">
        <v>173</v>
      </c>
      <c r="M41" s="62" t="s">
        <v>172</v>
      </c>
      <c r="N41" s="57" t="s">
        <v>918</v>
      </c>
      <c r="O41" s="4"/>
      <c r="P41" s="229" t="s">
        <v>917</v>
      </c>
      <c r="Q41" s="4"/>
      <c r="R41" s="56"/>
      <c r="S41" s="62" t="s">
        <v>172</v>
      </c>
    </row>
    <row r="42" spans="1:19" ht="153.75" customHeight="1">
      <c r="A42" s="82">
        <v>41</v>
      </c>
      <c r="B42" s="86"/>
      <c r="C42" s="8" t="s">
        <v>209</v>
      </c>
      <c r="D42" s="8" t="s">
        <v>210</v>
      </c>
      <c r="E42" s="83" t="s">
        <v>207</v>
      </c>
      <c r="F42" s="85" t="s">
        <v>208</v>
      </c>
      <c r="G42" s="7" t="s">
        <v>211</v>
      </c>
      <c r="H42" s="392" t="s">
        <v>353</v>
      </c>
      <c r="I42" s="4"/>
      <c r="J42" s="56"/>
      <c r="K42" s="62" t="s">
        <v>173</v>
      </c>
      <c r="L42" s="103"/>
      <c r="M42" s="62" t="s">
        <v>173</v>
      </c>
      <c r="N42" s="158" t="s">
        <v>354</v>
      </c>
      <c r="O42" s="4"/>
      <c r="P42" s="4"/>
      <c r="Q42" s="4"/>
      <c r="R42" s="56"/>
      <c r="S42" s="62"/>
    </row>
    <row r="43" spans="1:19" ht="169.5" customHeight="1">
      <c r="A43" s="82">
        <v>42</v>
      </c>
      <c r="B43" s="86"/>
      <c r="C43" s="310" t="s">
        <v>956</v>
      </c>
      <c r="D43" s="310" t="s">
        <v>50</v>
      </c>
      <c r="E43" s="314" t="s">
        <v>212</v>
      </c>
      <c r="F43" s="315" t="s">
        <v>214</v>
      </c>
      <c r="G43" s="316" t="s">
        <v>213</v>
      </c>
      <c r="H43" s="317" t="s">
        <v>473</v>
      </c>
      <c r="I43" s="318" t="s">
        <v>980</v>
      </c>
      <c r="J43" s="319"/>
      <c r="K43" s="312" t="s">
        <v>172</v>
      </c>
      <c r="L43" s="313" t="s">
        <v>172</v>
      </c>
      <c r="M43" s="312" t="s">
        <v>172</v>
      </c>
      <c r="N43" s="320" t="s">
        <v>474</v>
      </c>
      <c r="O43" s="312" t="s">
        <v>172</v>
      </c>
      <c r="P43" s="310" t="s">
        <v>603</v>
      </c>
      <c r="Q43" s="310" t="s">
        <v>916</v>
      </c>
      <c r="R43" s="56"/>
      <c r="S43" s="62"/>
    </row>
    <row r="44" spans="1:19" ht="150" customHeight="1">
      <c r="A44" s="82">
        <v>43</v>
      </c>
      <c r="B44" s="86"/>
      <c r="C44" s="41" t="s">
        <v>215</v>
      </c>
      <c r="D44" s="87" t="s">
        <v>218</v>
      </c>
      <c r="E44" s="89" t="s">
        <v>217</v>
      </c>
      <c r="F44" s="88" t="s">
        <v>508</v>
      </c>
      <c r="G44" s="7" t="s">
        <v>216</v>
      </c>
      <c r="H44" s="4"/>
      <c r="I44" s="4"/>
      <c r="J44" s="56"/>
      <c r="K44" s="62" t="s">
        <v>172</v>
      </c>
      <c r="L44" s="103"/>
      <c r="M44" s="62" t="s">
        <v>172</v>
      </c>
      <c r="N44" s="107" t="s">
        <v>585</v>
      </c>
      <c r="O44" s="4"/>
      <c r="P44" s="4"/>
      <c r="Q44" s="4"/>
      <c r="R44" s="56"/>
      <c r="S44" s="62"/>
    </row>
    <row r="45" spans="1:19" ht="153.75" customHeight="1">
      <c r="A45" s="82">
        <v>44</v>
      </c>
      <c r="B45" s="86"/>
      <c r="C45" s="78" t="s">
        <v>223</v>
      </c>
      <c r="D45" s="28" t="s">
        <v>219</v>
      </c>
      <c r="E45" s="32" t="s">
        <v>221</v>
      </c>
      <c r="F45" s="15" t="s">
        <v>220</v>
      </c>
      <c r="G45" s="90" t="s">
        <v>222</v>
      </c>
      <c r="H45" s="4"/>
      <c r="I45" s="156" t="s">
        <v>305</v>
      </c>
      <c r="J45" s="56"/>
      <c r="K45" s="62" t="s">
        <v>172</v>
      </c>
      <c r="L45" s="103" t="s">
        <v>173</v>
      </c>
      <c r="M45" s="62" t="s">
        <v>172</v>
      </c>
      <c r="N45" s="56"/>
      <c r="O45" s="4"/>
      <c r="P45" s="4"/>
      <c r="Q45" s="4"/>
      <c r="R45" s="56"/>
      <c r="S45" s="62"/>
    </row>
    <row r="46" spans="1:19" ht="244.5" customHeight="1">
      <c r="A46" s="82">
        <v>45</v>
      </c>
      <c r="B46" s="86"/>
      <c r="C46" s="41" t="s">
        <v>225</v>
      </c>
      <c r="D46" s="118" t="s">
        <v>224</v>
      </c>
      <c r="E46" s="32" t="s">
        <v>227</v>
      </c>
      <c r="F46" s="156" t="s">
        <v>341</v>
      </c>
      <c r="G46" s="54" t="s">
        <v>226</v>
      </c>
      <c r="H46" s="4"/>
      <c r="I46" s="198" t="s">
        <v>601</v>
      </c>
      <c r="J46" s="56"/>
      <c r="K46" s="62" t="s">
        <v>173</v>
      </c>
      <c r="L46" s="103"/>
      <c r="M46" s="62" t="s">
        <v>173</v>
      </c>
      <c r="N46" s="107" t="s">
        <v>379</v>
      </c>
      <c r="O46" s="4"/>
      <c r="P46" s="4"/>
      <c r="Q46" s="4"/>
      <c r="R46" s="56"/>
      <c r="S46" s="62"/>
    </row>
    <row r="47" spans="1:19" ht="158.25" customHeight="1">
      <c r="A47" s="82">
        <v>46</v>
      </c>
      <c r="B47" s="465"/>
      <c r="C47" s="46" t="s">
        <v>228</v>
      </c>
      <c r="D47" s="45" t="s">
        <v>229</v>
      </c>
      <c r="E47" s="38" t="s">
        <v>231</v>
      </c>
      <c r="F47" s="46" t="s">
        <v>230</v>
      </c>
      <c r="G47" s="54" t="s">
        <v>232</v>
      </c>
      <c r="H47" s="4"/>
      <c r="I47" s="6"/>
      <c r="J47" s="56"/>
      <c r="K47" s="62" t="s">
        <v>173</v>
      </c>
      <c r="L47" s="103"/>
      <c r="M47" s="62" t="s">
        <v>173</v>
      </c>
      <c r="N47" s="107" t="s">
        <v>499</v>
      </c>
      <c r="O47" s="4"/>
      <c r="P47" s="4"/>
      <c r="Q47" s="4"/>
      <c r="R47" s="56"/>
      <c r="S47" s="62"/>
    </row>
    <row r="48" spans="1:19" ht="113.25" customHeight="1">
      <c r="A48" s="82">
        <v>47</v>
      </c>
      <c r="B48" s="86"/>
      <c r="C48" s="108" t="s">
        <v>340</v>
      </c>
      <c r="D48" s="8" t="s">
        <v>234</v>
      </c>
      <c r="E48" s="92" t="s">
        <v>235</v>
      </c>
      <c r="F48" s="93" t="s">
        <v>236</v>
      </c>
      <c r="G48" s="54" t="s">
        <v>233</v>
      </c>
      <c r="H48" s="8"/>
      <c r="I48" s="8" t="s">
        <v>510</v>
      </c>
      <c r="J48" s="56"/>
      <c r="K48" s="62" t="s">
        <v>172</v>
      </c>
      <c r="L48" s="103"/>
      <c r="M48" s="62" t="s">
        <v>172</v>
      </c>
      <c r="N48" s="177" t="s">
        <v>509</v>
      </c>
      <c r="O48" s="4"/>
      <c r="P48" s="4"/>
      <c r="Q48" s="4"/>
      <c r="R48" s="56"/>
      <c r="S48" s="62"/>
    </row>
    <row r="49" spans="1:19" ht="135.75" customHeight="1">
      <c r="A49" s="82">
        <v>48</v>
      </c>
      <c r="B49" s="86"/>
      <c r="C49" s="26" t="s">
        <v>500</v>
      </c>
      <c r="D49" s="26" t="s">
        <v>237</v>
      </c>
      <c r="E49" s="25" t="s">
        <v>238</v>
      </c>
      <c r="F49" s="28" t="s">
        <v>239</v>
      </c>
      <c r="G49" s="54" t="s">
        <v>240</v>
      </c>
      <c r="H49" s="4"/>
      <c r="I49" s="8" t="s">
        <v>511</v>
      </c>
      <c r="J49" s="56"/>
      <c r="K49" s="62" t="s">
        <v>172</v>
      </c>
      <c r="L49" s="103"/>
      <c r="M49" s="62" t="s">
        <v>172</v>
      </c>
      <c r="N49" s="57" t="s">
        <v>549</v>
      </c>
      <c r="O49" s="4"/>
      <c r="P49" s="4"/>
      <c r="Q49" s="4"/>
      <c r="R49" s="56"/>
      <c r="S49" s="62"/>
    </row>
    <row r="50" spans="1:19" ht="190.5" customHeight="1">
      <c r="A50" s="82">
        <v>49</v>
      </c>
      <c r="B50" s="86"/>
      <c r="C50" s="8" t="s">
        <v>241</v>
      </c>
      <c r="D50" s="106" t="s">
        <v>242</v>
      </c>
      <c r="E50" s="104" t="s">
        <v>243</v>
      </c>
      <c r="F50" s="99" t="s">
        <v>244</v>
      </c>
      <c r="G50" s="94" t="s">
        <v>245</v>
      </c>
      <c r="H50" s="95"/>
      <c r="I50" s="105" t="s">
        <v>306</v>
      </c>
      <c r="J50" s="56"/>
      <c r="K50" s="62" t="s">
        <v>172</v>
      </c>
      <c r="L50" s="103" t="s">
        <v>173</v>
      </c>
      <c r="M50" s="62" t="s">
        <v>172</v>
      </c>
      <c r="N50" s="57" t="s">
        <v>310</v>
      </c>
      <c r="O50" s="4"/>
      <c r="P50" s="4"/>
      <c r="Q50" s="4"/>
      <c r="R50" s="56"/>
      <c r="S50" s="62"/>
    </row>
    <row r="51" spans="1:19" ht="143.25" customHeight="1">
      <c r="A51" s="82">
        <v>49</v>
      </c>
      <c r="B51" s="86"/>
      <c r="C51" s="8" t="s">
        <v>246</v>
      </c>
      <c r="D51" s="106" t="s">
        <v>247</v>
      </c>
      <c r="E51" s="26" t="s">
        <v>248</v>
      </c>
      <c r="F51" s="26" t="s">
        <v>249</v>
      </c>
      <c r="G51" s="54" t="s">
        <v>250</v>
      </c>
      <c r="H51" s="4"/>
      <c r="I51" s="41" t="s">
        <v>308</v>
      </c>
      <c r="J51" s="56"/>
      <c r="K51" s="62" t="s">
        <v>172</v>
      </c>
      <c r="L51" s="103" t="s">
        <v>173</v>
      </c>
      <c r="M51" s="62" t="s">
        <v>172</v>
      </c>
      <c r="N51" s="57" t="s">
        <v>309</v>
      </c>
      <c r="O51" s="4"/>
      <c r="P51" s="4"/>
      <c r="Q51" s="4"/>
      <c r="R51" s="56"/>
      <c r="S51" s="62"/>
    </row>
    <row r="52" spans="1:19" ht="127.5" customHeight="1">
      <c r="A52" s="82">
        <v>50</v>
      </c>
      <c r="B52" s="86"/>
      <c r="C52" s="8" t="s">
        <v>255</v>
      </c>
      <c r="D52" s="106" t="s">
        <v>251</v>
      </c>
      <c r="E52" s="26" t="s">
        <v>252</v>
      </c>
      <c r="F52" s="100" t="s">
        <v>253</v>
      </c>
      <c r="G52" s="91" t="s">
        <v>254</v>
      </c>
      <c r="H52" s="4"/>
      <c r="I52" s="154" t="s">
        <v>307</v>
      </c>
      <c r="J52" s="56"/>
      <c r="K52" s="62" t="s">
        <v>172</v>
      </c>
      <c r="L52" s="103" t="s">
        <v>173</v>
      </c>
      <c r="M52" s="62" t="s">
        <v>172</v>
      </c>
      <c r="N52" s="56"/>
      <c r="O52" s="4"/>
      <c r="P52" s="4"/>
      <c r="Q52" s="4"/>
      <c r="R52" s="56"/>
      <c r="S52" s="62"/>
    </row>
    <row r="53" spans="1:19" ht="120.75" customHeight="1">
      <c r="A53" s="82">
        <v>51</v>
      </c>
      <c r="B53" s="86"/>
      <c r="C53" s="8" t="s">
        <v>272</v>
      </c>
      <c r="D53" s="106" t="s">
        <v>251</v>
      </c>
      <c r="E53" s="97" t="s">
        <v>256</v>
      </c>
      <c r="F53" s="41" t="s">
        <v>257</v>
      </c>
      <c r="G53" s="54" t="s">
        <v>258</v>
      </c>
      <c r="H53" s="4"/>
      <c r="I53" s="8" t="s">
        <v>501</v>
      </c>
      <c r="J53" s="56"/>
      <c r="K53" s="62" t="s">
        <v>172</v>
      </c>
      <c r="L53" s="103"/>
      <c r="M53" s="62" t="s">
        <v>172</v>
      </c>
      <c r="N53" s="107" t="s">
        <v>379</v>
      </c>
      <c r="O53" s="4"/>
      <c r="P53" s="4"/>
      <c r="Q53" s="4"/>
      <c r="R53" s="56"/>
      <c r="S53" s="62"/>
    </row>
    <row r="54" spans="1:19" ht="182.25" customHeight="1">
      <c r="A54" s="82">
        <v>52</v>
      </c>
      <c r="B54" s="86"/>
      <c r="C54" s="48" t="s">
        <v>271</v>
      </c>
      <c r="D54" s="106" t="s">
        <v>259</v>
      </c>
      <c r="E54" s="26" t="s">
        <v>260</v>
      </c>
      <c r="F54" s="28" t="s">
        <v>261</v>
      </c>
      <c r="G54" s="54" t="s">
        <v>262</v>
      </c>
      <c r="H54" s="4"/>
      <c r="I54" s="8" t="s">
        <v>529</v>
      </c>
      <c r="J54" s="56"/>
      <c r="K54" s="62" t="s">
        <v>172</v>
      </c>
      <c r="L54" s="103"/>
      <c r="M54" s="62" t="s">
        <v>172</v>
      </c>
      <c r="N54" s="107" t="s">
        <v>528</v>
      </c>
      <c r="O54" s="4"/>
      <c r="P54" s="4"/>
      <c r="Q54" s="4"/>
      <c r="R54" s="56"/>
      <c r="S54" s="62"/>
    </row>
    <row r="55" spans="1:19" ht="144" customHeight="1">
      <c r="A55" s="62">
        <v>53</v>
      </c>
      <c r="B55" s="86"/>
      <c r="C55" s="96" t="s">
        <v>270</v>
      </c>
      <c r="D55" s="26" t="s">
        <v>264</v>
      </c>
      <c r="E55" s="89" t="s">
        <v>266</v>
      </c>
      <c r="F55" s="26" t="s">
        <v>336</v>
      </c>
      <c r="G55" s="2" t="s">
        <v>265</v>
      </c>
      <c r="H55" s="4"/>
      <c r="I55" s="57" t="s">
        <v>505</v>
      </c>
      <c r="J55" s="57"/>
      <c r="K55" s="62" t="s">
        <v>172</v>
      </c>
      <c r="L55" s="103"/>
      <c r="M55" s="62" t="s">
        <v>172</v>
      </c>
      <c r="N55" s="107" t="s">
        <v>527</v>
      </c>
      <c r="O55" s="4"/>
      <c r="P55" s="4"/>
      <c r="Q55" s="4"/>
      <c r="R55" s="56"/>
      <c r="S55" s="62"/>
    </row>
    <row r="56" spans="1:19" ht="159.75" customHeight="1">
      <c r="A56" s="62">
        <v>54</v>
      </c>
      <c r="B56" s="86"/>
      <c r="C56" s="97" t="s">
        <v>269</v>
      </c>
      <c r="D56" s="118" t="s">
        <v>267</v>
      </c>
      <c r="E56" s="26" t="s">
        <v>273</v>
      </c>
      <c r="F56" s="26" t="s">
        <v>506</v>
      </c>
      <c r="G56" s="54" t="s">
        <v>268</v>
      </c>
      <c r="H56" s="4"/>
      <c r="I56" s="4"/>
      <c r="J56" s="56"/>
      <c r="K56" s="62" t="s">
        <v>173</v>
      </c>
      <c r="L56" s="103"/>
      <c r="M56" s="62" t="s">
        <v>173</v>
      </c>
      <c r="N56" s="107" t="s">
        <v>550</v>
      </c>
      <c r="O56" s="4"/>
      <c r="P56" s="4"/>
      <c r="Q56" s="4"/>
      <c r="R56" s="56"/>
      <c r="S56" s="62"/>
    </row>
    <row r="57" spans="1:19" ht="167.25" customHeight="1">
      <c r="A57" s="62">
        <v>55</v>
      </c>
      <c r="B57" s="86"/>
      <c r="C57" s="8" t="s">
        <v>276</v>
      </c>
      <c r="D57" s="108" t="s">
        <v>274</v>
      </c>
      <c r="E57" s="44" t="s">
        <v>277</v>
      </c>
      <c r="F57" s="119" t="s">
        <v>278</v>
      </c>
      <c r="G57" s="54" t="s">
        <v>275</v>
      </c>
      <c r="H57" s="4"/>
      <c r="I57" s="8" t="s">
        <v>338</v>
      </c>
      <c r="J57" s="56"/>
      <c r="K57" s="62" t="s">
        <v>172</v>
      </c>
      <c r="L57" s="103" t="s">
        <v>173</v>
      </c>
      <c r="M57" s="62" t="s">
        <v>172</v>
      </c>
      <c r="N57" s="56"/>
      <c r="O57" s="4"/>
      <c r="P57" s="4"/>
      <c r="Q57" s="4"/>
      <c r="R57" s="56"/>
      <c r="S57" s="62"/>
    </row>
    <row r="58" spans="1:19" ht="198" customHeight="1">
      <c r="A58" s="62">
        <v>56</v>
      </c>
      <c r="B58" s="86"/>
      <c r="C58" s="41" t="s">
        <v>279</v>
      </c>
      <c r="D58" s="108" t="s">
        <v>280</v>
      </c>
      <c r="E58" s="49" t="s">
        <v>283</v>
      </c>
      <c r="F58" s="88" t="s">
        <v>282</v>
      </c>
      <c r="G58" s="54" t="s">
        <v>281</v>
      </c>
      <c r="H58" s="4"/>
      <c r="I58" s="4"/>
      <c r="J58" s="56"/>
      <c r="K58" s="62" t="s">
        <v>172</v>
      </c>
      <c r="L58" s="103"/>
      <c r="M58" s="62" t="s">
        <v>172</v>
      </c>
      <c r="N58" s="57" t="s">
        <v>543</v>
      </c>
      <c r="O58" s="4"/>
      <c r="P58" s="4"/>
      <c r="Q58" s="4"/>
      <c r="R58" s="56"/>
      <c r="S58" s="62"/>
    </row>
    <row r="59" spans="1:19" ht="111" customHeight="1">
      <c r="A59" s="98">
        <v>57</v>
      </c>
      <c r="B59" s="86"/>
      <c r="C59" s="8" t="s">
        <v>284</v>
      </c>
      <c r="D59" s="108" t="s">
        <v>288</v>
      </c>
      <c r="E59" s="32" t="s">
        <v>286</v>
      </c>
      <c r="F59" s="46" t="s">
        <v>287</v>
      </c>
      <c r="G59" s="79" t="s">
        <v>285</v>
      </c>
      <c r="H59" s="4"/>
      <c r="I59" s="4"/>
      <c r="J59" s="56"/>
      <c r="K59" s="62" t="s">
        <v>173</v>
      </c>
      <c r="L59" s="103"/>
      <c r="M59" s="62" t="s">
        <v>173</v>
      </c>
      <c r="N59" s="57" t="s">
        <v>551</v>
      </c>
      <c r="O59" s="4"/>
      <c r="P59" s="4"/>
      <c r="Q59" s="4"/>
      <c r="R59" s="56"/>
      <c r="S59" s="62"/>
    </row>
    <row r="60" spans="1:19" ht="189.75" customHeight="1">
      <c r="A60" s="62">
        <v>58</v>
      </c>
      <c r="B60" s="86"/>
      <c r="C60" s="8" t="s">
        <v>289</v>
      </c>
      <c r="D60" s="108" t="s">
        <v>290</v>
      </c>
      <c r="E60" s="120" t="s">
        <v>337</v>
      </c>
      <c r="F60" s="39" t="s">
        <v>291</v>
      </c>
      <c r="G60" s="54" t="s">
        <v>292</v>
      </c>
      <c r="H60" s="4"/>
      <c r="I60" s="4"/>
      <c r="J60" s="56"/>
      <c r="K60" s="62" t="s">
        <v>173</v>
      </c>
      <c r="L60" s="103"/>
      <c r="M60" s="62" t="s">
        <v>173</v>
      </c>
      <c r="N60" s="107" t="s">
        <v>379</v>
      </c>
      <c r="O60" s="4"/>
      <c r="P60" s="4"/>
      <c r="Q60" s="4"/>
      <c r="R60" s="56"/>
      <c r="S60" s="62"/>
    </row>
    <row r="61" spans="1:19" ht="186.75" customHeight="1">
      <c r="A61" s="82">
        <v>59</v>
      </c>
      <c r="B61" s="86"/>
      <c r="C61" s="98" t="s">
        <v>294</v>
      </c>
      <c r="D61" s="8" t="s">
        <v>293</v>
      </c>
      <c r="E61" s="34" t="s">
        <v>295</v>
      </c>
      <c r="F61" s="28" t="s">
        <v>296</v>
      </c>
      <c r="G61" s="54" t="s">
        <v>297</v>
      </c>
      <c r="H61" s="4"/>
      <c r="I61" s="4"/>
      <c r="J61" s="56"/>
      <c r="K61" s="62" t="s">
        <v>173</v>
      </c>
      <c r="L61" s="103"/>
      <c r="M61" s="62" t="s">
        <v>173</v>
      </c>
      <c r="N61" s="107" t="s">
        <v>380</v>
      </c>
      <c r="O61" s="4"/>
      <c r="P61" s="4"/>
      <c r="Q61" s="4"/>
      <c r="R61" s="56"/>
      <c r="S61" s="62"/>
    </row>
    <row r="62" spans="1:19" ht="171" customHeight="1">
      <c r="A62" s="468">
        <v>60</v>
      </c>
      <c r="B62" s="465"/>
      <c r="C62" s="46" t="s">
        <v>299</v>
      </c>
      <c r="D62" s="8" t="s">
        <v>50</v>
      </c>
      <c r="E62" s="17" t="s">
        <v>315</v>
      </c>
      <c r="F62" s="28" t="s">
        <v>298</v>
      </c>
      <c r="G62" s="54" t="s">
        <v>300</v>
      </c>
      <c r="H62" s="6"/>
      <c r="I62" s="6"/>
      <c r="J62" s="56"/>
      <c r="K62" s="62" t="s">
        <v>173</v>
      </c>
      <c r="L62" s="103"/>
      <c r="M62" s="62" t="s">
        <v>173</v>
      </c>
      <c r="N62" s="107" t="s">
        <v>380</v>
      </c>
      <c r="O62" s="4"/>
      <c r="P62" s="4"/>
      <c r="Q62" s="4"/>
      <c r="R62" s="56"/>
      <c r="S62" s="62"/>
    </row>
    <row r="63" spans="1:19" ht="154.5" customHeight="1">
      <c r="A63" s="62">
        <v>61</v>
      </c>
      <c r="B63" s="86"/>
      <c r="C63" s="8" t="s">
        <v>301</v>
      </c>
      <c r="D63" s="108" t="s">
        <v>53</v>
      </c>
      <c r="E63" s="49" t="s">
        <v>316</v>
      </c>
      <c r="F63" s="101" t="s">
        <v>302</v>
      </c>
      <c r="G63" s="79" t="s">
        <v>303</v>
      </c>
      <c r="H63" s="4"/>
      <c r="I63" s="4"/>
      <c r="J63" s="4"/>
      <c r="K63" s="62" t="s">
        <v>173</v>
      </c>
      <c r="L63" s="117"/>
      <c r="M63" s="117" t="s">
        <v>173</v>
      </c>
      <c r="N63" s="107" t="s">
        <v>434</v>
      </c>
      <c r="O63" s="4"/>
      <c r="P63" s="4"/>
      <c r="Q63" s="4"/>
      <c r="R63" s="56"/>
      <c r="S63" s="62"/>
    </row>
    <row r="64" spans="1:19" ht="253.5" customHeight="1">
      <c r="A64" s="62">
        <v>62</v>
      </c>
      <c r="B64" s="86"/>
      <c r="C64" s="46" t="s">
        <v>314</v>
      </c>
      <c r="D64" s="8" t="s">
        <v>318</v>
      </c>
      <c r="E64" s="26" t="s">
        <v>317</v>
      </c>
      <c r="F64" s="8" t="s">
        <v>320</v>
      </c>
      <c r="G64" s="54" t="s">
        <v>319</v>
      </c>
      <c r="H64" s="4"/>
      <c r="I64" s="4"/>
      <c r="J64" s="4"/>
      <c r="K64" s="62" t="s">
        <v>173</v>
      </c>
      <c r="L64" s="62"/>
      <c r="M64" s="62" t="s">
        <v>173</v>
      </c>
      <c r="N64" s="107" t="s">
        <v>380</v>
      </c>
      <c r="O64" s="4"/>
      <c r="P64" s="4"/>
      <c r="Q64" s="4"/>
      <c r="R64" s="56"/>
      <c r="S64" s="62"/>
    </row>
    <row r="65" spans="1:19" ht="125.25" customHeight="1">
      <c r="A65" s="98">
        <v>63</v>
      </c>
      <c r="B65" s="86"/>
      <c r="C65" s="80" t="s">
        <v>325</v>
      </c>
      <c r="D65" s="64" t="s">
        <v>321</v>
      </c>
      <c r="E65" s="83" t="s">
        <v>323</v>
      </c>
      <c r="F65" s="109" t="s">
        <v>324</v>
      </c>
      <c r="G65" s="64" t="s">
        <v>322</v>
      </c>
      <c r="H65" s="4"/>
      <c r="I65" s="4"/>
      <c r="J65" s="4"/>
      <c r="K65" s="62" t="s">
        <v>173</v>
      </c>
      <c r="L65" s="62"/>
      <c r="M65" s="62" t="s">
        <v>173</v>
      </c>
      <c r="N65" s="107" t="s">
        <v>380</v>
      </c>
      <c r="O65" s="4"/>
      <c r="P65" s="4"/>
      <c r="Q65" s="4"/>
      <c r="R65" s="56"/>
      <c r="S65" s="62"/>
    </row>
    <row r="66" spans="1:19" ht="142.5" customHeight="1">
      <c r="A66" s="98">
        <v>64</v>
      </c>
      <c r="B66" s="86"/>
      <c r="C66" s="8" t="s">
        <v>330</v>
      </c>
      <c r="D66" s="8" t="s">
        <v>326</v>
      </c>
      <c r="E66" s="32" t="s">
        <v>328</v>
      </c>
      <c r="F66" s="111" t="s">
        <v>327</v>
      </c>
      <c r="G66" s="112" t="s">
        <v>329</v>
      </c>
      <c r="H66" s="86"/>
      <c r="I66" s="8" t="s">
        <v>339</v>
      </c>
      <c r="J66" s="4"/>
      <c r="K66" s="62" t="s">
        <v>172</v>
      </c>
      <c r="L66" s="62" t="s">
        <v>173</v>
      </c>
      <c r="M66" s="62" t="s">
        <v>172</v>
      </c>
      <c r="N66" s="4"/>
      <c r="O66" s="4"/>
      <c r="P66" s="4"/>
      <c r="Q66" s="4"/>
      <c r="R66" s="56"/>
      <c r="S66" s="62"/>
    </row>
    <row r="67" spans="1:19" ht="127.5" customHeight="1">
      <c r="A67" s="62">
        <v>65</v>
      </c>
      <c r="B67" s="465"/>
      <c r="C67" s="46" t="s">
        <v>377</v>
      </c>
      <c r="D67" s="46" t="s">
        <v>376</v>
      </c>
      <c r="E67" s="151" t="s">
        <v>373</v>
      </c>
      <c r="F67" s="160" t="s">
        <v>374</v>
      </c>
      <c r="G67" s="79" t="s">
        <v>375</v>
      </c>
      <c r="H67" s="6"/>
      <c r="I67" s="155" t="s">
        <v>450</v>
      </c>
      <c r="J67" s="45"/>
      <c r="K67" s="62" t="s">
        <v>172</v>
      </c>
      <c r="L67" s="62" t="s">
        <v>173</v>
      </c>
      <c r="M67" s="62" t="s">
        <v>172</v>
      </c>
      <c r="N67" s="167" t="s">
        <v>449</v>
      </c>
      <c r="O67" s="4"/>
      <c r="P67" s="4"/>
      <c r="Q67" s="4"/>
      <c r="R67" s="56"/>
      <c r="S67" s="62"/>
    </row>
    <row r="68" spans="1:19" ht="139.5" customHeight="1">
      <c r="A68" s="62">
        <v>66</v>
      </c>
      <c r="B68" s="86"/>
      <c r="C68" s="98" t="s">
        <v>344</v>
      </c>
      <c r="D68" s="57" t="s">
        <v>346</v>
      </c>
      <c r="E68" s="28" t="s">
        <v>283</v>
      </c>
      <c r="F68" s="152" t="s">
        <v>345</v>
      </c>
      <c r="G68" s="153" t="s">
        <v>347</v>
      </c>
      <c r="H68" s="4"/>
      <c r="I68" s="142" t="s">
        <v>389</v>
      </c>
      <c r="J68" s="41"/>
      <c r="K68" s="62" t="s">
        <v>172</v>
      </c>
      <c r="L68" s="62" t="s">
        <v>173</v>
      </c>
      <c r="M68" s="62" t="s">
        <v>172</v>
      </c>
      <c r="N68" s="142" t="s">
        <v>390</v>
      </c>
      <c r="O68" s="4"/>
      <c r="P68" s="4"/>
      <c r="Q68" s="4"/>
      <c r="R68" s="56"/>
      <c r="S68" s="62"/>
    </row>
    <row r="69" spans="1:19" ht="163.5" customHeight="1">
      <c r="A69" s="197">
        <v>67</v>
      </c>
      <c r="B69" s="466"/>
      <c r="C69" s="195" t="s">
        <v>348</v>
      </c>
      <c r="D69" s="195" t="s">
        <v>352</v>
      </c>
      <c r="E69" s="202" t="s">
        <v>349</v>
      </c>
      <c r="F69" s="203" t="s">
        <v>350</v>
      </c>
      <c r="G69" s="204" t="s">
        <v>351</v>
      </c>
      <c r="H69" s="205"/>
      <c r="I69" s="206" t="s">
        <v>400</v>
      </c>
      <c r="J69" s="196"/>
      <c r="K69" s="197" t="s">
        <v>172</v>
      </c>
      <c r="L69" s="197" t="s">
        <v>173</v>
      </c>
      <c r="M69" s="197" t="s">
        <v>172</v>
      </c>
      <c r="N69" s="195" t="s">
        <v>368</v>
      </c>
      <c r="O69" s="196"/>
      <c r="P69" s="4"/>
      <c r="Q69" s="4"/>
      <c r="R69" s="56"/>
      <c r="S69" s="62"/>
    </row>
    <row r="70" spans="1:19" ht="180" customHeight="1">
      <c r="A70" s="197">
        <v>68</v>
      </c>
      <c r="B70" s="466"/>
      <c r="C70" s="195" t="s">
        <v>360</v>
      </c>
      <c r="D70" s="194" t="s">
        <v>359</v>
      </c>
      <c r="E70" s="193" t="s">
        <v>367</v>
      </c>
      <c r="F70" s="207" t="s">
        <v>361</v>
      </c>
      <c r="G70" s="208" t="s">
        <v>362</v>
      </c>
      <c r="H70" s="196"/>
      <c r="I70" s="209" t="s">
        <v>426</v>
      </c>
      <c r="J70" s="196"/>
      <c r="K70" s="197" t="s">
        <v>172</v>
      </c>
      <c r="L70" s="197" t="s">
        <v>172</v>
      </c>
      <c r="M70" s="197" t="s">
        <v>172</v>
      </c>
      <c r="N70" s="195" t="s">
        <v>425</v>
      </c>
      <c r="O70" s="196"/>
      <c r="P70" s="195" t="s">
        <v>422</v>
      </c>
      <c r="Q70" s="4"/>
      <c r="R70" s="56"/>
      <c r="S70" s="62"/>
    </row>
    <row r="71" spans="1:19" ht="180.75" customHeight="1">
      <c r="A71" s="62">
        <v>69</v>
      </c>
      <c r="B71" s="86"/>
      <c r="C71" s="64" t="s">
        <v>383</v>
      </c>
      <c r="D71" s="8" t="s">
        <v>912</v>
      </c>
      <c r="E71" s="8" t="s">
        <v>432</v>
      </c>
      <c r="F71" s="8" t="s">
        <v>369</v>
      </c>
      <c r="G71" s="79" t="s">
        <v>378</v>
      </c>
      <c r="H71" s="156" t="s">
        <v>913</v>
      </c>
      <c r="I71" s="4"/>
      <c r="J71" s="4"/>
      <c r="K71" s="62" t="s">
        <v>173</v>
      </c>
      <c r="L71" s="62"/>
      <c r="M71" s="62" t="s">
        <v>173</v>
      </c>
      <c r="N71" s="8" t="s">
        <v>447</v>
      </c>
      <c r="O71" s="4"/>
      <c r="P71" s="4"/>
      <c r="Q71" s="4"/>
      <c r="R71" s="56"/>
      <c r="S71" s="62"/>
    </row>
    <row r="72" spans="1:19" ht="138" customHeight="1">
      <c r="A72" s="82">
        <v>70</v>
      </c>
      <c r="B72" s="86"/>
      <c r="C72" s="48" t="s">
        <v>382</v>
      </c>
      <c r="D72" s="48" t="s">
        <v>370</v>
      </c>
      <c r="E72" s="2" t="s">
        <v>372</v>
      </c>
      <c r="F72" s="15" t="s">
        <v>371</v>
      </c>
      <c r="G72" s="112" t="s">
        <v>364</v>
      </c>
      <c r="H72" s="353">
        <v>0.17083333333333331</v>
      </c>
      <c r="I72" s="4"/>
      <c r="J72" s="4"/>
      <c r="K72" s="62" t="s">
        <v>173</v>
      </c>
      <c r="L72" s="62"/>
      <c r="M72" s="62" t="s">
        <v>173</v>
      </c>
      <c r="N72" s="8" t="s">
        <v>433</v>
      </c>
      <c r="O72" s="4"/>
      <c r="P72" s="4"/>
      <c r="Q72" s="4"/>
      <c r="R72" s="56"/>
      <c r="S72" s="62"/>
    </row>
    <row r="73" spans="1:19" ht="161.25" customHeight="1">
      <c r="A73" s="82">
        <v>71</v>
      </c>
      <c r="B73" s="467"/>
      <c r="C73" s="41" t="s">
        <v>381</v>
      </c>
      <c r="D73" s="43" t="s">
        <v>386</v>
      </c>
      <c r="E73" s="43" t="s">
        <v>385</v>
      </c>
      <c r="F73" s="26" t="s">
        <v>388</v>
      </c>
      <c r="G73" s="54" t="s">
        <v>387</v>
      </c>
      <c r="H73" s="4"/>
      <c r="I73" s="8" t="s">
        <v>554</v>
      </c>
      <c r="J73" s="4"/>
      <c r="K73" s="62" t="s">
        <v>172</v>
      </c>
      <c r="L73" s="62" t="s">
        <v>173</v>
      </c>
      <c r="M73" s="62" t="s">
        <v>172</v>
      </c>
      <c r="N73" s="156" t="s">
        <v>555</v>
      </c>
      <c r="O73" s="4"/>
      <c r="P73" s="4"/>
      <c r="Q73" s="4"/>
      <c r="R73" s="56"/>
      <c r="S73" s="62"/>
    </row>
    <row r="74" spans="1:19" ht="162.75" customHeight="1">
      <c r="A74" s="82">
        <v>72</v>
      </c>
      <c r="B74" s="86"/>
      <c r="C74" s="46" t="s">
        <v>384</v>
      </c>
      <c r="D74" s="46" t="s">
        <v>393</v>
      </c>
      <c r="E74" s="89" t="s">
        <v>394</v>
      </c>
      <c r="F74" s="26" t="s">
        <v>391</v>
      </c>
      <c r="G74" s="54" t="s">
        <v>392</v>
      </c>
      <c r="H74" s="8" t="s">
        <v>396</v>
      </c>
      <c r="I74" s="41" t="s">
        <v>431</v>
      </c>
      <c r="J74" s="6"/>
      <c r="K74" s="117" t="s">
        <v>172</v>
      </c>
      <c r="L74" s="117" t="s">
        <v>173</v>
      </c>
      <c r="M74" s="117" t="s">
        <v>172</v>
      </c>
      <c r="N74" s="166" t="s">
        <v>448</v>
      </c>
      <c r="O74" s="6"/>
      <c r="P74" s="6"/>
      <c r="Q74" s="4"/>
      <c r="R74" s="56"/>
      <c r="S74" s="62"/>
    </row>
    <row r="75" spans="1:19" ht="189.75" customHeight="1">
      <c r="A75" s="62">
        <v>73</v>
      </c>
      <c r="B75" s="86"/>
      <c r="C75" s="8" t="s">
        <v>395</v>
      </c>
      <c r="D75" s="8" t="s">
        <v>393</v>
      </c>
      <c r="E75" s="41" t="s">
        <v>397</v>
      </c>
      <c r="F75" s="41" t="s">
        <v>417</v>
      </c>
      <c r="G75" s="54" t="s">
        <v>398</v>
      </c>
      <c r="H75" s="41" t="s">
        <v>399</v>
      </c>
      <c r="I75" s="4"/>
      <c r="J75" s="4"/>
      <c r="K75" s="62" t="s">
        <v>173</v>
      </c>
      <c r="L75" s="62"/>
      <c r="M75" s="62" t="s">
        <v>173</v>
      </c>
      <c r="N75" s="8" t="s">
        <v>419</v>
      </c>
      <c r="O75" s="4"/>
      <c r="P75" s="4"/>
      <c r="Q75" s="4"/>
      <c r="R75" s="56"/>
      <c r="S75" s="62"/>
    </row>
    <row r="76" spans="1:19" ht="195.75" customHeight="1">
      <c r="A76" s="82">
        <v>74</v>
      </c>
      <c r="B76" s="86"/>
      <c r="C76" s="98" t="s">
        <v>404</v>
      </c>
      <c r="D76" s="8" t="s">
        <v>247</v>
      </c>
      <c r="E76" s="43" t="s">
        <v>402</v>
      </c>
      <c r="F76" s="8" t="s">
        <v>403</v>
      </c>
      <c r="G76" s="110" t="s">
        <v>401</v>
      </c>
      <c r="H76" s="4"/>
      <c r="I76" s="8" t="s">
        <v>552</v>
      </c>
      <c r="J76" s="4"/>
      <c r="K76" s="62" t="s">
        <v>172</v>
      </c>
      <c r="L76" s="62" t="s">
        <v>173</v>
      </c>
      <c r="M76" s="62" t="s">
        <v>172</v>
      </c>
      <c r="N76" s="154" t="s">
        <v>553</v>
      </c>
      <c r="O76" s="4"/>
      <c r="P76" s="4"/>
      <c r="Q76" s="4"/>
      <c r="R76" s="56"/>
      <c r="S76" s="62"/>
    </row>
    <row r="77" spans="1:19" ht="158.25" customHeight="1">
      <c r="A77" s="82">
        <v>75</v>
      </c>
      <c r="B77" s="86"/>
      <c r="C77" s="8" t="s">
        <v>408</v>
      </c>
      <c r="D77" s="41" t="s">
        <v>407</v>
      </c>
      <c r="E77" s="26" t="s">
        <v>405</v>
      </c>
      <c r="F77" s="119" t="s">
        <v>577</v>
      </c>
      <c r="G77" s="153" t="s">
        <v>406</v>
      </c>
      <c r="H77" s="157" t="s">
        <v>409</v>
      </c>
      <c r="I77" s="4"/>
      <c r="J77" s="4"/>
      <c r="K77" s="62" t="s">
        <v>173</v>
      </c>
      <c r="L77" s="62"/>
      <c r="M77" s="62" t="s">
        <v>173</v>
      </c>
      <c r="N77" s="41" t="s">
        <v>416</v>
      </c>
      <c r="O77" s="4"/>
      <c r="P77" s="4"/>
      <c r="Q77" s="4"/>
      <c r="R77" s="56"/>
      <c r="S77" s="62"/>
    </row>
    <row r="78" spans="1:19" ht="121.5" customHeight="1">
      <c r="A78" s="82">
        <v>76</v>
      </c>
      <c r="B78" s="86"/>
      <c r="C78" s="46" t="s">
        <v>411</v>
      </c>
      <c r="D78" s="164" t="s">
        <v>413</v>
      </c>
      <c r="E78" s="88" t="s">
        <v>410</v>
      </c>
      <c r="F78" s="17" t="s">
        <v>576</v>
      </c>
      <c r="G78" s="153" t="s">
        <v>412</v>
      </c>
      <c r="H78" s="6"/>
      <c r="I78" s="6"/>
      <c r="J78" s="6"/>
      <c r="K78" s="62" t="s">
        <v>173</v>
      </c>
      <c r="L78" s="62"/>
      <c r="M78" s="62" t="s">
        <v>173</v>
      </c>
      <c r="N78" s="41" t="s">
        <v>415</v>
      </c>
      <c r="O78" s="4"/>
      <c r="P78" s="4"/>
      <c r="Q78" s="4"/>
      <c r="R78" s="56"/>
      <c r="S78" s="62"/>
    </row>
    <row r="79" spans="1:19" ht="162" customHeight="1">
      <c r="A79" s="82">
        <v>77</v>
      </c>
      <c r="B79" s="86"/>
      <c r="C79" s="8" t="s">
        <v>414</v>
      </c>
      <c r="D79" s="41" t="s">
        <v>491</v>
      </c>
      <c r="E79" s="165" t="s">
        <v>423</v>
      </c>
      <c r="F79" s="165" t="s">
        <v>424</v>
      </c>
      <c r="G79" s="54" t="s">
        <v>418</v>
      </c>
      <c r="H79" s="8" t="s">
        <v>566</v>
      </c>
      <c r="I79" s="8" t="s">
        <v>575</v>
      </c>
      <c r="J79" s="4"/>
      <c r="K79" s="62" t="s">
        <v>172</v>
      </c>
      <c r="L79" s="62"/>
      <c r="M79" s="62" t="s">
        <v>172</v>
      </c>
      <c r="N79" s="41" t="s">
        <v>567</v>
      </c>
      <c r="O79" s="4"/>
      <c r="P79" s="4"/>
      <c r="Q79" s="4"/>
      <c r="R79" s="56"/>
      <c r="S79" s="62"/>
    </row>
    <row r="80" spans="1:19" ht="138" customHeight="1">
      <c r="A80" s="82">
        <v>78</v>
      </c>
      <c r="B80" s="86"/>
      <c r="C80" s="8" t="s">
        <v>428</v>
      </c>
      <c r="D80" s="8" t="s">
        <v>429</v>
      </c>
      <c r="E80" s="28" t="s">
        <v>530</v>
      </c>
      <c r="F80" s="26" t="s">
        <v>430</v>
      </c>
      <c r="G80" s="153" t="s">
        <v>427</v>
      </c>
      <c r="H80" s="4"/>
      <c r="I80" s="8" t="s">
        <v>1241</v>
      </c>
      <c r="J80" s="41" t="s">
        <v>534</v>
      </c>
      <c r="K80" s="62" t="s">
        <v>172</v>
      </c>
      <c r="L80" s="62" t="s">
        <v>172</v>
      </c>
      <c r="M80" s="62" t="s">
        <v>172</v>
      </c>
      <c r="N80" s="8" t="s">
        <v>531</v>
      </c>
      <c r="O80" s="62" t="s">
        <v>172</v>
      </c>
      <c r="P80" s="154" t="s">
        <v>1240</v>
      </c>
      <c r="Q80" s="4"/>
      <c r="R80" s="56"/>
      <c r="S80" s="62"/>
    </row>
    <row r="81" spans="1:19" ht="153" customHeight="1">
      <c r="A81" s="82">
        <v>79</v>
      </c>
      <c r="B81" s="86"/>
      <c r="C81" s="41" t="s">
        <v>435</v>
      </c>
      <c r="D81" s="98" t="s">
        <v>91</v>
      </c>
      <c r="E81" s="41" t="s">
        <v>437</v>
      </c>
      <c r="F81" s="2" t="s">
        <v>438</v>
      </c>
      <c r="G81" s="54" t="s">
        <v>436</v>
      </c>
      <c r="H81" s="4"/>
      <c r="I81" s="43" t="s">
        <v>532</v>
      </c>
      <c r="J81" s="178"/>
      <c r="K81" s="62" t="s">
        <v>172</v>
      </c>
      <c r="L81" s="62"/>
      <c r="M81" s="62" t="s">
        <v>172</v>
      </c>
      <c r="N81" s="41" t="s">
        <v>533</v>
      </c>
      <c r="O81" s="4"/>
      <c r="P81" s="4"/>
      <c r="Q81" s="4"/>
      <c r="R81" s="56"/>
      <c r="S81" s="62"/>
    </row>
    <row r="82" spans="1:19" ht="129.75" customHeight="1">
      <c r="A82" s="82">
        <v>80</v>
      </c>
      <c r="B82" s="465"/>
      <c r="C82" s="45" t="s">
        <v>455</v>
      </c>
      <c r="D82" s="46" t="s">
        <v>441</v>
      </c>
      <c r="E82" s="45" t="s">
        <v>439</v>
      </c>
      <c r="F82" s="45" t="s">
        <v>440</v>
      </c>
      <c r="G82" s="168" t="s">
        <v>442</v>
      </c>
      <c r="H82" s="171"/>
      <c r="I82" s="45" t="s">
        <v>537</v>
      </c>
      <c r="J82" s="6"/>
      <c r="K82" s="117" t="s">
        <v>172</v>
      </c>
      <c r="L82" s="117"/>
      <c r="M82" s="117" t="s">
        <v>172</v>
      </c>
      <c r="N82" s="45" t="s">
        <v>446</v>
      </c>
      <c r="O82" s="6"/>
      <c r="P82" s="4"/>
      <c r="Q82" s="4"/>
      <c r="R82" s="56"/>
      <c r="S82" s="62"/>
    </row>
    <row r="83" spans="1:19" ht="82.5" customHeight="1">
      <c r="A83" s="82">
        <v>81</v>
      </c>
      <c r="B83" s="86"/>
      <c r="C83" s="4"/>
      <c r="D83" s="4"/>
      <c r="E83" s="4"/>
      <c r="F83" s="163" t="s">
        <v>263</v>
      </c>
      <c r="G83" s="4"/>
      <c r="H83" s="163" t="s">
        <v>363</v>
      </c>
      <c r="I83" s="4"/>
      <c r="J83" s="4"/>
      <c r="K83" s="62"/>
      <c r="L83" s="62"/>
      <c r="M83" s="62"/>
      <c r="N83" s="4"/>
      <c r="O83" s="4"/>
      <c r="P83" s="4"/>
      <c r="Q83" s="4"/>
      <c r="R83" s="56"/>
      <c r="S83" s="62"/>
    </row>
    <row r="84" spans="1:19" ht="80.25" customHeight="1">
      <c r="A84" s="82">
        <v>82</v>
      </c>
      <c r="B84" s="86"/>
      <c r="C84" s="41" t="s">
        <v>445</v>
      </c>
      <c r="D84" s="8" t="s">
        <v>53</v>
      </c>
      <c r="E84" s="170" t="s">
        <v>539</v>
      </c>
      <c r="F84" s="79" t="s">
        <v>444</v>
      </c>
      <c r="G84" s="169" t="s">
        <v>443</v>
      </c>
      <c r="H84" s="4"/>
      <c r="I84" s="4"/>
      <c r="J84" s="4"/>
      <c r="K84" s="62" t="s">
        <v>173</v>
      </c>
      <c r="L84" s="62"/>
      <c r="M84" s="62" t="s">
        <v>173</v>
      </c>
      <c r="N84" s="41" t="s">
        <v>540</v>
      </c>
      <c r="O84" s="4"/>
      <c r="P84" s="4"/>
      <c r="Q84" s="4"/>
      <c r="R84" s="56"/>
      <c r="S84" s="62"/>
    </row>
    <row r="85" spans="1:19" ht="114.75" customHeight="1">
      <c r="A85" s="82">
        <v>83</v>
      </c>
      <c r="B85" s="86"/>
      <c r="C85" s="8" t="s">
        <v>451</v>
      </c>
      <c r="D85" s="8" t="s">
        <v>452</v>
      </c>
      <c r="E85" s="88" t="s">
        <v>453</v>
      </c>
      <c r="F85" s="8" t="s">
        <v>460</v>
      </c>
      <c r="G85" s="54" t="s">
        <v>454</v>
      </c>
      <c r="H85" s="4"/>
      <c r="I85" s="4"/>
      <c r="J85" s="4"/>
      <c r="K85" s="62" t="s">
        <v>173</v>
      </c>
      <c r="L85" s="62"/>
      <c r="M85" s="62" t="s">
        <v>173</v>
      </c>
      <c r="N85" s="8" t="s">
        <v>541</v>
      </c>
      <c r="O85" s="4"/>
      <c r="P85" s="4"/>
      <c r="Q85" s="4"/>
      <c r="R85" s="56"/>
      <c r="S85" s="62"/>
    </row>
    <row r="86" spans="1:19" ht="129.75" customHeight="1">
      <c r="A86" s="82">
        <v>84</v>
      </c>
      <c r="B86" s="86"/>
      <c r="C86" s="8" t="s">
        <v>456</v>
      </c>
      <c r="D86" s="8" t="s">
        <v>82</v>
      </c>
      <c r="E86" s="41" t="s">
        <v>458</v>
      </c>
      <c r="F86" s="8" t="s">
        <v>459</v>
      </c>
      <c r="G86" s="54" t="s">
        <v>457</v>
      </c>
      <c r="H86" s="172" t="s">
        <v>462</v>
      </c>
      <c r="I86" s="8" t="s">
        <v>463</v>
      </c>
      <c r="J86" s="4"/>
      <c r="K86" s="62" t="s">
        <v>172</v>
      </c>
      <c r="L86" s="62"/>
      <c r="M86" s="62" t="s">
        <v>172</v>
      </c>
      <c r="N86" s="156" t="s">
        <v>461</v>
      </c>
      <c r="O86" s="4"/>
      <c r="P86" s="4"/>
      <c r="Q86" s="4"/>
      <c r="R86" s="56"/>
      <c r="S86" s="62"/>
    </row>
    <row r="87" spans="1:19" ht="120" customHeight="1">
      <c r="A87" s="82">
        <v>85</v>
      </c>
      <c r="B87" s="86"/>
      <c r="C87" s="8" t="s">
        <v>467</v>
      </c>
      <c r="D87" s="41" t="s">
        <v>464</v>
      </c>
      <c r="E87" s="28" t="s">
        <v>466</v>
      </c>
      <c r="F87" s="173" t="s">
        <v>981</v>
      </c>
      <c r="G87" s="54" t="s">
        <v>465</v>
      </c>
      <c r="H87" s="4"/>
      <c r="I87" s="8" t="s">
        <v>983</v>
      </c>
      <c r="J87" s="4"/>
      <c r="K87" s="62" t="s">
        <v>172</v>
      </c>
      <c r="L87" s="62"/>
      <c r="M87" s="62" t="s">
        <v>172</v>
      </c>
      <c r="N87" s="154" t="s">
        <v>982</v>
      </c>
      <c r="O87" s="4"/>
      <c r="P87" s="4"/>
      <c r="Q87" s="4"/>
      <c r="R87" s="56"/>
      <c r="S87" s="62"/>
    </row>
    <row r="88" spans="1:19" ht="108.75" customHeight="1">
      <c r="A88" s="82">
        <v>86</v>
      </c>
      <c r="B88" s="86"/>
      <c r="C88" s="8" t="s">
        <v>472</v>
      </c>
      <c r="D88" s="8" t="s">
        <v>471</v>
      </c>
      <c r="E88" s="41" t="s">
        <v>469</v>
      </c>
      <c r="F88" s="43" t="s">
        <v>470</v>
      </c>
      <c r="G88" s="54" t="s">
        <v>468</v>
      </c>
      <c r="H88" s="4"/>
      <c r="I88" s="4"/>
      <c r="J88" s="4"/>
      <c r="K88" s="62" t="s">
        <v>173</v>
      </c>
      <c r="L88" s="62"/>
      <c r="M88" s="62" t="s">
        <v>173</v>
      </c>
      <c r="N88" s="41" t="s">
        <v>517</v>
      </c>
      <c r="O88" s="4"/>
      <c r="P88" s="4"/>
      <c r="Q88" s="4"/>
      <c r="R88" s="56"/>
      <c r="S88" s="62"/>
    </row>
    <row r="89" spans="1:19" ht="120.75" customHeight="1">
      <c r="A89" s="82">
        <v>87</v>
      </c>
      <c r="B89" s="86"/>
      <c r="C89" s="8" t="s">
        <v>475</v>
      </c>
      <c r="D89" s="41" t="s">
        <v>478</v>
      </c>
      <c r="E89" s="174" t="s">
        <v>476</v>
      </c>
      <c r="F89" s="78" t="s">
        <v>477</v>
      </c>
      <c r="G89" s="54" t="s">
        <v>479</v>
      </c>
      <c r="H89" s="4"/>
      <c r="I89" s="4"/>
      <c r="J89" s="4"/>
      <c r="K89" s="62" t="s">
        <v>173</v>
      </c>
      <c r="L89" s="62"/>
      <c r="M89" s="62" t="s">
        <v>173</v>
      </c>
      <c r="N89" s="8" t="s">
        <v>518</v>
      </c>
      <c r="O89" s="4"/>
      <c r="P89" s="4"/>
      <c r="Q89" s="4"/>
      <c r="R89" s="56"/>
      <c r="S89" s="62"/>
    </row>
    <row r="90" spans="1:19" ht="96" customHeight="1">
      <c r="A90" s="82">
        <v>88</v>
      </c>
      <c r="B90" s="86"/>
      <c r="C90" s="41" t="s">
        <v>480</v>
      </c>
      <c r="D90" s="4"/>
      <c r="E90" s="87" t="s">
        <v>486</v>
      </c>
      <c r="F90" s="28" t="s">
        <v>487</v>
      </c>
      <c r="G90" s="54" t="s">
        <v>485</v>
      </c>
      <c r="H90" s="4"/>
      <c r="I90" s="8" t="s">
        <v>520</v>
      </c>
      <c r="J90" s="4"/>
      <c r="K90" s="62" t="s">
        <v>172</v>
      </c>
      <c r="L90" s="62"/>
      <c r="M90" s="62" t="s">
        <v>172</v>
      </c>
      <c r="N90" s="41" t="s">
        <v>519</v>
      </c>
      <c r="O90" s="4"/>
      <c r="P90" s="4"/>
      <c r="Q90" s="4"/>
      <c r="R90" s="56"/>
      <c r="S90" s="62"/>
    </row>
    <row r="91" spans="1:19" ht="187.5" customHeight="1">
      <c r="A91" s="82">
        <v>89</v>
      </c>
      <c r="B91" s="86"/>
      <c r="C91" s="327" t="s">
        <v>481</v>
      </c>
      <c r="D91" s="317"/>
      <c r="E91" s="328" t="s">
        <v>483</v>
      </c>
      <c r="F91" s="329" t="s">
        <v>482</v>
      </c>
      <c r="G91" s="330" t="s">
        <v>484</v>
      </c>
      <c r="H91" s="317" t="s">
        <v>473</v>
      </c>
      <c r="I91" s="310" t="s">
        <v>488</v>
      </c>
      <c r="J91" s="306"/>
      <c r="K91" s="312" t="s">
        <v>172</v>
      </c>
      <c r="L91" s="312" t="s">
        <v>172</v>
      </c>
      <c r="M91" s="312" t="s">
        <v>172</v>
      </c>
      <c r="N91" s="310" t="s">
        <v>593</v>
      </c>
      <c r="O91" s="312" t="s">
        <v>172</v>
      </c>
      <c r="P91" s="310" t="s">
        <v>822</v>
      </c>
      <c r="Q91" s="336" t="s">
        <v>879</v>
      </c>
      <c r="R91" s="337" t="s">
        <v>878</v>
      </c>
      <c r="S91" s="62"/>
    </row>
    <row r="92" spans="1:19" ht="113.25" customHeight="1">
      <c r="A92" s="82">
        <v>90</v>
      </c>
      <c r="B92" s="465"/>
      <c r="C92" s="46" t="s">
        <v>493</v>
      </c>
      <c r="D92" s="45" t="s">
        <v>491</v>
      </c>
      <c r="E92" s="17" t="s">
        <v>489</v>
      </c>
      <c r="F92" s="17" t="s">
        <v>492</v>
      </c>
      <c r="G92" s="175" t="s">
        <v>490</v>
      </c>
      <c r="H92" s="6"/>
      <c r="I92" s="4"/>
      <c r="J92" s="4"/>
      <c r="K92" s="62" t="s">
        <v>173</v>
      </c>
      <c r="L92" s="62"/>
      <c r="M92" s="62" t="s">
        <v>173</v>
      </c>
      <c r="N92" s="41" t="s">
        <v>522</v>
      </c>
      <c r="O92" s="4"/>
      <c r="P92" s="4"/>
      <c r="Q92" s="4"/>
      <c r="R92" s="56"/>
      <c r="S92" s="62"/>
    </row>
    <row r="93" spans="1:19" ht="95.25" customHeight="1">
      <c r="A93" s="62">
        <v>91</v>
      </c>
      <c r="B93" s="86"/>
      <c r="C93" s="41" t="s">
        <v>494</v>
      </c>
      <c r="D93" s="8" t="s">
        <v>495</v>
      </c>
      <c r="E93" s="57" t="s">
        <v>591</v>
      </c>
      <c r="F93" s="54" t="s">
        <v>496</v>
      </c>
      <c r="G93" s="79" t="s">
        <v>592</v>
      </c>
      <c r="H93" s="4"/>
      <c r="I93" s="4"/>
      <c r="J93" s="4"/>
      <c r="K93" s="62" t="s">
        <v>173</v>
      </c>
      <c r="L93" s="62"/>
      <c r="M93" s="62" t="s">
        <v>173</v>
      </c>
      <c r="N93" s="4"/>
      <c r="O93" s="4"/>
      <c r="P93" s="4"/>
      <c r="Q93" s="4"/>
      <c r="R93" s="56"/>
      <c r="S93" s="62"/>
    </row>
    <row r="94" spans="1:19" ht="96" customHeight="1">
      <c r="A94" s="62">
        <v>92</v>
      </c>
      <c r="B94" s="86"/>
      <c r="C94" s="8" t="s">
        <v>497</v>
      </c>
      <c r="D94" s="41" t="s">
        <v>53</v>
      </c>
      <c r="E94" s="8" t="s">
        <v>588</v>
      </c>
      <c r="F94" s="8" t="s">
        <v>589</v>
      </c>
      <c r="G94" s="79" t="s">
        <v>587</v>
      </c>
      <c r="H94" s="4"/>
      <c r="I94" s="4"/>
      <c r="J94" s="4"/>
      <c r="K94" s="62" t="s">
        <v>172</v>
      </c>
      <c r="L94" s="62"/>
      <c r="M94" s="62" t="s">
        <v>172</v>
      </c>
      <c r="N94" s="41" t="s">
        <v>590</v>
      </c>
      <c r="O94" s="4"/>
      <c r="P94" s="4"/>
      <c r="Q94" s="4"/>
      <c r="R94" s="56"/>
      <c r="S94" s="62"/>
    </row>
    <row r="95" spans="1:19" ht="84.75" customHeight="1">
      <c r="A95" s="62">
        <v>93</v>
      </c>
      <c r="B95" s="86" t="s">
        <v>8</v>
      </c>
      <c r="C95" s="41" t="s">
        <v>513</v>
      </c>
      <c r="D95" s="8" t="s">
        <v>50</v>
      </c>
      <c r="E95" s="28" t="s">
        <v>502</v>
      </c>
      <c r="F95" s="28" t="s">
        <v>503</v>
      </c>
      <c r="G95" s="54" t="s">
        <v>504</v>
      </c>
      <c r="H95" s="4"/>
      <c r="I95" s="4"/>
      <c r="J95" s="4"/>
      <c r="K95" s="62" t="s">
        <v>173</v>
      </c>
      <c r="L95" s="62"/>
      <c r="M95" s="62" t="s">
        <v>173</v>
      </c>
      <c r="N95" s="4"/>
      <c r="O95" s="4"/>
      <c r="P95" s="4"/>
      <c r="Q95" s="4"/>
      <c r="R95" s="56"/>
      <c r="S95" s="62"/>
    </row>
    <row r="96" spans="1:19" ht="85.5" customHeight="1">
      <c r="A96" s="82">
        <v>94</v>
      </c>
      <c r="B96" s="465"/>
      <c r="C96" s="88" t="s">
        <v>515</v>
      </c>
      <c r="D96" s="72" t="s">
        <v>514</v>
      </c>
      <c r="E96" s="41" t="s">
        <v>526</v>
      </c>
      <c r="F96" s="8" t="s">
        <v>516</v>
      </c>
      <c r="G96" s="79" t="s">
        <v>512</v>
      </c>
      <c r="H96" s="46"/>
      <c r="I96" s="46" t="s">
        <v>564</v>
      </c>
      <c r="J96" s="4"/>
      <c r="K96" s="62" t="s">
        <v>172</v>
      </c>
      <c r="L96" s="62"/>
      <c r="M96" s="62" t="s">
        <v>172</v>
      </c>
      <c r="N96" s="154" t="s">
        <v>565</v>
      </c>
      <c r="O96" s="4"/>
      <c r="P96" s="4" t="s">
        <v>1172</v>
      </c>
      <c r="Q96" s="4"/>
      <c r="R96" s="56"/>
      <c r="S96" s="62"/>
    </row>
    <row r="97" spans="1:21" ht="110.25" customHeight="1">
      <c r="A97" s="62">
        <v>95</v>
      </c>
      <c r="B97" s="465"/>
      <c r="C97" s="46" t="s">
        <v>538</v>
      </c>
      <c r="D97" s="46" t="s">
        <v>50</v>
      </c>
      <c r="E97" s="31" t="s">
        <v>521</v>
      </c>
      <c r="F97" s="28" t="s">
        <v>536</v>
      </c>
      <c r="G97" s="54" t="s">
        <v>525</v>
      </c>
      <c r="H97" s="42"/>
      <c r="I97" s="42" t="s">
        <v>1163</v>
      </c>
      <c r="J97" s="45" t="s">
        <v>561</v>
      </c>
      <c r="K97" s="117" t="s">
        <v>172</v>
      </c>
      <c r="L97" s="117" t="s">
        <v>172</v>
      </c>
      <c r="M97" s="117" t="s">
        <v>172</v>
      </c>
      <c r="N97" s="46" t="s">
        <v>542</v>
      </c>
      <c r="O97" s="62" t="s">
        <v>172</v>
      </c>
      <c r="P97" s="8" t="s">
        <v>1244</v>
      </c>
      <c r="Q97" s="4"/>
      <c r="R97" s="56"/>
      <c r="S97" s="62"/>
    </row>
    <row r="98" spans="1:21" ht="102.75" customHeight="1">
      <c r="A98" s="62">
        <v>96</v>
      </c>
      <c r="B98" s="86"/>
      <c r="C98" s="8" t="s">
        <v>621</v>
      </c>
      <c r="D98" s="8" t="s">
        <v>53</v>
      </c>
      <c r="E98" s="41" t="s">
        <v>523</v>
      </c>
      <c r="F98" s="189" t="s">
        <v>535</v>
      </c>
      <c r="G98" s="54" t="s">
        <v>524</v>
      </c>
      <c r="H98" s="8" t="s">
        <v>572</v>
      </c>
      <c r="I98" s="8" t="s">
        <v>562</v>
      </c>
      <c r="J98" s="4"/>
      <c r="K98" s="62" t="s">
        <v>172</v>
      </c>
      <c r="L98" s="62"/>
      <c r="M98" s="62" t="s">
        <v>172</v>
      </c>
      <c r="N98" s="154" t="s">
        <v>1171</v>
      </c>
      <c r="O98" s="4"/>
      <c r="P98" s="4"/>
      <c r="Q98" s="4"/>
      <c r="R98" s="56"/>
      <c r="S98" s="62"/>
    </row>
    <row r="99" spans="1:21" ht="102" customHeight="1">
      <c r="A99" s="62">
        <v>97</v>
      </c>
      <c r="B99" s="86"/>
      <c r="C99" s="43" t="s">
        <v>559</v>
      </c>
      <c r="D99" s="43" t="s">
        <v>557</v>
      </c>
      <c r="E99" s="41" t="s">
        <v>570</v>
      </c>
      <c r="F99" s="100" t="s">
        <v>560</v>
      </c>
      <c r="G99" s="112" t="s">
        <v>558</v>
      </c>
      <c r="H99" s="4"/>
      <c r="I99" s="4"/>
      <c r="J99" s="4"/>
      <c r="K99" s="62" t="s">
        <v>173</v>
      </c>
      <c r="L99" s="62"/>
      <c r="M99" s="62" t="s">
        <v>173</v>
      </c>
      <c r="N99" s="4"/>
      <c r="O99" s="4"/>
      <c r="P99" s="4"/>
      <c r="Q99" s="4"/>
      <c r="R99" s="56"/>
      <c r="S99" s="62"/>
    </row>
    <row r="100" spans="1:21" ht="113.25" customHeight="1">
      <c r="A100" s="62">
        <v>98</v>
      </c>
      <c r="B100" s="86"/>
      <c r="C100" s="8" t="s">
        <v>568</v>
      </c>
      <c r="D100" s="41" t="s">
        <v>571</v>
      </c>
      <c r="E100" s="41" t="s">
        <v>573</v>
      </c>
      <c r="F100" s="98" t="s">
        <v>569</v>
      </c>
      <c r="G100" s="43" t="s">
        <v>563</v>
      </c>
      <c r="H100" s="4"/>
      <c r="I100" s="8" t="s">
        <v>574</v>
      </c>
      <c r="J100" s="4"/>
      <c r="K100" s="62" t="s">
        <v>172</v>
      </c>
      <c r="L100" s="62"/>
      <c r="M100" s="62" t="s">
        <v>172</v>
      </c>
      <c r="N100" s="8" t="s">
        <v>586</v>
      </c>
      <c r="O100" s="4"/>
      <c r="P100" s="4"/>
      <c r="Q100" s="4"/>
      <c r="R100" s="56"/>
      <c r="S100" s="62"/>
    </row>
    <row r="101" spans="1:21" ht="120" customHeight="1">
      <c r="A101" s="62">
        <v>99</v>
      </c>
      <c r="B101" s="465"/>
      <c r="C101" s="46" t="s">
        <v>578</v>
      </c>
      <c r="D101" s="45" t="s">
        <v>579</v>
      </c>
      <c r="E101" s="8" t="s">
        <v>580</v>
      </c>
      <c r="F101" s="46" t="s">
        <v>582</v>
      </c>
      <c r="G101" s="169" t="s">
        <v>581</v>
      </c>
      <c r="H101" s="6"/>
      <c r="I101" s="42" t="s">
        <v>584</v>
      </c>
      <c r="J101" s="6"/>
      <c r="K101" s="117" t="s">
        <v>172</v>
      </c>
      <c r="L101" s="117"/>
      <c r="M101" s="117" t="s">
        <v>172</v>
      </c>
      <c r="N101" s="45" t="s">
        <v>583</v>
      </c>
      <c r="O101" s="4"/>
      <c r="P101" s="4"/>
      <c r="Q101" s="4"/>
      <c r="R101" s="56"/>
      <c r="S101" s="62"/>
    </row>
    <row r="102" spans="1:21" ht="131.25" customHeight="1">
      <c r="A102" s="82">
        <v>100</v>
      </c>
      <c r="B102" s="86"/>
      <c r="C102" s="41" t="s">
        <v>599</v>
      </c>
      <c r="D102" s="8" t="s">
        <v>602</v>
      </c>
      <c r="E102" s="28" t="s">
        <v>600</v>
      </c>
      <c r="F102" s="8" t="s">
        <v>645</v>
      </c>
      <c r="G102" s="54" t="s">
        <v>601</v>
      </c>
      <c r="H102" s="4"/>
      <c r="I102" s="8" t="s">
        <v>670</v>
      </c>
      <c r="J102" s="8" t="s">
        <v>669</v>
      </c>
      <c r="K102" s="62" t="s">
        <v>172</v>
      </c>
      <c r="L102" s="62" t="s">
        <v>172</v>
      </c>
      <c r="M102" s="62" t="s">
        <v>172</v>
      </c>
      <c r="N102" s="8" t="s">
        <v>598</v>
      </c>
      <c r="O102" s="62" t="s">
        <v>172</v>
      </c>
      <c r="P102" s="216" t="s">
        <v>597</v>
      </c>
      <c r="Q102" s="4"/>
      <c r="R102" s="56"/>
      <c r="S102" s="62"/>
    </row>
    <row r="103" spans="1:21" ht="105.75" customHeight="1">
      <c r="A103" s="82">
        <v>101</v>
      </c>
      <c r="B103" s="86"/>
      <c r="C103" s="220" t="s">
        <v>640</v>
      </c>
      <c r="D103" s="220" t="s">
        <v>637</v>
      </c>
      <c r="E103" s="221" t="s">
        <v>639</v>
      </c>
      <c r="F103" s="220" t="s">
        <v>642</v>
      </c>
      <c r="G103" s="222" t="s">
        <v>638</v>
      </c>
      <c r="H103" s="184"/>
      <c r="I103" s="179" t="s">
        <v>666</v>
      </c>
      <c r="J103" s="220" t="s">
        <v>641</v>
      </c>
      <c r="K103" s="186" t="s">
        <v>172</v>
      </c>
      <c r="L103" s="186"/>
      <c r="M103" s="186" t="s">
        <v>172</v>
      </c>
      <c r="N103" s="184"/>
      <c r="O103" s="186" t="s">
        <v>172</v>
      </c>
      <c r="P103" s="220" t="s">
        <v>690</v>
      </c>
      <c r="Q103" s="4"/>
      <c r="R103" s="56"/>
      <c r="S103" s="62"/>
    </row>
    <row r="104" spans="1:21" ht="85.5" customHeight="1">
      <c r="A104" s="62">
        <v>102</v>
      </c>
      <c r="B104" s="465"/>
      <c r="C104" s="211" t="s">
        <v>647</v>
      </c>
      <c r="D104" s="46" t="s">
        <v>643</v>
      </c>
      <c r="E104" s="164" t="s">
        <v>646</v>
      </c>
      <c r="F104" s="46" t="s">
        <v>689</v>
      </c>
      <c r="G104" s="7" t="s">
        <v>644</v>
      </c>
      <c r="H104" s="352" t="s">
        <v>911</v>
      </c>
      <c r="I104" s="46" t="s">
        <v>693</v>
      </c>
      <c r="J104" s="215"/>
      <c r="K104" s="117" t="s">
        <v>172</v>
      </c>
      <c r="L104" s="117" t="s">
        <v>172</v>
      </c>
      <c r="M104" s="117" t="s">
        <v>172</v>
      </c>
      <c r="N104" s="45"/>
      <c r="O104" s="117" t="s">
        <v>172</v>
      </c>
      <c r="P104" s="162" t="s">
        <v>910</v>
      </c>
      <c r="Q104" s="41" t="s">
        <v>1170</v>
      </c>
      <c r="R104" s="56"/>
      <c r="S104" s="62"/>
      <c r="T104" s="210"/>
      <c r="U104" s="210"/>
    </row>
    <row r="105" spans="1:21" ht="105.75" customHeight="1">
      <c r="A105" s="62">
        <v>103</v>
      </c>
      <c r="B105" s="86"/>
      <c r="C105" s="41" t="s">
        <v>650</v>
      </c>
      <c r="D105" s="76" t="s">
        <v>643</v>
      </c>
      <c r="E105" s="41" t="s">
        <v>648</v>
      </c>
      <c r="F105" s="8" t="s">
        <v>667</v>
      </c>
      <c r="G105" s="43" t="s">
        <v>649</v>
      </c>
      <c r="H105" s="98"/>
      <c r="I105" s="8" t="s">
        <v>668</v>
      </c>
      <c r="J105" s="41" t="s">
        <v>651</v>
      </c>
      <c r="K105" s="62"/>
      <c r="L105" s="62"/>
      <c r="M105" s="62"/>
      <c r="N105" s="98"/>
      <c r="O105" s="98"/>
      <c r="P105" s="4"/>
      <c r="Q105" s="4"/>
      <c r="R105" s="56"/>
      <c r="S105" s="62"/>
      <c r="T105" s="210"/>
      <c r="U105" s="210"/>
    </row>
    <row r="106" spans="1:21" ht="151.5" customHeight="1">
      <c r="A106" s="62">
        <v>104</v>
      </c>
      <c r="B106" s="86"/>
      <c r="C106" s="142" t="s">
        <v>653</v>
      </c>
      <c r="D106" s="142" t="s">
        <v>714</v>
      </c>
      <c r="E106" s="190" t="s">
        <v>715</v>
      </c>
      <c r="F106" s="142" t="s">
        <v>908</v>
      </c>
      <c r="G106" s="219" t="s">
        <v>652</v>
      </c>
      <c r="H106" s="190" t="s">
        <v>1169</v>
      </c>
      <c r="I106" s="142" t="s">
        <v>909</v>
      </c>
      <c r="J106" s="142" t="s">
        <v>1168</v>
      </c>
      <c r="K106" s="127" t="s">
        <v>172</v>
      </c>
      <c r="L106" s="127" t="s">
        <v>172</v>
      </c>
      <c r="M106" s="127" t="s">
        <v>172</v>
      </c>
      <c r="N106" s="8"/>
      <c r="O106" s="62" t="s">
        <v>172</v>
      </c>
      <c r="P106" s="8" t="s">
        <v>688</v>
      </c>
      <c r="Q106" s="156" t="s">
        <v>1182</v>
      </c>
      <c r="R106" s="56"/>
      <c r="S106" s="62"/>
      <c r="T106" s="210"/>
      <c r="U106" s="210"/>
    </row>
    <row r="107" spans="1:21" ht="87" customHeight="1">
      <c r="A107" s="62">
        <v>105</v>
      </c>
      <c r="B107" s="86"/>
      <c r="C107" s="213" t="s">
        <v>654</v>
      </c>
      <c r="D107" s="142" t="s">
        <v>657</v>
      </c>
      <c r="E107" s="142" t="s">
        <v>655</v>
      </c>
      <c r="F107" s="142" t="s">
        <v>658</v>
      </c>
      <c r="G107" s="98" t="s">
        <v>656</v>
      </c>
      <c r="H107" s="98"/>
      <c r="I107" s="64" t="s">
        <v>665</v>
      </c>
      <c r="J107" s="98"/>
      <c r="K107" s="62" t="s">
        <v>172</v>
      </c>
      <c r="L107" s="62" t="s">
        <v>173</v>
      </c>
      <c r="M107" s="62" t="s">
        <v>172</v>
      </c>
      <c r="N107" s="98"/>
      <c r="O107" s="98"/>
      <c r="P107" s="4"/>
      <c r="Q107" s="4"/>
      <c r="R107" s="56"/>
      <c r="S107" s="62"/>
      <c r="T107" s="210"/>
      <c r="U107" s="210"/>
    </row>
    <row r="108" spans="1:21" ht="115.5" customHeight="1">
      <c r="A108" s="62">
        <v>106</v>
      </c>
      <c r="B108" s="86"/>
      <c r="C108" s="212" t="s">
        <v>659</v>
      </c>
      <c r="D108" s="142" t="s">
        <v>643</v>
      </c>
      <c r="E108" s="132" t="s">
        <v>660</v>
      </c>
      <c r="F108" s="142" t="s">
        <v>662</v>
      </c>
      <c r="G108" s="214" t="s">
        <v>661</v>
      </c>
      <c r="H108" s="41" t="s">
        <v>663</v>
      </c>
      <c r="I108" s="41" t="s">
        <v>664</v>
      </c>
      <c r="J108" s="98"/>
      <c r="K108" s="62" t="s">
        <v>172</v>
      </c>
      <c r="L108" s="62" t="s">
        <v>173</v>
      </c>
      <c r="M108" s="62" t="s">
        <v>172</v>
      </c>
      <c r="N108" s="98"/>
      <c r="O108" s="98"/>
      <c r="P108" s="4"/>
      <c r="Q108" s="4"/>
      <c r="R108" s="56"/>
      <c r="S108" s="62"/>
      <c r="T108" s="210"/>
      <c r="U108" s="210"/>
    </row>
    <row r="109" spans="1:21" ht="109.5" customHeight="1">
      <c r="A109" s="62">
        <v>107</v>
      </c>
      <c r="B109" s="86"/>
      <c r="C109" s="41" t="s">
        <v>673</v>
      </c>
      <c r="D109" s="8" t="s">
        <v>643</v>
      </c>
      <c r="E109" s="28" t="s">
        <v>671</v>
      </c>
      <c r="F109" s="4"/>
      <c r="G109" s="153" t="s">
        <v>672</v>
      </c>
      <c r="H109" s="41" t="s">
        <v>674</v>
      </c>
      <c r="I109" s="98"/>
      <c r="J109" s="98"/>
      <c r="K109" s="62" t="s">
        <v>173</v>
      </c>
      <c r="L109" s="62" t="s">
        <v>172</v>
      </c>
      <c r="M109" s="62" t="s">
        <v>173</v>
      </c>
      <c r="N109" s="41" t="s">
        <v>675</v>
      </c>
      <c r="O109" s="98"/>
      <c r="P109" s="4"/>
      <c r="Q109" s="4"/>
      <c r="R109" s="56"/>
      <c r="S109" s="62"/>
      <c r="T109" s="210"/>
      <c r="U109" s="210"/>
    </row>
    <row r="110" spans="1:21" ht="107.25" customHeight="1">
      <c r="A110" s="62">
        <v>108</v>
      </c>
      <c r="B110" s="86"/>
      <c r="C110" s="64" t="s">
        <v>707</v>
      </c>
      <c r="D110" s="8" t="s">
        <v>643</v>
      </c>
      <c r="E110" s="83" t="s">
        <v>704</v>
      </c>
      <c r="F110" s="235" t="s">
        <v>706</v>
      </c>
      <c r="G110" s="112" t="s">
        <v>705</v>
      </c>
      <c r="H110" s="98"/>
      <c r="I110" s="98"/>
      <c r="J110" s="98"/>
      <c r="K110" s="62"/>
      <c r="L110" s="62"/>
      <c r="M110" s="62"/>
      <c r="N110" s="98"/>
      <c r="O110" s="98"/>
      <c r="P110" s="4"/>
      <c r="Q110" s="4"/>
      <c r="R110" s="56"/>
      <c r="S110" s="62"/>
      <c r="T110" s="210"/>
      <c r="U110" s="210"/>
    </row>
    <row r="111" spans="1:21" ht="249" customHeight="1">
      <c r="A111" s="62">
        <v>109</v>
      </c>
      <c r="B111" s="86"/>
      <c r="C111" s="64" t="s">
        <v>795</v>
      </c>
      <c r="D111" s="64" t="s">
        <v>797</v>
      </c>
      <c r="E111" s="83" t="s">
        <v>728</v>
      </c>
      <c r="F111" s="64" t="s">
        <v>932</v>
      </c>
      <c r="G111" s="153" t="s">
        <v>863</v>
      </c>
      <c r="H111" s="64"/>
      <c r="I111" s="64" t="s">
        <v>796</v>
      </c>
      <c r="J111" s="98"/>
      <c r="K111" s="62" t="s">
        <v>172</v>
      </c>
      <c r="L111" s="62" t="s">
        <v>172</v>
      </c>
      <c r="M111" s="117" t="s">
        <v>172</v>
      </c>
      <c r="N111" s="46" t="s">
        <v>853</v>
      </c>
      <c r="O111" s="117" t="s">
        <v>172</v>
      </c>
      <c r="P111" s="164" t="s">
        <v>852</v>
      </c>
      <c r="Q111" s="142" t="s">
        <v>851</v>
      </c>
      <c r="R111" s="56"/>
      <c r="S111" s="62" t="s">
        <v>172</v>
      </c>
      <c r="T111" s="210"/>
      <c r="U111" s="210"/>
    </row>
    <row r="112" spans="1:21" ht="101.25" customHeight="1">
      <c r="A112" s="62">
        <v>110</v>
      </c>
      <c r="B112" s="86"/>
      <c r="C112" s="64" t="s">
        <v>798</v>
      </c>
      <c r="D112" s="64" t="s">
        <v>800</v>
      </c>
      <c r="E112" s="64" t="s">
        <v>799</v>
      </c>
      <c r="F112" s="64" t="s">
        <v>933</v>
      </c>
      <c r="G112" s="153" t="s">
        <v>873</v>
      </c>
      <c r="H112" s="64" t="s">
        <v>8</v>
      </c>
      <c r="I112" s="64" t="s">
        <v>801</v>
      </c>
      <c r="J112" s="4"/>
      <c r="K112" s="62" t="s">
        <v>172</v>
      </c>
      <c r="L112" s="62" t="s">
        <v>173</v>
      </c>
      <c r="M112" s="62" t="s">
        <v>172</v>
      </c>
      <c r="N112" s="4"/>
      <c r="O112" s="62" t="s">
        <v>173</v>
      </c>
      <c r="P112" s="4"/>
      <c r="Q112" s="4"/>
      <c r="R112" s="56"/>
      <c r="S112" s="62"/>
    </row>
    <row r="113" spans="1:19" ht="203.25" customHeight="1">
      <c r="A113" s="62">
        <v>111</v>
      </c>
      <c r="B113" s="86"/>
      <c r="C113" s="64" t="s">
        <v>791</v>
      </c>
      <c r="D113" s="64" t="s">
        <v>862</v>
      </c>
      <c r="E113" s="64" t="s">
        <v>859</v>
      </c>
      <c r="F113" s="64" t="s">
        <v>858</v>
      </c>
      <c r="G113" s="54" t="s">
        <v>860</v>
      </c>
      <c r="H113" s="64" t="s">
        <v>857</v>
      </c>
      <c r="I113" s="336" t="s">
        <v>921</v>
      </c>
      <c r="J113" s="4"/>
      <c r="K113" s="62" t="s">
        <v>172</v>
      </c>
      <c r="L113" s="62" t="s">
        <v>172</v>
      </c>
      <c r="M113" s="62" t="s">
        <v>172</v>
      </c>
      <c r="N113" s="8" t="s">
        <v>854</v>
      </c>
      <c r="O113" s="62" t="s">
        <v>172</v>
      </c>
      <c r="P113" s="8" t="s">
        <v>855</v>
      </c>
      <c r="Q113" s="154" t="s">
        <v>856</v>
      </c>
      <c r="R113" s="56"/>
      <c r="S113" s="62"/>
    </row>
    <row r="114" spans="1:19" ht="186" customHeight="1">
      <c r="A114" s="62">
        <v>112</v>
      </c>
      <c r="B114" s="86"/>
      <c r="C114" s="64" t="s">
        <v>804</v>
      </c>
      <c r="D114" s="64" t="s">
        <v>756</v>
      </c>
      <c r="E114" s="64" t="s">
        <v>805</v>
      </c>
      <c r="F114" s="98" t="s">
        <v>740</v>
      </c>
      <c r="G114" s="153" t="s">
        <v>866</v>
      </c>
      <c r="H114" s="64" t="s">
        <v>8</v>
      </c>
      <c r="I114" s="64" t="s">
        <v>869</v>
      </c>
      <c r="J114" s="64"/>
      <c r="K114" s="62" t="s">
        <v>173</v>
      </c>
      <c r="L114" s="62" t="s">
        <v>172</v>
      </c>
      <c r="M114" s="62" t="s">
        <v>173</v>
      </c>
      <c r="N114" s="64" t="s">
        <v>868</v>
      </c>
      <c r="O114" s="62" t="s">
        <v>172</v>
      </c>
      <c r="P114" s="4"/>
      <c r="Q114" s="4"/>
      <c r="R114" s="56" t="s">
        <v>877</v>
      </c>
      <c r="S114" s="62"/>
    </row>
    <row r="115" spans="1:19" ht="141" customHeight="1">
      <c r="A115" s="62">
        <v>113</v>
      </c>
      <c r="B115" s="86"/>
      <c r="C115" s="64" t="s">
        <v>806</v>
      </c>
      <c r="D115" s="64" t="s">
        <v>784</v>
      </c>
      <c r="E115" s="64" t="s">
        <v>785</v>
      </c>
      <c r="F115" s="64" t="s">
        <v>807</v>
      </c>
      <c r="G115" s="153" t="s">
        <v>865</v>
      </c>
      <c r="H115" s="64"/>
      <c r="I115" s="64" t="s">
        <v>787</v>
      </c>
      <c r="J115" s="64"/>
      <c r="K115" s="62" t="s">
        <v>172</v>
      </c>
      <c r="L115" s="62" t="s">
        <v>172</v>
      </c>
      <c r="M115" s="62" t="s">
        <v>172</v>
      </c>
      <c r="N115" s="64" t="s">
        <v>864</v>
      </c>
      <c r="O115" s="62" t="s">
        <v>173</v>
      </c>
      <c r="P115" s="4"/>
      <c r="Q115" s="4"/>
      <c r="R115" s="56"/>
      <c r="S115" s="62"/>
    </row>
    <row r="116" spans="1:19" ht="144" customHeight="1">
      <c r="A116" s="62">
        <v>114</v>
      </c>
      <c r="B116" s="86"/>
      <c r="C116" s="98" t="s">
        <v>840</v>
      </c>
      <c r="D116" s="64" t="s">
        <v>899</v>
      </c>
      <c r="E116" s="64" t="s">
        <v>870</v>
      </c>
      <c r="F116" s="64" t="s">
        <v>872</v>
      </c>
      <c r="G116" s="153" t="s">
        <v>861</v>
      </c>
      <c r="H116" s="64"/>
      <c r="I116" s="64" t="s">
        <v>871</v>
      </c>
      <c r="J116" s="4"/>
      <c r="K116" s="62" t="s">
        <v>172</v>
      </c>
      <c r="L116" s="62" t="s">
        <v>172</v>
      </c>
      <c r="M116" s="62" t="s">
        <v>172</v>
      </c>
      <c r="N116" s="8" t="s">
        <v>867</v>
      </c>
      <c r="O116" s="62" t="s">
        <v>172</v>
      </c>
      <c r="P116" s="338" t="s">
        <v>1183</v>
      </c>
      <c r="Q116" s="4"/>
      <c r="R116" s="56"/>
      <c r="S116" s="62" t="s">
        <v>172</v>
      </c>
    </row>
    <row r="117" spans="1:19" ht="109.5" customHeight="1">
      <c r="A117" s="62">
        <v>115</v>
      </c>
      <c r="B117" s="86"/>
      <c r="C117" s="98" t="s">
        <v>875</v>
      </c>
      <c r="D117" s="64" t="s">
        <v>737</v>
      </c>
      <c r="E117" s="64" t="s">
        <v>736</v>
      </c>
      <c r="F117" s="64" t="s">
        <v>876</v>
      </c>
      <c r="G117" s="153" t="s">
        <v>874</v>
      </c>
      <c r="H117" s="4"/>
      <c r="I117" s="64" t="s">
        <v>790</v>
      </c>
      <c r="J117" s="4"/>
      <c r="K117" s="62" t="s">
        <v>172</v>
      </c>
      <c r="L117" s="62" t="s">
        <v>173</v>
      </c>
      <c r="M117" s="62" t="s">
        <v>172</v>
      </c>
      <c r="N117" s="4"/>
      <c r="O117" s="4"/>
      <c r="P117" s="4"/>
      <c r="Q117" s="4"/>
      <c r="R117" s="56"/>
      <c r="S117" s="62" t="s">
        <v>172</v>
      </c>
    </row>
    <row r="118" spans="1:19" ht="170.25" customHeight="1">
      <c r="A118" s="62">
        <v>116</v>
      </c>
      <c r="B118" s="86"/>
      <c r="C118" s="8" t="s">
        <v>885</v>
      </c>
      <c r="D118" s="64" t="s">
        <v>887</v>
      </c>
      <c r="E118" s="118" t="s">
        <v>888</v>
      </c>
      <c r="F118" s="64" t="s">
        <v>919</v>
      </c>
      <c r="G118" s="110" t="s">
        <v>886</v>
      </c>
      <c r="H118" s="4"/>
      <c r="I118" s="8" t="s">
        <v>920</v>
      </c>
      <c r="J118" s="4"/>
      <c r="K118" s="62"/>
      <c r="L118" s="62"/>
      <c r="M118" s="62"/>
      <c r="N118" s="4"/>
      <c r="O118" s="4"/>
      <c r="P118" s="4"/>
      <c r="Q118" s="4"/>
      <c r="R118" s="56"/>
      <c r="S118" s="62"/>
    </row>
    <row r="119" spans="1:19" ht="171.75" customHeight="1">
      <c r="A119" s="62">
        <v>117</v>
      </c>
      <c r="B119" s="86"/>
      <c r="C119" s="64" t="s">
        <v>884</v>
      </c>
      <c r="D119" s="8" t="s">
        <v>247</v>
      </c>
      <c r="E119" s="64" t="s">
        <v>882</v>
      </c>
      <c r="F119" s="64" t="s">
        <v>889</v>
      </c>
      <c r="G119" s="112" t="s">
        <v>883</v>
      </c>
      <c r="H119" s="4"/>
      <c r="I119" s="156" t="s">
        <v>930</v>
      </c>
      <c r="J119" s="41" t="s">
        <v>931</v>
      </c>
      <c r="K119" s="62" t="s">
        <v>172</v>
      </c>
      <c r="L119" s="62"/>
      <c r="M119" s="62" t="s">
        <v>172</v>
      </c>
      <c r="N119" s="41" t="s">
        <v>923</v>
      </c>
      <c r="O119" s="4"/>
      <c r="P119" s="4"/>
      <c r="Q119" s="4"/>
      <c r="R119" s="56"/>
      <c r="S119" s="62"/>
    </row>
    <row r="120" spans="1:19" ht="134.25" customHeight="1">
      <c r="A120" s="62">
        <v>118</v>
      </c>
      <c r="B120" s="86"/>
      <c r="C120" s="83" t="s">
        <v>891</v>
      </c>
      <c r="D120" s="26" t="s">
        <v>893</v>
      </c>
      <c r="E120" s="83" t="s">
        <v>892</v>
      </c>
      <c r="F120" s="83" t="s">
        <v>924</v>
      </c>
      <c r="G120" s="112" t="s">
        <v>890</v>
      </c>
      <c r="H120" s="4"/>
      <c r="I120" s="43" t="s">
        <v>925</v>
      </c>
      <c r="J120" s="4" t="s">
        <v>922</v>
      </c>
      <c r="K120" s="62" t="s">
        <v>172</v>
      </c>
      <c r="L120" s="62"/>
      <c r="M120" s="62" t="s">
        <v>172</v>
      </c>
      <c r="N120" s="41" t="s">
        <v>907</v>
      </c>
      <c r="O120" s="4"/>
      <c r="P120" s="4"/>
      <c r="Q120" s="4"/>
      <c r="R120" s="56"/>
      <c r="S120" s="62"/>
    </row>
    <row r="121" spans="1:19" ht="131.25" customHeight="1">
      <c r="A121" s="62">
        <v>119</v>
      </c>
      <c r="B121" s="86"/>
      <c r="C121" s="83" t="s">
        <v>894</v>
      </c>
      <c r="D121" s="32" t="s">
        <v>123</v>
      </c>
      <c r="E121" s="83" t="s">
        <v>897</v>
      </c>
      <c r="F121" s="173" t="s">
        <v>896</v>
      </c>
      <c r="G121" s="112" t="s">
        <v>895</v>
      </c>
      <c r="H121" s="4"/>
      <c r="I121" s="4"/>
      <c r="J121" s="4"/>
      <c r="K121" s="62"/>
      <c r="L121" s="62"/>
      <c r="M121" s="62"/>
      <c r="N121" s="4"/>
      <c r="O121" s="4"/>
      <c r="P121" s="4"/>
      <c r="Q121" s="4"/>
      <c r="R121" s="56"/>
      <c r="S121" s="62"/>
    </row>
    <row r="122" spans="1:19" ht="141" customHeight="1">
      <c r="A122" s="62">
        <v>120</v>
      </c>
      <c r="B122" s="86"/>
      <c r="C122" s="98" t="s">
        <v>934</v>
      </c>
      <c r="D122" s="64" t="s">
        <v>755</v>
      </c>
      <c r="E122" s="64" t="s">
        <v>738</v>
      </c>
      <c r="F122" s="64" t="s">
        <v>936</v>
      </c>
      <c r="G122" s="98" t="s">
        <v>935</v>
      </c>
      <c r="H122" s="4"/>
      <c r="I122" s="331" t="s">
        <v>937</v>
      </c>
      <c r="J122" s="4"/>
      <c r="K122" s="62"/>
      <c r="L122" s="62"/>
      <c r="M122" s="62"/>
      <c r="N122" s="4"/>
      <c r="O122" s="4"/>
      <c r="P122" s="4"/>
      <c r="Q122" s="4"/>
      <c r="R122" s="56"/>
      <c r="S122" s="62"/>
    </row>
    <row r="123" spans="1:19" ht="127.5" customHeight="1">
      <c r="A123" s="62">
        <v>121</v>
      </c>
      <c r="B123" s="86"/>
      <c r="C123" s="76" t="s">
        <v>973</v>
      </c>
      <c r="D123" s="76" t="s">
        <v>974</v>
      </c>
      <c r="E123" s="64" t="s">
        <v>975</v>
      </c>
      <c r="F123" s="398" t="s">
        <v>976</v>
      </c>
      <c r="G123" s="112" t="s">
        <v>979</v>
      </c>
      <c r="H123" s="86"/>
      <c r="I123" s="41" t="s">
        <v>977</v>
      </c>
      <c r="J123" s="4"/>
      <c r="K123" s="62" t="s">
        <v>172</v>
      </c>
      <c r="L123" s="62" t="s">
        <v>172</v>
      </c>
      <c r="M123" s="62" t="s">
        <v>172</v>
      </c>
      <c r="N123" s="154" t="s">
        <v>978</v>
      </c>
      <c r="O123" s="4" t="s">
        <v>172</v>
      </c>
      <c r="P123" s="4"/>
      <c r="Q123" s="4"/>
      <c r="R123" s="4"/>
      <c r="S123" s="62"/>
    </row>
    <row r="124" spans="1:19" ht="171" customHeight="1">
      <c r="A124" s="62">
        <v>122</v>
      </c>
      <c r="B124" s="86"/>
      <c r="C124" s="98" t="s">
        <v>1014</v>
      </c>
      <c r="D124" s="8" t="s">
        <v>1016</v>
      </c>
      <c r="E124" s="408" t="s">
        <v>1012</v>
      </c>
      <c r="F124" s="8" t="s">
        <v>1013</v>
      </c>
      <c r="G124" s="110" t="s">
        <v>1015</v>
      </c>
      <c r="H124" s="4"/>
      <c r="I124" s="8" t="s">
        <v>1013</v>
      </c>
      <c r="J124" s="4"/>
      <c r="K124" s="62" t="s">
        <v>172</v>
      </c>
      <c r="L124" s="62" t="s">
        <v>172</v>
      </c>
      <c r="M124" s="62" t="s">
        <v>172</v>
      </c>
      <c r="N124" s="41" t="s">
        <v>1017</v>
      </c>
      <c r="O124" s="4" t="s">
        <v>172</v>
      </c>
      <c r="P124" s="4"/>
      <c r="Q124" s="4"/>
      <c r="R124" s="4"/>
      <c r="S124" s="399"/>
    </row>
    <row r="125" spans="1:19" ht="154.5" customHeight="1">
      <c r="A125" s="62">
        <v>123</v>
      </c>
      <c r="B125" s="465"/>
      <c r="C125" s="164" t="s">
        <v>1130</v>
      </c>
      <c r="D125" s="453" t="s">
        <v>1042</v>
      </c>
      <c r="E125" s="164" t="s">
        <v>1043</v>
      </c>
      <c r="F125" s="454" t="s">
        <v>1131</v>
      </c>
      <c r="G125" s="164" t="s">
        <v>1044</v>
      </c>
      <c r="H125" s="6"/>
      <c r="I125" s="164" t="s">
        <v>1139</v>
      </c>
      <c r="J125" s="476" t="s">
        <v>1145</v>
      </c>
      <c r="K125" s="117" t="s">
        <v>172</v>
      </c>
      <c r="L125" s="117" t="s">
        <v>172</v>
      </c>
      <c r="M125" s="117" t="s">
        <v>172</v>
      </c>
      <c r="N125" s="231" t="s">
        <v>1144</v>
      </c>
      <c r="O125" s="62" t="s">
        <v>172</v>
      </c>
      <c r="P125" s="6"/>
      <c r="Q125" s="6"/>
      <c r="R125" s="6"/>
      <c r="S125" s="62"/>
    </row>
    <row r="126" spans="1:19" ht="128.25" customHeight="1">
      <c r="A126" s="62">
        <v>124</v>
      </c>
      <c r="B126" s="86"/>
      <c r="C126" s="64" t="s">
        <v>1156</v>
      </c>
      <c r="D126" s="164" t="s">
        <v>1074</v>
      </c>
      <c r="E126" s="164" t="s">
        <v>1075</v>
      </c>
      <c r="F126" s="164" t="s">
        <v>1137</v>
      </c>
      <c r="G126" s="64" t="s">
        <v>1084</v>
      </c>
      <c r="H126" s="4"/>
      <c r="I126" s="336" t="s">
        <v>1138</v>
      </c>
      <c r="J126" s="336" t="s">
        <v>1146</v>
      </c>
      <c r="K126" s="62" t="s">
        <v>172</v>
      </c>
      <c r="L126" s="62" t="s">
        <v>172</v>
      </c>
      <c r="M126" s="62" t="s">
        <v>172</v>
      </c>
      <c r="N126" s="336" t="s">
        <v>1181</v>
      </c>
      <c r="O126" s="480" t="s">
        <v>172</v>
      </c>
      <c r="P126" s="4"/>
      <c r="Q126" s="4"/>
      <c r="R126" s="4"/>
      <c r="S126" s="4"/>
    </row>
    <row r="127" spans="1:19" ht="137.25" customHeight="1">
      <c r="A127" s="62">
        <v>125</v>
      </c>
      <c r="B127" s="86"/>
      <c r="C127" s="57" t="s">
        <v>1118</v>
      </c>
      <c r="D127" s="472" t="s">
        <v>1063</v>
      </c>
      <c r="E127" s="472" t="s">
        <v>1040</v>
      </c>
      <c r="F127" s="472" t="s">
        <v>1141</v>
      </c>
      <c r="G127" s="479" t="s">
        <v>1039</v>
      </c>
      <c r="H127" s="4"/>
      <c r="I127" s="336" t="s">
        <v>1140</v>
      </c>
      <c r="J127" s="336" t="s">
        <v>1147</v>
      </c>
      <c r="K127" s="62" t="s">
        <v>172</v>
      </c>
      <c r="L127" s="62" t="s">
        <v>172</v>
      </c>
      <c r="M127" s="62" t="s">
        <v>172</v>
      </c>
      <c r="N127" s="162" t="s">
        <v>1143</v>
      </c>
      <c r="O127" s="62" t="s">
        <v>172</v>
      </c>
      <c r="P127" s="4"/>
      <c r="Q127" s="4"/>
      <c r="R127" s="4"/>
      <c r="S127" s="4"/>
    </row>
    <row r="128" spans="1:19" ht="181.5" customHeight="1">
      <c r="A128" s="62">
        <v>126</v>
      </c>
      <c r="B128" s="4"/>
      <c r="C128" s="64" t="s">
        <v>1132</v>
      </c>
      <c r="D128" s="471" t="s">
        <v>1037</v>
      </c>
      <c r="E128" s="473" t="s">
        <v>1053</v>
      </c>
      <c r="F128" s="475" t="s">
        <v>1142</v>
      </c>
      <c r="G128" s="232" t="s">
        <v>1150</v>
      </c>
      <c r="H128" s="336" t="s">
        <v>1134</v>
      </c>
      <c r="I128" s="336" t="s">
        <v>1136</v>
      </c>
      <c r="J128" s="336" t="s">
        <v>1148</v>
      </c>
      <c r="K128" s="62" t="s">
        <v>172</v>
      </c>
      <c r="L128" s="62" t="s">
        <v>172</v>
      </c>
      <c r="M128" s="62" t="s">
        <v>172</v>
      </c>
      <c r="N128" s="162" t="s">
        <v>1096</v>
      </c>
      <c r="O128" s="62" t="s">
        <v>172</v>
      </c>
      <c r="P128" s="4"/>
      <c r="Q128" s="4"/>
      <c r="R128" s="4"/>
      <c r="S128" s="4"/>
    </row>
    <row r="129" spans="1:19" ht="173.25" customHeight="1">
      <c r="A129" s="62">
        <v>127</v>
      </c>
      <c r="B129" s="4"/>
      <c r="C129" s="64" t="s">
        <v>1133</v>
      </c>
      <c r="D129" s="64" t="s">
        <v>1037</v>
      </c>
      <c r="E129" s="474" t="s">
        <v>1051</v>
      </c>
      <c r="F129" s="98" t="s">
        <v>1066</v>
      </c>
      <c r="G129" s="64" t="s">
        <v>1038</v>
      </c>
      <c r="H129" s="336"/>
      <c r="I129" s="336" t="s">
        <v>1079</v>
      </c>
      <c r="J129" s="336" t="s">
        <v>1149</v>
      </c>
      <c r="K129" s="62" t="s">
        <v>172</v>
      </c>
      <c r="L129" s="62" t="s">
        <v>172</v>
      </c>
      <c r="M129" s="62" t="s">
        <v>172</v>
      </c>
      <c r="N129" s="162" t="s">
        <v>1135</v>
      </c>
      <c r="O129" s="62" t="s">
        <v>172</v>
      </c>
      <c r="P129" s="4"/>
      <c r="Q129" s="4"/>
      <c r="R129" s="4"/>
      <c r="S129" s="4"/>
    </row>
    <row r="130" spans="1:19" ht="111.75" customHeight="1">
      <c r="A130" s="62">
        <v>128</v>
      </c>
      <c r="B130" s="4"/>
      <c r="C130" s="4"/>
      <c r="D130" s="4"/>
      <c r="E130" s="4"/>
      <c r="F130" s="4"/>
      <c r="G130" s="4"/>
      <c r="H130" s="4"/>
      <c r="I130" s="4"/>
      <c r="J130" s="4"/>
      <c r="K130" s="62"/>
      <c r="L130" s="62"/>
      <c r="M130" s="62"/>
      <c r="N130" s="4"/>
      <c r="O130" s="4"/>
      <c r="P130" s="4"/>
      <c r="Q130" s="4"/>
      <c r="R130" s="4"/>
      <c r="S130" s="4"/>
    </row>
    <row r="131" spans="1:19" ht="138.75" customHeight="1">
      <c r="A131" s="4"/>
      <c r="B131" s="4"/>
      <c r="C131" s="4"/>
      <c r="D131" s="4"/>
      <c r="E131" s="4"/>
      <c r="F131" s="4"/>
      <c r="G131" s="4"/>
      <c r="H131" s="4"/>
      <c r="I131" s="4"/>
      <c r="J131" s="4"/>
      <c r="K131" s="62"/>
      <c r="L131" s="62"/>
      <c r="M131" s="62"/>
      <c r="N131" s="4"/>
      <c r="O131" s="4"/>
      <c r="P131" s="4"/>
      <c r="Q131" s="4"/>
      <c r="R131" s="4"/>
      <c r="S131" s="4"/>
    </row>
    <row r="132" spans="1:19" ht="125.25" customHeight="1">
      <c r="A132" s="4"/>
      <c r="B132" s="4"/>
      <c r="C132" s="4"/>
      <c r="D132" s="4"/>
      <c r="E132" s="4"/>
      <c r="F132" s="4"/>
      <c r="G132" s="4"/>
      <c r="H132" s="4"/>
      <c r="I132" s="4"/>
      <c r="J132" s="4"/>
      <c r="K132" s="62"/>
      <c r="L132" s="62"/>
      <c r="M132" s="62"/>
      <c r="N132" s="4"/>
      <c r="O132" s="4"/>
      <c r="P132" s="4"/>
      <c r="Q132" s="4"/>
      <c r="R132" s="4"/>
      <c r="S132" s="4"/>
    </row>
    <row r="133" spans="1:19" ht="121.5" customHeight="1">
      <c r="A133" s="4"/>
      <c r="B133" s="4"/>
      <c r="C133" s="4"/>
      <c r="D133" s="4"/>
      <c r="E133" s="4"/>
      <c r="F133" s="4"/>
      <c r="G133" s="4"/>
      <c r="H133" s="4"/>
      <c r="I133" s="4"/>
      <c r="J133" s="4"/>
      <c r="K133" s="62"/>
      <c r="L133" s="62"/>
      <c r="M133" s="62"/>
      <c r="N133" s="4"/>
      <c r="O133" s="4"/>
      <c r="P133" s="4"/>
      <c r="Q133" s="4"/>
      <c r="R133" s="4"/>
      <c r="S133" s="4"/>
    </row>
    <row r="134" spans="1:19" ht="159" customHeight="1"/>
  </sheetData>
  <autoFilter ref="A1:N108" xr:uid="{00000000-0009-0000-0000-000000000000}"/>
  <hyperlinks>
    <hyperlink ref="D5" r:id="rId1" display="tel:525586586100" xr:uid="{00000000-0004-0000-0000-000000000000}"/>
    <hyperlink ref="D16" r:id="rId2" display="tel:5590015454" xr:uid="{00000000-0004-0000-0000-000001000000}"/>
    <hyperlink ref="F5" r:id="rId3" display="tel:525586586100" xr:uid="{00000000-0004-0000-0000-000002000000}"/>
    <hyperlink ref="G12" r:id="rId4" display="tel:5590015454" xr:uid="{00000000-0004-0000-0000-000003000000}"/>
    <hyperlink ref="G2" r:id="rId5" display="informesicel@icel.edu.mx                            Tel. 5350-9100" xr:uid="{00000000-0004-0000-0000-000004000000}"/>
    <hyperlink ref="G7" r:id="rId6" display="mailto:proyectos@uteca.edu.mx?Subject=Hello%20again" xr:uid="{00000000-0004-0000-0000-000005000000}"/>
    <hyperlink ref="G19" r:id="rId7" xr:uid="{00000000-0004-0000-0000-000006000000}"/>
    <hyperlink ref="G20" r:id="rId8" xr:uid="{00000000-0004-0000-0000-000007000000}"/>
    <hyperlink ref="G21" r:id="rId9" display="http://www.lasalle.mx/" xr:uid="{00000000-0004-0000-0000-000008000000}"/>
    <hyperlink ref="G22" r:id="rId10" xr:uid="{00000000-0004-0000-0000-000009000000}"/>
    <hyperlink ref="G23" r:id="rId11" xr:uid="{00000000-0004-0000-0000-00000A000000}"/>
    <hyperlink ref="G24" r:id="rId12" xr:uid="{00000000-0004-0000-0000-00000B000000}"/>
    <hyperlink ref="F18" r:id="rId13" xr:uid="{00000000-0004-0000-0000-00000C000000}"/>
    <hyperlink ref="F25" r:id="rId14" display="tel:" xr:uid="{00000000-0004-0000-0000-00000D000000}"/>
    <hyperlink ref="G25" r:id="rId15" display="https://www.unila.edu.mx/" xr:uid="{00000000-0004-0000-0000-00000E000000}"/>
    <hyperlink ref="F26" r:id="rId16" display="tel:55121212" xr:uid="{00000000-0004-0000-0000-00000F000000}"/>
    <hyperlink ref="G28" r:id="rId17" xr:uid="{00000000-0004-0000-0000-000010000000}"/>
    <hyperlink ref="G29" r:id="rId18" xr:uid="{00000000-0004-0000-0000-000011000000}"/>
    <hyperlink ref="G27" r:id="rId19" xr:uid="{00000000-0004-0000-0000-000012000000}"/>
    <hyperlink ref="G30" r:id="rId20" xr:uid="{00000000-0004-0000-0000-000013000000}"/>
    <hyperlink ref="C31" r:id="rId21" display="https://www.altillo.com/universidades/mexico/de/distritofederal/Instituto_Tecnologico_de_Telefonos_de_Mexico.asp" xr:uid="{00000000-0004-0000-0000-000014000000}"/>
    <hyperlink ref="G32" r:id="rId22" xr:uid="{00000000-0004-0000-0000-000015000000}"/>
    <hyperlink ref="F32" r:id="rId23" display="tel:5803 5555" xr:uid="{00000000-0004-0000-0000-000016000000}"/>
    <hyperlink ref="G34" r:id="rId24" xr:uid="{00000000-0004-0000-0000-000017000000}"/>
    <hyperlink ref="G35" r:id="rId25" xr:uid="{00000000-0004-0000-0000-000018000000}"/>
    <hyperlink ref="G36" r:id="rId26" xr:uid="{00000000-0004-0000-0000-000019000000}"/>
    <hyperlink ref="F31" r:id="rId27" display="INTTELMEXIT@telmex.com_x000a_ " xr:uid="{00000000-0004-0000-0000-00001A000000}"/>
    <hyperlink ref="G31" r:id="rId28" xr:uid="{00000000-0004-0000-0000-00001B000000}"/>
    <hyperlink ref="I32" r:id="rId29" display="cinf1@quicklearning.com" xr:uid="{00000000-0004-0000-0000-00001C000000}"/>
    <hyperlink ref="G33" r:id="rId30" xr:uid="{00000000-0004-0000-0000-00001D000000}"/>
    <hyperlink ref="G26" r:id="rId31" display="https://www.universidadinsurgentes.edu.mx/" xr:uid="{00000000-0004-0000-0000-00001E000000}"/>
    <hyperlink ref="F37" r:id="rId32" display="mailto:webugto@ugto.mx" xr:uid="{00000000-0004-0000-0000-00001F000000}"/>
    <hyperlink ref="G37" r:id="rId33" xr:uid="{00000000-0004-0000-0000-000020000000}"/>
    <hyperlink ref="D37" r:id="rId34" tooltip="Ingenierías | Licenciatura en Ingeniería en Sistemas Computacionales | Universidad de Guanajuato (UG)" display="http://www.ugto.mx/licenciaturas/por-area-del-conocimiento/ingenierias/ingenieria-en-sistemas-computacionales" xr:uid="{00000000-0004-0000-0000-000021000000}"/>
    <hyperlink ref="G38" r:id="rId35" xr:uid="{00000000-0004-0000-0000-000022000000}"/>
    <hyperlink ref="G40" r:id="rId36" xr:uid="{00000000-0004-0000-0000-000023000000}"/>
    <hyperlink ref="G41" r:id="rId37" xr:uid="{00000000-0004-0000-0000-000024000000}"/>
    <hyperlink ref="G42" r:id="rId38" xr:uid="{00000000-0004-0000-0000-000025000000}"/>
    <hyperlink ref="G43" r:id="rId39" display="http://www.escom.ipn.mx/" xr:uid="{00000000-0004-0000-0000-000026000000}"/>
    <hyperlink ref="G44" r:id="rId40" display="http://www.uacj.mx/" xr:uid="{00000000-0004-0000-0000-000027000000}"/>
    <hyperlink ref="F45" r:id="rId41" display="admisiones@upaep.mx" xr:uid="{00000000-0004-0000-0000-000028000000}"/>
    <hyperlink ref="G45" r:id="rId42" display="https://www.upaep.mx/" xr:uid="{00000000-0004-0000-0000-000029000000}"/>
    <hyperlink ref="G46" r:id="rId43" xr:uid="{00000000-0004-0000-0000-00002A000000}"/>
    <hyperlink ref="G47" r:id="rId44" display="https://www.utcj.edu.mx/" xr:uid="{00000000-0004-0000-0000-00002B000000}"/>
    <hyperlink ref="G48" r:id="rId45" xr:uid="{00000000-0004-0000-0000-00002C000000}"/>
    <hyperlink ref="G49" r:id="rId46" xr:uid="{00000000-0004-0000-0000-00002D000000}"/>
    <hyperlink ref="G50" r:id="rId47" display="http://www.utsjr.edu.mx/" xr:uid="{00000000-0004-0000-0000-00002E000000}"/>
    <hyperlink ref="G51" r:id="rId48" display="http://www.itreynosa.edu.mx/" xr:uid="{00000000-0004-0000-0000-00002F000000}"/>
    <hyperlink ref="G52" r:id="rId49" display="http://www.ucpuebla.com/index.html" xr:uid="{00000000-0004-0000-0000-000030000000}"/>
    <hyperlink ref="G53" r:id="rId50" display="http://www.uaem.mx/" xr:uid="{00000000-0004-0000-0000-000031000000}"/>
    <hyperlink ref="G54" r:id="rId51" display="http://www.ujat.mx/" xr:uid="{00000000-0004-0000-0000-000032000000}"/>
    <hyperlink ref="G55" r:id="rId52" display="http://www.uaa.mx/" xr:uid="{00000000-0004-0000-0000-000033000000}"/>
    <hyperlink ref="G56" r:id="rId53" display="http://www.uaslp.mx/" xr:uid="{00000000-0004-0000-0000-000034000000}"/>
    <hyperlink ref="G57" r:id="rId54" display="http://www.tese.edu.mx/" xr:uid="{00000000-0004-0000-0000-000035000000}"/>
    <hyperlink ref="G58" r:id="rId55" display="http://www.upp.edu.mx/" xr:uid="{00000000-0004-0000-0000-000036000000}"/>
    <hyperlink ref="G59" r:id="rId56" xr:uid="{00000000-0004-0000-0000-000037000000}"/>
    <hyperlink ref="G60" r:id="rId57" xr:uid="{00000000-0004-0000-0000-000038000000}"/>
    <hyperlink ref="G61" r:id="rId58" display="https://sistemas.ucol.mx/" xr:uid="{00000000-0004-0000-0000-000039000000}"/>
    <hyperlink ref="G62" r:id="rId59" display="https://www.uat.edu.mx/" xr:uid="{00000000-0004-0000-0000-00003A000000}"/>
    <hyperlink ref="G63" r:id="rId60" display="http://www.itoaxaca.edu.mx/" xr:uid="{00000000-0004-0000-0000-00003B000000}"/>
    <hyperlink ref="I50" r:id="rId61" display="rectoria@utsjr.edu.mx                Rectoria            " xr:uid="{00000000-0004-0000-0000-00003C000000}"/>
    <hyperlink ref="G64" r:id="rId62" display="http://www.utzac.edu.mx/" xr:uid="{00000000-0004-0000-0000-00003D000000}"/>
    <hyperlink ref="F65" r:id="rId63" display="mailto:contacto@uaz.edu.mx?Subject=Hola,%20Buenas%20Tardes" xr:uid="{00000000-0004-0000-0000-00003E000000}"/>
    <hyperlink ref="F66" r:id="rId64" display="mailto:preguntas@umsa.edu.mx" xr:uid="{00000000-0004-0000-0000-00003F000000}"/>
    <hyperlink ref="G66" r:id="rId65" display="http://www.umsa.edu.mx/" xr:uid="{00000000-0004-0000-0000-000040000000}"/>
    <hyperlink ref="F68" r:id="rId66" display="informes@uae.edu.mx" xr:uid="{00000000-0004-0000-0000-000041000000}"/>
    <hyperlink ref="G68" r:id="rId67" display="https://uae.edu.mx/" xr:uid="{00000000-0004-0000-0000-000042000000}"/>
    <hyperlink ref="G69" r:id="rId68" display="https://uicui.edu.mx/" xr:uid="{00000000-0004-0000-0000-000043000000}"/>
    <hyperlink ref="I69" r:id="rId69" display="karina.balderas@uicui.edu.mx                   " xr:uid="{00000000-0004-0000-0000-000044000000}"/>
    <hyperlink ref="P24" r:id="rId70" xr:uid="{00000000-0004-0000-0000-000045000000}"/>
    <hyperlink ref="G72" r:id="rId71" xr:uid="{00000000-0004-0000-0000-000046000000}"/>
    <hyperlink ref="G67" r:id="rId72" xr:uid="{00000000-0004-0000-0000-000047000000}"/>
    <hyperlink ref="G71" r:id="rId73" xr:uid="{00000000-0004-0000-0000-000048000000}"/>
    <hyperlink ref="G73" r:id="rId74" display="https://www.upa.edu.mx/" xr:uid="{00000000-0004-0000-0000-000049000000}"/>
    <hyperlink ref="G74" r:id="rId75" display="http://www.utags.edu.mx/" xr:uid="{00000000-0004-0000-0000-00004A000000}"/>
    <hyperlink ref="G75" r:id="rId76" display="https://www.utna.edu.mx/" xr:uid="{00000000-0004-0000-0000-00004B000000}"/>
    <hyperlink ref="G76" r:id="rId77" xr:uid="{00000000-0004-0000-0000-00004C000000}"/>
    <hyperlink ref="G77" r:id="rId78" xr:uid="{00000000-0004-0000-0000-00004D000000}"/>
    <hyperlink ref="F83" r:id="rId79" xr:uid="{00000000-0004-0000-0000-00004E000000}"/>
    <hyperlink ref="G78" r:id="rId80" xr:uid="{00000000-0004-0000-0000-00004F000000}"/>
    <hyperlink ref="G79" r:id="rId81" xr:uid="{00000000-0004-0000-0000-000050000000}"/>
    <hyperlink ref="H83" r:id="rId82" xr:uid="{00000000-0004-0000-0000-000051000000}"/>
    <hyperlink ref="G80" r:id="rId83" xr:uid="{00000000-0004-0000-0000-000052000000}"/>
    <hyperlink ref="G81" r:id="rId84" xr:uid="{00000000-0004-0000-0000-000053000000}"/>
    <hyperlink ref="G82" r:id="rId85" display="https://fi.uacam.mx/" xr:uid="{00000000-0004-0000-0000-000054000000}"/>
    <hyperlink ref="G84" r:id="rId86" xr:uid="{00000000-0004-0000-0000-000055000000}"/>
    <hyperlink ref="F84" r:id="rId87" display="http://www.unacar.mx/" xr:uid="{00000000-0004-0000-0000-000056000000}"/>
    <hyperlink ref="G85" r:id="rId88" xr:uid="{00000000-0004-0000-0000-000057000000}"/>
    <hyperlink ref="G86" r:id="rId89" xr:uid="{00000000-0004-0000-0000-000058000000}"/>
    <hyperlink ref="G87" r:id="rId90" xr:uid="{00000000-0004-0000-0000-000059000000}"/>
    <hyperlink ref="G88" r:id="rId91" xr:uid="{00000000-0004-0000-0000-00005A000000}"/>
    <hyperlink ref="F88" r:id="rId92" display="admision@institutouniversitariometropolitano.edu.mx" xr:uid="{00000000-0004-0000-0000-00005B000000}"/>
    <hyperlink ref="I43" r:id="rId93" display="jenriquezz@ipn.mx" xr:uid="{00000000-0004-0000-0000-00005C000000}"/>
    <hyperlink ref="G89" r:id="rId94" display="http://www.itcomitan.edu.mx/" xr:uid="{00000000-0004-0000-0000-00005D000000}"/>
    <hyperlink ref="G91" r:id="rId95" xr:uid="{00000000-0004-0000-0000-00005E000000}"/>
    <hyperlink ref="G90" r:id="rId96" xr:uid="{00000000-0004-0000-0000-00005F000000}"/>
    <hyperlink ref="G92" r:id="rId97" xr:uid="{00000000-0004-0000-0000-000060000000}"/>
    <hyperlink ref="F93" r:id="rId98" display="tel:018002888132?utm_source=Internet&amp;utm_medium=Organico" xr:uid="{00000000-0004-0000-0000-000061000000}"/>
    <hyperlink ref="G95" r:id="rId99" xr:uid="{00000000-0004-0000-0000-000062000000}"/>
    <hyperlink ref="G96" r:id="rId100" xr:uid="{00000000-0004-0000-0000-000063000000}"/>
    <hyperlink ref="G98" r:id="rId101" xr:uid="{00000000-0004-0000-0000-000064000000}"/>
    <hyperlink ref="G97" r:id="rId102" display="http://www.delicias.tecnm.mx/" xr:uid="{00000000-0004-0000-0000-000065000000}"/>
    <hyperlink ref="I81" r:id="rId103" xr:uid="{00000000-0004-0000-0000-000066000000}"/>
    <hyperlink ref="C99" r:id="rId104" display="https://uach.mx/ingenieria-y-ciencias/ingeniero-en-sistemas-computacionales-en-hardware/" xr:uid="{00000000-0004-0000-0000-000067000000}"/>
    <hyperlink ref="G99" r:id="rId105" xr:uid="{00000000-0004-0000-0000-000068000000}"/>
    <hyperlink ref="D99" r:id="rId106" display="https://uach.mx/ingenieria-y-ciencias/ingeniero-en-sistemas-computacionales-en-hardware/" xr:uid="{00000000-0004-0000-0000-000069000000}"/>
    <hyperlink ref="G100" r:id="rId107" xr:uid="{00000000-0004-0000-0000-00006A000000}"/>
    <hyperlink ref="I97" r:id="rId108" display="gestiontec@itdelicias.edu.mx      Maestra Elda Baeza                          639 132 65 08                                              639 132 65 09    " xr:uid="{00000000-0004-0000-0000-00006B000000}"/>
    <hyperlink ref="G101" r:id="rId109" xr:uid="{00000000-0004-0000-0000-00006C000000}"/>
    <hyperlink ref="I101" r:id="rId110" display="viviana_munguia@utpaquime.edu.mx" xr:uid="{00000000-0004-0000-0000-00006D000000}"/>
    <hyperlink ref="G94" r:id="rId111" xr:uid="{00000000-0004-0000-0000-00006E000000}"/>
    <hyperlink ref="G93" r:id="rId112" display="https://www.uvg.edu.mx/" xr:uid="{00000000-0004-0000-0000-00006F000000}"/>
    <hyperlink ref="G102" r:id="rId113" xr:uid="{00000000-0004-0000-0000-000070000000}"/>
    <hyperlink ref="I46" r:id="rId114" xr:uid="{00000000-0004-0000-0000-000071000000}"/>
    <hyperlink ref="I103" r:id="rId115" xr:uid="{00000000-0004-0000-0000-000072000000}"/>
    <hyperlink ref="G104" r:id="rId116" xr:uid="{00000000-0004-0000-0000-000073000000}"/>
    <hyperlink ref="G105" r:id="rId117" xr:uid="{00000000-0004-0000-0000-000074000000}"/>
    <hyperlink ref="G106" r:id="rId118" xr:uid="{00000000-0004-0000-0000-000075000000}"/>
    <hyperlink ref="G109" r:id="rId119" xr:uid="{00000000-0004-0000-0000-000076000000}"/>
    <hyperlink ref="G39" r:id="rId120" location="!/inicio" display="https://www.aragon.unam.mx/fes-aragon/ - !/inicio" xr:uid="{00000000-0004-0000-0000-000077000000}"/>
    <hyperlink ref="G110" r:id="rId121" display="http://www.itgustavoamadero.edu.mx/" xr:uid="{00000000-0004-0000-0000-000078000000}"/>
    <hyperlink ref="G113" r:id="rId122" xr:uid="{00000000-0004-0000-0000-000079000000}"/>
    <hyperlink ref="G116" r:id="rId123" xr:uid="{00000000-0004-0000-0000-00007A000000}"/>
    <hyperlink ref="G111" r:id="rId124" display="http://udem.edu.mx/" xr:uid="{00000000-0004-0000-0000-00007B000000}"/>
    <hyperlink ref="G115" r:id="rId125" xr:uid="{00000000-0004-0000-0000-00007C000000}"/>
    <hyperlink ref="G114" r:id="rId126" xr:uid="{00000000-0004-0000-0000-00007D000000}"/>
    <hyperlink ref="G112" r:id="rId127" display="http://www.upg.mx/" xr:uid="{00000000-0004-0000-0000-00007E000000}"/>
    <hyperlink ref="G117" r:id="rId128" display="https://www.u-erre.mx/" xr:uid="{00000000-0004-0000-0000-00007F000000}"/>
    <hyperlink ref="G119" r:id="rId129" display="http://www.tlalnepantla.tecnm.mx/" xr:uid="{00000000-0004-0000-0000-000080000000}"/>
    <hyperlink ref="G118" r:id="rId130" xr:uid="{00000000-0004-0000-0000-000081000000}"/>
    <hyperlink ref="G120" r:id="rId131" xr:uid="{00000000-0004-0000-0000-000082000000}"/>
    <hyperlink ref="G121" r:id="rId132" xr:uid="{00000000-0004-0000-0000-000083000000}"/>
    <hyperlink ref="I122" r:id="rId133" xr:uid="{AE3A4A6A-B8F6-4577-8C15-230E57850743}"/>
    <hyperlink ref="G123" r:id="rId134" xr:uid="{105DED6F-EEA5-4288-BCAB-5B99BD83B64F}"/>
    <hyperlink ref="G124" r:id="rId135" display="https://www.acatlan.unam.mx/" xr:uid="{23E96776-0F68-4399-978E-5DFEAE226BFA}"/>
    <hyperlink ref="G128" r:id="rId136" xr:uid="{A7F36CF8-BEC7-481A-AD4B-F34E481FB8EB}"/>
  </hyperlinks>
  <pageMargins left="0.7" right="0.7" top="0.75" bottom="0.75" header="0.3" footer="0.3"/>
  <pageSetup paperSize="9" orientation="portrait" horizontalDpi="300" verticalDpi="300" r:id="rId137"/>
  <drawing r:id="rId138"/>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Lista!$A$1:$A$2</xm:f>
          </x14:formula1>
          <xm:sqref>S2:S124 L2:M129 K2:K131</xm:sqref>
        </x14:dataValidation>
        <x14:dataValidation type="list" allowBlank="1" showInputMessage="1" showErrorMessage="1" xr:uid="{00000000-0002-0000-0000-000001000000}">
          <x14:formula1>
            <xm:f>Gráficas!$L$3:$L$4</xm:f>
          </x14:formula1>
          <xm:sqref>O1:O129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3"/>
  <sheetViews>
    <sheetView workbookViewId="0">
      <selection activeCell="D4" sqref="D4"/>
    </sheetView>
  </sheetViews>
  <sheetFormatPr baseColWidth="10" defaultRowHeight="15"/>
  <cols>
    <col min="1" max="1" width="33.140625" customWidth="1"/>
    <col min="2" max="2" width="41.5703125" customWidth="1"/>
    <col min="3" max="3" width="34" customWidth="1"/>
    <col min="4" max="4" width="33.140625" customWidth="1"/>
    <col min="5" max="5" width="34.42578125" customWidth="1"/>
  </cols>
  <sheetData>
    <row r="2" spans="1:8" ht="77.25" customHeight="1">
      <c r="A2" s="61" t="s">
        <v>957</v>
      </c>
      <c r="B2" s="394" t="s">
        <v>958</v>
      </c>
      <c r="C2" s="395" t="s">
        <v>965</v>
      </c>
      <c r="D2" s="109" t="s">
        <v>959</v>
      </c>
      <c r="E2" s="211" t="s">
        <v>960</v>
      </c>
    </row>
    <row r="3" spans="1:8" ht="31.5">
      <c r="A3" t="s">
        <v>961</v>
      </c>
      <c r="B3" s="393" t="s">
        <v>964</v>
      </c>
      <c r="C3" s="397" t="s">
        <v>963</v>
      </c>
      <c r="D3" s="396" t="s">
        <v>962</v>
      </c>
      <c r="E3" s="211" t="s">
        <v>966</v>
      </c>
    </row>
    <row r="4" spans="1:8" ht="46.5" customHeight="1">
      <c r="A4" s="232" t="s">
        <v>1005</v>
      </c>
      <c r="B4" s="393" t="s">
        <v>1007</v>
      </c>
      <c r="C4" s="395" t="s">
        <v>1008</v>
      </c>
    </row>
    <row r="5" spans="1:8" ht="15.75">
      <c r="B5" s="397"/>
    </row>
    <row r="6" spans="1:8" ht="15.75">
      <c r="B6" s="397"/>
    </row>
    <row r="13" spans="1:8">
      <c r="G13" s="305" t="s">
        <v>812</v>
      </c>
      <c r="H13" s="304"/>
    </row>
  </sheetData>
  <hyperlinks>
    <hyperlink ref="G13" r:id="rId1" xr:uid="{00000000-0004-0000-0800-000000000000}"/>
    <hyperlink ref="D2" r:id="rId2" xr:uid="{0BEA5CAB-0CC0-4B8D-A5F5-BDFB8AD2FB16}"/>
    <hyperlink ref="D3" r:id="rId3" xr:uid="{F1919EE8-9EBE-4CCB-814C-E0342E12644F}"/>
    <hyperlink ref="A4" r:id="rId4" display="https://elpais.com/especiales/2015/carreras-mexico/universidad/universidad-tecnologica-del-sur-del-estado-de-morelos.html" xr:uid="{DC8E5F62-9637-4326-949E-21C2817B064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F907E-20FD-43C3-9901-1EED41A31F18}">
  <dimension ref="A1:I17"/>
  <sheetViews>
    <sheetView topLeftCell="A7" zoomScale="64" zoomScaleNormal="64" workbookViewId="0">
      <selection activeCell="A4" sqref="A4:F4"/>
    </sheetView>
  </sheetViews>
  <sheetFormatPr baseColWidth="10" defaultRowHeight="15"/>
  <cols>
    <col min="1" max="1" width="57" customWidth="1"/>
    <col min="2" max="2" width="33.85546875" customWidth="1"/>
    <col min="3" max="3" width="34" customWidth="1"/>
    <col min="4" max="4" width="33" customWidth="1"/>
    <col min="5" max="5" width="28.42578125" customWidth="1"/>
    <col min="6" max="6" width="33.5703125" customWidth="1"/>
    <col min="7" max="7" width="22.5703125" customWidth="1"/>
  </cols>
  <sheetData>
    <row r="1" spans="1:9" ht="108.75" customHeight="1">
      <c r="A1" s="501" t="s">
        <v>1233</v>
      </c>
      <c r="B1" s="502" t="s">
        <v>579</v>
      </c>
      <c r="C1" s="502" t="s">
        <v>1002</v>
      </c>
      <c r="D1" s="503" t="s">
        <v>1223</v>
      </c>
      <c r="E1" s="504" t="s">
        <v>1003</v>
      </c>
      <c r="F1" s="508" t="s">
        <v>1224</v>
      </c>
      <c r="G1" s="415" t="s">
        <v>1220</v>
      </c>
    </row>
    <row r="2" spans="1:9" ht="61.5" customHeight="1">
      <c r="A2" s="449" t="s">
        <v>1087</v>
      </c>
      <c r="B2" s="248" t="s">
        <v>1006</v>
      </c>
      <c r="C2" s="245" t="s">
        <v>1004</v>
      </c>
      <c r="D2" s="422" t="s">
        <v>1008</v>
      </c>
      <c r="E2" s="43" t="s">
        <v>1009</v>
      </c>
      <c r="F2" s="4"/>
    </row>
    <row r="3" spans="1:9" ht="66.75" customHeight="1">
      <c r="A3" s="503" t="s">
        <v>1234</v>
      </c>
      <c r="B3" s="502" t="s">
        <v>1101</v>
      </c>
      <c r="C3" s="510" t="s">
        <v>1011</v>
      </c>
      <c r="D3" s="502" t="s">
        <v>1232</v>
      </c>
      <c r="E3" s="504" t="s">
        <v>1010</v>
      </c>
      <c r="F3" s="511" t="s">
        <v>1231</v>
      </c>
      <c r="G3" s="500"/>
    </row>
    <row r="4" spans="1:9" ht="90.75" customHeight="1">
      <c r="A4" s="443" t="s">
        <v>1235</v>
      </c>
      <c r="B4" s="443" t="s">
        <v>1041</v>
      </c>
      <c r="C4" s="496" t="s">
        <v>1238</v>
      </c>
      <c r="D4" s="497" t="s">
        <v>1205</v>
      </c>
      <c r="E4" s="498"/>
      <c r="F4" s="499" t="s">
        <v>1237</v>
      </c>
      <c r="G4" s="446"/>
      <c r="I4" t="s">
        <v>1236</v>
      </c>
    </row>
    <row r="5" spans="1:9" ht="136.5" customHeight="1">
      <c r="A5" s="512" t="s">
        <v>1225</v>
      </c>
      <c r="B5" s="513" t="s">
        <v>53</v>
      </c>
      <c r="C5" s="514" t="s">
        <v>1085</v>
      </c>
      <c r="D5" s="515" t="s">
        <v>1207</v>
      </c>
      <c r="E5" s="516" t="s">
        <v>1086</v>
      </c>
      <c r="F5" s="513" t="s">
        <v>1230</v>
      </c>
      <c r="G5" s="517"/>
    </row>
    <row r="6" spans="1:9" ht="36.75" customHeight="1">
      <c r="A6" s="448" t="s">
        <v>1091</v>
      </c>
      <c r="C6" t="s">
        <v>1090</v>
      </c>
      <c r="D6" t="s">
        <v>1089</v>
      </c>
    </row>
    <row r="7" spans="1:9" ht="195">
      <c r="A7" s="443" t="s">
        <v>1100</v>
      </c>
      <c r="B7" s="415" t="s">
        <v>1094</v>
      </c>
      <c r="C7" s="415" t="s">
        <v>256</v>
      </c>
      <c r="D7" s="506" t="s">
        <v>1222</v>
      </c>
      <c r="E7" s="505" t="s">
        <v>1093</v>
      </c>
      <c r="F7" s="507" t="s">
        <v>1229</v>
      </c>
      <c r="G7" s="499" t="s">
        <v>1221</v>
      </c>
    </row>
    <row r="8" spans="1:9">
      <c r="A8" t="s">
        <v>1092</v>
      </c>
      <c r="G8" s="281" t="s">
        <v>187</v>
      </c>
    </row>
    <row r="9" spans="1:9">
      <c r="A9" t="s">
        <v>1088</v>
      </c>
    </row>
    <row r="11" spans="1:9">
      <c r="A11" s="500" t="s">
        <v>1206</v>
      </c>
      <c r="B11" s="500"/>
      <c r="C11" s="500"/>
      <c r="D11" s="500"/>
      <c r="E11" s="500"/>
      <c r="F11" s="500"/>
    </row>
    <row r="13" spans="1:9">
      <c r="A13" t="s">
        <v>1242</v>
      </c>
    </row>
    <row r="15" spans="1:9">
      <c r="A15" s="518" t="s">
        <v>894</v>
      </c>
    </row>
    <row r="17" spans="1:1">
      <c r="A17" t="s">
        <v>1243</v>
      </c>
    </row>
  </sheetData>
  <hyperlinks>
    <hyperlink ref="A1" r:id="rId1" display="https://elpais.com/especiales/2015/carreras-mexico/universidad/universidad-politecnica-del-estado-de-morelos.html" xr:uid="{5C99BDDB-8B3B-44EF-8E71-963C75633DB4}"/>
    <hyperlink ref="E2" r:id="rId2" display="https://www.utsem-morelos.edu.mx/" xr:uid="{03558445-0A93-4EAF-98A9-A84BBD2076B8}"/>
    <hyperlink ref="E3" r:id="rId3" display="http://www.utez.edu.mx/" xr:uid="{42AB1B4E-B26A-4623-B9B6-8CBBA8419832}"/>
    <hyperlink ref="D4" r:id="rId4" display="tel:7771012121" xr:uid="{8C7ABE77-25C0-4C9A-BB4D-1B136A472EFD}"/>
    <hyperlink ref="E5" r:id="rId5" xr:uid="{3FE40885-AC40-4921-8B05-3C6A9F194FBC}"/>
    <hyperlink ref="E7" r:id="rId6" xr:uid="{C565A9C3-182B-4038-A939-FB798B70A476}"/>
    <hyperlink ref="A15" r:id="rId7" display="http://vision-urbana.com.mx/universidad-mexiquense-del-bicentenario-convocatoria-2018/" xr:uid="{5D480546-3698-4B29-8A7D-07AD4FDDFEC5}"/>
  </hyperlinks>
  <pageMargins left="0.7" right="0.7" top="0.75" bottom="0.75" header="0.3" footer="0.3"/>
  <pageSetup paperSize="9" scale="35"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8267F-1CCB-49FF-B651-A870B4E676B1}">
  <dimension ref="A1"/>
  <sheetViews>
    <sheetView workbookViewId="0"/>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L8"/>
  <sheetViews>
    <sheetView workbookViewId="0">
      <selection activeCell="C8" sqref="C8"/>
    </sheetView>
  </sheetViews>
  <sheetFormatPr baseColWidth="10" defaultRowHeight="15"/>
  <cols>
    <col min="2" max="2" width="21.42578125" bestFit="1" customWidth="1"/>
  </cols>
  <sheetData>
    <row r="3" spans="2:12">
      <c r="B3" s="4" t="s">
        <v>179</v>
      </c>
      <c r="C3" s="62">
        <f>COUNTA(BD!A:A)-1</f>
        <v>129</v>
      </c>
      <c r="L3" t="s">
        <v>172</v>
      </c>
    </row>
    <row r="4" spans="2:12">
      <c r="B4" s="4" t="s">
        <v>174</v>
      </c>
      <c r="C4" s="68">
        <f>COUNTIF(BD!K:K,"SI")</f>
        <v>92</v>
      </c>
      <c r="L4" t="s">
        <v>173</v>
      </c>
    </row>
    <row r="5" spans="2:12">
      <c r="B5" s="4" t="s">
        <v>169</v>
      </c>
      <c r="C5" s="68">
        <f>COUNTIF(BD!L:L,"SI")</f>
        <v>29</v>
      </c>
    </row>
    <row r="6" spans="2:12">
      <c r="B6" s="4" t="s">
        <v>170</v>
      </c>
      <c r="C6" s="68">
        <f>COUNTIF(BD!M:M,"SI")</f>
        <v>92</v>
      </c>
    </row>
    <row r="7" spans="2:12">
      <c r="B7" s="69" t="s">
        <v>181</v>
      </c>
      <c r="C7" s="62">
        <f>C3-C4</f>
        <v>37</v>
      </c>
    </row>
    <row r="8" spans="2:12">
      <c r="B8" s="69" t="s">
        <v>334</v>
      </c>
      <c r="C8" s="62">
        <f>COUNTIF(BD!O:O,"SI")</f>
        <v>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38"/>
  <sheetViews>
    <sheetView topLeftCell="A9" workbookViewId="0">
      <selection activeCell="C29" sqref="C29"/>
    </sheetView>
  </sheetViews>
  <sheetFormatPr baseColWidth="10" defaultRowHeight="15"/>
  <cols>
    <col min="2" max="2" width="34.5703125" customWidth="1"/>
  </cols>
  <sheetData>
    <row r="1" spans="2:7" ht="15.75">
      <c r="B1" s="67" t="s">
        <v>40</v>
      </c>
      <c r="C1" s="67" t="s">
        <v>183</v>
      </c>
    </row>
    <row r="2" spans="2:7">
      <c r="B2" s="18" t="s">
        <v>42</v>
      </c>
      <c r="C2" s="73">
        <v>3</v>
      </c>
    </row>
    <row r="3" spans="2:7">
      <c r="B3" s="20" t="s">
        <v>43</v>
      </c>
      <c r="C3" s="73">
        <v>3</v>
      </c>
    </row>
    <row r="4" spans="2:7" ht="30">
      <c r="B4" s="10" t="s">
        <v>66</v>
      </c>
      <c r="C4" s="73">
        <v>3</v>
      </c>
      <c r="G4" s="63">
        <f>C38*0.2</f>
        <v>13.4</v>
      </c>
    </row>
    <row r="5" spans="2:7">
      <c r="B5" s="12" t="s">
        <v>71</v>
      </c>
      <c r="C5" s="73">
        <v>3</v>
      </c>
    </row>
    <row r="6" spans="2:7" ht="30">
      <c r="B6" s="10" t="s">
        <v>74</v>
      </c>
      <c r="C6" s="73">
        <v>3</v>
      </c>
    </row>
    <row r="7" spans="2:7" ht="30">
      <c r="B7" s="10" t="s">
        <v>76</v>
      </c>
      <c r="C7" s="73">
        <v>3</v>
      </c>
    </row>
    <row r="8" spans="2:7">
      <c r="B8" s="10" t="s">
        <v>79</v>
      </c>
      <c r="C8" s="73">
        <v>3</v>
      </c>
    </row>
    <row r="9" spans="2:7">
      <c r="B9" s="55" t="s">
        <v>152</v>
      </c>
      <c r="C9" s="73">
        <v>3</v>
      </c>
    </row>
    <row r="10" spans="2:7" ht="30">
      <c r="B10" s="26" t="s">
        <v>99</v>
      </c>
      <c r="C10" s="73">
        <v>3</v>
      </c>
    </row>
    <row r="11" spans="2:7">
      <c r="B11" s="41" t="s">
        <v>154</v>
      </c>
      <c r="C11" s="73">
        <v>3</v>
      </c>
    </row>
    <row r="12" spans="2:7">
      <c r="B12" s="19" t="s">
        <v>45</v>
      </c>
      <c r="C12" s="73">
        <v>2</v>
      </c>
    </row>
    <row r="13" spans="2:7">
      <c r="B13" s="23" t="s">
        <v>47</v>
      </c>
      <c r="C13" s="73">
        <v>2</v>
      </c>
    </row>
    <row r="14" spans="2:7">
      <c r="B14" s="11" t="s">
        <v>52</v>
      </c>
      <c r="C14" s="73">
        <v>2</v>
      </c>
    </row>
    <row r="15" spans="2:7">
      <c r="B15" s="28" t="s">
        <v>55</v>
      </c>
      <c r="C15" s="73">
        <v>2</v>
      </c>
    </row>
    <row r="16" spans="2:7" ht="30">
      <c r="B16" s="29" t="s">
        <v>104</v>
      </c>
      <c r="C16" s="74">
        <v>2</v>
      </c>
    </row>
    <row r="17" spans="2:3">
      <c r="B17" s="13" t="s">
        <v>129</v>
      </c>
      <c r="C17" s="74">
        <v>2</v>
      </c>
    </row>
    <row r="18" spans="2:3">
      <c r="B18" s="13" t="s">
        <v>86</v>
      </c>
      <c r="C18" s="74">
        <v>2</v>
      </c>
    </row>
    <row r="19" spans="2:3">
      <c r="B19" s="16" t="s">
        <v>89</v>
      </c>
      <c r="C19" s="74">
        <v>2</v>
      </c>
    </row>
    <row r="20" spans="2:3">
      <c r="B20" s="16" t="s">
        <v>92</v>
      </c>
      <c r="C20" s="74">
        <v>2</v>
      </c>
    </row>
    <row r="21" spans="2:3">
      <c r="B21" s="26" t="s">
        <v>114</v>
      </c>
      <c r="C21" s="74">
        <v>2</v>
      </c>
    </row>
    <row r="22" spans="2:3" ht="30">
      <c r="B22" s="43" t="s">
        <v>119</v>
      </c>
      <c r="C22" s="74">
        <v>2</v>
      </c>
    </row>
    <row r="23" spans="2:3">
      <c r="B23" s="41" t="s">
        <v>130</v>
      </c>
      <c r="C23" s="74">
        <v>2</v>
      </c>
    </row>
    <row r="24" spans="2:3" ht="30">
      <c r="B24" s="23" t="s">
        <v>44</v>
      </c>
      <c r="C24" s="74">
        <v>1</v>
      </c>
    </row>
    <row r="25" spans="2:3">
      <c r="B25" s="22" t="s">
        <v>46</v>
      </c>
      <c r="C25" s="74">
        <v>1</v>
      </c>
    </row>
    <row r="26" spans="2:3">
      <c r="B26" s="71" t="s">
        <v>48</v>
      </c>
      <c r="C26" s="74">
        <v>1</v>
      </c>
    </row>
    <row r="27" spans="2:3" ht="30">
      <c r="B27" s="20" t="s">
        <v>49</v>
      </c>
      <c r="C27" s="74">
        <v>1</v>
      </c>
    </row>
    <row r="28" spans="2:3">
      <c r="B28" s="9" t="s">
        <v>64</v>
      </c>
      <c r="C28" s="74">
        <v>1</v>
      </c>
    </row>
    <row r="29" spans="2:3">
      <c r="B29" s="70" t="s">
        <v>121</v>
      </c>
      <c r="C29" s="74">
        <v>1</v>
      </c>
    </row>
    <row r="30" spans="2:3">
      <c r="B30" s="24" t="s">
        <v>182</v>
      </c>
      <c r="C30" s="74">
        <v>1</v>
      </c>
    </row>
    <row r="31" spans="2:3">
      <c r="B31" s="13" t="s">
        <v>84</v>
      </c>
      <c r="C31" s="74">
        <v>1</v>
      </c>
    </row>
    <row r="32" spans="2:3" ht="30">
      <c r="B32" s="27" t="s">
        <v>120</v>
      </c>
      <c r="C32" s="74">
        <v>1</v>
      </c>
    </row>
    <row r="33" spans="2:3" ht="15.75">
      <c r="B33" s="30" t="s">
        <v>59</v>
      </c>
      <c r="C33" s="74">
        <v>1</v>
      </c>
    </row>
    <row r="34" spans="2:3">
      <c r="B34" s="72" t="s">
        <v>126</v>
      </c>
      <c r="C34" s="74">
        <v>1</v>
      </c>
    </row>
    <row r="35" spans="2:3">
      <c r="B35" s="41" t="s">
        <v>136</v>
      </c>
      <c r="C35" s="74">
        <v>1</v>
      </c>
    </row>
    <row r="36" spans="2:3">
      <c r="B36" s="41" t="s">
        <v>140</v>
      </c>
      <c r="C36" s="74">
        <v>1</v>
      </c>
    </row>
    <row r="37" spans="2:3">
      <c r="B37" s="4"/>
      <c r="C37" s="62"/>
    </row>
    <row r="38" spans="2:3">
      <c r="C38" s="68">
        <f>SUM(C2:C37)</f>
        <v>67</v>
      </c>
    </row>
  </sheetData>
  <autoFilter ref="B1:C1" xr:uid="{00000000-0009-0000-0000-000002000000}">
    <sortState xmlns:xlrd2="http://schemas.microsoft.com/office/spreadsheetml/2017/richdata2" ref="B2:C36">
      <sortCondition descending="1" ref="C1"/>
    </sortState>
  </autoFilter>
  <hyperlinks>
    <hyperlink ref="B22" r:id="rId1" display="https://www.altillo.com/universidades/mexico/de/distritofederal/Instituto_Tecnologico_de_Telefonos_de_Mexico.asp"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sqref="A1:A10"/>
    </sheetView>
  </sheetViews>
  <sheetFormatPr baseColWidth="10" defaultRowHeight="15"/>
  <sheetData>
    <row r="1" spans="1:1">
      <c r="A1" t="s">
        <v>172</v>
      </c>
    </row>
    <row r="2" spans="1:1">
      <c r="A2" t="s">
        <v>173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topLeftCell="A35" zoomScale="76" zoomScaleNormal="59" workbookViewId="0">
      <selection activeCell="I6" sqref="I6"/>
    </sheetView>
  </sheetViews>
  <sheetFormatPr baseColWidth="10" defaultRowHeight="15"/>
  <cols>
    <col min="1" max="1" width="44" customWidth="1"/>
    <col min="3" max="3" width="20.85546875" customWidth="1"/>
    <col min="4" max="4" width="32.5703125" customWidth="1"/>
    <col min="7" max="7" width="24.5703125" customWidth="1"/>
    <col min="9" max="9" width="22.5703125" customWidth="1"/>
    <col min="10" max="10" width="23.28515625" customWidth="1"/>
    <col min="11" max="11" width="23.85546875" customWidth="1"/>
  </cols>
  <sheetData>
    <row r="1" spans="1:11">
      <c r="A1" s="199" t="s">
        <v>40</v>
      </c>
      <c r="B1" s="199" t="s">
        <v>594</v>
      </c>
      <c r="C1" s="199" t="s">
        <v>606</v>
      </c>
      <c r="D1" s="199" t="s">
        <v>596</v>
      </c>
      <c r="E1" s="199" t="s">
        <v>608</v>
      </c>
      <c r="F1" s="199" t="s">
        <v>609</v>
      </c>
      <c r="G1" s="199" t="s">
        <v>616</v>
      </c>
      <c r="H1" s="199" t="s">
        <v>680</v>
      </c>
      <c r="I1" s="199" t="s">
        <v>681</v>
      </c>
      <c r="J1" s="199" t="s">
        <v>713</v>
      </c>
      <c r="K1" s="199" t="s">
        <v>774</v>
      </c>
    </row>
    <row r="2" spans="1:11" ht="45">
      <c r="A2" s="297" t="s">
        <v>604</v>
      </c>
      <c r="B2" s="298">
        <v>43664</v>
      </c>
      <c r="C2" s="297" t="s">
        <v>605</v>
      </c>
      <c r="D2" s="297" t="s">
        <v>607</v>
      </c>
      <c r="E2" s="299" t="s">
        <v>172</v>
      </c>
      <c r="F2" s="299" t="s">
        <v>172</v>
      </c>
      <c r="G2" s="299" t="s">
        <v>595</v>
      </c>
      <c r="H2" s="298">
        <v>43685</v>
      </c>
      <c r="I2" s="300" t="s">
        <v>682</v>
      </c>
      <c r="J2" s="299" t="s">
        <v>172</v>
      </c>
      <c r="K2" s="4"/>
    </row>
    <row r="3" spans="1:11" ht="47.25" customHeight="1">
      <c r="A3" s="4" t="s">
        <v>611</v>
      </c>
      <c r="B3" s="200">
        <v>43665</v>
      </c>
      <c r="C3" s="4" t="s">
        <v>618</v>
      </c>
      <c r="D3" s="4" t="s">
        <v>612</v>
      </c>
      <c r="E3" s="62" t="s">
        <v>172</v>
      </c>
      <c r="F3" s="62" t="s">
        <v>172</v>
      </c>
      <c r="G3" s="68" t="s">
        <v>595</v>
      </c>
      <c r="H3" s="200">
        <v>43704</v>
      </c>
      <c r="I3" s="41" t="s">
        <v>903</v>
      </c>
      <c r="J3" s="62" t="s">
        <v>172</v>
      </c>
      <c r="K3" s="4"/>
    </row>
    <row r="4" spans="1:11">
      <c r="A4" s="4" t="s">
        <v>43</v>
      </c>
      <c r="B4" s="200">
        <v>43668</v>
      </c>
      <c r="C4" s="4" t="s">
        <v>614</v>
      </c>
      <c r="D4" s="4" t="s">
        <v>613</v>
      </c>
      <c r="E4" s="62" t="s">
        <v>172</v>
      </c>
      <c r="F4" s="62" t="s">
        <v>172</v>
      </c>
      <c r="G4" s="68" t="s">
        <v>595</v>
      </c>
      <c r="H4" s="4" t="s">
        <v>1227</v>
      </c>
      <c r="I4" s="4" t="s">
        <v>1228</v>
      </c>
      <c r="J4" s="62" t="s">
        <v>172</v>
      </c>
      <c r="K4" s="4"/>
    </row>
    <row r="5" spans="1:11">
      <c r="A5" s="4" t="s">
        <v>55</v>
      </c>
      <c r="B5" s="201">
        <v>43669</v>
      </c>
      <c r="C5" s="98" t="s">
        <v>619</v>
      </c>
      <c r="D5" s="76" t="s">
        <v>825</v>
      </c>
      <c r="E5" s="62" t="s">
        <v>172</v>
      </c>
      <c r="F5" s="62" t="s">
        <v>173</v>
      </c>
      <c r="G5" s="68" t="s">
        <v>595</v>
      </c>
      <c r="H5" s="200"/>
      <c r="I5" s="237"/>
      <c r="J5" s="62"/>
      <c r="K5" s="4"/>
    </row>
    <row r="6" spans="1:11" ht="165">
      <c r="A6" s="98" t="s">
        <v>610</v>
      </c>
      <c r="B6" s="218">
        <v>43673</v>
      </c>
      <c r="C6" s="98" t="s">
        <v>615</v>
      </c>
      <c r="D6" s="98" t="s">
        <v>620</v>
      </c>
      <c r="E6" s="62" t="s">
        <v>172</v>
      </c>
      <c r="F6" s="62" t="s">
        <v>172</v>
      </c>
      <c r="G6" s="62" t="s">
        <v>595</v>
      </c>
      <c r="H6" s="218">
        <v>43682</v>
      </c>
      <c r="I6" s="285" t="s">
        <v>703</v>
      </c>
      <c r="J6" s="62" t="s">
        <v>172</v>
      </c>
      <c r="K6" s="162" t="s">
        <v>1201</v>
      </c>
    </row>
    <row r="7" spans="1:11">
      <c r="A7" s="4" t="s">
        <v>622</v>
      </c>
      <c r="B7" s="200">
        <v>43678</v>
      </c>
      <c r="C7" s="4" t="s">
        <v>623</v>
      </c>
      <c r="D7" s="4" t="s">
        <v>624</v>
      </c>
      <c r="E7" s="62" t="s">
        <v>173</v>
      </c>
      <c r="F7" s="62" t="s">
        <v>173</v>
      </c>
      <c r="G7" s="68" t="s">
        <v>617</v>
      </c>
      <c r="H7" s="4"/>
      <c r="I7" s="4"/>
      <c r="J7" s="62"/>
      <c r="K7" s="4"/>
    </row>
    <row r="8" spans="1:11">
      <c r="A8" s="4" t="s">
        <v>625</v>
      </c>
      <c r="B8" s="200">
        <v>43678</v>
      </c>
      <c r="C8" s="4" t="s">
        <v>627</v>
      </c>
      <c r="D8" s="4" t="s">
        <v>626</v>
      </c>
      <c r="E8" s="62" t="s">
        <v>173</v>
      </c>
      <c r="F8" s="62" t="s">
        <v>173</v>
      </c>
      <c r="G8" s="68" t="s">
        <v>617</v>
      </c>
      <c r="H8" s="4"/>
      <c r="I8" s="4"/>
      <c r="J8" s="62"/>
      <c r="K8" s="4"/>
    </row>
    <row r="9" spans="1:11" ht="77.25" customHeight="1">
      <c r="A9" s="98" t="s">
        <v>628</v>
      </c>
      <c r="B9" s="218">
        <v>43682</v>
      </c>
      <c r="C9" s="98" t="s">
        <v>630</v>
      </c>
      <c r="D9" s="8" t="s">
        <v>631</v>
      </c>
      <c r="E9" s="62" t="s">
        <v>172</v>
      </c>
      <c r="F9" s="62" t="s">
        <v>172</v>
      </c>
      <c r="G9" s="62" t="s">
        <v>595</v>
      </c>
      <c r="H9" s="4"/>
      <c r="I9" s="4"/>
      <c r="J9" s="62" t="s">
        <v>172</v>
      </c>
      <c r="K9" s="162" t="s">
        <v>775</v>
      </c>
    </row>
    <row r="10" spans="1:11">
      <c r="A10" s="4" t="s">
        <v>629</v>
      </c>
      <c r="B10" s="200">
        <v>43682</v>
      </c>
      <c r="C10" s="4" t="s">
        <v>630</v>
      </c>
      <c r="D10" s="4" t="s">
        <v>635</v>
      </c>
      <c r="E10" s="62" t="s">
        <v>172</v>
      </c>
      <c r="F10" s="62" t="s">
        <v>172</v>
      </c>
      <c r="G10" s="68" t="s">
        <v>595</v>
      </c>
      <c r="H10" s="4"/>
      <c r="I10" s="4"/>
      <c r="J10" s="62"/>
      <c r="K10" s="4"/>
    </row>
    <row r="11" spans="1:11" ht="44.25" customHeight="1">
      <c r="A11" s="98" t="s">
        <v>599</v>
      </c>
      <c r="B11" s="218">
        <v>43682</v>
      </c>
      <c r="C11" s="98" t="s">
        <v>630</v>
      </c>
      <c r="D11" s="8" t="s">
        <v>636</v>
      </c>
      <c r="E11" s="62" t="s">
        <v>172</v>
      </c>
      <c r="F11" s="62" t="s">
        <v>172</v>
      </c>
      <c r="G11" s="62" t="s">
        <v>595</v>
      </c>
      <c r="H11" s="4"/>
      <c r="I11" s="4"/>
      <c r="J11" s="62"/>
      <c r="K11" s="4"/>
    </row>
    <row r="12" spans="1:11" ht="59.25" customHeight="1">
      <c r="A12" s="129" t="s">
        <v>710</v>
      </c>
      <c r="B12" s="238">
        <v>43682</v>
      </c>
      <c r="C12" s="129" t="s">
        <v>630</v>
      </c>
      <c r="D12" s="129" t="s">
        <v>711</v>
      </c>
      <c r="E12" s="127" t="s">
        <v>172</v>
      </c>
      <c r="F12" s="127" t="s">
        <v>172</v>
      </c>
      <c r="G12" s="481" t="s">
        <v>712</v>
      </c>
      <c r="H12" s="4"/>
      <c r="I12" s="4"/>
      <c r="J12" s="62" t="s">
        <v>172</v>
      </c>
      <c r="K12" s="286" t="s">
        <v>776</v>
      </c>
    </row>
    <row r="13" spans="1:11" ht="24" customHeight="1">
      <c r="A13" s="236" t="s">
        <v>360</v>
      </c>
      <c r="B13" s="236"/>
      <c r="C13" s="236" t="s">
        <v>634</v>
      </c>
      <c r="D13" s="236" t="s">
        <v>632</v>
      </c>
      <c r="E13" s="73" t="s">
        <v>173</v>
      </c>
      <c r="F13" s="73" t="s">
        <v>173</v>
      </c>
      <c r="G13" s="482" t="s">
        <v>633</v>
      </c>
      <c r="H13" s="4"/>
      <c r="I13" s="4"/>
      <c r="J13" s="62" t="s">
        <v>173</v>
      </c>
      <c r="K13" s="4"/>
    </row>
    <row r="14" spans="1:11">
      <c r="A14" s="4" t="s">
        <v>685</v>
      </c>
      <c r="B14" s="200">
        <v>43685</v>
      </c>
      <c r="C14" s="4" t="s">
        <v>619</v>
      </c>
      <c r="D14" s="41" t="s">
        <v>686</v>
      </c>
      <c r="E14" s="62" t="s">
        <v>172</v>
      </c>
      <c r="F14" s="62" t="s">
        <v>172</v>
      </c>
      <c r="G14" s="68" t="s">
        <v>595</v>
      </c>
      <c r="H14" s="4"/>
      <c r="I14" s="4"/>
      <c r="J14" s="62" t="s">
        <v>173</v>
      </c>
      <c r="K14" s="4"/>
    </row>
    <row r="15" spans="1:11">
      <c r="A15" s="4" t="s">
        <v>694</v>
      </c>
      <c r="B15" s="200">
        <v>43685</v>
      </c>
      <c r="C15" s="4" t="s">
        <v>619</v>
      </c>
      <c r="D15" s="41" t="s">
        <v>687</v>
      </c>
      <c r="E15" s="62" t="s">
        <v>172</v>
      </c>
      <c r="F15" s="62" t="s">
        <v>172</v>
      </c>
      <c r="G15" s="68" t="s">
        <v>595</v>
      </c>
      <c r="H15" s="4"/>
      <c r="I15" s="4"/>
      <c r="J15" s="62" t="s">
        <v>173</v>
      </c>
      <c r="K15" s="4"/>
    </row>
    <row r="16" spans="1:11" ht="30">
      <c r="A16" s="76" t="s">
        <v>679</v>
      </c>
      <c r="B16" s="218">
        <v>43685</v>
      </c>
      <c r="C16" s="98" t="s">
        <v>619</v>
      </c>
      <c r="D16" s="41" t="s">
        <v>709</v>
      </c>
      <c r="E16" s="62" t="s">
        <v>172</v>
      </c>
      <c r="F16" s="62" t="s">
        <v>172</v>
      </c>
      <c r="G16" s="62" t="s">
        <v>595</v>
      </c>
      <c r="H16" s="4"/>
      <c r="I16" s="4"/>
      <c r="J16" s="62" t="s">
        <v>173</v>
      </c>
      <c r="K16" s="4"/>
    </row>
    <row r="17" spans="1:11">
      <c r="A17" s="4" t="s">
        <v>683</v>
      </c>
      <c r="B17" s="200">
        <v>43685</v>
      </c>
      <c r="C17" s="4" t="s">
        <v>619</v>
      </c>
      <c r="D17" s="4" t="s">
        <v>684</v>
      </c>
      <c r="E17" s="62" t="s">
        <v>172</v>
      </c>
      <c r="F17" s="62" t="s">
        <v>172</v>
      </c>
      <c r="G17" s="68" t="s">
        <v>595</v>
      </c>
      <c r="H17" s="4"/>
      <c r="I17" s="4"/>
      <c r="J17" s="62" t="s">
        <v>173</v>
      </c>
      <c r="K17" s="4"/>
    </row>
    <row r="18" spans="1:11">
      <c r="A18" s="4" t="s">
        <v>604</v>
      </c>
      <c r="B18" s="200">
        <v>43691</v>
      </c>
      <c r="C18" s="4" t="s">
        <v>716</v>
      </c>
      <c r="D18" s="4" t="s">
        <v>718</v>
      </c>
      <c r="E18" s="62" t="s">
        <v>172</v>
      </c>
      <c r="F18" s="68" t="s">
        <v>172</v>
      </c>
      <c r="G18" s="68" t="s">
        <v>595</v>
      </c>
      <c r="H18" s="4"/>
      <c r="I18" s="4"/>
      <c r="J18" s="62" t="s">
        <v>173</v>
      </c>
      <c r="K18" s="4"/>
    </row>
    <row r="19" spans="1:11">
      <c r="A19" s="4" t="s">
        <v>700</v>
      </c>
      <c r="B19" s="200">
        <v>43691</v>
      </c>
      <c r="C19" s="4" t="s">
        <v>717</v>
      </c>
      <c r="D19" s="4"/>
      <c r="E19" s="62" t="s">
        <v>172</v>
      </c>
      <c r="F19" s="62" t="s">
        <v>172</v>
      </c>
      <c r="G19" s="68" t="s">
        <v>595</v>
      </c>
      <c r="H19" s="4"/>
      <c r="I19" s="4"/>
      <c r="J19" s="62" t="s">
        <v>173</v>
      </c>
      <c r="K19" s="4"/>
    </row>
    <row r="20" spans="1:11">
      <c r="A20" s="4" t="s">
        <v>839</v>
      </c>
      <c r="B20" s="200">
        <v>43699</v>
      </c>
      <c r="C20" s="4" t="s">
        <v>837</v>
      </c>
      <c r="D20" s="4" t="s">
        <v>842</v>
      </c>
      <c r="E20" s="62" t="s">
        <v>173</v>
      </c>
      <c r="F20" s="62" t="s">
        <v>172</v>
      </c>
      <c r="G20" s="68" t="s">
        <v>595</v>
      </c>
      <c r="H20" s="4"/>
      <c r="I20" s="4"/>
      <c r="J20" s="62" t="s">
        <v>173</v>
      </c>
      <c r="K20" s="4"/>
    </row>
    <row r="21" spans="1:11">
      <c r="A21" s="4" t="s">
        <v>791</v>
      </c>
      <c r="B21" s="200">
        <v>43699</v>
      </c>
      <c r="C21" s="4" t="s">
        <v>837</v>
      </c>
      <c r="D21" s="4" t="s">
        <v>843</v>
      </c>
      <c r="E21" s="62" t="s">
        <v>172</v>
      </c>
      <c r="F21" s="62" t="s">
        <v>172</v>
      </c>
      <c r="G21" s="68" t="s">
        <v>595</v>
      </c>
      <c r="H21" s="4"/>
      <c r="I21" s="4"/>
      <c r="J21" s="62" t="s">
        <v>173</v>
      </c>
      <c r="K21" s="4"/>
    </row>
    <row r="22" spans="1:11">
      <c r="A22" s="4" t="s">
        <v>838</v>
      </c>
      <c r="B22" s="200">
        <v>43699</v>
      </c>
      <c r="C22" s="4" t="s">
        <v>837</v>
      </c>
      <c r="D22" s="4" t="s">
        <v>844</v>
      </c>
      <c r="E22" s="62" t="s">
        <v>172</v>
      </c>
      <c r="F22" s="62" t="s">
        <v>172</v>
      </c>
      <c r="G22" s="68" t="s">
        <v>595</v>
      </c>
      <c r="H22" s="4"/>
      <c r="I22" s="4"/>
      <c r="J22" s="62" t="s">
        <v>173</v>
      </c>
      <c r="K22" s="4"/>
    </row>
    <row r="23" spans="1:11" ht="27" customHeight="1">
      <c r="A23" s="4" t="s">
        <v>76</v>
      </c>
      <c r="B23" s="200">
        <v>43699</v>
      </c>
      <c r="C23" s="4" t="s">
        <v>837</v>
      </c>
      <c r="D23" s="334" t="s">
        <v>845</v>
      </c>
      <c r="E23" s="62" t="s">
        <v>172</v>
      </c>
      <c r="F23" s="62" t="s">
        <v>172</v>
      </c>
      <c r="G23" s="68" t="s">
        <v>595</v>
      </c>
      <c r="H23" s="4"/>
      <c r="I23" s="4"/>
      <c r="J23" s="62" t="s">
        <v>173</v>
      </c>
      <c r="K23" s="4"/>
    </row>
    <row r="24" spans="1:11">
      <c r="A24" s="4" t="s">
        <v>45</v>
      </c>
      <c r="B24" s="200">
        <v>43699</v>
      </c>
      <c r="C24" s="4" t="s">
        <v>837</v>
      </c>
      <c r="D24" s="4"/>
      <c r="E24" s="62" t="s">
        <v>172</v>
      </c>
      <c r="F24" s="62" t="s">
        <v>172</v>
      </c>
      <c r="G24" s="68" t="s">
        <v>595</v>
      </c>
      <c r="H24" s="4"/>
      <c r="I24" s="4"/>
      <c r="J24" s="62" t="s">
        <v>173</v>
      </c>
      <c r="K24" s="4"/>
    </row>
    <row r="25" spans="1:11">
      <c r="A25" s="4" t="s">
        <v>840</v>
      </c>
      <c r="B25" s="200">
        <v>43699</v>
      </c>
      <c r="C25" s="4" t="s">
        <v>837</v>
      </c>
      <c r="D25" s="4" t="s">
        <v>846</v>
      </c>
      <c r="E25" s="62" t="s">
        <v>172</v>
      </c>
      <c r="F25" s="62" t="s">
        <v>172</v>
      </c>
      <c r="G25" s="68" t="s">
        <v>595</v>
      </c>
      <c r="H25" s="4"/>
      <c r="I25" s="4"/>
      <c r="J25" s="62" t="s">
        <v>173</v>
      </c>
      <c r="K25" s="4"/>
    </row>
    <row r="26" spans="1:11">
      <c r="A26" s="4" t="s">
        <v>847</v>
      </c>
      <c r="B26" s="200">
        <v>43700</v>
      </c>
      <c r="C26" s="4" t="s">
        <v>837</v>
      </c>
      <c r="D26" s="4" t="s">
        <v>848</v>
      </c>
      <c r="E26" s="62" t="s">
        <v>172</v>
      </c>
      <c r="F26" s="62" t="s">
        <v>172</v>
      </c>
      <c r="G26" s="68" t="s">
        <v>595</v>
      </c>
      <c r="H26" s="4"/>
      <c r="I26" s="4"/>
      <c r="J26" s="62" t="s">
        <v>172</v>
      </c>
      <c r="K26" s="4"/>
    </row>
    <row r="27" spans="1:11" ht="39" customHeight="1">
      <c r="A27" s="98" t="s">
        <v>1018</v>
      </c>
      <c r="B27" s="218">
        <v>43721</v>
      </c>
      <c r="C27" s="98" t="s">
        <v>1019</v>
      </c>
      <c r="D27" s="98" t="s">
        <v>1020</v>
      </c>
      <c r="E27" s="62" t="s">
        <v>173</v>
      </c>
      <c r="F27" s="62" t="s">
        <v>172</v>
      </c>
      <c r="G27" s="62" t="s">
        <v>595</v>
      </c>
      <c r="H27" s="218">
        <v>43720</v>
      </c>
      <c r="I27" s="8" t="s">
        <v>1021</v>
      </c>
      <c r="J27" s="62" t="s">
        <v>172</v>
      </c>
      <c r="K27" s="4"/>
    </row>
    <row r="28" spans="1:11">
      <c r="A28" s="4" t="s">
        <v>1080</v>
      </c>
      <c r="B28" s="200">
        <v>43732</v>
      </c>
      <c r="C28" s="4" t="s">
        <v>1081</v>
      </c>
      <c r="D28" s="4" t="s">
        <v>1082</v>
      </c>
      <c r="E28" s="62" t="s">
        <v>172</v>
      </c>
      <c r="F28" s="62" t="s">
        <v>172</v>
      </c>
      <c r="G28" s="68" t="s">
        <v>595</v>
      </c>
      <c r="H28" s="4"/>
      <c r="I28" s="4"/>
      <c r="J28" s="62"/>
      <c r="K28" s="4"/>
    </row>
    <row r="29" spans="1:11">
      <c r="A29" s="4" t="s">
        <v>1116</v>
      </c>
      <c r="B29" s="200">
        <v>43709</v>
      </c>
      <c r="C29" s="4" t="s">
        <v>1124</v>
      </c>
      <c r="D29" s="4" t="s">
        <v>1121</v>
      </c>
      <c r="E29" s="62" t="s">
        <v>172</v>
      </c>
      <c r="F29" s="62" t="s">
        <v>172</v>
      </c>
      <c r="G29" s="68" t="s">
        <v>595</v>
      </c>
      <c r="H29" s="4"/>
      <c r="I29" s="4"/>
      <c r="J29" s="62"/>
      <c r="K29" s="4"/>
    </row>
    <row r="30" spans="1:11" ht="195">
      <c r="A30" s="98" t="s">
        <v>1151</v>
      </c>
      <c r="B30" s="218">
        <v>43736</v>
      </c>
      <c r="C30" s="98" t="s">
        <v>1161</v>
      </c>
      <c r="D30" s="64" t="s">
        <v>1153</v>
      </c>
      <c r="E30" s="62" t="s">
        <v>173</v>
      </c>
      <c r="F30" s="62" t="s">
        <v>173</v>
      </c>
      <c r="G30" s="62" t="s">
        <v>595</v>
      </c>
      <c r="H30" s="218">
        <v>43736</v>
      </c>
      <c r="I30" s="64" t="s">
        <v>1160</v>
      </c>
      <c r="J30" s="62" t="s">
        <v>172</v>
      </c>
      <c r="K30" s="336" t="s">
        <v>1202</v>
      </c>
    </row>
    <row r="31" spans="1:11">
      <c r="A31" s="4" t="s">
        <v>1122</v>
      </c>
      <c r="B31" s="200">
        <v>43739</v>
      </c>
      <c r="C31" s="4" t="s">
        <v>1123</v>
      </c>
      <c r="D31" s="4" t="s">
        <v>1152</v>
      </c>
      <c r="E31" s="62" t="s">
        <v>173</v>
      </c>
      <c r="F31" s="62" t="s">
        <v>172</v>
      </c>
      <c r="G31" s="68" t="s">
        <v>595</v>
      </c>
      <c r="H31" s="200"/>
      <c r="I31" s="4"/>
      <c r="J31" s="62" t="s">
        <v>173</v>
      </c>
      <c r="K31" s="4"/>
    </row>
    <row r="32" spans="1:11">
      <c r="A32" s="4" t="s">
        <v>1117</v>
      </c>
      <c r="B32" s="200">
        <v>43739</v>
      </c>
      <c r="C32" s="4" t="s">
        <v>1123</v>
      </c>
      <c r="D32" s="4" t="s">
        <v>1125</v>
      </c>
      <c r="E32" s="62" t="s">
        <v>172</v>
      </c>
      <c r="F32" s="62" t="s">
        <v>172</v>
      </c>
      <c r="G32" s="68" t="s">
        <v>595</v>
      </c>
      <c r="H32" s="4"/>
      <c r="I32" s="4"/>
      <c r="J32" s="62" t="s">
        <v>173</v>
      </c>
      <c r="K32" s="4"/>
    </row>
    <row r="33" spans="1:11">
      <c r="A33" s="4" t="s">
        <v>1118</v>
      </c>
      <c r="B33" s="200">
        <v>43739</v>
      </c>
      <c r="C33" s="4" t="s">
        <v>1123</v>
      </c>
      <c r="D33" s="4" t="s">
        <v>1126</v>
      </c>
      <c r="E33" s="62" t="s">
        <v>173</v>
      </c>
      <c r="F33" s="62" t="s">
        <v>172</v>
      </c>
      <c r="G33" s="68" t="s">
        <v>595</v>
      </c>
      <c r="H33" s="4"/>
      <c r="I33" s="4"/>
      <c r="J33" s="62" t="s">
        <v>173</v>
      </c>
      <c r="K33" s="4"/>
    </row>
    <row r="34" spans="1:11">
      <c r="A34" s="4" t="s">
        <v>1119</v>
      </c>
      <c r="B34" s="200">
        <v>43739</v>
      </c>
      <c r="C34" s="4" t="s">
        <v>1123</v>
      </c>
      <c r="D34" s="4" t="s">
        <v>1127</v>
      </c>
      <c r="E34" s="62" t="s">
        <v>173</v>
      </c>
      <c r="F34" s="62" t="s">
        <v>172</v>
      </c>
      <c r="G34" s="68" t="s">
        <v>595</v>
      </c>
      <c r="H34" s="4"/>
      <c r="I34" s="4"/>
      <c r="J34" s="62" t="s">
        <v>173</v>
      </c>
      <c r="K34" s="4"/>
    </row>
    <row r="35" spans="1:11">
      <c r="A35" s="4" t="s">
        <v>1120</v>
      </c>
      <c r="B35" s="200">
        <v>43739</v>
      </c>
      <c r="C35" s="4" t="s">
        <v>1123</v>
      </c>
      <c r="D35" s="4" t="s">
        <v>1128</v>
      </c>
      <c r="E35" s="62" t="s">
        <v>172</v>
      </c>
      <c r="F35" s="62" t="s">
        <v>172</v>
      </c>
      <c r="G35" s="68" t="s">
        <v>595</v>
      </c>
      <c r="H35" s="200">
        <v>43739</v>
      </c>
      <c r="I35" s="4" t="s">
        <v>1129</v>
      </c>
      <c r="J35" s="62" t="s">
        <v>172</v>
      </c>
      <c r="K35" s="4"/>
    </row>
    <row r="36" spans="1:11" ht="75">
      <c r="A36" s="98" t="s">
        <v>1154</v>
      </c>
      <c r="B36" s="218">
        <v>43743</v>
      </c>
      <c r="C36" s="98" t="s">
        <v>1155</v>
      </c>
      <c r="D36" s="98" t="s">
        <v>1164</v>
      </c>
      <c r="E36" s="98" t="s">
        <v>173</v>
      </c>
      <c r="F36" s="98" t="s">
        <v>173</v>
      </c>
      <c r="G36" s="98" t="s">
        <v>595</v>
      </c>
      <c r="H36" s="218">
        <v>43743</v>
      </c>
      <c r="I36" s="162" t="s">
        <v>1165</v>
      </c>
      <c r="J36" s="62" t="s">
        <v>172</v>
      </c>
      <c r="K36" s="4"/>
    </row>
    <row r="37" spans="1:11">
      <c r="A37" s="4" t="s">
        <v>1014</v>
      </c>
      <c r="B37" s="200">
        <v>43747</v>
      </c>
      <c r="C37" s="4" t="s">
        <v>1191</v>
      </c>
      <c r="D37" s="4" t="s">
        <v>1197</v>
      </c>
      <c r="E37" s="4" t="s">
        <v>172</v>
      </c>
      <c r="F37" s="4" t="s">
        <v>172</v>
      </c>
      <c r="G37" s="4" t="s">
        <v>595</v>
      </c>
      <c r="H37" s="4"/>
      <c r="I37" s="4"/>
      <c r="J37" s="62" t="s">
        <v>172</v>
      </c>
      <c r="K37" s="4"/>
    </row>
    <row r="38" spans="1:11" ht="44.25" customHeight="1">
      <c r="A38" s="98" t="s">
        <v>1190</v>
      </c>
      <c r="B38" s="218">
        <v>43748</v>
      </c>
      <c r="C38" s="98" t="s">
        <v>1192</v>
      </c>
      <c r="D38" s="75" t="s">
        <v>1196</v>
      </c>
      <c r="E38" s="4" t="s">
        <v>172</v>
      </c>
      <c r="F38" s="4" t="s">
        <v>172</v>
      </c>
      <c r="G38" s="4" t="s">
        <v>595</v>
      </c>
      <c r="H38" s="4"/>
      <c r="I38" s="336" t="s">
        <v>1198</v>
      </c>
      <c r="J38" s="62" t="s">
        <v>172</v>
      </c>
      <c r="K38" s="4"/>
    </row>
    <row r="39" spans="1:11" ht="30">
      <c r="A39" s="4" t="s">
        <v>1105</v>
      </c>
      <c r="B39" s="218">
        <v>43748</v>
      </c>
      <c r="C39" s="98" t="s">
        <v>1192</v>
      </c>
      <c r="D39" s="4" t="s">
        <v>1194</v>
      </c>
      <c r="E39" s="4" t="s">
        <v>172</v>
      </c>
      <c r="F39" s="4" t="s">
        <v>172</v>
      </c>
      <c r="G39" s="4" t="s">
        <v>595</v>
      </c>
      <c r="H39" s="4"/>
      <c r="I39" s="162" t="s">
        <v>1199</v>
      </c>
      <c r="J39" s="62" t="s">
        <v>172</v>
      </c>
      <c r="K39" s="4"/>
    </row>
    <row r="40" spans="1:11">
      <c r="A40" s="4" t="s">
        <v>1193</v>
      </c>
      <c r="B40" s="218">
        <v>43748</v>
      </c>
      <c r="C40" s="98" t="s">
        <v>1192</v>
      </c>
      <c r="D40" s="4" t="s">
        <v>1195</v>
      </c>
      <c r="E40" s="4" t="s">
        <v>172</v>
      </c>
      <c r="F40" s="4" t="s">
        <v>172</v>
      </c>
      <c r="G40" s="4" t="s">
        <v>595</v>
      </c>
      <c r="H40" s="4"/>
      <c r="I40" s="4" t="s">
        <v>1200</v>
      </c>
      <c r="J40" s="62" t="s">
        <v>173</v>
      </c>
      <c r="K40" s="4"/>
    </row>
    <row r="41" spans="1:11">
      <c r="A41" s="4"/>
      <c r="B41" s="4"/>
      <c r="C41" s="4"/>
      <c r="D41" s="4"/>
      <c r="E41" s="4"/>
      <c r="F41" s="4"/>
      <c r="G41" s="4"/>
      <c r="H41" s="4"/>
      <c r="I41" s="4"/>
      <c r="J41" s="4"/>
      <c r="K41" s="4"/>
    </row>
    <row r="42" spans="1:11">
      <c r="A42" s="4"/>
      <c r="B42" s="4"/>
      <c r="C42" s="4"/>
      <c r="D42" s="4"/>
      <c r="E42" s="4"/>
      <c r="F42" s="4"/>
      <c r="G42" s="4"/>
      <c r="H42" s="4"/>
      <c r="I42" s="4"/>
      <c r="J42" s="4"/>
      <c r="K42" s="4"/>
    </row>
    <row r="43" spans="1:11">
      <c r="A43" s="4"/>
      <c r="B43" s="4"/>
      <c r="C43" s="4"/>
      <c r="D43" s="4"/>
      <c r="E43" s="4"/>
      <c r="F43" s="4"/>
      <c r="G43" s="4"/>
      <c r="H43" s="4"/>
      <c r="I43" s="4"/>
      <c r="J43" s="4"/>
      <c r="K43" s="4"/>
    </row>
    <row r="44" spans="1:11">
      <c r="A44" s="4"/>
      <c r="B44" s="4"/>
      <c r="C44" s="4"/>
      <c r="D44" s="4"/>
      <c r="E44" s="4"/>
      <c r="F44" s="4"/>
      <c r="G44" s="4"/>
      <c r="H44" s="4"/>
      <c r="I44" s="4"/>
      <c r="J44" s="4"/>
      <c r="K44" s="4"/>
    </row>
    <row r="45" spans="1:11">
      <c r="A45" s="4"/>
      <c r="B45" s="4"/>
      <c r="C45" s="4"/>
      <c r="D45" s="4"/>
      <c r="E45" s="4"/>
      <c r="F45" s="4"/>
      <c r="G45" s="4"/>
      <c r="H45" s="4"/>
      <c r="I45" s="4"/>
      <c r="J45" s="4"/>
      <c r="K45" s="4"/>
    </row>
    <row r="46" spans="1:11">
      <c r="A46" s="4"/>
      <c r="B46" s="4"/>
      <c r="C46" s="4"/>
      <c r="D46" s="4"/>
      <c r="E46" s="4"/>
      <c r="F46" s="4"/>
      <c r="G46" s="4"/>
      <c r="H46" s="4"/>
      <c r="I46" s="4"/>
      <c r="J46" s="4"/>
      <c r="K46" s="4"/>
    </row>
    <row r="47" spans="1:11">
      <c r="A47" s="4"/>
      <c r="B47" s="4"/>
      <c r="C47" s="4"/>
      <c r="D47" s="4"/>
      <c r="E47" s="4"/>
      <c r="F47" s="4"/>
      <c r="G47" s="4"/>
      <c r="H47" s="4"/>
      <c r="I47" s="4"/>
      <c r="J47" s="4"/>
      <c r="K47" s="4"/>
    </row>
    <row r="48" spans="1:11">
      <c r="A48" s="4"/>
      <c r="B48" s="4"/>
      <c r="C48" s="4"/>
      <c r="D48" s="4"/>
      <c r="E48" s="4"/>
      <c r="F48" s="4"/>
      <c r="G48" s="4"/>
      <c r="H48" s="4"/>
      <c r="I48" s="4"/>
      <c r="J48" s="4"/>
      <c r="K48" s="4"/>
    </row>
    <row r="49" spans="1:11">
      <c r="A49" s="4"/>
      <c r="B49" s="4"/>
      <c r="C49" s="4"/>
      <c r="D49" s="4"/>
      <c r="E49" s="4"/>
      <c r="F49" s="4"/>
      <c r="G49" s="4"/>
      <c r="H49" s="4"/>
      <c r="I49" s="4"/>
      <c r="J49" s="4"/>
      <c r="K49" s="4"/>
    </row>
    <row r="50" spans="1:11">
      <c r="A50" s="4"/>
      <c r="B50" s="4"/>
      <c r="C50" s="4"/>
      <c r="D50" s="4"/>
      <c r="E50" s="4"/>
      <c r="F50" s="4"/>
      <c r="G50" s="4"/>
      <c r="H50" s="4"/>
      <c r="I50" s="4"/>
      <c r="J50" s="4"/>
      <c r="K50" s="4"/>
    </row>
    <row r="51" spans="1:11">
      <c r="A51" s="4"/>
      <c r="B51" s="4"/>
      <c r="C51" s="4"/>
      <c r="D51" s="4"/>
      <c r="E51" s="4"/>
      <c r="F51" s="4"/>
      <c r="G51" s="4"/>
      <c r="H51" s="4"/>
      <c r="I51" s="4"/>
      <c r="J51" s="4"/>
      <c r="K51" s="4"/>
    </row>
    <row r="52" spans="1:11">
      <c r="A52" s="4"/>
      <c r="B52" s="4"/>
      <c r="C52" s="4"/>
      <c r="D52" s="4"/>
      <c r="E52" s="4"/>
      <c r="F52" s="4"/>
      <c r="G52" s="4"/>
      <c r="H52" s="4"/>
      <c r="I52" s="4"/>
      <c r="J52" s="4"/>
      <c r="K52" s="4"/>
    </row>
    <row r="53" spans="1:11">
      <c r="A53" s="4"/>
      <c r="B53" s="4"/>
      <c r="C53" s="4"/>
      <c r="D53" s="4"/>
      <c r="E53" s="4"/>
      <c r="F53" s="4"/>
      <c r="G53" s="4"/>
      <c r="H53" s="4"/>
      <c r="I53" s="4"/>
      <c r="J53" s="4"/>
      <c r="K53" s="4"/>
    </row>
    <row r="54" spans="1:11">
      <c r="A54" s="4"/>
      <c r="B54" s="4"/>
      <c r="C54" s="4"/>
      <c r="D54" s="4"/>
      <c r="E54" s="4"/>
      <c r="F54" s="4"/>
      <c r="G54" s="4"/>
      <c r="H54" s="4"/>
      <c r="I54" s="4"/>
      <c r="J54" s="4"/>
      <c r="K54" s="4"/>
    </row>
    <row r="55" spans="1:11">
      <c r="A55" s="4"/>
      <c r="B55" s="4"/>
      <c r="C55" s="4"/>
      <c r="D55" s="4"/>
      <c r="F55" s="4"/>
      <c r="G55" s="4"/>
      <c r="H55" s="4"/>
      <c r="I55" s="4"/>
      <c r="J55" s="4"/>
      <c r="K55" s="4"/>
    </row>
    <row r="56" spans="1:11">
      <c r="A56" s="4"/>
      <c r="B56" s="4"/>
      <c r="C56" s="4"/>
      <c r="D56" s="4"/>
      <c r="E56" s="4"/>
      <c r="F56" s="4"/>
      <c r="G56" s="4"/>
      <c r="H56" s="4"/>
      <c r="I56" s="4"/>
      <c r="J56" s="4"/>
      <c r="K56" s="4"/>
    </row>
    <row r="57" spans="1:11">
      <c r="A57" s="4"/>
      <c r="B57" s="4"/>
      <c r="C57" s="4"/>
      <c r="D57" s="4"/>
      <c r="E57" s="4"/>
      <c r="F57" s="4"/>
      <c r="G57" s="4"/>
      <c r="H57" s="4"/>
      <c r="I57" s="4"/>
      <c r="J57" s="4"/>
      <c r="K57" s="4"/>
    </row>
    <row r="58" spans="1:11">
      <c r="A58" s="4"/>
      <c r="B58" s="4"/>
      <c r="C58" s="4"/>
      <c r="D58" s="4"/>
      <c r="E58" s="4"/>
      <c r="F58" s="4"/>
      <c r="G58" s="4"/>
      <c r="H58" s="4"/>
      <c r="I58" s="4"/>
      <c r="J58" s="4"/>
      <c r="K58" s="4"/>
    </row>
    <row r="59" spans="1:11">
      <c r="A59" s="4"/>
      <c r="B59" s="4"/>
      <c r="C59" s="4"/>
      <c r="D59" s="4"/>
      <c r="E59" s="4"/>
      <c r="F59" s="4"/>
      <c r="G59" s="4"/>
      <c r="H59" s="4"/>
      <c r="I59" s="4"/>
      <c r="J59" s="4"/>
      <c r="K59" s="4"/>
    </row>
    <row r="60" spans="1:11">
      <c r="A60" s="4"/>
      <c r="B60" s="4"/>
      <c r="C60" s="4"/>
      <c r="D60" s="4"/>
      <c r="E60" s="4"/>
      <c r="F60" s="4"/>
      <c r="G60" s="4"/>
      <c r="H60" s="4"/>
      <c r="I60" s="4"/>
      <c r="J60" s="4"/>
      <c r="K60" s="4"/>
    </row>
  </sheetData>
  <autoFilter ref="A1:F1" xr:uid="{00000000-0009-0000-0000-000004000000}"/>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Lista!$A$1:$A$2</xm:f>
          </x14:formula1>
          <xm:sqref>E1:F55 J2:J42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A8" sqref="A8"/>
    </sheetView>
  </sheetViews>
  <sheetFormatPr baseColWidth="10" defaultRowHeight="15"/>
  <cols>
    <col min="1" max="1" width="26.5703125" customWidth="1"/>
    <col min="2" max="2" width="15.7109375" customWidth="1"/>
    <col min="3" max="3" width="18" customWidth="1"/>
    <col min="5" max="5" width="26.140625" customWidth="1"/>
  </cols>
  <sheetData>
    <row r="1" spans="1:5">
      <c r="A1" s="217" t="s">
        <v>676</v>
      </c>
      <c r="B1" s="217" t="s">
        <v>594</v>
      </c>
      <c r="C1" s="217" t="s">
        <v>678</v>
      </c>
      <c r="D1" s="217" t="s">
        <v>677</v>
      </c>
      <c r="E1" s="351" t="s">
        <v>901</v>
      </c>
    </row>
    <row r="2" spans="1:5">
      <c r="A2" s="95" t="s">
        <v>604</v>
      </c>
      <c r="B2" s="349">
        <v>43687</v>
      </c>
      <c r="C2" s="350">
        <v>8</v>
      </c>
      <c r="D2" s="350">
        <v>1</v>
      </c>
      <c r="E2" s="62">
        <v>1</v>
      </c>
    </row>
    <row r="3" spans="1:5">
      <c r="A3" s="4" t="s">
        <v>841</v>
      </c>
      <c r="B3" s="335">
        <v>43700</v>
      </c>
      <c r="C3" s="62">
        <v>90</v>
      </c>
      <c r="D3" s="4"/>
      <c r="E3" s="62">
        <v>3</v>
      </c>
    </row>
    <row r="4" spans="1:5">
      <c r="A4" s="4" t="s">
        <v>900</v>
      </c>
      <c r="B4" s="335">
        <v>43704</v>
      </c>
      <c r="C4" s="62">
        <v>30</v>
      </c>
      <c r="D4" s="62">
        <v>2</v>
      </c>
      <c r="E4" s="62">
        <v>2</v>
      </c>
    </row>
    <row r="5" spans="1:5">
      <c r="A5" s="4" t="s">
        <v>902</v>
      </c>
      <c r="B5" s="335">
        <v>43707</v>
      </c>
      <c r="C5" s="4"/>
      <c r="D5" s="4"/>
      <c r="E5" s="4"/>
    </row>
    <row r="6" spans="1:5">
      <c r="A6" s="69" t="s">
        <v>628</v>
      </c>
      <c r="B6" s="335">
        <v>43707</v>
      </c>
      <c r="C6" s="4"/>
      <c r="D6" s="4"/>
      <c r="E6" s="4"/>
    </row>
    <row r="7" spans="1:5">
      <c r="A7" s="69" t="s">
        <v>1022</v>
      </c>
      <c r="B7" s="335">
        <v>43721</v>
      </c>
      <c r="C7" s="4"/>
      <c r="D7" s="4"/>
      <c r="E7" s="4"/>
    </row>
    <row r="8" spans="1:5">
      <c r="A8" s="4"/>
      <c r="B8" s="4"/>
      <c r="C8" s="4"/>
      <c r="D8" s="4"/>
      <c r="E8" s="4"/>
    </row>
    <row r="9" spans="1:5">
      <c r="A9" s="4"/>
      <c r="B9" s="4"/>
      <c r="C9" s="4"/>
      <c r="D9" s="4"/>
      <c r="E9" s="4"/>
    </row>
    <row r="10" spans="1:5">
      <c r="A10" s="4"/>
      <c r="B10" s="4"/>
      <c r="C10" s="4"/>
      <c r="D10" s="4"/>
      <c r="E10" s="4"/>
    </row>
    <row r="11" spans="1:5">
      <c r="A11" s="4"/>
      <c r="B11" s="4"/>
      <c r="C11" s="4"/>
      <c r="D11" s="4"/>
      <c r="E11"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topLeftCell="A3" workbookViewId="0">
      <selection activeCell="E3" sqref="E3"/>
    </sheetView>
  </sheetViews>
  <sheetFormatPr baseColWidth="10" defaultRowHeight="15"/>
  <cols>
    <col min="1" max="1" width="37.7109375" customWidth="1"/>
    <col min="2" max="2" width="33.28515625" customWidth="1"/>
    <col min="3" max="3" width="22.28515625" customWidth="1"/>
    <col min="4" max="4" width="34.28515625" customWidth="1"/>
    <col min="5" max="5" width="26.140625" customWidth="1"/>
    <col min="6" max="6" width="22.28515625" customWidth="1"/>
    <col min="7" max="7" width="27.42578125" customWidth="1"/>
    <col min="8" max="8" width="23.7109375" customWidth="1"/>
  </cols>
  <sheetData>
    <row r="1" spans="1:15">
      <c r="A1" s="240" t="s">
        <v>720</v>
      </c>
      <c r="B1" s="236" t="s">
        <v>1</v>
      </c>
      <c r="C1" s="236" t="s">
        <v>722</v>
      </c>
      <c r="D1" s="236" t="s">
        <v>41</v>
      </c>
      <c r="E1" s="242" t="s">
        <v>6</v>
      </c>
      <c r="F1" s="242" t="s">
        <v>750</v>
      </c>
      <c r="G1" s="192" t="s">
        <v>749</v>
      </c>
      <c r="H1" s="192" t="s">
        <v>681</v>
      </c>
    </row>
    <row r="2" spans="1:15" ht="201.75" customHeight="1">
      <c r="A2" s="279" t="s">
        <v>781</v>
      </c>
      <c r="B2" s="267" t="s">
        <v>721</v>
      </c>
      <c r="C2" s="273" t="s">
        <v>744</v>
      </c>
      <c r="D2" s="269" t="s">
        <v>752</v>
      </c>
      <c r="E2" s="269" t="s">
        <v>778</v>
      </c>
      <c r="F2" s="271" t="s">
        <v>808</v>
      </c>
      <c r="G2" s="273" t="s">
        <v>748</v>
      </c>
      <c r="H2" s="287" t="s">
        <v>779</v>
      </c>
    </row>
    <row r="3" spans="1:15" ht="150" customHeight="1">
      <c r="A3" s="271" t="s">
        <v>833</v>
      </c>
      <c r="B3" s="267" t="s">
        <v>723</v>
      </c>
      <c r="C3" s="273" t="s">
        <v>724</v>
      </c>
      <c r="D3" s="269" t="s">
        <v>763</v>
      </c>
      <c r="E3" s="332" t="s">
        <v>832</v>
      </c>
      <c r="F3" s="333" t="s">
        <v>834</v>
      </c>
      <c r="G3" s="266"/>
      <c r="H3" s="272"/>
    </row>
    <row r="4" spans="1:15" ht="78" customHeight="1">
      <c r="A4" s="257" t="s">
        <v>761</v>
      </c>
      <c r="B4" s="258" t="s">
        <v>725</v>
      </c>
      <c r="C4" s="259" t="s">
        <v>726</v>
      </c>
      <c r="D4" s="260" t="s">
        <v>766</v>
      </c>
      <c r="E4" s="261"/>
      <c r="F4" s="262" t="s">
        <v>746</v>
      </c>
      <c r="G4" s="263"/>
      <c r="H4" s="264"/>
    </row>
    <row r="5" spans="1:15" ht="69" customHeight="1">
      <c r="A5" s="267" t="s">
        <v>758</v>
      </c>
      <c r="B5" s="268" t="s">
        <v>727</v>
      </c>
      <c r="C5" s="268" t="s">
        <v>768</v>
      </c>
      <c r="D5" s="269" t="s">
        <v>751</v>
      </c>
      <c r="E5" s="270" t="s">
        <v>769</v>
      </c>
      <c r="F5" s="271" t="s">
        <v>810</v>
      </c>
      <c r="G5" s="266"/>
      <c r="H5" s="272"/>
    </row>
    <row r="6" spans="1:15" ht="216.75" customHeight="1">
      <c r="A6" s="279" t="s">
        <v>782</v>
      </c>
      <c r="B6" s="280" t="s">
        <v>728</v>
      </c>
      <c r="C6" s="271" t="s">
        <v>729</v>
      </c>
      <c r="D6" s="275" t="s">
        <v>771</v>
      </c>
      <c r="E6" s="275" t="s">
        <v>814</v>
      </c>
      <c r="F6" s="274" t="s">
        <v>824</v>
      </c>
      <c r="G6" s="266"/>
      <c r="H6" s="303" t="s">
        <v>811</v>
      </c>
    </row>
    <row r="7" spans="1:15" ht="168" customHeight="1">
      <c r="A7" s="267" t="s">
        <v>831</v>
      </c>
      <c r="B7" s="282" t="s">
        <v>764</v>
      </c>
      <c r="C7" s="283" t="s">
        <v>730</v>
      </c>
      <c r="D7" s="269" t="s">
        <v>751</v>
      </c>
      <c r="E7" s="269" t="s">
        <v>793</v>
      </c>
      <c r="F7" s="288" t="s">
        <v>830</v>
      </c>
      <c r="G7" s="266"/>
      <c r="H7" s="283" t="s">
        <v>762</v>
      </c>
      <c r="O7" s="281"/>
    </row>
    <row r="8" spans="1:15" ht="44.25" customHeight="1">
      <c r="A8" s="291" t="s">
        <v>733</v>
      </c>
      <c r="B8" s="250" t="s">
        <v>732</v>
      </c>
      <c r="C8" s="251" t="s">
        <v>734</v>
      </c>
      <c r="D8" s="252" t="s">
        <v>753</v>
      </c>
      <c r="E8" s="249"/>
      <c r="F8" s="246"/>
      <c r="G8" s="246"/>
      <c r="H8" s="4"/>
    </row>
    <row r="9" spans="1:15" ht="141" customHeight="1">
      <c r="A9" s="265" t="s">
        <v>780</v>
      </c>
      <c r="B9" s="144" t="s">
        <v>731</v>
      </c>
      <c r="C9" s="113" t="s">
        <v>773</v>
      </c>
      <c r="D9" s="244" t="s">
        <v>772</v>
      </c>
      <c r="E9" s="244" t="s">
        <v>821</v>
      </c>
      <c r="F9" s="113" t="s">
        <v>813</v>
      </c>
      <c r="G9" s="246"/>
      <c r="H9" s="4"/>
    </row>
    <row r="10" spans="1:15" ht="111.75" customHeight="1">
      <c r="A10" s="273" t="s">
        <v>759</v>
      </c>
      <c r="B10" s="271" t="s">
        <v>735</v>
      </c>
      <c r="C10" s="271" t="s">
        <v>770</v>
      </c>
      <c r="D10" s="269" t="s">
        <v>754</v>
      </c>
      <c r="E10" s="275" t="s">
        <v>767</v>
      </c>
      <c r="F10" s="271" t="s">
        <v>809</v>
      </c>
      <c r="G10" s="271" t="s">
        <v>748</v>
      </c>
      <c r="H10" s="243" t="s">
        <v>757</v>
      </c>
    </row>
    <row r="11" spans="1:15" ht="49.5" customHeight="1">
      <c r="A11" s="292" t="s">
        <v>760</v>
      </c>
      <c r="B11" s="292" t="s">
        <v>736</v>
      </c>
      <c r="C11" s="293" t="s">
        <v>777</v>
      </c>
      <c r="D11" s="294" t="s">
        <v>737</v>
      </c>
      <c r="E11" s="296" t="s">
        <v>790</v>
      </c>
      <c r="F11" s="295"/>
      <c r="G11" s="295"/>
      <c r="H11" s="4"/>
    </row>
    <row r="12" spans="1:15" ht="48" customHeight="1">
      <c r="A12" s="253" t="s">
        <v>739</v>
      </c>
      <c r="B12" s="247" t="s">
        <v>738</v>
      </c>
      <c r="C12" s="248" t="s">
        <v>747</v>
      </c>
      <c r="D12" s="254" t="s">
        <v>755</v>
      </c>
      <c r="E12" s="255"/>
      <c r="F12" s="246"/>
      <c r="G12" s="246"/>
      <c r="H12" s="4"/>
    </row>
    <row r="13" spans="1:15" ht="69" customHeight="1">
      <c r="A13" s="302" t="s">
        <v>783</v>
      </c>
      <c r="B13" s="278" t="s">
        <v>765</v>
      </c>
      <c r="C13" s="277" t="s">
        <v>740</v>
      </c>
      <c r="D13" s="276" t="s">
        <v>756</v>
      </c>
      <c r="E13" s="270" t="s">
        <v>815</v>
      </c>
      <c r="F13" s="274" t="s">
        <v>835</v>
      </c>
      <c r="G13" s="246"/>
      <c r="H13" s="4"/>
    </row>
    <row r="14" spans="1:15" ht="25.5">
      <c r="A14" s="253" t="s">
        <v>741</v>
      </c>
      <c r="B14" s="256" t="s">
        <v>742</v>
      </c>
      <c r="C14" s="290" t="s">
        <v>743</v>
      </c>
      <c r="D14" s="246" t="s">
        <v>755</v>
      </c>
      <c r="E14" s="249"/>
      <c r="F14" s="246"/>
      <c r="G14" s="246"/>
      <c r="H14" s="4"/>
    </row>
    <row r="15" spans="1:15" ht="54.75" customHeight="1">
      <c r="A15" s="289" t="s">
        <v>786</v>
      </c>
      <c r="B15" s="271" t="s">
        <v>785</v>
      </c>
      <c r="C15" s="271" t="s">
        <v>788</v>
      </c>
      <c r="D15" s="273" t="s">
        <v>784</v>
      </c>
      <c r="E15" s="284" t="s">
        <v>787</v>
      </c>
      <c r="F15" s="276" t="s">
        <v>836</v>
      </c>
      <c r="G15" s="4"/>
      <c r="H15" s="4"/>
    </row>
    <row r="16" spans="1:15" ht="73.5" customHeight="1">
      <c r="A16" s="267" t="s">
        <v>802</v>
      </c>
      <c r="B16" s="268" t="s">
        <v>818</v>
      </c>
      <c r="C16" s="321" t="s">
        <v>803</v>
      </c>
      <c r="D16" s="322" t="s">
        <v>792</v>
      </c>
      <c r="E16" s="323" t="s">
        <v>829</v>
      </c>
      <c r="F16" s="324" t="s">
        <v>816</v>
      </c>
      <c r="G16" s="4"/>
      <c r="H16" s="4"/>
    </row>
    <row r="17" spans="1:6" ht="39">
      <c r="A17" s="245" t="s">
        <v>45</v>
      </c>
      <c r="B17" s="301" t="s">
        <v>819</v>
      </c>
      <c r="C17" s="173" t="s">
        <v>820</v>
      </c>
      <c r="D17" s="331" t="s">
        <v>823</v>
      </c>
      <c r="E17" s="325"/>
      <c r="F17" s="4"/>
    </row>
    <row r="20" spans="1:6">
      <c r="A20" s="326">
        <v>2000</v>
      </c>
    </row>
  </sheetData>
  <hyperlinks>
    <hyperlink ref="A1" r:id="rId1" display="https://elpais.com/especiales/2015/carreras-mexico/universidad/instituto-tecnologico-de-leon.html" xr:uid="{00000000-0004-0000-0600-000000000000}"/>
    <hyperlink ref="A2" r:id="rId2" display="https://elpais.com/especiales/2015/carreras-mexico/universidad/instituto-tecnologico-de-leon.html" xr:uid="{00000000-0004-0000-0600-000001000000}"/>
    <hyperlink ref="C4" r:id="rId3" display="tel:+528183465859" xr:uid="{00000000-0004-0000-0600-000002000000}"/>
    <hyperlink ref="A6" r:id="rId4" display="https://elpais.com/especiales/2015/carreras-mexico/universidad/universidad-de-monterrey.html" xr:uid="{00000000-0004-0000-0600-000003000000}"/>
    <hyperlink ref="B6" r:id="rId5" display="https://www.google.com/maps/place/Universidad+de+Monterrey+UDEM" xr:uid="{00000000-0004-0000-0600-000004000000}"/>
    <hyperlink ref="B7" r:id="rId6" display="https://www.bing.com/local?lid=YN9001x5253659445727157956&amp;id=YN9001x5253659445727157956&amp;q=Ingenier%c3%adas+Tec+Milenio&amp;name=Ingenier%c3%adas+Tec+Milenio&amp;cp=25.655588150024414%7e-100.33746337890625&amp;ppois=25.655588150024414_-100.33746337890625_Ingenier%c3%adas+Tec+Milenio&amp;FORM=SNAPST" xr:uid="{00000000-0004-0000-0600-000005000000}"/>
    <hyperlink ref="C11" r:id="rId7" display="tel: +52-81-8220-4700" xr:uid="{00000000-0004-0000-0600-000006000000}"/>
    <hyperlink ref="A12" r:id="rId8" display="https://elpais.com/especiales/2015/carreras-mexico/universidad/universidad-tecnologica-cadereyta.html" xr:uid="{00000000-0004-0000-0600-000007000000}"/>
    <hyperlink ref="A13" r:id="rId9" display="https://elpais.com/especiales/2015/carreras-mexico/universidad/universidad-tecnologica-gral--mariano-escobedo.html" xr:uid="{00000000-0004-0000-0600-000008000000}"/>
    <hyperlink ref="A14" r:id="rId10" display="https://elpais.com/especiales/2015/carreras-mexico/universidad/universidad-tecnologica-linares.html" xr:uid="{00000000-0004-0000-0600-000009000000}"/>
    <hyperlink ref="E5" r:id="rId11" display="leonard.green@uvmnet.edu             " xr:uid="{00000000-0004-0000-0600-00000A000000}"/>
    <hyperlink ref="E13" r:id="rId12" display="rmartinez@ute.edu.mx" xr:uid="{00000000-0004-0000-0600-00000B000000}"/>
    <hyperlink ref="D17" r:id="rId13" xr:uid="{00000000-0004-0000-0600-00000C000000}"/>
  </hyperlinks>
  <pageMargins left="0.7" right="0.7" top="0.75" bottom="0.75" header="0.3" footer="0.3"/>
  <pageSetup paperSize="9" orientation="portrait" horizontalDpi="300" verticalDpi="300"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baseColWidth="10" defaultRowHeight="15"/>
  <cols>
    <col min="1" max="1" width="46.140625" customWidth="1"/>
    <col min="2" max="2" width="23.5703125" customWidth="1"/>
    <col min="3" max="3" width="48.5703125" customWidth="1"/>
    <col min="4" max="4" width="45.28515625" customWidth="1"/>
    <col min="5" max="5" width="36.42578125" customWidth="1"/>
    <col min="6" max="6" width="25" customWidth="1"/>
  </cols>
  <sheetData>
    <row r="1" spans="1:7" ht="167.25" customHeight="1">
      <c r="A1" s="211" t="s">
        <v>1114</v>
      </c>
      <c r="B1" s="61" t="s">
        <v>987</v>
      </c>
      <c r="C1" s="394" t="s">
        <v>988</v>
      </c>
      <c r="D1" s="402" t="s">
        <v>1028</v>
      </c>
      <c r="E1" s="110" t="s">
        <v>195</v>
      </c>
      <c r="F1" s="400" t="s">
        <v>1024</v>
      </c>
    </row>
    <row r="2" spans="1:7" ht="90.75" customHeight="1">
      <c r="A2" s="232" t="s">
        <v>1112</v>
      </c>
      <c r="B2" s="401" t="s">
        <v>53</v>
      </c>
      <c r="C2" s="394" t="s">
        <v>989</v>
      </c>
      <c r="D2" s="88" t="s">
        <v>1029</v>
      </c>
      <c r="E2" s="407" t="s">
        <v>1001</v>
      </c>
      <c r="F2" s="211" t="s">
        <v>1025</v>
      </c>
    </row>
    <row r="3" spans="1:7" ht="84" customHeight="1">
      <c r="A3" s="110" t="s">
        <v>1110</v>
      </c>
      <c r="B3" s="394" t="s">
        <v>991</v>
      </c>
      <c r="C3" s="394" t="s">
        <v>990</v>
      </c>
      <c r="D3" s="409" t="s">
        <v>1115</v>
      </c>
      <c r="E3" s="110" t="s">
        <v>1000</v>
      </c>
      <c r="F3" s="61"/>
      <c r="G3" s="61"/>
    </row>
    <row r="4" spans="1:7" ht="57" customHeight="1">
      <c r="A4" s="109" t="s">
        <v>1111</v>
      </c>
      <c r="B4" s="211" t="s">
        <v>991</v>
      </c>
      <c r="C4" s="394" t="s">
        <v>992</v>
      </c>
      <c r="D4" s="403" t="s">
        <v>993</v>
      </c>
      <c r="E4" s="110" t="s">
        <v>999</v>
      </c>
      <c r="F4" s="61"/>
    </row>
    <row r="5" spans="1:7" ht="31.5">
      <c r="A5" s="110" t="s">
        <v>994</v>
      </c>
      <c r="B5" s="401" t="s">
        <v>53</v>
      </c>
      <c r="C5" s="404" t="s">
        <v>995</v>
      </c>
      <c r="D5" s="406" t="s">
        <v>1030</v>
      </c>
      <c r="E5" s="168" t="s">
        <v>998</v>
      </c>
      <c r="F5" s="61"/>
    </row>
    <row r="6" spans="1:7" ht="79.5" customHeight="1">
      <c r="A6" s="232" t="s">
        <v>1113</v>
      </c>
      <c r="B6" s="405" t="s">
        <v>53</v>
      </c>
      <c r="C6" s="401" t="s">
        <v>996</v>
      </c>
      <c r="D6" s="109" t="s">
        <v>1026</v>
      </c>
      <c r="E6" s="110" t="s">
        <v>997</v>
      </c>
      <c r="F6" s="400" t="s">
        <v>1027</v>
      </c>
    </row>
    <row r="7" spans="1:7" ht="47.25" customHeight="1">
      <c r="A7" s="61" t="s">
        <v>1105</v>
      </c>
      <c r="B7" s="452" t="s">
        <v>1104</v>
      </c>
      <c r="C7" s="397"/>
      <c r="D7" s="109"/>
    </row>
    <row r="8" spans="1:7" ht="15.75">
      <c r="A8" t="s">
        <v>1109</v>
      </c>
      <c r="B8" s="451"/>
      <c r="C8" s="397"/>
    </row>
    <row r="10" spans="1:7">
      <c r="A10" t="s">
        <v>1106</v>
      </c>
      <c r="C10" s="198" t="s">
        <v>1108</v>
      </c>
    </row>
    <row r="11" spans="1:7">
      <c r="A11" t="s">
        <v>1107</v>
      </c>
    </row>
  </sheetData>
  <hyperlinks>
    <hyperlink ref="A2" r:id="rId1" display="https://elpais.com/especiales/2015/carreras-mexico/universidad/fundacion-universidad-de-las-americas-puebla.html" xr:uid="{11E563FB-FA87-43DC-8004-878E2497E9CD}"/>
    <hyperlink ref="A3" r:id="rId2" display="https://elpais.com/especiales/2015/carreras-mexico/universidad/universidad-politecnica-de-puebla.html" xr:uid="{AB7FABC2-ACED-4568-B0AF-486A594CCAD8}"/>
    <hyperlink ref="A4" r:id="rId3" display="https://elpais.com/especiales/2015/carreras-mexico/universidad/universidad-tecnologica-de-puebla.html" xr:uid="{4E10B0B9-82B6-4A9F-907D-E3F851C68800}"/>
    <hyperlink ref="A5" r:id="rId4" display="https://elpais.com/especiales/2015/carreras-mexico/universidad/universidad-interamericana-a-c-.html" xr:uid="{620ACC4A-DED9-4777-81CF-EDB1DD32640B}"/>
    <hyperlink ref="E6" r:id="rId5" xr:uid="{6E3C32D8-E8E3-494E-A9D8-45C80AC7B90A}"/>
    <hyperlink ref="A6" r:id="rId6" display="https://elpais.com/especiales/2015/carreras-mexico/universidad/universidad-iberoamericana-puebla.html" xr:uid="{F1A138B4-4589-4DA7-990C-19890236B0BC}"/>
    <hyperlink ref="D6" r:id="rId7" display="tel:+52 222 372 3000" xr:uid="{157E7B16-7495-471F-BCD3-3F6BB3E6EF33}"/>
    <hyperlink ref="E5" r:id="rId8" xr:uid="{187727C3-0346-4A7C-A59B-2A46F17C3DF2}"/>
    <hyperlink ref="E4" r:id="rId9" display="http://www.utpuebla.edu.mx/" xr:uid="{09E4F178-7A4A-4EA7-A0F5-987F9F52C02D}"/>
    <hyperlink ref="E3" r:id="rId10" xr:uid="{D7CCFE2D-E382-4C2B-A6E3-1E904470B700}"/>
    <hyperlink ref="E2" r:id="rId11" xr:uid="{FCCF38C0-DCC3-45FA-AA7E-272931D9BD9C}"/>
    <hyperlink ref="E1" r:id="rId12" xr:uid="{D2F18E6C-BEBA-4303-BF94-8C537C65BE76}"/>
    <hyperlink ref="B7" r:id="rId13" display="https://umad.edu.mx/ingenieria-de-software/" xr:uid="{18726F3A-0670-4D88-A152-C1CAA2A0F15C}"/>
    <hyperlink ref="C10" r:id="rId14" xr:uid="{4B4FAEB6-6D28-4D55-99A5-30CE1473CE9F}"/>
  </hyperlinks>
  <pageMargins left="0.7" right="0.7" top="0.75" bottom="0.75" header="0.3" footer="0.3"/>
  <pageSetup paperSize="9" orientation="portrait"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1798-EF6A-4560-A213-B8ED3A90498E}">
  <dimension ref="A1:H17"/>
  <sheetViews>
    <sheetView zoomScale="78" zoomScaleNormal="78" workbookViewId="0">
      <selection activeCell="G6" sqref="G6"/>
    </sheetView>
  </sheetViews>
  <sheetFormatPr baseColWidth="10" defaultRowHeight="15"/>
  <cols>
    <col min="1" max="1" width="42.7109375" customWidth="1"/>
    <col min="2" max="2" width="27.28515625" customWidth="1"/>
    <col min="3" max="3" width="34.85546875" customWidth="1"/>
    <col min="4" max="4" width="31.5703125" customWidth="1"/>
    <col min="5" max="5" width="31.140625" customWidth="1"/>
    <col min="6" max="6" width="28.5703125" customWidth="1"/>
    <col min="7" max="7" width="27.140625" customWidth="1"/>
  </cols>
  <sheetData>
    <row r="1" spans="1:8" ht="15.75">
      <c r="A1" s="421" t="s">
        <v>40</v>
      </c>
      <c r="B1" s="421" t="s">
        <v>41</v>
      </c>
      <c r="C1" s="421" t="s">
        <v>1</v>
      </c>
      <c r="D1" s="421" t="s">
        <v>722</v>
      </c>
      <c r="E1" s="421" t="s">
        <v>6</v>
      </c>
      <c r="F1" s="421" t="s">
        <v>1034</v>
      </c>
      <c r="G1" s="4"/>
    </row>
    <row r="2" spans="1:8" ht="126" customHeight="1">
      <c r="A2" s="422" t="s">
        <v>1031</v>
      </c>
      <c r="B2" s="423" t="s">
        <v>82</v>
      </c>
      <c r="C2" s="424" t="s">
        <v>1032</v>
      </c>
      <c r="D2" s="245" t="s">
        <v>1033</v>
      </c>
      <c r="E2" s="245" t="s">
        <v>1035</v>
      </c>
      <c r="F2" s="425" t="s">
        <v>1036</v>
      </c>
      <c r="G2" s="4"/>
    </row>
    <row r="3" spans="1:8" ht="190.5" customHeight="1">
      <c r="A3" s="428" t="s">
        <v>1072</v>
      </c>
      <c r="B3" s="417" t="s">
        <v>1037</v>
      </c>
      <c r="C3" s="418" t="s">
        <v>1051</v>
      </c>
      <c r="D3" s="419" t="s">
        <v>1066</v>
      </c>
      <c r="E3" s="420" t="s">
        <v>1079</v>
      </c>
      <c r="F3" s="415" t="s">
        <v>1095</v>
      </c>
      <c r="G3" s="477" t="s">
        <v>1038</v>
      </c>
      <c r="H3" s="413"/>
    </row>
    <row r="4" spans="1:8" s="61" customFormat="1" ht="168" customHeight="1">
      <c r="A4" s="441" t="s">
        <v>1103</v>
      </c>
      <c r="B4" s="442" t="s">
        <v>1063</v>
      </c>
      <c r="C4" s="418" t="s">
        <v>1040</v>
      </c>
      <c r="D4" s="442" t="s">
        <v>1047</v>
      </c>
      <c r="E4" s="432" t="s">
        <v>1052</v>
      </c>
      <c r="F4" s="373" t="s">
        <v>1102</v>
      </c>
      <c r="G4" s="478" t="s">
        <v>1039</v>
      </c>
      <c r="H4" s="251"/>
    </row>
    <row r="5" spans="1:8" ht="99.75" customHeight="1">
      <c r="A5" s="417" t="s">
        <v>1076</v>
      </c>
      <c r="B5" s="429" t="s">
        <v>1042</v>
      </c>
      <c r="C5" s="430" t="s">
        <v>1043</v>
      </c>
      <c r="D5" s="431" t="s">
        <v>1067</v>
      </c>
      <c r="E5" s="432" t="s">
        <v>1069</v>
      </c>
      <c r="F5" s="433" t="s">
        <v>1065</v>
      </c>
      <c r="G5" s="178"/>
    </row>
    <row r="6" spans="1:8" ht="141" customHeight="1">
      <c r="A6" s="420" t="s">
        <v>1078</v>
      </c>
      <c r="B6" s="450" t="s">
        <v>1068</v>
      </c>
      <c r="C6" s="417" t="s">
        <v>1053</v>
      </c>
      <c r="D6" s="417" t="s">
        <v>1098</v>
      </c>
      <c r="E6" s="445" t="s">
        <v>1097</v>
      </c>
      <c r="F6" s="445" t="s">
        <v>1096</v>
      </c>
      <c r="G6" s="477" t="s">
        <v>1044</v>
      </c>
    </row>
    <row r="7" spans="1:8" ht="93.75" customHeight="1">
      <c r="A7" s="434" t="s">
        <v>1070</v>
      </c>
      <c r="B7" s="435" t="s">
        <v>199</v>
      </c>
      <c r="C7" s="434" t="s">
        <v>1045</v>
      </c>
      <c r="D7" s="436" t="s">
        <v>1062</v>
      </c>
      <c r="E7" s="437" t="s">
        <v>1073</v>
      </c>
      <c r="F7" s="438" t="s">
        <v>1071</v>
      </c>
      <c r="G7" s="439" t="s">
        <v>1046</v>
      </c>
    </row>
    <row r="8" spans="1:8" ht="30">
      <c r="A8" s="422" t="s">
        <v>1060</v>
      </c>
      <c r="B8" s="426" t="s">
        <v>82</v>
      </c>
      <c r="C8" s="247" t="s">
        <v>1048</v>
      </c>
      <c r="D8" s="423" t="s">
        <v>1050</v>
      </c>
      <c r="E8" s="4"/>
      <c r="F8" s="4"/>
      <c r="G8" s="427" t="s">
        <v>1049</v>
      </c>
    </row>
    <row r="9" spans="1:8" ht="42" customHeight="1">
      <c r="A9" s="251" t="s">
        <v>1061</v>
      </c>
      <c r="B9" s="414" t="s">
        <v>82</v>
      </c>
      <c r="C9" s="411" t="s">
        <v>1048</v>
      </c>
      <c r="D9" s="410" t="s">
        <v>1050</v>
      </c>
    </row>
    <row r="10" spans="1:8" ht="30">
      <c r="A10" s="281" t="s">
        <v>1054</v>
      </c>
      <c r="B10" s="412"/>
    </row>
    <row r="11" spans="1:8" ht="30">
      <c r="A11" s="281" t="s">
        <v>1055</v>
      </c>
    </row>
    <row r="12" spans="1:8" ht="30">
      <c r="A12" s="281" t="s">
        <v>1057</v>
      </c>
      <c r="B12" s="281" t="s">
        <v>1056</v>
      </c>
    </row>
    <row r="13" spans="1:8">
      <c r="A13" t="s">
        <v>1058</v>
      </c>
      <c r="B13" t="s">
        <v>82</v>
      </c>
    </row>
    <row r="14" spans="1:8">
      <c r="A14" t="s">
        <v>1059</v>
      </c>
    </row>
    <row r="16" spans="1:8" ht="90">
      <c r="A16" s="443" t="s">
        <v>1099</v>
      </c>
      <c r="B16" s="444" t="s">
        <v>1074</v>
      </c>
      <c r="C16" s="445" t="s">
        <v>1075</v>
      </c>
      <c r="D16" s="444" t="s">
        <v>1077</v>
      </c>
      <c r="E16" s="416" t="s">
        <v>1084</v>
      </c>
      <c r="F16" s="447" t="s">
        <v>1083</v>
      </c>
      <c r="G16" s="446"/>
    </row>
    <row r="17" spans="3:3">
      <c r="C17" s="440"/>
    </row>
  </sheetData>
  <phoneticPr fontId="42" type="noConversion"/>
  <hyperlinks>
    <hyperlink ref="G3" r:id="rId1" xr:uid="{3B0EC3B4-0E20-4AAD-98FA-1D6D8E8E659E}"/>
    <hyperlink ref="A3" r:id="rId2" display="https://elpais.com/especiales/2015/carreras-mexico/universidad/universidad-politecnica-de-queretaro.html" xr:uid="{6DE4688B-098B-4290-81B5-09D4BC44B2EC}"/>
    <hyperlink ref="G4" r:id="rId3" xr:uid="{7FEB1183-6272-4264-A0F2-F2F8A273747A}"/>
    <hyperlink ref="A4" r:id="rId4" display="https://elpais.com/especiales/2015/carreras-mexico/universidad/universidad-tecnologica-de-queretaro.html" xr:uid="{DAC80CC0-37E3-4810-90D9-785283C7F50A}"/>
    <hyperlink ref="G6" r:id="rId5" xr:uid="{CCB6DF2A-7F53-4068-A72C-7E5E07BE248E}"/>
    <hyperlink ref="G7" r:id="rId6" xr:uid="{BC5456DF-55F1-4690-8EB8-579782B69164}"/>
    <hyperlink ref="G8" r:id="rId7" xr:uid="{6BB5144A-86AC-454B-82C5-1A5B33F9C5FF}"/>
    <hyperlink ref="B5" r:id="rId8" display="https://www.uaq.mx/index.php/oferta-educativa/programas-educativos/fin/licenciaturas-fin/licenciatura-en-administracion-en-tecnologias-de-informacion" xr:uid="{C8AA5929-7B68-4836-90AD-428287FB88B8}"/>
    <hyperlink ref="E16" r:id="rId9" xr:uid="{73D2F1B9-6DB4-498D-ABD3-D0D905622D61}"/>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BD</vt:lpstr>
      <vt:lpstr>Gráficas</vt:lpstr>
      <vt:lpstr>Hoja4</vt:lpstr>
      <vt:lpstr>Lista</vt:lpstr>
      <vt:lpstr>Visitas</vt:lpstr>
      <vt:lpstr>Conferencia con Alumnos</vt:lpstr>
      <vt:lpstr>Monterrey</vt:lpstr>
      <vt:lpstr>Puebla</vt:lpstr>
      <vt:lpstr>Queretaro</vt:lpstr>
      <vt:lpstr>Guadalajara</vt:lpstr>
      <vt:lpstr>Morelos</vt:lpstr>
      <vt:lpstr>Hidalgo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Maraí Rodríguez Gálvez</dc:creator>
  <cp:lastModifiedBy>Karen Maraí Rodríguez Gálvez</cp:lastModifiedBy>
  <cp:lastPrinted>2019-09-30T22:39:45Z</cp:lastPrinted>
  <dcterms:created xsi:type="dcterms:W3CDTF">2019-07-11T18:08:10Z</dcterms:created>
  <dcterms:modified xsi:type="dcterms:W3CDTF">2019-10-16T22:11:18Z</dcterms:modified>
</cp:coreProperties>
</file>