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mc:AlternateContent xmlns:mc="http://schemas.openxmlformats.org/markup-compatibility/2006">
    <mc:Choice Requires="x15">
      <x15ac:absPath xmlns:x15ac="http://schemas.microsoft.com/office/spreadsheetml/2010/11/ac" url="/Users/raffaella/Downloads/"/>
    </mc:Choice>
  </mc:AlternateContent>
  <xr:revisionPtr revIDLastSave="0" documentId="8_{C76A05E8-C4EE-CF40-BE55-CE33B55CE015}" xr6:coauthVersionLast="47" xr6:coauthVersionMax="47" xr10:uidLastSave="{00000000-0000-0000-0000-000000000000}"/>
  <bookViews>
    <workbookView xWindow="820" yWindow="760" windowWidth="28800" windowHeight="15720" firstSheet="4" activeTab="9" xr2:uid="{00000000-000D-0000-FFFF-FFFF00000000}"/>
  </bookViews>
  <sheets>
    <sheet name="Check-list RAD" sheetId="1" r:id="rId1"/>
    <sheet name="Check-list Scenari" sheetId="8" r:id="rId2"/>
    <sheet name="Check-list Functional REQS" sheetId="16" r:id="rId3"/>
    <sheet name="Check-list Non-Functional REQS" sheetId="12" r:id="rId4"/>
    <sheet name="Check-list Pseudo REQS" sheetId="17" r:id="rId5"/>
    <sheet name="Check-list Use Case" sheetId="3" r:id="rId6"/>
    <sheet name="Check-list Use Case Diagram" sheetId="9" r:id="rId7"/>
    <sheet name="Check-list Sequence" sheetId="6" r:id="rId8"/>
    <sheet name="Check-list StateChart Diagram" sheetId="10" r:id="rId9"/>
    <sheet name="Check-list Activity Diagram" sheetId="19"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1"/>
  <c r="J2" i="3" s="1"/>
  <c r="E2" i="9"/>
  <c r="D2" i="9"/>
  <c r="F2" i="9"/>
  <c r="J4" i="9" s="1"/>
  <c r="E2" i="6"/>
  <c r="J2" i="6" s="1"/>
  <c r="D2" i="6"/>
  <c r="F2" i="19"/>
  <c r="J4" i="19" s="1"/>
  <c r="E2" i="19"/>
  <c r="D2" i="19"/>
  <c r="J2" i="1"/>
  <c r="J4" i="10"/>
  <c r="F4" i="3"/>
  <c r="J2" i="16"/>
  <c r="J2" i="17"/>
  <c r="I4" i="17"/>
  <c r="H4" i="17"/>
  <c r="G4" i="17"/>
  <c r="F4" i="17"/>
  <c r="F2" i="17"/>
  <c r="E2" i="17"/>
  <c r="D2" i="17"/>
  <c r="I4" i="3"/>
  <c r="H4" i="3"/>
  <c r="J4" i="3" s="1"/>
  <c r="G4" i="3"/>
  <c r="F2" i="3"/>
  <c r="E2" i="3"/>
  <c r="F4" i="19"/>
  <c r="G4" i="19"/>
  <c r="H4" i="19"/>
  <c r="I4" i="19"/>
  <c r="I4" i="1"/>
  <c r="H4" i="1"/>
  <c r="G4" i="1"/>
  <c r="F2" i="1"/>
  <c r="F4" i="1"/>
  <c r="E2" i="1"/>
  <c r="D2" i="1"/>
  <c r="J4" i="12"/>
  <c r="D2" i="12"/>
  <c r="J2" i="12" s="1"/>
  <c r="E2" i="12"/>
  <c r="D2" i="8"/>
  <c r="J2" i="8" s="1"/>
  <c r="E2" i="8"/>
  <c r="F2" i="8"/>
  <c r="I4" i="16"/>
  <c r="H4" i="16"/>
  <c r="G4" i="16"/>
  <c r="F4" i="16"/>
  <c r="F2" i="16"/>
  <c r="E2" i="16"/>
  <c r="D2" i="16"/>
  <c r="F4" i="8"/>
  <c r="G4" i="8"/>
  <c r="H4" i="8"/>
  <c r="I4" i="8"/>
  <c r="I4" i="12"/>
  <c r="H4" i="12"/>
  <c r="G4" i="12"/>
  <c r="F4" i="12"/>
  <c r="F2" i="12"/>
  <c r="I4" i="10"/>
  <c r="H4" i="10"/>
  <c r="G4" i="10"/>
  <c r="F4" i="10"/>
  <c r="D2" i="10"/>
  <c r="E2" i="10"/>
  <c r="F2" i="10"/>
  <c r="F4" i="6"/>
  <c r="G4" i="6"/>
  <c r="H4" i="6"/>
  <c r="I4" i="6"/>
  <c r="F2" i="6"/>
  <c r="F4" i="9"/>
  <c r="G4" i="9"/>
  <c r="H4" i="9"/>
  <c r="I4" i="9"/>
  <c r="J2" i="10"/>
  <c r="J4" i="6"/>
  <c r="J4" i="17"/>
  <c r="J4" i="16"/>
  <c r="J4" i="8"/>
  <c r="J2" i="9" l="1"/>
  <c r="J2" i="19"/>
  <c r="J4" i="1"/>
</calcChain>
</file>

<file path=xl/sharedStrings.xml><?xml version="1.0" encoding="utf-8"?>
<sst xmlns="http://schemas.openxmlformats.org/spreadsheetml/2006/main" count="615" uniqueCount="265">
  <si>
    <t>N° linee guida soddisfatte</t>
  </si>
  <si>
    <t>N° NA</t>
  </si>
  <si>
    <t>N° linee guida NON soddisfatte</t>
  </si>
  <si>
    <t>Controllo numero risposte</t>
  </si>
  <si>
    <t>Controllo percentuale</t>
  </si>
  <si>
    <r>
      <rPr>
        <b/>
        <sz val="11"/>
        <color rgb="FF000000"/>
        <rFont val="Garamond"/>
        <family val="1"/>
      </rPr>
      <t>Nota Compilazione</t>
    </r>
    <r>
      <rPr>
        <sz val="11"/>
        <color rgb="FF000000"/>
        <rFont val="Garamond"/>
        <family val="1"/>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</si>
  <si>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RAD</t>
  </si>
  <si>
    <t>Progetto: ZeroWaste Home</t>
  </si>
  <si>
    <t>Autore del controllo: GB, BF, MM, FR, MR, GR, ATg, ATr</t>
  </si>
  <si>
    <t>Versione Documento:</t>
  </si>
  <si>
    <t>ID</t>
  </si>
  <si>
    <t>DESCRIZIONE</t>
  </si>
  <si>
    <t>Risposta</t>
  </si>
  <si>
    <t>Note (le note sono fondamentali per rendere agevole la revisione, sii preciso nelle indicazioni)</t>
  </si>
  <si>
    <t>Aspetti di carattere generale</t>
  </si>
  <si>
    <t xml:space="preserve">Il nome del documento rispetta il seguente formato:
&lt;Codice team&gt;_&lt;acronimoDocumento&gt;_V_&lt;versioneDocumento&gt;?
</t>
  </si>
  <si>
    <t>Il documento risulta strutturato in modo gerarchico, prevedendo capitoli, paragrafi e sottoparagrafi?  
L'indice del documento è il seguente? 
1. Introduzione
1.1 Obiettivo del Sistema
1.2 Ambito del Sistema
1.3 Obiettivi e Criteri di Successo
1.4 Definizioni, Acronimi e Abbreviazioni
1.5 Riferimenti
1.6 Organizzazione del Documento      
2. Sistema attuale
2.1 Panoramica
2.1.1 Activity Diagram del sistema attuale
3. Sistema proposto 
3.1  Sintesi della sezione
3.1.1 Attori del sistema
3.1.2 Activity Diagram del sistema proposto
3.2  Requisiti Funzionali 
3.3  Requisiti Non Funzionali
3.4 Pseudo Requisiti
3.5  Modello di Sistema
3.5.1 Scenari
3.5.2 Modello dei Casi d’Uso
3.5.3 Modello ad Oggetti
3.5.4 Modello Dinamico
3.5.5 Interfaccia Utente - Percorsi di Navigazione e Mock-up 
4. Glossario</t>
  </si>
  <si>
    <t>SI</t>
  </si>
  <si>
    <t>L’Indice dei Contenuti punta correttamente a tutti i capitoli, paragrafi e sotto-paragrafi presenti nel corpo del documento, evidenziandone graficamente la gerarchia tramite rientri ed uso di fonts/stili differenti, seguendo il template sulla documentazione?</t>
  </si>
  <si>
    <t>L’Indice dei Contenuti risulta aggiornato, riportando le intestazioni di tutti i capitoli, paragrafi e sotto-paragrafi presenti nel corpo del documento?</t>
  </si>
  <si>
    <t>Sono utilizzati i seguenti acronimi per gli artefatti?
RF: Requisito Funzionale;
RNF: Requisito non Funzionale;
PR: Psudo Requisito;
SC: Scenario;
UC: Use Case;
UCD: Use Case Diagram;
CD: Class Diagram;
SD: Sequence Diagram;
SCD: StateChart Diagram
NP: Navigation Path;
UI: Mock-up.</t>
  </si>
  <si>
    <t>Il nome dell’artefatto (requisito funzionale, use case) rispetta il seguente formato: 
Nome artefatto:  &lt;acronimoArtefatto&gt;_&lt;numeroArtefatto&gt;</t>
  </si>
  <si>
    <r>
      <t xml:space="preserve">La sezione </t>
    </r>
    <r>
      <rPr>
        <i/>
        <sz val="11"/>
        <color rgb="FF000000"/>
        <rFont val="Garamond"/>
        <family val="1"/>
      </rPr>
      <t>Obiettivo del Sistema</t>
    </r>
    <r>
      <rPr>
        <sz val="11"/>
        <color rgb="FF000000"/>
        <rFont val="Garamond"/>
        <family val="1"/>
      </rPr>
      <t xml:space="preserve"> contiene una descrizione sintetica di al massimo una pagina dello scopo del progetto?</t>
    </r>
  </si>
  <si>
    <r>
      <t xml:space="preserve">Nella sezione </t>
    </r>
    <r>
      <rPr>
        <i/>
        <sz val="11"/>
        <color rgb="FF000000"/>
        <rFont val="Garamond"/>
        <family val="1"/>
      </rPr>
      <t>Ambito del Sistema</t>
    </r>
    <r>
      <rPr>
        <sz val="11"/>
        <color rgb="FF000000"/>
        <rFont val="Garamond"/>
        <family val="1"/>
      </rPr>
      <t xml:space="preserve"> è specificato quello che il sistema dovrà garantire e quello che non garantirà?</t>
    </r>
  </si>
  <si>
    <r>
      <t xml:space="preserve">La sezione </t>
    </r>
    <r>
      <rPr>
        <i/>
        <sz val="11"/>
        <color rgb="FF000000"/>
        <rFont val="Garamond"/>
        <family val="1"/>
      </rPr>
      <t>Obiettivi e Criteri di Successo</t>
    </r>
    <r>
      <rPr>
        <sz val="11"/>
        <color rgb="FF000000"/>
        <rFont val="Garamond"/>
        <family val="1"/>
      </rPr>
      <t xml:space="preserve"> contiene una descrizione degli obiettivi che il progetto vuole soddisfare?</t>
    </r>
  </si>
  <si>
    <r>
      <t xml:space="preserve">La sezione </t>
    </r>
    <r>
      <rPr>
        <i/>
        <sz val="11"/>
        <color rgb="FF000000"/>
        <rFont val="Garamond"/>
        <family val="1"/>
      </rPr>
      <t>Obiettivi e Criteri di Successo</t>
    </r>
    <r>
      <rPr>
        <sz val="11"/>
        <color rgb="FF000000"/>
        <rFont val="Garamond"/>
        <family val="1"/>
      </rPr>
      <t xml:space="preserve"> contiene una descrizione dei criteri di successo?</t>
    </r>
  </si>
  <si>
    <r>
      <t xml:space="preserve">Per la sezione </t>
    </r>
    <r>
      <rPr>
        <i/>
        <sz val="11"/>
        <color rgb="FF000000"/>
        <rFont val="Garamond"/>
        <family val="1"/>
      </rPr>
      <t>Definizioni, Acronimi e Abbreviazioni</t>
    </r>
    <r>
      <rPr>
        <sz val="11"/>
        <color rgb="FF000000"/>
        <rFont val="Garamond"/>
        <family val="1"/>
      </rPr>
      <t xml:space="preserve"> sono state raccolte le definizioni dei termini tecnici, degli acronimi e delle abbreviazioni usate nel documento accuratamente?</t>
    </r>
  </si>
  <si>
    <r>
      <t xml:space="preserve">Per la sezione </t>
    </r>
    <r>
      <rPr>
        <i/>
        <sz val="11"/>
        <color rgb="FF000000"/>
        <rFont val="Garamond"/>
        <family val="1"/>
      </rPr>
      <t>Riferimenti</t>
    </r>
    <r>
      <rPr>
        <sz val="11"/>
        <color rgb="FF000000"/>
        <rFont val="Garamond"/>
        <family val="1"/>
      </rPr>
      <t xml:space="preserve"> sono stati inseriti i riferimenti alle risorse bibliografiche usate?</t>
    </r>
  </si>
  <si>
    <r>
      <t>Nella sezione</t>
    </r>
    <r>
      <rPr>
        <i/>
        <sz val="11"/>
        <color rgb="FF000000"/>
        <rFont val="Garamond"/>
        <family val="1"/>
      </rPr>
      <t xml:space="preserve"> Organizzazione del Documento</t>
    </r>
    <r>
      <rPr>
        <sz val="11"/>
        <color rgb="FF000000"/>
        <rFont val="Garamond"/>
        <family val="1"/>
      </rPr>
      <t xml:space="preserve"> è fornita una descrizione breve delle sezioni del documento?</t>
    </r>
  </si>
  <si>
    <r>
      <t xml:space="preserve">Nel paragrafo </t>
    </r>
    <r>
      <rPr>
        <i/>
        <sz val="11"/>
        <color rgb="FF000000"/>
        <rFont val="Garamond"/>
        <family val="1"/>
      </rPr>
      <t>Panoramica</t>
    </r>
    <r>
      <rPr>
        <sz val="11"/>
        <color rgb="FF000000"/>
        <rFont val="Garamond"/>
        <family val="1"/>
      </rPr>
      <t xml:space="preserve"> della sezione</t>
    </r>
    <r>
      <rPr>
        <i/>
        <sz val="11"/>
        <color rgb="FF000000"/>
        <rFont val="Garamond"/>
        <family val="1"/>
      </rPr>
      <t xml:space="preserve"> Sistema attuale</t>
    </r>
    <r>
      <rPr>
        <sz val="11"/>
        <color rgb="FF000000"/>
        <rFont val="Garamond"/>
        <family val="1"/>
      </rPr>
      <t xml:space="preserve"> è descritto il sistema  (eventualmente manuale) attualmente in uso dal cliente per il quale si rende necessario lo sviluppo di una soluzione alternativa?</t>
    </r>
  </si>
  <si>
    <r>
      <t xml:space="preserve">Nel paragrafo </t>
    </r>
    <r>
      <rPr>
        <i/>
        <sz val="11"/>
        <color rgb="FF000000"/>
        <rFont val="Garamond"/>
        <family val="1"/>
      </rPr>
      <t>Panoramica</t>
    </r>
    <r>
      <rPr>
        <sz val="11"/>
        <color rgb="FF000000"/>
        <rFont val="Garamond"/>
        <family val="1"/>
      </rPr>
      <t xml:space="preserve"> della sezione </t>
    </r>
    <r>
      <rPr>
        <i/>
        <sz val="11"/>
        <color rgb="FF000000"/>
        <rFont val="Garamond"/>
        <family val="1"/>
      </rPr>
      <t>Sistema attuale</t>
    </r>
    <r>
      <rPr>
        <sz val="11"/>
        <color rgb="FF000000"/>
        <rFont val="Garamond"/>
        <family val="1"/>
      </rPr>
      <t xml:space="preserve"> sono descritti gli svantaggi del sistema attuale ed eventualmente aspetti che è utile mantenere?</t>
    </r>
  </si>
  <si>
    <r>
      <t xml:space="preserve">Nel paragrafo </t>
    </r>
    <r>
      <rPr>
        <i/>
        <sz val="11"/>
        <color rgb="FF000000"/>
        <rFont val="Garamond"/>
        <family val="1"/>
      </rPr>
      <t>Sintesi della sezione</t>
    </r>
    <r>
      <rPr>
        <sz val="11"/>
        <color rgb="FF000000"/>
        <rFont val="Garamond"/>
        <family val="1"/>
      </rPr>
      <t xml:space="preserve"> contenuto nel capitolo </t>
    </r>
    <r>
      <rPr>
        <i/>
        <sz val="11"/>
        <color rgb="FF000000"/>
        <rFont val="Garamond"/>
        <family val="1"/>
      </rPr>
      <t>Sistema proposto</t>
    </r>
    <r>
      <rPr>
        <sz val="11"/>
        <color rgb="FF000000"/>
        <rFont val="Garamond"/>
        <family val="1"/>
      </rPr>
      <t xml:space="preserve"> vi è fornita una sintesi breve del capitolo?</t>
    </r>
  </si>
  <si>
    <r>
      <t xml:space="preserve">Nella sezione </t>
    </r>
    <r>
      <rPr>
        <i/>
        <sz val="11"/>
        <color rgb="FF000000"/>
        <rFont val="Garamond"/>
        <family val="1"/>
      </rPr>
      <t>Requisiti Funzionali</t>
    </r>
    <r>
      <rPr>
        <sz val="11"/>
        <color rgb="FF000000"/>
        <rFont val="Garamond"/>
        <family val="1"/>
      </rPr>
      <t xml:space="preserve"> è fornita la lista dei requisiti funzionali del sistema o un link dove è fornita tale lista?</t>
    </r>
  </si>
  <si>
    <t>NA</t>
  </si>
  <si>
    <r>
      <t xml:space="preserve">Nella sezione </t>
    </r>
    <r>
      <rPr>
        <i/>
        <sz val="11"/>
        <color rgb="FF000000"/>
        <rFont val="Garamond"/>
        <family val="1"/>
      </rPr>
      <t>Requisiti non Funzionali</t>
    </r>
    <r>
      <rPr>
        <sz val="11"/>
        <color rgb="FF000000"/>
        <rFont val="Garamond"/>
        <family val="1"/>
      </rPr>
      <t xml:space="preserve"> è fornita la lista dei requisiti non funzionali o un link a tale lista?</t>
    </r>
  </si>
  <si>
    <r>
      <t xml:space="preserve">Nella sezione </t>
    </r>
    <r>
      <rPr>
        <i/>
        <sz val="11"/>
        <rFont val="Garamond"/>
        <family val="1"/>
      </rPr>
      <t>Pseudo Requisiti</t>
    </r>
    <r>
      <rPr>
        <sz val="11"/>
        <rFont val="Garamond"/>
        <family val="1"/>
      </rPr>
      <t xml:space="preserve"> è fornita la lista dei pseudo requisiti o un link a tale lista?</t>
    </r>
  </si>
  <si>
    <t>Nel caso in cui una delle sezioni è vuota, è fornito una motivazione?</t>
  </si>
  <si>
    <t>Nel documento sono forniti i Navigation Path?</t>
  </si>
  <si>
    <t>Nel documento sono forniti i Mock-up?</t>
  </si>
  <si>
    <t>Il Glossario contiene la descrizione dei vocaboli utilizzati nel documento e quelli propri del dominio del problema? Tali definizioni sono utili per  la comprensione del  documento? Tali deifnizioni sono comprensibili agli utenti e concordi con le loro definizioni?</t>
  </si>
  <si>
    <t>Specifica dei requisiti</t>
  </si>
  <si>
    <t>La descrizione dei requisiti funzionali segue il seguente template:
RF_&lt;acronimoRaggruppamento&gt;:&lt;descrizioneRaggruppamento&gt; 
Elenco tabulato
RF_&lt;acronimoRaggruppamento&gt;_&lt;numero&gt;?</t>
  </si>
  <si>
    <t>La &lt;descrizione della funzionalità&gt; segue questa forma: 
 &lt;Il Sistema dovrà&gt; &lt;descrizione funzionalità&gt;?</t>
  </si>
  <si>
    <t>Sono state definite le funzionalità, i vincoli, le prestazioni e qualsiasi altra caratteristica che il sistema dovrà possedere per soddisfare le necessità del cliente?</t>
  </si>
  <si>
    <t>I requisiti descritti sono consistenti tra di loro?</t>
  </si>
  <si>
    <t>I requisiti descritti sono precisi (senza errori) e non ambigui (una sola interpretazione)?</t>
  </si>
  <si>
    <t>I requisiti sono scritti in linguaggio comprensibile sia per lo sviluppatore che per l’utente e il cliente?</t>
  </si>
  <si>
    <t>I requisiti sono specificati in ogni dettaglio?</t>
  </si>
  <si>
    <t xml:space="preserve">Per ogni requisito funzionale è stata inserita la relativa priorità? </t>
  </si>
  <si>
    <t>I requisiti non funzionali sono raggruppati secondo le categorie del modello FURPS+?</t>
  </si>
  <si>
    <t>Ad ogni requisito non funzionale corrisponde una breve ed efficace descrizione relativa al progetto?</t>
  </si>
  <si>
    <t>I requisiti non funzionali sono scritti in modo quantitativo per garantire la verificabilità della soddisfazione dello stesso?</t>
  </si>
  <si>
    <t>Gli Pseudo Requisiti sono raggruppati secondo le categorie del modello FURPS+?</t>
  </si>
  <si>
    <t>Ci sono caratteristiche innovative nel sistema? Sono stati fatti studi o costruiti prototipi per valutarne la fattibilità?</t>
  </si>
  <si>
    <t>Le richieste di performance ed affidabilità possono essere assicurate? E' stato costruito un prototipo per assicurarsi della fattibilità? Tale prototipo è in esecuzione su qualche hardware particolare?</t>
  </si>
  <si>
    <t>NO</t>
  </si>
  <si>
    <t>E' fornita la matrice di tracciabilità?</t>
  </si>
  <si>
    <t>Per ogni requisito funzionale e non funzionale sono indicati tutti e soli gli Use Case e i Sequence corrispondenti?</t>
  </si>
  <si>
    <t>Riferimenti ad altre checklist</t>
  </si>
  <si>
    <t>La verifica della checklist per gli Scenari ha dato esito positivo?</t>
  </si>
  <si>
    <t>La verifica della checklist per gli  Use Case Diagram ha dato esito positivo?</t>
  </si>
  <si>
    <t>La verifica della checklist per gli  Use Case ha dato esito positivo?</t>
  </si>
  <si>
    <t>La verifica della checklist per il modello ad oggetto della fase di analisi ha dato esito positivo?</t>
  </si>
  <si>
    <t>La verifica della checklist per i Sequence Diagram ha dato esito positivo?</t>
  </si>
  <si>
    <t>La verifica della checklist per gli Statechart  Diagram ha dato esito positivo?</t>
  </si>
  <si>
    <t>Formattazione generale</t>
  </si>
  <si>
    <t>Per tutto il documento è utilizzato lo stesso font e la stessa dimensione del carattere per mantenere un aspetto uniforme?</t>
  </si>
  <si>
    <t>Il documento è privo di errori sintattici o grammaticali? Non ci sono doppi spazi, o spazi prima dell'apostrofo o spazi prima della punteggiatura? C'è uno spazio dopo la punteggiatura?</t>
  </si>
  <si>
    <t>Il documento risulta correttamente impaginato (margini, …)?</t>
  </si>
  <si>
    <t>Tutti i titoli sono formattati correttamente e rispettano la gerachia?</t>
  </si>
  <si>
    <t>Il grassetto e il corsivo sono utilizzati correttamente per evidenziare elementi importanti?
(es. titoli, termini chiave, definizioni)</t>
  </si>
  <si>
    <t>Gli elenchi putati e numerati sono bene formattati, allineati correttamente e senza salti improvvisi tra un elenco puntato e un paragrafo normale?</t>
  </si>
  <si>
    <t>Tutte le sezioni e sottosezioni sono numerate correttamente in modo gerarchico?</t>
  </si>
  <si>
    <t>Tutte le figure, i diagrammi e le tabelle sono numerati correttamente e sono accompagnati da una didascalia appropriata e descrittiva?</t>
  </si>
  <si>
    <t>Tutti gli allegati sono stati esportati in formato PDF e sono stati correttamente inclusi nel documetno o allegati alla fine?</t>
  </si>
  <si>
    <t>I link inseriti nel documento sono corretti e funzionanti?</t>
  </si>
  <si>
    <t>Ogni figura, tabella o diagramma citato nel testo ha un riferimento corretto?</t>
  </si>
  <si>
    <t>Il sommario è aggiornato e include tutte le sezioni e sottosezioni numerate correttamente?</t>
  </si>
  <si>
    <t>Check List Scenari</t>
  </si>
  <si>
    <t>Identificativi Scenari Controllati:</t>
  </si>
  <si>
    <t xml:space="preserve">SC_GUS_1, SC_GUS_2, SC_GUS_3, SC_GSAU_4, SC_GSAU_5, SC_GCF_6, SC_GCD_7, SC_GPL_8, SC_GPL_9, SC_GPL_10, SC_GRC_11, SC_GS_12, SC_GIA_13, SC_GSIA_14, SC_GCCR_15, SC_GCCR_16, SC_GPT_17 </t>
  </si>
  <si>
    <t>Percentuale di scenari controllati sul totale:</t>
  </si>
  <si>
    <t>Il nome dello scenario deve essere costituito da:
SC_&lt;acronimoGestione&gt;_X: &lt;descrizione scenario&gt;, dove X e il numero identificativo univoco dello scenario</t>
  </si>
  <si>
    <t xml:space="preserve"> </t>
  </si>
  <si>
    <t>La tabella per ogni scenario è composta da: nome scenario, partecipanti, flusso degli eventi?</t>
  </si>
  <si>
    <t>I partecipanti sono preceduti dal loro nome?</t>
  </si>
  <si>
    <t>Il flusso degli eventi inizia con l'interazione di un partecipante?</t>
  </si>
  <si>
    <t>Il flusso degli eventi è strutturato in modo da mostrare le operazioni dei partecipanti allineate a sinistra?</t>
  </si>
  <si>
    <t>Il flusso degli eventi è strutturato in modo da mostrare le operazioni del sistema allineate a destra?</t>
  </si>
  <si>
    <t>Nel flusso degli eventi le operazioni dell'utente devono iniziare con il nome proprio di un partecipante</t>
  </si>
  <si>
    <t>Nel flusso degli eventi le operazioni del sistema devono iniziare con "Il sistema…" o con il nome del sistema stesso.</t>
  </si>
  <si>
    <t>Il nome dello scenario è consistente con il contenuto?</t>
  </si>
  <si>
    <t>I riferimenti agli elementi dell'interfaccia sono assenti?</t>
  </si>
  <si>
    <t>Tutte le funzioni del sistema descritte hanno un requisito funzionale corrispondente?</t>
  </si>
  <si>
    <t>Check List Functional Requirements</t>
  </si>
  <si>
    <t>Data: 22/10/2024</t>
  </si>
  <si>
    <t>Identificativi Requirements Controllati:</t>
  </si>
  <si>
    <t>Percentuale Requirements Controllati:</t>
  </si>
  <si>
    <t>Un requisito rispetta il seguente formato:
[Condizione][Soggetto][Azione][Oggetto][Vincolo] 
oppure
[Condizione] [Soggetto] [Azione] [Oggetto][Vincolo]
oppure
[Soggetto][Azione][Oggetto][Vincolo]</t>
  </si>
  <si>
    <t>Tale requisito descrive delle interazioni che avvengono tra il sistema e il suo ambiente, indipendentemente dal modo in cui è implementato?</t>
  </si>
  <si>
    <r>
      <t xml:space="preserve">Tale requisito indica </t>
    </r>
    <r>
      <rPr>
        <b/>
        <sz val="11"/>
        <color rgb="FF000000"/>
        <rFont val="Garamond"/>
        <family val="1"/>
      </rPr>
      <t>CHE COSA</t>
    </r>
    <r>
      <rPr>
        <sz val="11"/>
        <color rgb="FF000000"/>
        <rFont val="Garamond"/>
        <family val="1"/>
      </rPr>
      <t xml:space="preserve"> fa il sistema quando l'utente utilizza una sua funzionalità?</t>
    </r>
  </si>
  <si>
    <t>Il requisito è stato scritto utilizzando espressioni positive? 
(evitando espressioni del tipo "non dovrà" ecc.)</t>
  </si>
  <si>
    <t>Il requisito è stato scritto evitando l'uso della forma passiva?</t>
  </si>
  <si>
    <t>Al requisito gli è stato assegnato un grado di priorità?</t>
  </si>
  <si>
    <t>Il requisito è stato scritto senza ambiguità, può essere interpretato soltanto in un modo?</t>
  </si>
  <si>
    <t>Lo stesso termine viene utilizzato per gli stessi elementi in tutti i requisiti?</t>
  </si>
  <si>
    <t>Il requisito è stato scritto evitando l'uso di superlativi?
(es. "Il migliore", "il più" ecc.)</t>
  </si>
  <si>
    <t>Il requisito è stato scritto evitando l'uso di linguaggio soggettivo?
(es. "user friendly", "cost effecive","easy to use")</t>
  </si>
  <si>
    <t>Il requisito è stato scritto evitando l'uso di pronomi vagi? (es. "esso", "questo", "quello" ecc.)</t>
  </si>
  <si>
    <t>Il requisito è stato scritto evitando l'uso di avverbi e aggetivi ambigui?
(es. "quasi sempre", "importante", "minimo")</t>
  </si>
  <si>
    <t xml:space="preserve">Il requisito è stato scritto evitando l'uso di termini non verificabili e senza limiti precisi? 
(es. "ma non limitato a", "come minimo" ecc.) </t>
  </si>
  <si>
    <t>Il requisito è stato scritto evitando l'uso di frasi comparative? 
(es. "è meglio di", "di qualità più alta", ecc.)</t>
  </si>
  <si>
    <t>Il requisito è stato scritto evitando l'uso di scappatoie?
(es. "se possibile","come appropriato","a seconda del caso").</t>
  </si>
  <si>
    <t>Il requisito è stato scritto evitando l'uso di affermazioni negative?
(es. "le capacità del sistema non dovrebbero").</t>
  </si>
  <si>
    <t>Il requisito è univocamente identificato? 
(es. numero, tag)</t>
  </si>
  <si>
    <t>Per il requisito è stata definita un eventuale dipendenza  con altri requisiti?</t>
  </si>
  <si>
    <t>Check List Non-Functional Requirements</t>
  </si>
  <si>
    <t>Data: 26/10/2024</t>
  </si>
  <si>
    <t>Un requisito rispetta il seguente formato:
[Condition][Subject][Action][Object][Constraint]
oppure
[Condiction] [Action or Constraint][Value]
oppure
[Subject][Action][Values]</t>
  </si>
  <si>
    <t>Il requisito descrive proprietà misurabili/percepibili del sistema che non fanno riferimento direttamente agli aspetti funzionali?</t>
  </si>
  <si>
    <r>
      <t xml:space="preserve">Il requisito indica </t>
    </r>
    <r>
      <rPr>
        <b/>
        <sz val="11"/>
        <color rgb="FF000000"/>
        <rFont val="Garamond"/>
        <family val="1"/>
      </rPr>
      <t>COME</t>
    </r>
    <r>
      <rPr>
        <sz val="11"/>
        <color rgb="FF000000"/>
        <rFont val="Garamond"/>
        <family val="1"/>
      </rPr>
      <t xml:space="preserve"> il sistema dovrebbe essere?</t>
    </r>
  </si>
  <si>
    <t>Il requisito è stato scritto evitando l'uso di linguaggio soggettivo? 
(es. "user friendly", "cost effecive","easy to use")</t>
  </si>
  <si>
    <t>Il requisito è stato scritto evitando l'uso di pronomi vaghi? 
(es. "esso", "questo", "quello" ecc.)</t>
  </si>
  <si>
    <t>Il requisito è stato scritto evitando l'uso di avverbi e aggetivi ambigui? 
(es. "quasi sempre", "importante", "minimo")</t>
  </si>
  <si>
    <t>Il requisito è stato scritto evitando l'uso di frasi comparative? (es. "è meglio di", "di qualità più alta", ecc.)</t>
  </si>
  <si>
    <t>Il requisito è stato scritto evitando l'uso di affermazioni negative? (es. "le capacità del sistema non dovrebbero).</t>
  </si>
  <si>
    <t>Il requisito è univocamente identificato? (es. numero, tag)</t>
  </si>
  <si>
    <t>Per il requisito è stata definita un eventuale dipendenza con altri requisiti?</t>
  </si>
  <si>
    <r>
      <t>Al requisito è stato associato un attributo descrittivo che rientra in una delle categorie del FURPS+ model 
(</t>
    </r>
    <r>
      <rPr>
        <b/>
        <sz val="11"/>
        <color rgb="FF000000"/>
        <rFont val="Garamond"/>
        <family val="1"/>
      </rPr>
      <t xml:space="preserve">Requisiti di qualità(URPS): </t>
    </r>
    <r>
      <rPr>
        <sz val="11"/>
        <color rgb="FF000000"/>
        <rFont val="Garamond"/>
        <family val="1"/>
      </rPr>
      <t>Usabilità, Affidabilità, Prestazione, Supportabilità;)</t>
    </r>
  </si>
  <si>
    <t>Check List Pseudo Requirements</t>
  </si>
  <si>
    <t>Autore del controllo: Benito Farina, Giuseppe Russo</t>
  </si>
  <si>
    <t>Il requisito è stato scritto utilizzando espressioni positive? (evitando espressioni del tipo "non dovrà" ecc.)</t>
  </si>
  <si>
    <t xml:space="preserve">Il requisito è stato scritto evitando l'uso di termini non verificabili e senza limiti precisi? 
(es. "ma no limitato a", "come minimo" ecc.) </t>
  </si>
  <si>
    <r>
      <t>Al requisito è stato associato un'atributo descrittivo che rientra in una delle categorie del FURPS+ model (</t>
    </r>
    <r>
      <rPr>
        <b/>
        <sz val="11"/>
        <color rgb="FF000000"/>
        <rFont val="Garamond"/>
        <family val="1"/>
      </rPr>
      <t>Vincoli:</t>
    </r>
    <r>
      <rPr>
        <sz val="11"/>
        <color rgb="FF000000"/>
        <rFont val="Garamond"/>
        <family val="1"/>
      </rPr>
      <t xml:space="preserve"> Implementazione, Interfaccia, Packaging, Legali)</t>
    </r>
  </si>
  <si>
    <t>Check List Use Case</t>
  </si>
  <si>
    <t>Data: 29/10/2024</t>
  </si>
  <si>
    <t>Fornire Identificativi Use Case Controllati:</t>
  </si>
  <si>
    <t>Percentuale Use Case controllati:</t>
  </si>
  <si>
    <t>La descrizione di ogni caso d'uso è realizzata secondo il template?</t>
  </si>
  <si>
    <t>L'identificativo del caso d'uso è preceduto da UC_ seguito da acronimo che denota il package e seguito da x dove x assume un valore numerico univoco?</t>
  </si>
  <si>
    <t>Il nome del caso d'uso include un verbo ed è univoco?</t>
  </si>
  <si>
    <t>Il nome del caso d'uso indica cosa intende fare l'attore?</t>
  </si>
  <si>
    <t>Il nome dell'attore è un sostantivo, che indica un ruolo rispetto all'uso del sistema?</t>
  </si>
  <si>
    <t>I nomi degli attori e dei casi d'uso e i termini del flusso di eventi si basano su elementi del dominio dell'applicazione?</t>
  </si>
  <si>
    <t>Il flusso degli eventi inizia con l'interazione dell'attore (triggering event)?</t>
  </si>
  <si>
    <t>Il collegamento tra i vari passaggio è chiaro e non equivoco?</t>
  </si>
  <si>
    <t>Non è usata la forma passiva tra le varie parti del flusso degli eventi?</t>
  </si>
  <si>
    <t>Il caso d'uso descrive nella sua completezza tutte le azioni dell'utente?</t>
  </si>
  <si>
    <t>Sono descritti tutti i flussi di eventi (non solo quello principale)?</t>
  </si>
  <si>
    <t>Tutti gli errori sono descritti e trattati?</t>
  </si>
  <si>
    <t>Sono stati definiti i termini importanti nel glossario?</t>
  </si>
  <si>
    <t>Nel caso d'uso principale, il caso d'uso incluso è stato invocato in un punto specifico?</t>
  </si>
  <si>
    <t>Non abbiamo nessun caso incluso</t>
  </si>
  <si>
    <t>L'evento che determina l'attivazione del caso d'uso che estende è indicato nella condizione di ingresso del caso d'uso che estende?</t>
  </si>
  <si>
    <t>La relazione di inclusione è utilizzata in modo appropriato? (diagramma e flussi di eventi sono consistenti?)</t>
  </si>
  <si>
    <t>La relazione di estensione è utilizzata in modo appropriato? (diagramma e flussi di eventi sono consistenti?)</t>
  </si>
  <si>
    <t>La relazione di generalizzazione tra attori è utilizzata in modo appropriato? (vale la relazione “is a”, il diagramma è consistente?)</t>
  </si>
  <si>
    <t>La relazione di generalizzazione tra use case è utilizzata in modo appropriato? (vale la relazione “is a”, il diagramma è consistente?)</t>
  </si>
  <si>
    <t>Non ci sono generalizzazioni tra use case</t>
  </si>
  <si>
    <t>Tutti gli attori sono coinvolti in almeno uno use case?</t>
  </si>
  <si>
    <t>Non ci sono attori che partecipano agli stessi use case e possono essere un unico attore?</t>
  </si>
  <si>
    <t>L'identificativo del flusso alternativo o del flusso eccezione è del tipo X.Y:nome del flusso, dove X è il numero univoco del caso d'uso e Y è un valore numerico univoco?</t>
  </si>
  <si>
    <t>La Tabella del Formato Corretto è stata inclusa nei casi d’uso che prevedono un form di input, indicando i formati accettabili dei dati e i messaggi di errore mostrati dal sistema quando vengono inseriti dati non validi?</t>
  </si>
  <si>
    <t>Check List Use Case diagram</t>
  </si>
  <si>
    <t>Autore del controllo: Anna Tagliamonte, Alessandra Trotta</t>
  </si>
  <si>
    <t>Data: 02/11/2024</t>
  </si>
  <si>
    <t>Identificativi use case diagram controllati:</t>
  </si>
  <si>
    <t>UCD_GUS:1, UCD_GCF:2, UCD_GCD:3, UCD_GPL:4, UCD_GS:5, UCD_GRC:6, UCD_GSIA:7, UCD_GCCR:8, UCD_GPT:9, UCD_GSAU:10</t>
  </si>
  <si>
    <t xml:space="preserve">Il nome degli use case diagram deve rispettare questo formato:
UCD_&lt;acronimoGestione&gt;: X, dove X è un valore numerico univoco.
</t>
  </si>
  <si>
    <t>Sono forniti diagrammi a diversi livelli di astrazione, iniziando da un livello meno dettagliato fino al livello più dettagliato con l'indicazione delle relative relazioni (inclusione, estensione…)?</t>
  </si>
  <si>
    <t>Nel diagramma gli attori sono rappresentati da omini stilizzati?</t>
  </si>
  <si>
    <t>Nel diagramma i casi d'uso sono rappresentati da ovali?</t>
  </si>
  <si>
    <t>Gli attori sono collegati con una linea continua ai casi d'uso a cui partecipano?</t>
  </si>
  <si>
    <t>Il confine del sistema è indicato con un rettangolo o un package che racchiude tutti i casi d'uso?</t>
  </si>
  <si>
    <t>Gli attori principali sono posizionati sul lato sinistro del rettangolo?</t>
  </si>
  <si>
    <t>Sotto l'omino che rappresenta l'attore è presente il suo nome?</t>
  </si>
  <si>
    <t>Gli attori secondari sono posizionati sul lato destro del rettangolo?</t>
  </si>
  <si>
    <t>Non ci sono attori che interagiscono con altri attori?</t>
  </si>
  <si>
    <t>L'include è applicata solo quando è opportuno e quando è esattamente noto dove viene invocato nel flusso di eventi del caso d'uso in cui è incluso?</t>
  </si>
  <si>
    <t>Non è presente nessun &lt;&lt;include&gt;&gt;</t>
  </si>
  <si>
    <t>L'extend è applicato solo quando è opportuno?</t>
  </si>
  <si>
    <t>La generalizzazione degli attori è indicata con una freccia con la punta bianca?</t>
  </si>
  <si>
    <t>Il verso della freccia della generalizzazione per gli attori va dall'attore specializzato verso l'attore generico?</t>
  </si>
  <si>
    <t>La generalizzazione dei casi d'uso è indicata con una freccia con la punta bianca?</t>
  </si>
  <si>
    <t>Non è presente nessuna generalizzazione tra casi d'uso</t>
  </si>
  <si>
    <t>I casi d'uso specializzati sono posti sotto i caso d'uso padre?</t>
  </si>
  <si>
    <t>L'inclusione dei casi d'uso è indicata con un freccia accompagnata dallo stereotipo "&lt;&lt;include&gt;&gt;"? (controllare che non sia &lt;&lt;includes&gt;&gt;)</t>
  </si>
  <si>
    <t>Il verso della fraccia dell'inclusione va dal caso d'uso incorporante al caso d'uso incluso?</t>
  </si>
  <si>
    <t>I casi d'uso inclusi sono posti a destra dei casi d'uso che includono?</t>
  </si>
  <si>
    <t>L'estensione dei casi d'uso è indicata con una freccia accompagnata dallo stereotipo "&lt;&lt;extend&gt;&gt;"?</t>
  </si>
  <si>
    <t>Il verso della freccia dell'estensione va dal caso d'uso che estende al caso d'uso esteso?</t>
  </si>
  <si>
    <t>I casi d'uso che estendono sono posti a destra dei casi d'uso estesi?</t>
  </si>
  <si>
    <t>La valutazione è stata impostata a 'No' al 10% perché, nel caso di un secondo attore a destra, le relazioni di 'extend' devono essere tracciate in direzione opposta alla convenzione, rendendo la regola parzialmente rispettata.</t>
  </si>
  <si>
    <t>Non ci sono catene di inclusioni? (un caso d'uso che include che a sua volta include..)</t>
  </si>
  <si>
    <t>Check List Sequence Diagram</t>
  </si>
  <si>
    <t>Data: 05/11/2024</t>
  </si>
  <si>
    <t>Identificativi Sequence Controllati:</t>
  </si>
  <si>
    <t>SD_1,SD_2,SD_3,SD_4</t>
  </si>
  <si>
    <t>Percentuale Sequence Controllati:</t>
  </si>
  <si>
    <t>Le colonne rappresentano gli oggetti che partecipano al caso d’uso?</t>
  </si>
  <si>
    <t>La prima colonna corrisponde all’attore che ha avviato il caso d’uso?</t>
  </si>
  <si>
    <t>Il secondo elemento nel sequence è un oggetto boundary?</t>
  </si>
  <si>
    <t>Il terzo elemento nel sequence è l’oggetto control responsabile del coordinamento dello use case?</t>
  </si>
  <si>
    <t>C’è almeno un oggetto control che viene creato all’inizio del sequence diagram e si estende per tutta la durata dello stesso?</t>
  </si>
  <si>
    <t xml:space="preserve">In cima al diagramma si trovano gli oggetti che esistono dapprima che il flusso abbia inizio? </t>
  </si>
  <si>
    <t>Le istanze delle classi vengono rappresentate utilizzando dei rettangoli con il nome della classe sottolineato o uno stereotipo?</t>
  </si>
  <si>
    <t>I nomi degli attori sono stati indicati?</t>
  </si>
  <si>
    <t>L’attore tempo, se esiste, è stato denominato Time?</t>
  </si>
  <si>
    <t>Non esiste un attore Tempo</t>
  </si>
  <si>
    <t>I messaggi sincroni terminano con una freccia triangolare piena?</t>
  </si>
  <si>
    <t>I messaggi asincroni terminano con una freccia semplice (o semifreccia)?</t>
  </si>
  <si>
    <t>L’ordine dei messaggi ricalca l’ordine sequenziale con il quale vengono scambiati?</t>
  </si>
  <si>
    <t>Gli oggetti creati durante l’interazione sono preceduti da un messaggio di &lt;&lt;new&gt;&gt;?</t>
  </si>
  <si>
    <t>Gli oggetti distrutti durante l’interazione sono evidenziati da una croce e preceduti da un messaggio di &lt;&lt;destroy&gt;&gt;?</t>
  </si>
  <si>
    <t>L'inizio della lifeline è allineato al punto di ricezione del corrispondente messaggio di creazione?</t>
  </si>
  <si>
    <t>La fine della lifeline è allineata alla fine della linea di attività corrispondente al messaggio di distruzione?</t>
  </si>
  <si>
    <t>I messaggi vengono ricevuti dagli oggetti solo in presenza della lifeline?</t>
  </si>
  <si>
    <t>La recezione di un messaggio determina l’attivazione di un’operazione (con relativo box di attivazione)?</t>
  </si>
  <si>
    <t>L'inizio del box di attività è allineato al punto di ricezione del corrispondente messaggio?</t>
  </si>
  <si>
    <t>La fine del box di attività è allineata al punto di partenza del corrispondente messaggio di ritorno?</t>
  </si>
  <si>
    <t>L’invio di un messaggio a se stesso è indicato con una freccia circolare?</t>
  </si>
  <si>
    <t>Non ci sono messaggi inviati a se stessi</t>
  </si>
  <si>
    <t>Gli oggetti Entity non richiedono operazioni ad oggetti Boundary e Control?</t>
  </si>
  <si>
    <t>Gli oggetti Entity sono acceduti da oggetti Boundary e Control?</t>
  </si>
  <si>
    <t>Il sequence ha un nome che richiama il relativo caso d’uso ed è preceduto da SD?</t>
  </si>
  <si>
    <t>Check List StateChart Diagram</t>
  </si>
  <si>
    <t>Autore del controllo: BF, MM, FR, GR, MR</t>
  </si>
  <si>
    <t>Identificativi StateChart Controllati:</t>
  </si>
  <si>
    <t>SCD_GDP , SCD_GLS</t>
  </si>
  <si>
    <t>Percentuale degli Stachart Controllati sul totale:</t>
  </si>
  <si>
    <t>Il nome dello Statechart Diagram deve rispettare questo modello:
SCD_&lt;acronimoGestione&gt;: &lt;nome dell’entità coinvolta&gt;.</t>
  </si>
  <si>
    <t>Nel diagramma è presente lo stato iniziale?</t>
  </si>
  <si>
    <t>Lo stato iniziale è rappresentato con un cerchio colorato di nero?</t>
  </si>
  <si>
    <t>Nel diagramma sono presenti uno o più stati generici?</t>
  </si>
  <si>
    <t>Gli stati generici sono rappresentati con un rettangolo i cui angoli sono stondati?</t>
  </si>
  <si>
    <t>Le transazioni sono accompagnate dall'evento che le scaturisce?</t>
  </si>
  <si>
    <t>La sintassi relativa alle transazioni segue questo modello:
Evento [guardia]/azione 1; azione 2;...;azione n</t>
  </si>
  <si>
    <t>Lo stato finale è rappresentato dal simbolo dello stato iniziale inscritto in un cerchio più grande a sfondo bianco?</t>
  </si>
  <si>
    <t>Check List Activity Diagram</t>
  </si>
  <si>
    <t>Autore del controllo: FR, GR, ATg, ATr</t>
  </si>
  <si>
    <t>Data: 04/11/2024</t>
  </si>
  <si>
    <t>Identificativi Activity Controllati:</t>
  </si>
  <si>
    <t>Percentuale degli Activity Controllati sul totale:</t>
  </si>
  <si>
    <t>Il nome dello Activity Diagram deve rispettare questo formato:
AD_&lt;modello descritto dall'activity&gt;, es: Sistema attuale o Sistema proposto.</t>
  </si>
  <si>
    <t>La sintassi relativa alle transazioni segue questo formato: 
Evento [guardia]/azione 1; azione 2;...;azione n</t>
  </si>
  <si>
    <t>Non sono presenti condizioni di guardia</t>
  </si>
  <si>
    <t>Nel diagramma è presente almeno uno stato finale?</t>
  </si>
  <si>
    <t>Le attività sono rappresentate correttamente con rettangoli arrotondati?</t>
  </si>
  <si>
    <t>Sono presenti condizioni di decisione per gestire i flussi alternativi?</t>
  </si>
  <si>
    <t>Le condizioni di decisione sono rappresentate con un rombo e collegano correttamente le attività?</t>
  </si>
  <si>
    <t>Nel diagramma sono presenti elementi di fork e join per rappresentare attività parallele?</t>
  </si>
  <si>
    <t>Le transizioni tra le attività e le condizioni sono rappresentate con frecce?</t>
  </si>
  <si>
    <t>Il flusso di attività è completo e coerente con il processo descritto nei requisiti?</t>
  </si>
  <si>
    <t>GUS, GCD, GCF, GS, GPL, GCCR, GRC, GPT, GSAU, GSIA</t>
  </si>
  <si>
    <t>US, RE, PR, SU</t>
  </si>
  <si>
    <t>IM, IN, PA, LE</t>
  </si>
  <si>
    <t>AD_Sistema Attuale, AD_Sistema Proposto</t>
  </si>
  <si>
    <t>2.0.0</t>
  </si>
  <si>
    <t>Data: 11/12/2024</t>
  </si>
  <si>
    <t>Autore del controllo: Giovanni Balzano, Anna Tagliamonte</t>
  </si>
  <si>
    <t>Autore del controllo: Marco Renella e Ferdinando Ranieri</t>
  </si>
  <si>
    <t>Autore del controllo: Marco Meglio, Alessandra Trotta</t>
  </si>
  <si>
    <t>UC_GUS_1, UC_GUS_2, UC_GUS_3, UC_GCD_4, UC_GCF_5, UC_GPL_6, UC_GCCR_7, UC_GCCR_8, UC_GPT_9</t>
  </si>
  <si>
    <t>Data: 11/10/2024</t>
  </si>
  <si>
    <t>Autore del controllo: GB, BF, MM, FR, MR, GR, ATg, Atr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</si>
</sst>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charset val="134"/>
    </font>
    <font>
      <sz val="10"/>
      <color rgb="FF000000"/>
      <name val="Arial"/>
      <family val="2"/>
    </font>
    <font>
      <sz val="10"/>
      <name val="Arial"/>
      <family val="2"/>
    </font>
    <font>
      <sz val="10"/>
      <name val="Garamond"/>
      <family val="1"/>
    </font>
    <font>
      <b/>
      <sz val="10"/>
      <name val="Garamond"/>
      <family val="1"/>
    </font>
    <font>
      <sz val="10"/>
      <color rgb="FF000000"/>
      <name val="Garamond"/>
      <family val="1"/>
    </font>
    <font>
      <b/>
      <sz val="10"/>
      <color rgb="FF000000"/>
      <name val="Garamond"/>
      <family val="1"/>
    </font>
    <font>
      <sz val="11"/>
      <color rgb="FF000000"/>
      <name val="Garamond"/>
      <family val="1"/>
    </font>
    <font>
      <b/>
      <sz val="11"/>
      <color rgb="FF000000"/>
      <name val="Garamond"/>
      <family val="1"/>
    </font>
    <font>
      <b/>
      <sz val="16"/>
      <color rgb="FF000000"/>
      <name val="Garamond"/>
      <family val="1"/>
    </font>
    <font>
      <i/>
      <sz val="11"/>
      <color rgb="FF000000"/>
      <name val="Garamond"/>
      <family val="1"/>
    </font>
    <font>
      <sz val="11"/>
      <name val="Garamond"/>
      <family val="1"/>
    </font>
    <font>
      <b/>
      <sz val="11"/>
      <name val="Garamond"/>
      <family val="1"/>
    </font>
    <font>
      <sz val="11"/>
      <color theme="1"/>
      <name val="Garamond"/>
      <family val="1"/>
    </font>
    <font>
      <i/>
      <sz val="11"/>
      <name val="Garamond"/>
      <family val="1"/>
    </font>
  </fonts>
  <fills count="6">
    <fill>
      <patternFill patternType="none"/>
    </fill>
    <fill>
      <patternFill patternType="gray125"/>
    </fill>
    <fill>
      <patternFill patternType="solid">
        <fgColor theme="6" tint="0.59999389629810485"/>
        <bgColor rgb="FFFFFFFF"/>
      </patternFill>
    </fill>
    <fill>
      <patternFill patternType="solid">
        <fgColor theme="6" tint="0.59999389629810485"/>
        <bgColor rgb="FFCCCCCC"/>
      </patternFill>
    </fill>
    <fill>
      <patternFill patternType="solid">
        <fgColor theme="6" tint="0.59999389629810485"/>
        <bgColor indexed="64"/>
      </patternFill>
    </fill>
    <fill>
      <patternFill patternType="solid">
        <fgColor theme="6" tint="0.79998168889431442"/>
        <bgColor indexed="64"/>
      </patternFill>
    </fill>
  </fills>
  <borders count="66">
    <border>
      <left/>
      <right/>
      <top/>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top/>
      <bottom/>
      <diagonal/>
    </border>
    <border>
      <left style="double">
        <color auto="1"/>
      </left>
      <right/>
      <top/>
      <bottom style="double">
        <color auto="1"/>
      </bottom>
      <diagonal/>
    </border>
    <border>
      <left style="thin">
        <color auto="1"/>
      </left>
      <right/>
      <top/>
      <bottom/>
      <diagonal/>
    </border>
    <border>
      <left style="thin">
        <color rgb="FF000000"/>
      </left>
      <right/>
      <top style="thin">
        <color rgb="FF000000"/>
      </top>
      <bottom/>
      <diagonal/>
    </border>
    <border>
      <left/>
      <right style="thin">
        <color rgb="FF000000"/>
      </right>
      <top style="thin">
        <color rgb="FF000000"/>
      </top>
      <bottom/>
      <diagonal/>
    </border>
    <border>
      <left style="double">
        <color auto="1"/>
      </left>
      <right style="double">
        <color auto="1"/>
      </right>
      <top style="double">
        <color auto="1"/>
      </top>
      <bottom style="double">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auto="1"/>
      </left>
      <right style="thin">
        <color auto="1"/>
      </right>
      <top style="double">
        <color auto="1"/>
      </top>
      <bottom style="thin">
        <color auto="1"/>
      </bottom>
      <diagonal/>
    </border>
    <border>
      <left style="thin">
        <color auto="1"/>
      </left>
      <right/>
      <top style="double">
        <color auto="1"/>
      </top>
      <bottom/>
      <diagonal/>
    </border>
    <border>
      <left/>
      <right/>
      <top style="double">
        <color auto="1"/>
      </top>
      <bottom/>
      <diagonal/>
    </border>
    <border>
      <left style="thin">
        <color auto="1"/>
      </left>
      <right style="thin">
        <color auto="1"/>
      </right>
      <top style="thin">
        <color auto="1"/>
      </top>
      <bottom style="thin">
        <color auto="1"/>
      </bottom>
      <diagonal/>
    </border>
    <border>
      <left/>
      <right/>
      <top/>
      <bottom style="double">
        <color auto="1"/>
      </bottom>
      <diagonal/>
    </border>
    <border>
      <left style="thin">
        <color auto="1"/>
      </left>
      <right style="thin">
        <color auto="1"/>
      </right>
      <top style="thin">
        <color auto="1"/>
      </top>
      <bottom style="double">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double">
        <color auto="1"/>
      </left>
      <right/>
      <top style="thin">
        <color rgb="FF000000"/>
      </top>
      <bottom style="thin">
        <color rgb="FF000000"/>
      </bottom>
      <diagonal/>
    </border>
    <border>
      <left style="thin">
        <color rgb="FF000000"/>
      </left>
      <right/>
      <top style="thin">
        <color rgb="FF000000"/>
      </top>
      <bottom style="thin">
        <color auto="1"/>
      </bottom>
      <diagonal/>
    </border>
    <border>
      <left/>
      <right/>
      <top style="thin">
        <color rgb="FF000000"/>
      </top>
      <bottom style="thin">
        <color auto="1"/>
      </bottom>
      <diagonal/>
    </border>
    <border>
      <left style="thin">
        <color rgb="FF000000"/>
      </left>
      <right style="thin">
        <color rgb="FF000000"/>
      </right>
      <top style="thin">
        <color auto="1"/>
      </top>
      <bottom/>
      <diagonal/>
    </border>
    <border>
      <left/>
      <right style="thin">
        <color auto="1"/>
      </right>
      <top style="double">
        <color auto="1"/>
      </top>
      <bottom/>
      <diagonal/>
    </border>
    <border>
      <left style="thin">
        <color auto="1"/>
      </left>
      <right style="double">
        <color auto="1"/>
      </right>
      <top style="double">
        <color auto="1"/>
      </top>
      <bottom style="thin">
        <color auto="1"/>
      </bottom>
      <diagonal/>
    </border>
    <border>
      <left/>
      <right style="thin">
        <color auto="1"/>
      </right>
      <top/>
      <bottom/>
      <diagonal/>
    </border>
    <border>
      <left style="thin">
        <color auto="1"/>
      </left>
      <right style="double">
        <color auto="1"/>
      </right>
      <top style="thin">
        <color auto="1"/>
      </top>
      <bottom style="thin">
        <color auto="1"/>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auto="1"/>
      </bottom>
      <diagonal/>
    </border>
    <border>
      <left/>
      <right/>
      <top style="thin">
        <color rgb="FF000000"/>
      </top>
      <bottom/>
      <diagonal/>
    </border>
    <border>
      <left style="thin">
        <color auto="1"/>
      </left>
      <right style="thin">
        <color auto="1"/>
      </right>
      <top/>
      <bottom style="thin">
        <color auto="1"/>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thin">
        <color rgb="FF000000"/>
      </left>
      <right/>
      <top style="thin">
        <color rgb="FF000000"/>
      </top>
      <bottom style="double">
        <color auto="1"/>
      </bottom>
      <diagonal/>
    </border>
    <border>
      <left/>
      <right style="thin">
        <color rgb="FF000000"/>
      </right>
      <top style="thin">
        <color rgb="FF000000"/>
      </top>
      <bottom style="double">
        <color auto="1"/>
      </bottom>
      <diagonal/>
    </border>
    <border>
      <left style="thin">
        <color rgb="FF000000"/>
      </left>
      <right/>
      <top/>
      <bottom/>
      <diagonal/>
    </border>
    <border>
      <left/>
      <right style="thin">
        <color rgb="FF000000"/>
      </right>
      <top/>
      <bottom/>
      <diagonal/>
    </border>
    <border>
      <left style="thin">
        <color auto="1"/>
      </left>
      <right style="thin">
        <color auto="1"/>
      </right>
      <top style="thin">
        <color auto="1"/>
      </top>
      <bottom/>
      <diagonal/>
    </border>
    <border>
      <left style="thin">
        <color auto="1"/>
      </left>
      <right style="thin">
        <color auto="1"/>
      </right>
      <top/>
      <bottom style="thin">
        <color rgb="FF000000"/>
      </bottom>
      <diagonal/>
    </border>
    <border>
      <left/>
      <right style="thin">
        <color rgb="FF000000"/>
      </right>
      <top/>
      <bottom style="thin">
        <color rgb="FF000000"/>
      </bottom>
      <diagonal/>
    </border>
    <border>
      <left style="thin">
        <color auto="1"/>
      </left>
      <right style="thin">
        <color auto="1"/>
      </right>
      <top style="thin">
        <color rgb="FF000000"/>
      </top>
      <bottom/>
      <diagonal/>
    </border>
    <border>
      <left style="double">
        <color auto="1"/>
      </left>
      <right/>
      <top/>
      <bottom style="thin">
        <color rgb="FF000000"/>
      </bottom>
      <diagonal/>
    </border>
    <border>
      <left/>
      <right/>
      <top/>
      <bottom style="thin">
        <color rgb="FF000000"/>
      </bottom>
      <diagonal/>
    </border>
    <border>
      <left style="double">
        <color auto="1"/>
      </left>
      <right/>
      <top style="thin">
        <color auto="1"/>
      </top>
      <bottom style="thin">
        <color rgb="FF000000"/>
      </bottom>
      <diagonal/>
    </border>
    <border>
      <left/>
      <right/>
      <top style="thin">
        <color auto="1"/>
      </top>
      <bottom style="thin">
        <color rgb="FF000000"/>
      </bottom>
      <diagonal/>
    </border>
    <border>
      <left/>
      <right style="thin">
        <color rgb="FF000000"/>
      </right>
      <top style="thin">
        <color auto="1"/>
      </top>
      <bottom style="thin">
        <color rgb="FF000000"/>
      </bottom>
      <diagonal/>
    </border>
    <border>
      <left style="thin">
        <color rgb="FF000000"/>
      </left>
      <right/>
      <top/>
      <bottom style="thin">
        <color rgb="FF000000"/>
      </bottom>
      <diagonal/>
    </border>
    <border>
      <left style="double">
        <color auto="1"/>
      </left>
      <right/>
      <top style="thin">
        <color rgb="FF000000"/>
      </top>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
      <left/>
      <right style="thin">
        <color rgb="FF000000"/>
      </right>
      <top style="thin">
        <color indexed="64"/>
      </top>
      <bottom style="double">
        <color auto="1"/>
      </bottom>
      <diagonal/>
    </border>
    <border>
      <left style="thin">
        <color indexed="64"/>
      </left>
      <right/>
      <top style="thin">
        <color indexed="64"/>
      </top>
      <bottom style="double">
        <color auto="1"/>
      </bottom>
      <diagonal/>
    </border>
    <border>
      <left style="thin">
        <color rgb="FF000000"/>
      </left>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auto="1"/>
      </left>
      <right style="thin">
        <color auto="1"/>
      </right>
      <top/>
      <bottom/>
      <diagonal/>
    </border>
    <border>
      <left/>
      <right style="thin">
        <color rgb="FF000000"/>
      </right>
      <top/>
      <bottom style="thin">
        <color indexed="64"/>
      </bottom>
      <diagonal/>
    </border>
    <border>
      <left style="thin">
        <color rgb="FF000000"/>
      </left>
      <right/>
      <top style="thin">
        <color auto="1"/>
      </top>
      <bottom style="thin">
        <color indexed="64"/>
      </bottom>
      <diagonal/>
    </border>
    <border>
      <left/>
      <right/>
      <top style="thin">
        <color auto="1"/>
      </top>
      <bottom style="thin">
        <color indexed="64"/>
      </bottom>
      <diagonal/>
    </border>
    <border>
      <left/>
      <right style="thin">
        <color rgb="FF000000"/>
      </right>
      <top style="thin">
        <color auto="1"/>
      </top>
      <bottom style="thin">
        <color indexed="64"/>
      </bottom>
      <diagonal/>
    </border>
    <border>
      <left style="thin">
        <color auto="1"/>
      </left>
      <right/>
      <top style="thin">
        <color auto="1"/>
      </top>
      <bottom style="thin">
        <color auto="1"/>
      </bottom>
      <diagonal/>
    </border>
    <border>
      <left/>
      <right style="double">
        <color auto="1"/>
      </right>
      <top style="thin">
        <color auto="1"/>
      </top>
      <bottom style="thin">
        <color auto="1"/>
      </bottom>
      <diagonal/>
    </border>
    <border>
      <left style="thin">
        <color auto="1"/>
      </left>
      <right style="double">
        <color auto="1"/>
      </right>
      <top style="thin">
        <color auto="1"/>
      </top>
      <bottom style="double">
        <color indexed="64"/>
      </bottom>
      <diagonal/>
    </border>
    <border>
      <left style="thin">
        <color auto="1"/>
      </left>
      <right style="thin">
        <color auto="1"/>
      </right>
      <top/>
      <bottom style="double">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349">
    <xf numFmtId="0" fontId="0" fillId="0" borderId="0" xfId="0"/>
    <xf numFmtId="0" fontId="1" fillId="0" borderId="0" xfId="1"/>
    <xf numFmtId="0" fontId="2" fillId="0" borderId="0" xfId="1" applyFont="1" applyAlignment="1">
      <alignment wrapText="1"/>
    </xf>
    <xf numFmtId="0" fontId="2" fillId="0" borderId="0" xfId="0" applyFont="1" applyAlignment="1">
      <alignment wrapText="1"/>
    </xf>
    <xf numFmtId="0" fontId="3" fillId="0" borderId="0" xfId="0" applyFont="1" applyAlignment="1">
      <alignment wrapText="1"/>
    </xf>
    <xf numFmtId="0" fontId="5" fillId="0" borderId="0" xfId="0" applyFont="1"/>
    <xf numFmtId="0" fontId="11" fillId="0" borderId="0" xfId="0" applyFont="1" applyAlignment="1">
      <alignment wrapText="1"/>
    </xf>
    <xf numFmtId="0" fontId="7" fillId="0" borderId="0" xfId="0" applyFont="1"/>
    <xf numFmtId="0" fontId="3" fillId="0" borderId="0" xfId="1" applyFont="1" applyAlignment="1">
      <alignment wrapText="1"/>
    </xf>
    <xf numFmtId="0" fontId="5" fillId="0" borderId="0" xfId="1" applyFont="1"/>
    <xf numFmtId="0" fontId="11" fillId="0" borderId="0" xfId="1" applyFont="1" applyAlignment="1">
      <alignment wrapText="1"/>
    </xf>
    <xf numFmtId="0" fontId="7" fillId="0" borderId="0" xfId="1" applyFont="1"/>
    <xf numFmtId="0" fontId="8" fillId="3" borderId="10" xfId="0" applyFont="1" applyFill="1" applyBorder="1" applyAlignment="1">
      <alignment wrapText="1"/>
    </xf>
    <xf numFmtId="0" fontId="4" fillId="2" borderId="9" xfId="0" applyFont="1" applyFill="1" applyBorder="1" applyAlignment="1">
      <alignment vertical="top" wrapText="1"/>
    </xf>
    <xf numFmtId="0" fontId="8" fillId="3" borderId="10" xfId="0" applyFont="1" applyFill="1" applyBorder="1" applyAlignment="1">
      <alignment horizontal="center" wrapText="1"/>
    </xf>
    <xf numFmtId="9" fontId="8" fillId="3" borderId="10" xfId="0" applyNumberFormat="1" applyFont="1" applyFill="1" applyBorder="1" applyAlignment="1">
      <alignment horizontal="center" vertical="center" wrapText="1"/>
    </xf>
    <xf numFmtId="0" fontId="9" fillId="5" borderId="0" xfId="0" applyFont="1" applyFill="1"/>
    <xf numFmtId="0" fontId="4" fillId="4" borderId="1" xfId="0" applyFont="1" applyFill="1" applyBorder="1" applyAlignment="1">
      <alignment wrapText="1"/>
    </xf>
    <xf numFmtId="0" fontId="4" fillId="4" borderId="13" xfId="0" applyFont="1" applyFill="1" applyBorder="1" applyAlignment="1">
      <alignment wrapText="1"/>
    </xf>
    <xf numFmtId="0" fontId="4" fillId="4" borderId="26" xfId="0" applyFont="1" applyFill="1" applyBorder="1" applyAlignment="1">
      <alignment wrapText="1"/>
    </xf>
    <xf numFmtId="0" fontId="3" fillId="4" borderId="2" xfId="0" applyFont="1" applyFill="1" applyBorder="1" applyAlignment="1">
      <alignment wrapText="1"/>
    </xf>
    <xf numFmtId="0" fontId="3" fillId="4" borderId="16" xfId="0" applyFont="1" applyFill="1" applyBorder="1" applyAlignment="1">
      <alignment wrapText="1"/>
    </xf>
    <xf numFmtId="0" fontId="3" fillId="4" borderId="28" xfId="0" applyFont="1" applyFill="1" applyBorder="1"/>
    <xf numFmtId="0" fontId="5" fillId="4" borderId="3" xfId="0" applyFont="1" applyFill="1" applyBorder="1"/>
    <xf numFmtId="9" fontId="6" fillId="4" borderId="16" xfId="0" applyNumberFormat="1" applyFont="1" applyFill="1" applyBorder="1"/>
    <xf numFmtId="0" fontId="4" fillId="4" borderId="28" xfId="0" applyFont="1" applyFill="1" applyBorder="1" applyAlignment="1">
      <alignment wrapText="1"/>
    </xf>
    <xf numFmtId="0" fontId="5" fillId="4" borderId="4" xfId="0" applyFont="1" applyFill="1" applyBorder="1"/>
    <xf numFmtId="0" fontId="5" fillId="4" borderId="17" xfId="0" applyFont="1" applyFill="1" applyBorder="1"/>
    <xf numFmtId="0" fontId="5" fillId="4" borderId="18" xfId="0" applyFont="1" applyFill="1" applyBorder="1"/>
    <xf numFmtId="0" fontId="2" fillId="0" borderId="0" xfId="0" applyFont="1" applyAlignment="1">
      <alignment horizontal="left" vertical="center" wrapText="1"/>
    </xf>
    <xf numFmtId="0" fontId="8" fillId="3" borderId="10" xfId="0" applyFont="1" applyFill="1" applyBorder="1" applyAlignment="1">
      <alignment horizontal="left" vertical="center" wrapText="1"/>
    </xf>
    <xf numFmtId="0" fontId="0" fillId="0" borderId="0" xfId="0" applyAlignment="1">
      <alignment horizontal="left" vertical="center"/>
    </xf>
    <xf numFmtId="0" fontId="12" fillId="4" borderId="1" xfId="1" applyFont="1" applyFill="1" applyBorder="1" applyAlignment="1">
      <alignment wrapText="1"/>
    </xf>
    <xf numFmtId="0" fontId="12" fillId="4" borderId="13" xfId="1" applyFont="1" applyFill="1" applyBorder="1" applyAlignment="1">
      <alignment wrapText="1"/>
    </xf>
    <xf numFmtId="0" fontId="12" fillId="4" borderId="26" xfId="1" applyFont="1" applyFill="1" applyBorder="1" applyAlignment="1">
      <alignment wrapText="1"/>
    </xf>
    <xf numFmtId="0" fontId="11" fillId="4" borderId="2" xfId="1" applyFont="1" applyFill="1" applyBorder="1" applyAlignment="1">
      <alignment wrapText="1"/>
    </xf>
    <xf numFmtId="0" fontId="11" fillId="4" borderId="16" xfId="1" applyFont="1" applyFill="1" applyBorder="1" applyAlignment="1">
      <alignment wrapText="1"/>
    </xf>
    <xf numFmtId="0" fontId="11" fillId="4" borderId="28" xfId="1" applyFont="1" applyFill="1" applyBorder="1"/>
    <xf numFmtId="0" fontId="7" fillId="4" borderId="3" xfId="1" applyFont="1" applyFill="1" applyBorder="1"/>
    <xf numFmtId="9" fontId="8" fillId="4" borderId="16" xfId="1" applyNumberFormat="1" applyFont="1" applyFill="1" applyBorder="1"/>
    <xf numFmtId="0" fontId="12" fillId="4" borderId="28" xfId="1" applyFont="1" applyFill="1" applyBorder="1" applyAlignment="1">
      <alignment wrapText="1"/>
    </xf>
    <xf numFmtId="0" fontId="7" fillId="4" borderId="4" xfId="1" applyFont="1" applyFill="1" applyBorder="1"/>
    <xf numFmtId="0" fontId="7" fillId="4" borderId="17" xfId="1" applyFont="1" applyFill="1" applyBorder="1"/>
    <xf numFmtId="0" fontId="7" fillId="4" borderId="18" xfId="1" applyFont="1" applyFill="1" applyBorder="1"/>
    <xf numFmtId="0" fontId="8" fillId="5" borderId="0" xfId="1" applyFont="1" applyFill="1"/>
    <xf numFmtId="0" fontId="12" fillId="2" borderId="9" xfId="1" applyFont="1" applyFill="1" applyBorder="1" applyAlignment="1">
      <alignment vertical="top" wrapText="1"/>
    </xf>
    <xf numFmtId="0" fontId="8" fillId="3" borderId="10" xfId="1" applyFont="1" applyFill="1" applyBorder="1" applyAlignment="1">
      <alignment horizontal="center" wrapText="1"/>
    </xf>
    <xf numFmtId="9" fontId="8" fillId="3" borderId="11" xfId="1" applyNumberFormat="1" applyFont="1" applyFill="1" applyBorder="1" applyAlignment="1">
      <alignment horizontal="center" vertical="center" wrapText="1"/>
    </xf>
    <xf numFmtId="9" fontId="8" fillId="3" borderId="10" xfId="1" applyNumberFormat="1" applyFont="1" applyFill="1" applyBorder="1" applyAlignment="1">
      <alignment horizontal="center" vertical="center" wrapText="1"/>
    </xf>
    <xf numFmtId="0" fontId="12" fillId="4" borderId="9" xfId="1" applyFont="1" applyFill="1" applyBorder="1" applyAlignment="1">
      <alignment vertical="top" wrapText="1"/>
    </xf>
    <xf numFmtId="0" fontId="8" fillId="4" borderId="10" xfId="1" applyFont="1" applyFill="1" applyBorder="1" applyAlignment="1">
      <alignment horizontal="center" wrapText="1"/>
    </xf>
    <xf numFmtId="9" fontId="8" fillId="4" borderId="11" xfId="1" applyNumberFormat="1" applyFont="1" applyFill="1" applyBorder="1" applyAlignment="1">
      <alignment horizontal="center" vertical="center" wrapText="1"/>
    </xf>
    <xf numFmtId="9" fontId="8" fillId="4" borderId="10" xfId="1" applyNumberFormat="1" applyFont="1" applyFill="1" applyBorder="1" applyAlignment="1">
      <alignment horizontal="center" vertical="center" wrapText="1"/>
    </xf>
    <xf numFmtId="0" fontId="8" fillId="3" borderId="9" xfId="0" applyFont="1" applyFill="1" applyBorder="1" applyAlignment="1">
      <alignment horizontal="center" wrapText="1"/>
    </xf>
    <xf numFmtId="0" fontId="4" fillId="2" borderId="48" xfId="0" applyFont="1" applyFill="1" applyBorder="1" applyAlignment="1">
      <alignment horizontal="right" vertical="top" wrapText="1"/>
    </xf>
    <xf numFmtId="0" fontId="12" fillId="4" borderId="9" xfId="1" applyFont="1" applyFill="1" applyBorder="1" applyAlignment="1">
      <alignment horizontal="right" vertical="top" wrapText="1"/>
    </xf>
    <xf numFmtId="9" fontId="8" fillId="0" borderId="0" xfId="1" applyNumberFormat="1" applyFont="1" applyAlignment="1">
      <alignment horizontal="center" vertical="center" wrapText="1"/>
    </xf>
    <xf numFmtId="9" fontId="8" fillId="4" borderId="50" xfId="1" applyNumberFormat="1" applyFont="1" applyFill="1" applyBorder="1" applyAlignment="1">
      <alignment horizontal="center" vertical="center" wrapText="1"/>
    </xf>
    <xf numFmtId="9" fontId="8" fillId="3" borderId="10" xfId="1" applyNumberFormat="1" applyFont="1" applyFill="1" applyBorder="1" applyAlignment="1">
      <alignment horizontal="center" vertical="center"/>
    </xf>
    <xf numFmtId="0" fontId="12" fillId="2" borderId="9" xfId="1" applyFont="1" applyFill="1" applyBorder="1" applyAlignment="1">
      <alignment horizontal="right" vertical="top" wrapText="1"/>
    </xf>
    <xf numFmtId="9" fontId="8" fillId="3" borderId="50" xfId="1" applyNumberFormat="1" applyFont="1" applyFill="1" applyBorder="1" applyAlignment="1">
      <alignment horizontal="center" vertical="center" wrapText="1"/>
    </xf>
    <xf numFmtId="0" fontId="12" fillId="4" borderId="1" xfId="0" applyFont="1" applyFill="1" applyBorder="1" applyAlignment="1">
      <alignment wrapText="1"/>
    </xf>
    <xf numFmtId="0" fontId="12" fillId="4" borderId="13" xfId="0" applyFont="1" applyFill="1" applyBorder="1" applyAlignment="1">
      <alignment wrapText="1"/>
    </xf>
    <xf numFmtId="0" fontId="12" fillId="4" borderId="26" xfId="0" applyFont="1" applyFill="1" applyBorder="1" applyAlignment="1">
      <alignment wrapText="1"/>
    </xf>
    <xf numFmtId="0" fontId="11" fillId="4" borderId="2" xfId="0" applyFont="1" applyFill="1" applyBorder="1" applyAlignment="1">
      <alignment wrapText="1"/>
    </xf>
    <xf numFmtId="0" fontId="11" fillId="4" borderId="16" xfId="0" applyFont="1" applyFill="1" applyBorder="1" applyAlignment="1">
      <alignment wrapText="1"/>
    </xf>
    <xf numFmtId="0" fontId="11" fillId="4" borderId="28" xfId="0" applyFont="1" applyFill="1" applyBorder="1"/>
    <xf numFmtId="0" fontId="7" fillId="4" borderId="3" xfId="0" applyFont="1" applyFill="1" applyBorder="1"/>
    <xf numFmtId="9" fontId="8" fillId="4" borderId="16" xfId="0" applyNumberFormat="1" applyFont="1" applyFill="1" applyBorder="1"/>
    <xf numFmtId="0" fontId="12" fillId="4" borderId="28" xfId="0" applyFont="1" applyFill="1" applyBorder="1" applyAlignment="1">
      <alignment wrapText="1"/>
    </xf>
    <xf numFmtId="0" fontId="7" fillId="4" borderId="4" xfId="0" applyFont="1" applyFill="1" applyBorder="1"/>
    <xf numFmtId="0" fontId="7" fillId="4" borderId="17" xfId="0" applyFont="1" applyFill="1" applyBorder="1"/>
    <xf numFmtId="0" fontId="7" fillId="4" borderId="18" xfId="0" applyFont="1" applyFill="1" applyBorder="1"/>
    <xf numFmtId="0" fontId="8" fillId="5" borderId="0" xfId="0" applyFont="1" applyFill="1"/>
    <xf numFmtId="0" fontId="12" fillId="2" borderId="9" xfId="0" applyFont="1" applyFill="1" applyBorder="1" applyAlignment="1">
      <alignment vertical="top" wrapText="1"/>
    </xf>
    <xf numFmtId="0" fontId="12" fillId="2" borderId="10" xfId="0" applyFont="1" applyFill="1" applyBorder="1" applyAlignment="1">
      <alignment vertical="top" wrapText="1"/>
    </xf>
    <xf numFmtId="0" fontId="8" fillId="4" borderId="37" xfId="0" applyFont="1" applyFill="1" applyBorder="1" applyAlignment="1">
      <alignment horizontal="center" wrapText="1"/>
    </xf>
    <xf numFmtId="0" fontId="8" fillId="4" borderId="0" xfId="0" applyFont="1" applyFill="1" applyAlignment="1">
      <alignment horizontal="center" wrapText="1"/>
    </xf>
    <xf numFmtId="0" fontId="8" fillId="4" borderId="38" xfId="0" applyFont="1" applyFill="1" applyBorder="1" applyAlignment="1">
      <alignment horizontal="center" wrapText="1"/>
    </xf>
    <xf numFmtId="0" fontId="12" fillId="4" borderId="11" xfId="0" applyFont="1" applyFill="1" applyBorder="1" applyAlignment="1">
      <alignment horizontal="center" vertical="center" wrapText="1"/>
    </xf>
    <xf numFmtId="0" fontId="12" fillId="4" borderId="9" xfId="0" applyFont="1" applyFill="1" applyBorder="1" applyAlignment="1">
      <alignment horizontal="center" vertical="center" wrapText="1"/>
    </xf>
    <xf numFmtId="0" fontId="11" fillId="4" borderId="12" xfId="0" applyFont="1" applyFill="1" applyBorder="1" applyAlignment="1">
      <alignment horizontal="center" vertical="center"/>
    </xf>
    <xf numFmtId="0" fontId="11" fillId="4" borderId="12" xfId="0" applyFont="1" applyFill="1" applyBorder="1"/>
    <xf numFmtId="0" fontId="11" fillId="4" borderId="20" xfId="0" applyFont="1" applyFill="1" applyBorder="1" applyAlignment="1">
      <alignment horizontal="left" vertical="center"/>
    </xf>
    <xf numFmtId="0" fontId="11" fillId="4" borderId="29" xfId="0" applyFont="1" applyFill="1" applyBorder="1" applyAlignment="1">
      <alignment horizontal="left" vertical="center"/>
    </xf>
    <xf numFmtId="0" fontId="8" fillId="3" borderId="11" xfId="0" applyFont="1" applyFill="1" applyBorder="1" applyAlignment="1">
      <alignment horizontal="center" wrapText="1"/>
    </xf>
    <xf numFmtId="0" fontId="8" fillId="4" borderId="16" xfId="0" applyFont="1" applyFill="1" applyBorder="1" applyAlignment="1">
      <alignment horizontal="left" wrapText="1"/>
    </xf>
    <xf numFmtId="0" fontId="12" fillId="4" borderId="20" xfId="0" applyFont="1" applyFill="1" applyBorder="1" applyAlignment="1">
      <alignment horizontal="left" vertical="center"/>
    </xf>
    <xf numFmtId="0" fontId="12" fillId="4" borderId="29" xfId="0" applyFont="1" applyFill="1" applyBorder="1" applyAlignment="1">
      <alignment horizontal="left" vertical="center"/>
    </xf>
    <xf numFmtId="0" fontId="12" fillId="4" borderId="55" xfId="0" applyFont="1" applyFill="1" applyBorder="1" applyAlignment="1">
      <alignment horizontal="left" vertical="center"/>
    </xf>
    <xf numFmtId="9" fontId="8" fillId="3" borderId="16" xfId="0" applyNumberFormat="1" applyFont="1" applyFill="1" applyBorder="1" applyAlignment="1">
      <alignment horizontal="center" vertical="center" wrapText="1"/>
    </xf>
    <xf numFmtId="0" fontId="11" fillId="4" borderId="37" xfId="0" applyFont="1" applyFill="1" applyBorder="1" applyAlignment="1">
      <alignment horizontal="center" vertical="center"/>
    </xf>
    <xf numFmtId="0" fontId="12" fillId="4" borderId="16" xfId="0" applyFont="1" applyFill="1" applyBorder="1" applyAlignment="1">
      <alignment horizontal="left" vertical="center"/>
    </xf>
    <xf numFmtId="9" fontId="8" fillId="3" borderId="50" xfId="0" applyNumberFormat="1" applyFont="1" applyFill="1" applyBorder="1" applyAlignment="1">
      <alignment horizontal="center" vertical="center" wrapText="1"/>
    </xf>
    <xf numFmtId="0" fontId="11" fillId="4" borderId="58" xfId="0" applyFont="1" applyFill="1" applyBorder="1" applyAlignment="1">
      <alignment horizontal="center" vertical="center"/>
    </xf>
    <xf numFmtId="0" fontId="11" fillId="4" borderId="59" xfId="0" applyFont="1" applyFill="1" applyBorder="1" applyAlignment="1">
      <alignment horizontal="left" vertical="center"/>
    </xf>
    <xf numFmtId="0" fontId="11" fillId="4" borderId="60" xfId="0" applyFont="1" applyFill="1" applyBorder="1" applyAlignment="1">
      <alignment horizontal="left" vertical="center"/>
    </xf>
    <xf numFmtId="9" fontId="8" fillId="3" borderId="10" xfId="0" applyNumberFormat="1" applyFont="1" applyFill="1" applyBorder="1" applyAlignment="1">
      <alignment horizontal="center" wrapText="1"/>
    </xf>
    <xf numFmtId="9" fontId="8" fillId="4" borderId="10" xfId="0" applyNumberFormat="1" applyFont="1" applyFill="1" applyBorder="1" applyAlignment="1">
      <alignment horizontal="center" vertical="center" wrapText="1"/>
    </xf>
    <xf numFmtId="0" fontId="12" fillId="2" borderId="9" xfId="0" applyFont="1" applyFill="1" applyBorder="1" applyAlignment="1">
      <alignment horizontal="right" vertical="top" wrapText="1"/>
    </xf>
    <xf numFmtId="0" fontId="8" fillId="3" borderId="10" xfId="1" applyFont="1" applyFill="1" applyBorder="1" applyAlignment="1">
      <alignment wrapText="1"/>
    </xf>
    <xf numFmtId="0" fontId="11" fillId="4" borderId="12" xfId="1" applyFont="1" applyFill="1" applyBorder="1"/>
    <xf numFmtId="0" fontId="0" fillId="0" borderId="0" xfId="1" applyFont="1"/>
    <xf numFmtId="0" fontId="11" fillId="4" borderId="61" xfId="1" applyFont="1" applyFill="1" applyBorder="1" applyAlignment="1">
      <alignment wrapText="1"/>
    </xf>
    <xf numFmtId="0" fontId="11" fillId="4" borderId="62" xfId="1" applyFont="1" applyFill="1" applyBorder="1"/>
    <xf numFmtId="9" fontId="8" fillId="3" borderId="29" xfId="0" applyNumberFormat="1" applyFont="1" applyFill="1" applyBorder="1" applyAlignment="1">
      <alignment horizontal="center" wrapText="1"/>
    </xf>
    <xf numFmtId="9" fontId="8" fillId="3" borderId="6" xfId="0" applyNumberFormat="1" applyFont="1" applyFill="1" applyBorder="1" applyAlignment="1">
      <alignment horizontal="center" wrapText="1"/>
    </xf>
    <xf numFmtId="9" fontId="8" fillId="3" borderId="16" xfId="0" applyNumberFormat="1" applyFont="1" applyFill="1" applyBorder="1" applyAlignment="1">
      <alignment horizontal="center" wrapText="1"/>
    </xf>
    <xf numFmtId="9" fontId="8" fillId="3" borderId="31" xfId="0" applyNumberFormat="1" applyFont="1" applyFill="1" applyBorder="1" applyAlignment="1">
      <alignment horizontal="center" wrapText="1"/>
    </xf>
    <xf numFmtId="9" fontId="8" fillId="3" borderId="61" xfId="0" applyNumberFormat="1" applyFont="1" applyFill="1" applyBorder="1" applyAlignment="1">
      <alignment horizontal="center" wrapText="1"/>
    </xf>
    <xf numFmtId="0" fontId="12" fillId="4" borderId="11" xfId="1" applyFont="1" applyFill="1" applyBorder="1" applyAlignment="1">
      <alignment wrapText="1"/>
    </xf>
    <xf numFmtId="0" fontId="11" fillId="4" borderId="9" xfId="1" applyFont="1" applyFill="1" applyBorder="1"/>
    <xf numFmtId="0" fontId="7" fillId="4" borderId="0" xfId="1" applyFont="1" applyFill="1"/>
    <xf numFmtId="0" fontId="7" fillId="4" borderId="0" xfId="0" applyFont="1" applyFill="1"/>
    <xf numFmtId="0" fontId="11" fillId="4" borderId="63" xfId="0" applyFont="1" applyFill="1" applyBorder="1"/>
    <xf numFmtId="0" fontId="5" fillId="4" borderId="0" xfId="0" applyFont="1" applyFill="1"/>
    <xf numFmtId="0" fontId="3" fillId="4" borderId="63" xfId="0" applyFont="1" applyFill="1" applyBorder="1"/>
    <xf numFmtId="0" fontId="11" fillId="4" borderId="63" xfId="1" applyFont="1" applyFill="1" applyBorder="1"/>
    <xf numFmtId="0" fontId="7" fillId="4" borderId="64" xfId="1" applyFont="1" applyFill="1" applyBorder="1"/>
    <xf numFmtId="9" fontId="8" fillId="3" borderId="10" xfId="1" applyNumberFormat="1" applyFont="1" applyFill="1" applyBorder="1" applyAlignment="1">
      <alignment horizontal="center" wrapText="1"/>
    </xf>
    <xf numFmtId="0" fontId="8" fillId="3" borderId="29" xfId="1" applyFont="1" applyFill="1" applyBorder="1" applyAlignment="1">
      <alignment wrapText="1"/>
    </xf>
    <xf numFmtId="0" fontId="8" fillId="4" borderId="16" xfId="0" applyFont="1" applyFill="1" applyBorder="1"/>
    <xf numFmtId="0" fontId="12" fillId="4" borderId="42"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7" fillId="4" borderId="57"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7" fillId="4" borderId="51" xfId="0" applyFont="1" applyFill="1" applyBorder="1" applyAlignment="1">
      <alignment horizontal="center" vertical="center" wrapText="1"/>
    </xf>
    <xf numFmtId="0" fontId="7" fillId="4" borderId="19" xfId="0" applyFont="1" applyFill="1" applyBorder="1" applyAlignment="1">
      <alignment horizontal="center" vertical="center" wrapText="1"/>
    </xf>
    <xf numFmtId="0" fontId="7" fillId="4" borderId="20" xfId="0" applyFont="1" applyFill="1" applyBorder="1" applyAlignment="1">
      <alignment horizontal="center" vertical="center" wrapText="1"/>
    </xf>
    <xf numFmtId="0" fontId="7" fillId="4" borderId="29"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4" borderId="40" xfId="0" applyFont="1" applyFill="1" applyBorder="1" applyAlignment="1">
      <alignment horizontal="center" vertical="center" wrapText="1"/>
    </xf>
    <xf numFmtId="0" fontId="7" fillId="4" borderId="41"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12" fillId="4" borderId="9" xfId="0" applyFont="1" applyFill="1" applyBorder="1" applyAlignment="1">
      <alignment horizontal="center" vertical="center" wrapText="1"/>
    </xf>
    <xf numFmtId="0" fontId="11" fillId="4" borderId="9" xfId="0" applyFont="1" applyFill="1" applyBorder="1" applyAlignment="1">
      <alignment horizontal="center" vertical="center"/>
    </xf>
    <xf numFmtId="0" fontId="12" fillId="4" borderId="56" xfId="0" applyFont="1" applyFill="1" applyBorder="1" applyAlignment="1">
      <alignment horizontal="center" vertical="center" wrapText="1"/>
    </xf>
    <xf numFmtId="0" fontId="7" fillId="4" borderId="38"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48" xfId="0" applyFont="1" applyFill="1" applyBorder="1" applyAlignment="1">
      <alignment horizontal="center" vertical="center" wrapText="1"/>
    </xf>
    <xf numFmtId="0" fontId="7" fillId="4" borderId="44" xfId="0" applyFont="1" applyFill="1" applyBorder="1" applyAlignment="1">
      <alignment horizontal="center" vertical="center" wrapText="1"/>
    </xf>
    <xf numFmtId="0" fontId="12" fillId="4" borderId="12"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12" fillId="4" borderId="11" xfId="0" applyFont="1" applyFill="1" applyBorder="1" applyAlignment="1">
      <alignment horizontal="center" vertical="center"/>
    </xf>
    <xf numFmtId="0" fontId="12" fillId="4" borderId="9" xfId="0" applyFont="1" applyFill="1" applyBorder="1" applyAlignment="1">
      <alignment horizontal="center" vertical="center"/>
    </xf>
    <xf numFmtId="0" fontId="11" fillId="4" borderId="11" xfId="0" applyFont="1" applyFill="1" applyBorder="1" applyAlignment="1">
      <alignment horizontal="center" vertical="center"/>
    </xf>
    <xf numFmtId="9" fontId="8" fillId="3" borderId="6" xfId="0" applyNumberFormat="1" applyFont="1" applyFill="1" applyBorder="1" applyAlignment="1">
      <alignment horizontal="center" vertical="center" wrapText="1"/>
    </xf>
    <xf numFmtId="9" fontId="8" fillId="3" borderId="31" xfId="0" applyNumberFormat="1" applyFont="1" applyFill="1" applyBorder="1" applyAlignment="1">
      <alignment horizontal="center" vertical="center" wrapText="1"/>
    </xf>
    <xf numFmtId="9" fontId="8" fillId="3" borderId="7" xfId="0" applyNumberFormat="1" applyFont="1" applyFill="1" applyBorder="1" applyAlignment="1">
      <alignment horizontal="center" vertical="center" wrapText="1"/>
    </xf>
    <xf numFmtId="0" fontId="11" fillId="4" borderId="20" xfId="0" applyFont="1" applyFill="1" applyBorder="1" applyAlignment="1">
      <alignment horizontal="center" vertical="center"/>
    </xf>
    <xf numFmtId="0" fontId="11" fillId="4" borderId="29" xfId="0" applyFont="1" applyFill="1" applyBorder="1" applyAlignment="1">
      <alignment horizontal="center" vertical="center"/>
    </xf>
    <xf numFmtId="9" fontId="8" fillId="3" borderId="22" xfId="0" applyNumberFormat="1" applyFont="1" applyFill="1" applyBorder="1" applyAlignment="1">
      <alignment horizontal="center" vertical="center" wrapText="1"/>
    </xf>
    <xf numFmtId="9" fontId="8" fillId="3" borderId="23" xfId="0" applyNumberFormat="1" applyFont="1" applyFill="1" applyBorder="1" applyAlignment="1">
      <alignment horizontal="center" vertical="center" wrapText="1"/>
    </xf>
    <xf numFmtId="9" fontId="8" fillId="3" borderId="30" xfId="0" applyNumberFormat="1" applyFont="1" applyFill="1" applyBorder="1" applyAlignment="1">
      <alignment horizontal="center" vertical="center" wrapText="1"/>
    </xf>
    <xf numFmtId="0" fontId="11" fillId="4" borderId="7" xfId="0" applyFont="1" applyFill="1" applyBorder="1" applyAlignment="1">
      <alignment horizontal="center" vertical="center"/>
    </xf>
    <xf numFmtId="0" fontId="11" fillId="4" borderId="41" xfId="0" applyFont="1" applyFill="1" applyBorder="1" applyAlignment="1">
      <alignment horizontal="center" vertical="center"/>
    </xf>
    <xf numFmtId="0" fontId="12" fillId="4" borderId="39"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7" fillId="4" borderId="9" xfId="0" applyFont="1" applyFill="1" applyBorder="1" applyAlignment="1">
      <alignment horizontal="center" vertical="center"/>
    </xf>
    <xf numFmtId="0" fontId="11" fillId="4" borderId="44" xfId="0" applyFont="1" applyFill="1" applyBorder="1" applyAlignment="1">
      <alignment horizontal="center" vertical="center"/>
    </xf>
    <xf numFmtId="0" fontId="11" fillId="4" borderId="57" xfId="0" applyFont="1" applyFill="1" applyBorder="1" applyAlignment="1">
      <alignment horizontal="center" vertical="center"/>
    </xf>
    <xf numFmtId="0" fontId="12" fillId="4" borderId="14" xfId="0" applyFont="1" applyFill="1" applyBorder="1" applyAlignment="1">
      <alignment horizontal="center" wrapText="1"/>
    </xf>
    <xf numFmtId="0" fontId="12" fillId="4" borderId="15" xfId="0" applyFont="1" applyFill="1" applyBorder="1" applyAlignment="1">
      <alignment horizontal="center" wrapText="1"/>
    </xf>
    <xf numFmtId="0" fontId="12" fillId="4" borderId="25" xfId="0" applyFont="1" applyFill="1" applyBorder="1" applyAlignment="1">
      <alignment horizontal="center" wrapText="1"/>
    </xf>
    <xf numFmtId="0" fontId="11" fillId="4" borderId="16" xfId="0" applyFont="1" applyFill="1" applyBorder="1" applyAlignment="1">
      <alignment horizontal="center" wrapText="1"/>
    </xf>
    <xf numFmtId="0" fontId="7" fillId="5" borderId="5" xfId="1" applyFont="1" applyFill="1" applyBorder="1" applyAlignment="1">
      <alignment horizontal="center" wrapText="1"/>
    </xf>
    <xf numFmtId="0" fontId="12" fillId="2" borderId="6" xfId="0" applyFont="1" applyFill="1" applyBorder="1" applyAlignment="1">
      <alignment vertical="top" wrapText="1"/>
    </xf>
    <xf numFmtId="0" fontId="8" fillId="3" borderId="19" xfId="0" applyFont="1" applyFill="1" applyBorder="1" applyAlignment="1">
      <alignment wrapText="1"/>
    </xf>
    <xf numFmtId="0" fontId="8" fillId="3" borderId="8" xfId="0" applyFont="1" applyFill="1" applyBorder="1" applyAlignment="1">
      <alignment horizontal="right" wrapText="1"/>
    </xf>
    <xf numFmtId="0" fontId="11" fillId="4" borderId="0" xfId="0" applyFont="1" applyFill="1" applyAlignment="1">
      <alignment wrapText="1"/>
    </xf>
    <xf numFmtId="0" fontId="8" fillId="3" borderId="22" xfId="0" applyFont="1" applyFill="1" applyBorder="1" applyAlignment="1">
      <alignment horizontal="center" wrapText="1"/>
    </xf>
    <xf numFmtId="0" fontId="8" fillId="3" borderId="50" xfId="0" applyFont="1" applyFill="1" applyBorder="1" applyAlignment="1">
      <alignment horizontal="center" wrapText="1"/>
    </xf>
    <xf numFmtId="0" fontId="11" fillId="4" borderId="21" xfId="0" applyFont="1" applyFill="1" applyBorder="1" applyAlignment="1">
      <alignment horizontal="left"/>
    </xf>
    <xf numFmtId="0" fontId="11" fillId="4" borderId="20" xfId="0" applyFont="1" applyFill="1" applyBorder="1" applyAlignment="1">
      <alignment horizontal="left"/>
    </xf>
    <xf numFmtId="0" fontId="11" fillId="4" borderId="29" xfId="0" applyFont="1" applyFill="1" applyBorder="1" applyAlignment="1">
      <alignment horizontal="left"/>
    </xf>
    <xf numFmtId="0" fontId="11" fillId="4" borderId="24" xfId="0" applyFont="1" applyFill="1" applyBorder="1" applyAlignment="1">
      <alignment horizontal="center" vertical="center"/>
    </xf>
    <xf numFmtId="0" fontId="11" fillId="4" borderId="19" xfId="0" applyFont="1" applyFill="1" applyBorder="1" applyAlignment="1">
      <alignment horizontal="center" vertical="center" wrapText="1"/>
    </xf>
    <xf numFmtId="0" fontId="7" fillId="4" borderId="20" xfId="0" applyFont="1" applyFill="1" applyBorder="1" applyAlignment="1">
      <alignment horizontal="center" vertical="center"/>
    </xf>
    <xf numFmtId="0" fontId="7" fillId="4" borderId="29" xfId="0" applyFont="1" applyFill="1" applyBorder="1" applyAlignment="1">
      <alignment horizontal="center" vertical="center"/>
    </xf>
    <xf numFmtId="0" fontId="4" fillId="4" borderId="11" xfId="0" applyFont="1" applyFill="1" applyBorder="1" applyAlignment="1">
      <alignment horizontal="center" vertical="center" wrapText="1"/>
    </xf>
    <xf numFmtId="0" fontId="3" fillId="4" borderId="9" xfId="0" applyFont="1" applyFill="1" applyBorder="1" applyAlignment="1">
      <alignment horizontal="center" vertical="center"/>
    </xf>
    <xf numFmtId="0" fontId="3" fillId="4" borderId="11" xfId="0" applyFont="1" applyFill="1" applyBorder="1" applyAlignment="1">
      <alignment horizontal="center" vertical="center" wrapText="1"/>
    </xf>
    <xf numFmtId="0" fontId="3" fillId="4" borderId="20" xfId="0" applyFont="1" applyFill="1" applyBorder="1" applyAlignment="1">
      <alignment horizontal="center" vertical="center"/>
    </xf>
    <xf numFmtId="0" fontId="3" fillId="4" borderId="29" xfId="0" applyFont="1" applyFill="1" applyBorder="1" applyAlignment="1">
      <alignment horizontal="center" vertical="center"/>
    </xf>
    <xf numFmtId="0" fontId="8" fillId="3" borderId="37" xfId="0" applyFont="1" applyFill="1" applyBorder="1" applyAlignment="1">
      <alignment horizontal="center" wrapText="1"/>
    </xf>
    <xf numFmtId="0" fontId="3" fillId="4" borderId="0" xfId="0" applyFont="1" applyFill="1"/>
    <xf numFmtId="0" fontId="3" fillId="4" borderId="38" xfId="0" applyFont="1" applyFill="1" applyBorder="1"/>
    <xf numFmtId="0" fontId="3" fillId="4" borderId="19" xfId="0" applyFont="1" applyFill="1" applyBorder="1" applyAlignment="1">
      <alignment horizontal="center" vertical="center" wrapText="1"/>
    </xf>
    <xf numFmtId="0" fontId="5" fillId="4" borderId="20" xfId="0" applyFont="1" applyFill="1" applyBorder="1" applyAlignment="1">
      <alignment horizontal="center" vertical="center"/>
    </xf>
    <xf numFmtId="0" fontId="5" fillId="4" borderId="29" xfId="0" applyFont="1" applyFill="1" applyBorder="1" applyAlignment="1">
      <alignment horizontal="center" vertical="center"/>
    </xf>
    <xf numFmtId="0" fontId="3" fillId="4" borderId="9" xfId="0" applyFont="1" applyFill="1" applyBorder="1" applyAlignment="1">
      <alignment horizontal="center" vertical="center" wrapText="1"/>
    </xf>
    <xf numFmtId="0" fontId="3" fillId="4" borderId="24" xfId="0" applyFont="1" applyFill="1" applyBorder="1" applyAlignment="1">
      <alignment horizontal="center" vertical="center"/>
    </xf>
    <xf numFmtId="0" fontId="3" fillId="4" borderId="49" xfId="0" applyFont="1" applyFill="1" applyBorder="1" applyAlignment="1">
      <alignment horizontal="left"/>
    </xf>
    <xf numFmtId="0" fontId="3" fillId="4" borderId="31" xfId="0" applyFont="1" applyFill="1" applyBorder="1" applyAlignment="1">
      <alignment horizontal="left"/>
    </xf>
    <xf numFmtId="0" fontId="3" fillId="4" borderId="7" xfId="0" applyFont="1" applyFill="1" applyBorder="1" applyAlignment="1">
      <alignment horizontal="left"/>
    </xf>
    <xf numFmtId="9" fontId="3" fillId="4" borderId="16" xfId="0" applyNumberFormat="1" applyFont="1" applyFill="1" applyBorder="1" applyAlignment="1">
      <alignment horizontal="left" wrapText="1"/>
    </xf>
    <xf numFmtId="0" fontId="4" fillId="4" borderId="14" xfId="0" applyFont="1" applyFill="1" applyBorder="1" applyAlignment="1">
      <alignment horizontal="center" wrapText="1"/>
    </xf>
    <xf numFmtId="0" fontId="4" fillId="4" borderId="15" xfId="0" applyFont="1" applyFill="1" applyBorder="1" applyAlignment="1">
      <alignment horizontal="center" wrapText="1"/>
    </xf>
    <xf numFmtId="0" fontId="4" fillId="4" borderId="25" xfId="0" applyFont="1" applyFill="1" applyBorder="1" applyAlignment="1">
      <alignment horizontal="center" wrapText="1"/>
    </xf>
    <xf numFmtId="0" fontId="3" fillId="4" borderId="16" xfId="0" applyFont="1" applyFill="1" applyBorder="1" applyAlignment="1">
      <alignment horizontal="center" wrapText="1"/>
    </xf>
    <xf numFmtId="0" fontId="7" fillId="5" borderId="0" xfId="1" applyFont="1" applyFill="1" applyAlignment="1">
      <alignment horizontal="center" wrapText="1"/>
    </xf>
    <xf numFmtId="0" fontId="4" fillId="2" borderId="35" xfId="0" applyFont="1" applyFill="1" applyBorder="1" applyAlignment="1">
      <alignment horizontal="left" vertical="center" wrapText="1"/>
    </xf>
    <xf numFmtId="0" fontId="4" fillId="2" borderId="36" xfId="0" applyFont="1" applyFill="1" applyBorder="1" applyAlignment="1">
      <alignment horizontal="left" vertical="center" wrapText="1"/>
    </xf>
    <xf numFmtId="0" fontId="8" fillId="3" borderId="19" xfId="0" applyFont="1" applyFill="1" applyBorder="1" applyAlignment="1">
      <alignment horizontal="left" vertical="center" wrapText="1"/>
    </xf>
    <xf numFmtId="0" fontId="3" fillId="4" borderId="20" xfId="0" applyFont="1" applyFill="1" applyBorder="1" applyAlignment="1">
      <alignment horizontal="left" vertical="center"/>
    </xf>
    <xf numFmtId="0" fontId="3" fillId="4" borderId="29" xfId="0" applyFont="1" applyFill="1" applyBorder="1" applyAlignment="1">
      <alignment horizontal="left" vertical="center"/>
    </xf>
    <xf numFmtId="0" fontId="12" fillId="0" borderId="0" xfId="1" applyFont="1" applyAlignment="1">
      <alignment horizontal="center" vertical="center" wrapText="1"/>
    </xf>
    <xf numFmtId="0" fontId="11" fillId="0" borderId="0" xfId="1" applyFont="1" applyAlignment="1">
      <alignment horizontal="center" vertical="center"/>
    </xf>
    <xf numFmtId="0" fontId="7" fillId="0" borderId="0" xfId="1" applyFont="1" applyAlignment="1">
      <alignment horizontal="center" vertical="center" wrapText="1"/>
    </xf>
    <xf numFmtId="0" fontId="12" fillId="4" borderId="11" xfId="1" applyFont="1" applyFill="1" applyBorder="1" applyAlignment="1">
      <alignment horizontal="center" vertical="center" wrapText="1"/>
    </xf>
    <xf numFmtId="0" fontId="12" fillId="4" borderId="9" xfId="1" applyFont="1" applyFill="1" applyBorder="1" applyAlignment="1">
      <alignment horizontal="center" vertical="center" wrapText="1"/>
    </xf>
    <xf numFmtId="0" fontId="7" fillId="4" borderId="19" xfId="1" applyFont="1" applyFill="1" applyBorder="1" applyAlignment="1">
      <alignment horizontal="center" vertical="center" wrapText="1"/>
    </xf>
    <xf numFmtId="0" fontId="11" fillId="4" borderId="20" xfId="1" applyFont="1" applyFill="1" applyBorder="1" applyAlignment="1">
      <alignment horizontal="center" vertical="center"/>
    </xf>
    <xf numFmtId="0" fontId="11" fillId="4" borderId="29" xfId="1" applyFont="1" applyFill="1" applyBorder="1" applyAlignment="1">
      <alignment horizontal="center" vertical="center"/>
    </xf>
    <xf numFmtId="0" fontId="7" fillId="4" borderId="11" xfId="1" applyFont="1" applyFill="1" applyBorder="1" applyAlignment="1">
      <alignment horizontal="center" vertical="center" wrapText="1"/>
    </xf>
    <xf numFmtId="0" fontId="7" fillId="4" borderId="9" xfId="1" applyFont="1" applyFill="1" applyBorder="1" applyAlignment="1">
      <alignment horizontal="center" vertical="center" wrapText="1"/>
    </xf>
    <xf numFmtId="0" fontId="7" fillId="4" borderId="51" xfId="1" applyFont="1" applyFill="1" applyBorder="1" applyAlignment="1">
      <alignment horizontal="center" vertical="center" wrapText="1"/>
    </xf>
    <xf numFmtId="0" fontId="11" fillId="4" borderId="51" xfId="1" applyFont="1" applyFill="1" applyBorder="1" applyAlignment="1">
      <alignment horizontal="center" vertical="center"/>
    </xf>
    <xf numFmtId="0" fontId="11" fillId="4" borderId="9" xfId="1" applyFont="1" applyFill="1" applyBorder="1" applyAlignment="1">
      <alignment horizontal="center" vertical="center"/>
    </xf>
    <xf numFmtId="0" fontId="12" fillId="4" borderId="51" xfId="1" applyFont="1" applyFill="1" applyBorder="1" applyAlignment="1">
      <alignment horizontal="center" vertical="center" wrapText="1"/>
    </xf>
    <xf numFmtId="0" fontId="12" fillId="4" borderId="14" xfId="1" applyFont="1" applyFill="1" applyBorder="1" applyAlignment="1">
      <alignment horizontal="center" wrapText="1"/>
    </xf>
    <xf numFmtId="0" fontId="12" fillId="4" borderId="15" xfId="1" applyFont="1" applyFill="1" applyBorder="1" applyAlignment="1">
      <alignment horizontal="center" wrapText="1"/>
    </xf>
    <xf numFmtId="0" fontId="12" fillId="4" borderId="25" xfId="1" applyFont="1" applyFill="1" applyBorder="1" applyAlignment="1">
      <alignment horizontal="center" wrapText="1"/>
    </xf>
    <xf numFmtId="0" fontId="11" fillId="4" borderId="16" xfId="1" applyFont="1" applyFill="1" applyBorder="1" applyAlignment="1">
      <alignment horizontal="center" wrapText="1"/>
    </xf>
    <xf numFmtId="0" fontId="8" fillId="4" borderId="39" xfId="0" applyFont="1" applyFill="1" applyBorder="1"/>
    <xf numFmtId="0" fontId="12" fillId="4" borderId="39" xfId="1" applyFont="1" applyFill="1" applyBorder="1"/>
    <xf numFmtId="0" fontId="8" fillId="4" borderId="16" xfId="0" applyFont="1" applyFill="1" applyBorder="1"/>
    <xf numFmtId="0" fontId="11" fillId="4" borderId="16" xfId="1" applyFont="1" applyFill="1" applyBorder="1"/>
    <xf numFmtId="0" fontId="11" fillId="4" borderId="12" xfId="1" applyFont="1" applyFill="1" applyBorder="1" applyAlignment="1">
      <alignment horizontal="center" vertical="center"/>
    </xf>
    <xf numFmtId="0" fontId="11" fillId="4" borderId="12" xfId="1" applyFont="1" applyFill="1" applyBorder="1" applyAlignment="1">
      <alignment horizontal="center" vertical="center" wrapText="1"/>
    </xf>
    <xf numFmtId="0" fontId="8" fillId="4" borderId="8" xfId="1" applyFont="1" applyFill="1" applyBorder="1" applyAlignment="1">
      <alignment horizontal="right" wrapText="1"/>
    </xf>
    <xf numFmtId="0" fontId="8" fillId="4" borderId="6" xfId="1" applyFont="1" applyFill="1" applyBorder="1" applyAlignment="1">
      <alignment horizontal="center" wrapText="1"/>
    </xf>
    <xf numFmtId="0" fontId="8" fillId="4" borderId="31" xfId="1" applyFont="1" applyFill="1" applyBorder="1" applyAlignment="1">
      <alignment horizontal="center" wrapText="1"/>
    </xf>
    <xf numFmtId="0" fontId="8" fillId="4" borderId="7" xfId="1" applyFont="1" applyFill="1" applyBorder="1" applyAlignment="1">
      <alignment horizontal="center" wrapText="1"/>
    </xf>
    <xf numFmtId="0" fontId="11" fillId="4" borderId="19" xfId="1" applyFont="1" applyFill="1" applyBorder="1" applyAlignment="1">
      <alignment horizontal="center" vertical="center" wrapText="1"/>
    </xf>
    <xf numFmtId="0" fontId="7" fillId="4" borderId="20" xfId="1" applyFont="1" applyFill="1" applyBorder="1" applyAlignment="1">
      <alignment horizontal="center" vertical="center"/>
    </xf>
    <xf numFmtId="0" fontId="7" fillId="4" borderId="29" xfId="1" applyFont="1" applyFill="1" applyBorder="1" applyAlignment="1">
      <alignment horizontal="center" vertical="center"/>
    </xf>
    <xf numFmtId="0" fontId="7" fillId="4" borderId="24" xfId="1" applyFont="1" applyFill="1" applyBorder="1" applyAlignment="1">
      <alignment horizontal="center" vertical="center"/>
    </xf>
    <xf numFmtId="0" fontId="11" fillId="4" borderId="45" xfId="1" applyFont="1" applyFill="1" applyBorder="1" applyAlignment="1">
      <alignment horizontal="left" wrapText="1"/>
    </xf>
    <xf numFmtId="0" fontId="11" fillId="4" borderId="46" xfId="1" applyFont="1" applyFill="1" applyBorder="1" applyAlignment="1">
      <alignment horizontal="left" wrapText="1"/>
    </xf>
    <xf numFmtId="0" fontId="11" fillId="4" borderId="47" xfId="1" applyFont="1" applyFill="1" applyBorder="1" applyAlignment="1">
      <alignment horizontal="left" wrapText="1"/>
    </xf>
    <xf numFmtId="9" fontId="11" fillId="4" borderId="19" xfId="1" applyNumberFormat="1" applyFont="1" applyFill="1" applyBorder="1" applyAlignment="1">
      <alignment horizontal="left" wrapText="1"/>
    </xf>
    <xf numFmtId="9" fontId="11" fillId="4" borderId="20" xfId="1" applyNumberFormat="1" applyFont="1" applyFill="1" applyBorder="1" applyAlignment="1">
      <alignment horizontal="left" wrapText="1"/>
    </xf>
    <xf numFmtId="9" fontId="11" fillId="4" borderId="29" xfId="1" applyNumberFormat="1" applyFont="1" applyFill="1" applyBorder="1" applyAlignment="1">
      <alignment horizontal="left" wrapText="1"/>
    </xf>
    <xf numFmtId="0" fontId="7" fillId="4" borderId="31" xfId="0" applyFont="1" applyFill="1" applyBorder="1" applyAlignment="1">
      <alignment vertical="center" wrapText="1"/>
    </xf>
    <xf numFmtId="0" fontId="8" fillId="3" borderId="8" xfId="1" applyFont="1" applyFill="1" applyBorder="1" applyAlignment="1">
      <alignment horizontal="right" wrapText="1"/>
    </xf>
    <xf numFmtId="0" fontId="8" fillId="3" borderId="22" xfId="1" applyFont="1" applyFill="1" applyBorder="1" applyAlignment="1">
      <alignment horizontal="center" wrapText="1"/>
    </xf>
    <xf numFmtId="0" fontId="11" fillId="4" borderId="23" xfId="1" applyFont="1" applyFill="1" applyBorder="1"/>
    <xf numFmtId="0" fontId="11" fillId="4" borderId="30" xfId="1" applyFont="1" applyFill="1" applyBorder="1"/>
    <xf numFmtId="0" fontId="11" fillId="4" borderId="43" xfId="1" applyFont="1" applyFill="1" applyBorder="1" applyAlignment="1">
      <alignment horizontal="left" wrapText="1"/>
    </xf>
    <xf numFmtId="0" fontId="11" fillId="4" borderId="44" xfId="1" applyFont="1" applyFill="1" applyBorder="1" applyAlignment="1">
      <alignment horizontal="left" wrapText="1"/>
    </xf>
    <xf numFmtId="0" fontId="11" fillId="4" borderId="41" xfId="1" applyFont="1" applyFill="1" applyBorder="1" applyAlignment="1">
      <alignment horizontal="left" wrapText="1"/>
    </xf>
    <xf numFmtId="0" fontId="11" fillId="4" borderId="24" xfId="1" applyFont="1" applyFill="1" applyBorder="1" applyAlignment="1">
      <alignment horizontal="center" vertical="center"/>
    </xf>
    <xf numFmtId="0" fontId="12" fillId="2" borderId="6" xfId="1" applyFont="1" applyFill="1" applyBorder="1" applyAlignment="1">
      <alignment vertical="top" wrapText="1"/>
    </xf>
    <xf numFmtId="0" fontId="11" fillId="4" borderId="31" xfId="1" applyFont="1" applyFill="1" applyBorder="1"/>
    <xf numFmtId="9" fontId="11" fillId="4" borderId="19" xfId="1" applyNumberFormat="1" applyFont="1" applyFill="1" applyBorder="1" applyAlignment="1">
      <alignment horizontal="left" vertical="center" wrapText="1"/>
    </xf>
    <xf numFmtId="9" fontId="11" fillId="4" borderId="20" xfId="1" applyNumberFormat="1" applyFont="1" applyFill="1" applyBorder="1" applyAlignment="1">
      <alignment horizontal="left" vertical="center" wrapText="1"/>
    </xf>
    <xf numFmtId="9" fontId="11" fillId="4" borderId="29" xfId="1" applyNumberFormat="1" applyFont="1" applyFill="1" applyBorder="1" applyAlignment="1">
      <alignment horizontal="left" vertical="center" wrapText="1"/>
    </xf>
    <xf numFmtId="0" fontId="7" fillId="4" borderId="48" xfId="1" applyFont="1" applyFill="1" applyBorder="1" applyAlignment="1">
      <alignment horizontal="center" vertical="center" wrapText="1"/>
    </xf>
    <xf numFmtId="0" fontId="7" fillId="4" borderId="6" xfId="1" applyFont="1" applyFill="1" applyBorder="1" applyAlignment="1">
      <alignment horizontal="center" vertical="center" wrapText="1"/>
    </xf>
    <xf numFmtId="0" fontId="8" fillId="4" borderId="53" xfId="0" applyFont="1" applyFill="1" applyBorder="1"/>
    <xf numFmtId="0" fontId="12" fillId="4" borderId="52" xfId="1" applyFont="1" applyFill="1" applyBorder="1"/>
    <xf numFmtId="0" fontId="8" fillId="4" borderId="54" xfId="0" applyFont="1" applyFill="1" applyBorder="1"/>
    <xf numFmtId="0" fontId="11" fillId="4" borderId="46" xfId="1" applyFont="1" applyFill="1" applyBorder="1"/>
    <xf numFmtId="0" fontId="7" fillId="4" borderId="19" xfId="0" applyFont="1" applyFill="1" applyBorder="1" applyAlignment="1">
      <alignment horizontal="center" wrapText="1"/>
    </xf>
    <xf numFmtId="0" fontId="11" fillId="4" borderId="20" xfId="0" applyFont="1" applyFill="1" applyBorder="1"/>
    <xf numFmtId="0" fontId="11" fillId="4" borderId="29" xfId="0" applyFont="1" applyFill="1" applyBorder="1"/>
    <xf numFmtId="0" fontId="12" fillId="4" borderId="11" xfId="0" applyFont="1" applyFill="1" applyBorder="1" applyAlignment="1">
      <alignment wrapText="1"/>
    </xf>
    <xf numFmtId="0" fontId="11" fillId="4" borderId="9" xfId="0" applyFont="1" applyFill="1" applyBorder="1"/>
    <xf numFmtId="0" fontId="11" fillId="4" borderId="11" xfId="0" applyFont="1" applyFill="1" applyBorder="1" applyAlignment="1">
      <alignment horizontal="center"/>
    </xf>
    <xf numFmtId="0" fontId="11" fillId="4" borderId="9" xfId="0" applyFont="1" applyFill="1" applyBorder="1" applyAlignment="1">
      <alignment horizontal="center"/>
    </xf>
    <xf numFmtId="0" fontId="12" fillId="4" borderId="11" xfId="0" applyFont="1" applyFill="1" applyBorder="1" applyAlignment="1">
      <alignment vertical="center" wrapText="1"/>
    </xf>
    <xf numFmtId="0" fontId="11" fillId="4" borderId="9" xfId="0" applyFont="1" applyFill="1" applyBorder="1" applyAlignment="1">
      <alignment vertical="center"/>
    </xf>
    <xf numFmtId="0" fontId="12" fillId="4" borderId="11" xfId="0" applyFont="1" applyFill="1" applyBorder="1" applyAlignment="1">
      <alignment horizontal="left" vertical="center" wrapText="1"/>
    </xf>
    <xf numFmtId="0" fontId="11" fillId="4" borderId="9" xfId="0" applyFont="1" applyFill="1" applyBorder="1" applyAlignment="1">
      <alignment horizontal="left" vertical="center"/>
    </xf>
    <xf numFmtId="0" fontId="7" fillId="4" borderId="11" xfId="0" applyFont="1" applyFill="1" applyBorder="1" applyAlignment="1">
      <alignment horizontal="center" wrapText="1"/>
    </xf>
    <xf numFmtId="0" fontId="11" fillId="4" borderId="19" xfId="0" applyFont="1" applyFill="1" applyBorder="1" applyAlignment="1">
      <alignment horizontal="center" wrapText="1"/>
    </xf>
    <xf numFmtId="0" fontId="7" fillId="4" borderId="20" xfId="0" applyFont="1" applyFill="1" applyBorder="1" applyAlignment="1">
      <alignment horizontal="center"/>
    </xf>
    <xf numFmtId="0" fontId="7" fillId="4" borderId="29" xfId="0" applyFont="1" applyFill="1" applyBorder="1" applyAlignment="1">
      <alignment horizontal="center"/>
    </xf>
    <xf numFmtId="0" fontId="7" fillId="4" borderId="48" xfId="0" applyFont="1" applyFill="1" applyBorder="1" applyAlignment="1">
      <alignment horizontal="center" wrapText="1"/>
    </xf>
    <xf numFmtId="0" fontId="11" fillId="4" borderId="44" xfId="0" applyFont="1" applyFill="1" applyBorder="1"/>
    <xf numFmtId="0" fontId="7" fillId="4" borderId="9" xfId="0" applyFont="1" applyFill="1" applyBorder="1" applyAlignment="1">
      <alignment horizontal="center" wrapText="1"/>
    </xf>
    <xf numFmtId="0" fontId="11" fillId="4" borderId="7" xfId="0" applyFont="1" applyFill="1" applyBorder="1"/>
    <xf numFmtId="0" fontId="8" fillId="3" borderId="33" xfId="0" applyFont="1" applyFill="1" applyBorder="1" applyAlignment="1">
      <alignment horizontal="right" vertical="center" wrapText="1"/>
    </xf>
    <xf numFmtId="0" fontId="8" fillId="3" borderId="34" xfId="0" applyFont="1" applyFill="1" applyBorder="1" applyAlignment="1">
      <alignment horizontal="right" vertical="center" wrapText="1"/>
    </xf>
    <xf numFmtId="0" fontId="8" fillId="3" borderId="6" xfId="0" applyFont="1" applyFill="1" applyBorder="1" applyAlignment="1">
      <alignment horizontal="center" wrapText="1"/>
    </xf>
    <xf numFmtId="0" fontId="11" fillId="4" borderId="31" xfId="0" applyFont="1" applyFill="1" applyBorder="1"/>
    <xf numFmtId="9" fontId="11" fillId="4" borderId="19" xfId="0" applyNumberFormat="1" applyFont="1" applyFill="1" applyBorder="1" applyAlignment="1">
      <alignment horizontal="left" wrapText="1"/>
    </xf>
    <xf numFmtId="0" fontId="11" fillId="4" borderId="20" xfId="0" applyFont="1" applyFill="1" applyBorder="1" applyAlignment="1">
      <alignment horizontal="left" wrapText="1"/>
    </xf>
    <xf numFmtId="0" fontId="11" fillId="4" borderId="29" xfId="0" applyFont="1" applyFill="1" applyBorder="1" applyAlignment="1">
      <alignment horizontal="left" wrapText="1"/>
    </xf>
    <xf numFmtId="0" fontId="11" fillId="4" borderId="21" xfId="0" applyFont="1" applyFill="1" applyBorder="1" applyAlignment="1">
      <alignment horizontal="left" vertical="center"/>
    </xf>
    <xf numFmtId="0" fontId="11" fillId="4" borderId="20" xfId="0" applyFont="1" applyFill="1" applyBorder="1" applyAlignment="1">
      <alignment horizontal="left" vertical="center"/>
    </xf>
    <xf numFmtId="0" fontId="11" fillId="4" borderId="29" xfId="0" applyFont="1" applyFill="1" applyBorder="1" applyAlignment="1">
      <alignment horizontal="left" vertical="center"/>
    </xf>
    <xf numFmtId="0" fontId="12" fillId="4" borderId="11" xfId="1" applyFont="1" applyFill="1" applyBorder="1" applyAlignment="1">
      <alignment vertical="center" wrapText="1"/>
    </xf>
    <xf numFmtId="0" fontId="11" fillId="4" borderId="9" xfId="1" applyFont="1" applyFill="1" applyBorder="1" applyAlignment="1">
      <alignment vertical="center"/>
    </xf>
    <xf numFmtId="0" fontId="12" fillId="4" borderId="11" xfId="1" applyFont="1" applyFill="1" applyBorder="1" applyAlignment="1">
      <alignment wrapText="1"/>
    </xf>
    <xf numFmtId="0" fontId="11" fillId="4" borderId="9" xfId="1" applyFont="1" applyFill="1" applyBorder="1"/>
    <xf numFmtId="0" fontId="12" fillId="4" borderId="11" xfId="1" applyFont="1" applyFill="1" applyBorder="1" applyAlignment="1">
      <alignment horizontal="left" vertical="center" wrapText="1"/>
    </xf>
    <xf numFmtId="0" fontId="11" fillId="4" borderId="9" xfId="1" applyFont="1" applyFill="1" applyBorder="1" applyAlignment="1">
      <alignment horizontal="left" vertical="center"/>
    </xf>
    <xf numFmtId="0" fontId="11" fillId="4" borderId="11" xfId="1" applyFont="1" applyFill="1" applyBorder="1" applyAlignment="1">
      <alignment horizontal="center" vertical="center"/>
    </xf>
    <xf numFmtId="0" fontId="13" fillId="4" borderId="11" xfId="1" applyFont="1" applyFill="1" applyBorder="1" applyAlignment="1">
      <alignment horizontal="center" vertical="center" wrapText="1"/>
    </xf>
    <xf numFmtId="0" fontId="13" fillId="4" borderId="9" xfId="1" applyFont="1" applyFill="1" applyBorder="1" applyAlignment="1">
      <alignment horizontal="center" vertical="center"/>
    </xf>
    <xf numFmtId="0" fontId="11" fillId="4" borderId="9" xfId="1" applyFont="1" applyFill="1" applyBorder="1" applyAlignment="1">
      <alignment horizontal="center" vertical="center" wrapText="1"/>
    </xf>
    <xf numFmtId="0" fontId="11" fillId="4" borderId="11" xfId="1" applyFont="1" applyFill="1" applyBorder="1" applyAlignment="1">
      <alignment horizontal="center" vertical="center" wrapText="1"/>
    </xf>
    <xf numFmtId="0" fontId="12" fillId="4" borderId="5" xfId="1" applyFont="1" applyFill="1" applyBorder="1" applyAlignment="1">
      <alignment horizontal="center" wrapText="1"/>
    </xf>
    <xf numFmtId="0" fontId="12" fillId="4" borderId="0" xfId="1" applyFont="1" applyFill="1" applyAlignment="1">
      <alignment horizontal="center" wrapText="1"/>
    </xf>
    <xf numFmtId="0" fontId="12" fillId="4" borderId="27" xfId="1" applyFont="1" applyFill="1" applyBorder="1" applyAlignment="1">
      <alignment horizontal="center" wrapText="1"/>
    </xf>
    <xf numFmtId="0" fontId="11" fillId="4" borderId="7" xfId="1" applyFont="1" applyFill="1" applyBorder="1"/>
    <xf numFmtId="0" fontId="8" fillId="3" borderId="19" xfId="1" applyFont="1" applyFill="1" applyBorder="1" applyAlignment="1">
      <alignment wrapText="1"/>
    </xf>
    <xf numFmtId="0" fontId="11" fillId="4" borderId="20" xfId="1" applyFont="1" applyFill="1" applyBorder="1"/>
    <xf numFmtId="0" fontId="11" fillId="4" borderId="29" xfId="1" applyFont="1" applyFill="1" applyBorder="1"/>
    <xf numFmtId="0" fontId="8" fillId="3" borderId="8" xfId="1" applyFont="1" applyFill="1" applyBorder="1" applyAlignment="1">
      <alignment horizontal="right" vertical="center" wrapText="1"/>
    </xf>
    <xf numFmtId="0" fontId="8" fillId="3" borderId="6" xfId="1" applyFont="1" applyFill="1" applyBorder="1" applyAlignment="1">
      <alignment horizontal="center" wrapText="1"/>
    </xf>
    <xf numFmtId="0" fontId="11" fillId="4" borderId="21" xfId="1" applyFont="1" applyFill="1" applyBorder="1" applyAlignment="1">
      <alignment horizontal="left" vertical="center" wrapText="1"/>
    </xf>
    <xf numFmtId="0" fontId="11" fillId="4" borderId="20" xfId="1" applyFont="1" applyFill="1" applyBorder="1" applyAlignment="1">
      <alignment horizontal="left" vertical="center" wrapText="1"/>
    </xf>
    <xf numFmtId="0" fontId="11" fillId="4" borderId="29" xfId="1" applyFont="1" applyFill="1" applyBorder="1" applyAlignment="1">
      <alignment horizontal="left" vertical="center" wrapText="1"/>
    </xf>
    <xf numFmtId="0" fontId="11" fillId="4" borderId="20" xfId="1" applyFont="1" applyFill="1" applyBorder="1" applyAlignment="1">
      <alignment horizontal="left" wrapText="1"/>
    </xf>
    <xf numFmtId="0" fontId="11" fillId="4" borderId="29" xfId="1" applyFont="1" applyFill="1" applyBorder="1" applyAlignment="1">
      <alignment horizontal="left" wrapText="1"/>
    </xf>
    <xf numFmtId="0" fontId="7" fillId="4" borderId="11" xfId="1" applyFont="1" applyFill="1" applyBorder="1" applyAlignment="1">
      <alignment horizontal="center" wrapText="1"/>
    </xf>
    <xf numFmtId="0" fontId="7" fillId="4" borderId="9" xfId="1" applyFont="1" applyFill="1" applyBorder="1"/>
    <xf numFmtId="0" fontId="7" fillId="4" borderId="19" xfId="1" applyFont="1" applyFill="1" applyBorder="1" applyAlignment="1">
      <alignment horizontal="center" wrapText="1"/>
    </xf>
    <xf numFmtId="0" fontId="7" fillId="4" borderId="9" xfId="1" applyFont="1" applyFill="1" applyBorder="1" applyAlignment="1">
      <alignment horizontal="center" wrapText="1"/>
    </xf>
    <xf numFmtId="0" fontId="12" fillId="4" borderId="11" xfId="1" applyFont="1" applyFill="1" applyBorder="1" applyAlignment="1">
      <alignment horizontal="center" wrapText="1"/>
    </xf>
    <xf numFmtId="0" fontId="11" fillId="4" borderId="9" xfId="1" applyFont="1" applyFill="1" applyBorder="1" applyAlignment="1">
      <alignment horizontal="center"/>
    </xf>
    <xf numFmtId="0" fontId="11" fillId="4" borderId="9" xfId="1" applyFont="1" applyFill="1" applyBorder="1" applyAlignment="1">
      <alignment vertical="center" wrapText="1"/>
    </xf>
    <xf numFmtId="0" fontId="11" fillId="4" borderId="9" xfId="1" applyFont="1" applyFill="1" applyBorder="1" applyAlignment="1">
      <alignment wrapText="1"/>
    </xf>
    <xf numFmtId="0" fontId="7" fillId="4" borderId="20" xfId="1" applyFont="1" applyFill="1" applyBorder="1" applyAlignment="1">
      <alignment horizontal="center" vertical="center" wrapText="1"/>
    </xf>
    <xf numFmtId="0" fontId="7" fillId="4" borderId="29" xfId="1" applyFont="1" applyFill="1" applyBorder="1" applyAlignment="1">
      <alignment horizontal="center" vertical="center" wrapText="1"/>
    </xf>
    <xf numFmtId="0" fontId="11" fillId="4" borderId="61" xfId="1" applyFont="1" applyFill="1" applyBorder="1" applyAlignment="1">
      <alignment horizontal="center" wrapText="1"/>
    </xf>
    <xf numFmtId="0" fontId="11" fillId="4" borderId="59" xfId="1" applyFont="1" applyFill="1" applyBorder="1" applyAlignment="1">
      <alignment horizontal="center" wrapText="1"/>
    </xf>
    <xf numFmtId="0" fontId="11" fillId="4" borderId="65" xfId="1" applyFont="1" applyFill="1" applyBorder="1" applyAlignment="1">
      <alignment horizontal="center" wrapText="1"/>
    </xf>
    <xf numFmtId="0" fontId="7" fillId="4" borderId="39" xfId="0" applyFont="1" applyFill="1" applyBorder="1"/>
    <xf numFmtId="0" fontId="11" fillId="4" borderId="39" xfId="1" applyFont="1" applyFill="1" applyBorder="1"/>
    <xf numFmtId="0" fontId="8" fillId="4" borderId="61" xfId="0" applyFont="1" applyFill="1" applyBorder="1"/>
    <xf numFmtId="0" fontId="11" fillId="4" borderId="59" xfId="1" applyFont="1" applyFill="1" applyBorder="1"/>
    <xf numFmtId="0" fontId="11" fillId="4" borderId="65" xfId="1" applyFont="1" applyFill="1" applyBorder="1"/>
    <xf numFmtId="0" fontId="11" fillId="4" borderId="45" xfId="1" applyFont="1" applyFill="1" applyBorder="1" applyAlignment="1">
      <alignment horizontal="left" vertical="center"/>
    </xf>
    <xf numFmtId="0" fontId="11" fillId="4" borderId="46" xfId="1" applyFont="1" applyFill="1" applyBorder="1" applyAlignment="1">
      <alignment horizontal="left" vertical="center"/>
    </xf>
    <xf numFmtId="0" fontId="11" fillId="4" borderId="47" xfId="1" applyFont="1" applyFill="1" applyBorder="1" applyAlignment="1">
      <alignment horizontal="left" vertical="center"/>
    </xf>
    <xf numFmtId="0" fontId="11" fillId="4" borderId="19" xfId="1" applyFont="1" applyFill="1" applyBorder="1" applyAlignment="1">
      <alignment horizontal="center" wrapText="1"/>
    </xf>
    <xf numFmtId="0" fontId="7" fillId="4" borderId="20" xfId="1" applyFont="1" applyFill="1" applyBorder="1" applyAlignment="1">
      <alignment horizontal="center"/>
    </xf>
    <xf numFmtId="0" fontId="7" fillId="4" borderId="29" xfId="1" applyFont="1" applyFill="1" applyBorder="1" applyAlignment="1">
      <alignment horizontal="center"/>
    </xf>
    <xf numFmtId="0" fontId="7" fillId="4" borderId="0" xfId="0" applyFont="1" applyFill="1" applyAlignment="1">
      <alignment horizontal="center" vertical="center" wrapText="1"/>
    </xf>
    <xf numFmtId="0" fontId="11" fillId="4" borderId="43" xfId="1" applyFont="1" applyFill="1" applyBorder="1" applyAlignment="1">
      <alignment horizontal="left" vertical="center"/>
    </xf>
    <xf numFmtId="0" fontId="11" fillId="4" borderId="44" xfId="1" applyFont="1" applyFill="1" applyBorder="1" applyAlignment="1">
      <alignment horizontal="left" vertical="center"/>
    </xf>
    <xf numFmtId="0" fontId="11" fillId="4" borderId="29" xfId="1" applyFont="1" applyFill="1" applyBorder="1" applyAlignment="1">
      <alignment horizontal="left" vertical="center"/>
    </xf>
    <xf numFmtId="0" fontId="11" fillId="4" borderId="41" xfId="1" applyFont="1" applyFill="1" applyBorder="1" applyAlignment="1">
      <alignment horizontal="left" vertical="center"/>
    </xf>
  </cellXfs>
  <cellStyles count="2">
    <cellStyle name="Normale" xfId="0" builtinId="0"/>
    <cellStyle name="Normale 2" xfId="1" xr:uid="{00000000-0005-0000-0000-000001000000}"/>
  </cellStyles>
  <dxfs count="40">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31"/>
  <sheetViews>
    <sheetView showGridLines="0" zoomScaleNormal="100" workbookViewId="0">
      <selection activeCell="D2" sqref="D2"/>
    </sheetView>
  </sheetViews>
  <sheetFormatPr baseColWidth="10" defaultColWidth="14.5" defaultRowHeight="15.75" customHeight="1" x14ac:dyDescent="0.15"/>
  <cols>
    <col min="3" max="3" width="6.33203125" customWidth="1"/>
    <col min="4" max="4" width="68.6640625" customWidth="1"/>
    <col min="5" max="5" width="6.1640625" customWidth="1"/>
    <col min="8" max="8" width="14" customWidth="1"/>
    <col min="9" max="9" width="16" customWidth="1"/>
    <col min="10" max="10" width="73.6640625" customWidth="1"/>
  </cols>
  <sheetData>
    <row r="1" spans="2:10" ht="38.25" customHeight="1" thickTop="1" x14ac:dyDescent="0.2">
      <c r="B1" s="6"/>
      <c r="C1" s="6"/>
      <c r="D1" s="61" t="s">
        <v>0</v>
      </c>
      <c r="E1" s="62" t="s">
        <v>1</v>
      </c>
      <c r="F1" s="163" t="s">
        <v>2</v>
      </c>
      <c r="G1" s="164"/>
      <c r="H1" s="164"/>
      <c r="I1" s="165"/>
      <c r="J1" s="63" t="s">
        <v>3</v>
      </c>
    </row>
    <row r="2" spans="2:10" ht="15" x14ac:dyDescent="0.2">
      <c r="B2" s="6"/>
      <c r="C2" s="6"/>
      <c r="D2" s="64">
        <f>COUNTIF(E14:E131,"SI")</f>
        <v>57</v>
      </c>
      <c r="E2" s="65">
        <f>COUNTIF(E15:E131,"NA")</f>
        <v>0</v>
      </c>
      <c r="F2" s="166">
        <f>COUNTIF(F15:I131,"NO")</f>
        <v>0</v>
      </c>
      <c r="G2" s="166"/>
      <c r="H2" s="166"/>
      <c r="I2" s="166"/>
      <c r="J2" s="66" t="str">
        <f>IF((D2+E2+F2)=C130,"OK","Controlla se hai cancellato tutte le voci che non servono e se hai dato tutte le risposte")</f>
        <v>OK</v>
      </c>
    </row>
    <row r="3" spans="2:10" ht="15.75" customHeight="1" x14ac:dyDescent="0.2">
      <c r="B3" s="7"/>
      <c r="C3" s="7"/>
      <c r="D3" s="67"/>
      <c r="E3" s="113"/>
      <c r="F3" s="68">
        <v>0.1</v>
      </c>
      <c r="G3" s="68">
        <v>0.3</v>
      </c>
      <c r="H3" s="68">
        <v>0.5</v>
      </c>
      <c r="I3" s="68">
        <v>0.7</v>
      </c>
      <c r="J3" s="69" t="s">
        <v>4</v>
      </c>
    </row>
    <row r="4" spans="2:10" ht="15.75" customHeight="1" thickBot="1" x14ac:dyDescent="0.25">
      <c r="B4" s="7"/>
      <c r="C4" s="7"/>
      <c r="D4" s="70"/>
      <c r="E4" s="71"/>
      <c r="F4" s="72">
        <f>COUNTIF(F15:I131,F3)</f>
        <v>0</v>
      </c>
      <c r="G4" s="72">
        <f>COUNTIF(F15:I131,G3)</f>
        <v>0</v>
      </c>
      <c r="H4" s="72">
        <f>COUNTIF(F15:I131,H3)</f>
        <v>0</v>
      </c>
      <c r="I4" s="71">
        <f>COUNTIF(F15:I131,I3)</f>
        <v>0</v>
      </c>
      <c r="J4" s="114" t="str">
        <f>_xlfn.SINGLE(IF(((F4+G4+H4+I4)=(F2)),"OK","Controlla se hai cancellato tutte le voci che non servono"))</f>
        <v>OK</v>
      </c>
    </row>
    <row r="5" spans="2:10" ht="15.75" customHeight="1" thickTop="1" x14ac:dyDescent="0.2">
      <c r="B5" s="7"/>
      <c r="C5" s="7"/>
      <c r="D5" s="7"/>
      <c r="E5" s="7"/>
      <c r="F5" s="7"/>
      <c r="G5" s="7"/>
      <c r="H5" s="7"/>
      <c r="I5" s="7"/>
      <c r="J5" s="7"/>
    </row>
    <row r="6" spans="2:10" ht="50.25" customHeight="1" x14ac:dyDescent="0.2">
      <c r="B6" s="7"/>
      <c r="C6" s="7"/>
      <c r="D6" s="167" t="s">
        <v>5</v>
      </c>
      <c r="E6" s="167"/>
      <c r="F6" s="167"/>
      <c r="G6" s="167"/>
      <c r="H6" s="167"/>
      <c r="I6" s="167"/>
      <c r="J6" s="7"/>
    </row>
    <row r="7" spans="2:10" ht="15.75" customHeight="1" x14ac:dyDescent="0.2">
      <c r="B7" s="7"/>
      <c r="C7" s="7"/>
      <c r="D7" s="7"/>
      <c r="E7" s="7"/>
      <c r="F7" s="7"/>
      <c r="G7" s="7"/>
      <c r="H7" s="7"/>
      <c r="I7" s="7"/>
      <c r="J7" s="7"/>
    </row>
    <row r="8" spans="2:10" ht="15" x14ac:dyDescent="0.2">
      <c r="B8" s="7"/>
      <c r="C8" s="7"/>
      <c r="D8" s="73" t="s">
        <v>6</v>
      </c>
      <c r="E8" s="7"/>
      <c r="F8" s="7"/>
      <c r="G8" s="7"/>
      <c r="H8" s="7"/>
      <c r="I8" s="7"/>
      <c r="J8" s="7"/>
    </row>
    <row r="9" spans="2:10" ht="15" x14ac:dyDescent="0.2">
      <c r="B9" s="6"/>
      <c r="C9" s="6"/>
      <c r="D9" s="6"/>
      <c r="E9" s="6"/>
      <c r="F9" s="6"/>
      <c r="G9" s="6"/>
      <c r="H9" s="6"/>
      <c r="I9" s="6"/>
      <c r="J9" s="6"/>
    </row>
    <row r="10" spans="2:10" ht="16" x14ac:dyDescent="0.2">
      <c r="B10" s="6"/>
      <c r="C10" s="168" t="s">
        <v>7</v>
      </c>
      <c r="D10" s="168"/>
      <c r="E10" s="169" t="s">
        <v>8</v>
      </c>
      <c r="F10" s="169"/>
      <c r="G10" s="169"/>
      <c r="H10" s="169"/>
      <c r="I10" s="169"/>
      <c r="J10" s="12" t="s">
        <v>258</v>
      </c>
    </row>
    <row r="11" spans="2:10" ht="13.5" customHeight="1" x14ac:dyDescent="0.2">
      <c r="B11" s="6"/>
      <c r="C11" s="170" t="s">
        <v>9</v>
      </c>
      <c r="D11" s="170"/>
      <c r="E11" s="174" t="s">
        <v>257</v>
      </c>
      <c r="F11" s="175"/>
      <c r="G11" s="175"/>
      <c r="H11" s="175"/>
      <c r="I11" s="175"/>
      <c r="J11" s="176"/>
    </row>
    <row r="12" spans="2:10" ht="15" x14ac:dyDescent="0.2">
      <c r="B12" s="6"/>
      <c r="C12" s="74"/>
      <c r="D12" s="74"/>
      <c r="E12" s="171"/>
      <c r="F12" s="171"/>
      <c r="G12" s="171"/>
      <c r="H12" s="171"/>
      <c r="I12" s="171"/>
      <c r="J12" s="75"/>
    </row>
    <row r="13" spans="2:10" ht="32" x14ac:dyDescent="0.2">
      <c r="B13" s="6"/>
      <c r="C13" s="14" t="s">
        <v>10</v>
      </c>
      <c r="D13" s="85" t="s">
        <v>11</v>
      </c>
      <c r="E13" s="172" t="s">
        <v>12</v>
      </c>
      <c r="F13" s="172"/>
      <c r="G13" s="172"/>
      <c r="H13" s="172"/>
      <c r="I13" s="173"/>
      <c r="J13" s="14" t="s">
        <v>13</v>
      </c>
    </row>
    <row r="14" spans="2:10" ht="24.5" customHeight="1" x14ac:dyDescent="0.2">
      <c r="B14" s="6"/>
      <c r="C14" s="76"/>
      <c r="D14" s="86" t="s">
        <v>14</v>
      </c>
      <c r="E14" s="77"/>
      <c r="F14" s="77"/>
      <c r="G14" s="77"/>
      <c r="H14" s="77"/>
      <c r="I14" s="77"/>
      <c r="J14" s="78"/>
    </row>
    <row r="15" spans="2:10" ht="24" customHeight="1" x14ac:dyDescent="0.2">
      <c r="B15" s="6"/>
      <c r="C15" s="131">
        <v>1</v>
      </c>
      <c r="D15" s="140" t="s">
        <v>15</v>
      </c>
      <c r="E15" s="177" t="s">
        <v>17</v>
      </c>
      <c r="F15" s="178"/>
      <c r="G15" s="179"/>
      <c r="H15" s="179"/>
      <c r="I15" s="180"/>
      <c r="J15" s="131"/>
    </row>
    <row r="16" spans="2:10" ht="32" customHeight="1" x14ac:dyDescent="0.2">
      <c r="B16" s="7"/>
      <c r="C16" s="137"/>
      <c r="D16" s="159"/>
      <c r="E16" s="137"/>
      <c r="F16" s="15"/>
      <c r="G16" s="15"/>
      <c r="H16" s="15"/>
      <c r="I16" s="15"/>
      <c r="J16" s="137"/>
    </row>
    <row r="17" spans="2:10" ht="99" customHeight="1" x14ac:dyDescent="0.2">
      <c r="B17" s="6"/>
      <c r="C17" s="131">
        <v>2</v>
      </c>
      <c r="D17" s="126" t="s">
        <v>16</v>
      </c>
      <c r="E17" s="126" t="s">
        <v>17</v>
      </c>
      <c r="F17" s="128"/>
      <c r="G17" s="151"/>
      <c r="H17" s="151"/>
      <c r="I17" s="152"/>
      <c r="J17" s="131"/>
    </row>
    <row r="18" spans="2:10" ht="385.25" customHeight="1" x14ac:dyDescent="0.2">
      <c r="B18" s="6"/>
      <c r="C18" s="137"/>
      <c r="D18" s="159"/>
      <c r="E18" s="135"/>
      <c r="F18" s="15"/>
      <c r="G18" s="15"/>
      <c r="H18" s="15"/>
      <c r="I18" s="15"/>
      <c r="J18" s="137"/>
    </row>
    <row r="19" spans="2:10" ht="43.25" customHeight="1" x14ac:dyDescent="0.2">
      <c r="B19" s="6"/>
      <c r="C19" s="131">
        <v>3</v>
      </c>
      <c r="D19" s="126" t="s">
        <v>18</v>
      </c>
      <c r="E19" s="126" t="s">
        <v>17</v>
      </c>
      <c r="F19" s="128"/>
      <c r="G19" s="129"/>
      <c r="H19" s="129"/>
      <c r="I19" s="130"/>
      <c r="J19" s="131"/>
    </row>
    <row r="20" spans="2:10" ht="42.5" customHeight="1" x14ac:dyDescent="0.2">
      <c r="B20" s="6"/>
      <c r="C20" s="137"/>
      <c r="D20" s="135"/>
      <c r="E20" s="135"/>
      <c r="F20" s="15"/>
      <c r="G20" s="15"/>
      <c r="H20" s="15"/>
      <c r="I20" s="15"/>
      <c r="J20" s="137"/>
    </row>
    <row r="21" spans="2:10" ht="38" customHeight="1" x14ac:dyDescent="0.2">
      <c r="B21" s="6"/>
      <c r="C21" s="131">
        <v>4</v>
      </c>
      <c r="D21" s="126" t="s">
        <v>19</v>
      </c>
      <c r="E21" s="126" t="s">
        <v>17</v>
      </c>
      <c r="F21" s="128"/>
      <c r="G21" s="129"/>
      <c r="H21" s="129"/>
      <c r="I21" s="130"/>
      <c r="J21" s="79"/>
    </row>
    <row r="22" spans="2:10" ht="56" customHeight="1" x14ac:dyDescent="0.2">
      <c r="B22" s="6"/>
      <c r="C22" s="137"/>
      <c r="D22" s="135"/>
      <c r="E22" s="135"/>
      <c r="F22" s="15"/>
      <c r="G22" s="15"/>
      <c r="H22" s="15"/>
      <c r="I22" s="15"/>
      <c r="J22" s="80"/>
    </row>
    <row r="23" spans="2:10" ht="137.5" customHeight="1" x14ac:dyDescent="0.2">
      <c r="B23" s="6"/>
      <c r="C23" s="131">
        <v>5</v>
      </c>
      <c r="D23" s="126" t="s">
        <v>20</v>
      </c>
      <c r="E23" s="126" t="s">
        <v>17</v>
      </c>
      <c r="F23" s="128"/>
      <c r="G23" s="151"/>
      <c r="H23" s="151"/>
      <c r="I23" s="152"/>
      <c r="J23" s="131"/>
    </row>
    <row r="24" spans="2:10" ht="66" customHeight="1" x14ac:dyDescent="0.2">
      <c r="B24" s="6"/>
      <c r="C24" s="137"/>
      <c r="D24" s="159"/>
      <c r="E24" s="135"/>
      <c r="F24" s="15"/>
      <c r="G24" s="15"/>
      <c r="H24" s="15"/>
      <c r="I24" s="15"/>
      <c r="J24" s="137"/>
    </row>
    <row r="25" spans="2:10" ht="20.5" customHeight="1" x14ac:dyDescent="0.2">
      <c r="B25" s="6"/>
      <c r="C25" s="131">
        <v>6</v>
      </c>
      <c r="D25" s="126" t="s">
        <v>21</v>
      </c>
      <c r="E25" s="126" t="s">
        <v>17</v>
      </c>
      <c r="F25" s="128"/>
      <c r="G25" s="151"/>
      <c r="H25" s="151"/>
      <c r="I25" s="152"/>
      <c r="J25" s="131"/>
    </row>
    <row r="26" spans="2:10" ht="78.5" customHeight="1" x14ac:dyDescent="0.2">
      <c r="B26" s="6"/>
      <c r="C26" s="137"/>
      <c r="D26" s="159"/>
      <c r="E26" s="135"/>
      <c r="F26" s="15"/>
      <c r="G26" s="15"/>
      <c r="H26" s="15"/>
      <c r="I26" s="15"/>
      <c r="J26" s="137"/>
    </row>
    <row r="27" spans="2:10" ht="21" customHeight="1" x14ac:dyDescent="0.2">
      <c r="B27" s="6"/>
      <c r="C27" s="131">
        <v>7</v>
      </c>
      <c r="D27" s="126" t="s">
        <v>22</v>
      </c>
      <c r="E27" s="126" t="s">
        <v>17</v>
      </c>
      <c r="F27" s="128"/>
      <c r="G27" s="151"/>
      <c r="H27" s="151"/>
      <c r="I27" s="152"/>
      <c r="J27" s="131"/>
    </row>
    <row r="28" spans="2:10" ht="30.5" customHeight="1" x14ac:dyDescent="0.2">
      <c r="B28" s="6"/>
      <c r="C28" s="137"/>
      <c r="D28" s="160"/>
      <c r="E28" s="135"/>
      <c r="F28" s="15"/>
      <c r="G28" s="15"/>
      <c r="H28" s="15"/>
      <c r="I28" s="15"/>
      <c r="J28" s="137"/>
    </row>
    <row r="29" spans="2:10" ht="26" customHeight="1" x14ac:dyDescent="0.2">
      <c r="B29" s="6"/>
      <c r="C29" s="131">
        <v>8</v>
      </c>
      <c r="D29" s="126" t="s">
        <v>23</v>
      </c>
      <c r="E29" s="126" t="s">
        <v>17</v>
      </c>
      <c r="F29" s="128"/>
      <c r="G29" s="151"/>
      <c r="H29" s="151"/>
      <c r="I29" s="152"/>
      <c r="J29" s="131"/>
    </row>
    <row r="30" spans="2:10" ht="38.5" customHeight="1" x14ac:dyDescent="0.2">
      <c r="B30" s="6"/>
      <c r="C30" s="137"/>
      <c r="D30" s="137"/>
      <c r="E30" s="135"/>
      <c r="F30" s="15"/>
      <c r="G30" s="15"/>
      <c r="H30" s="15"/>
      <c r="I30" s="15"/>
      <c r="J30" s="137"/>
    </row>
    <row r="31" spans="2:10" ht="14" customHeight="1" x14ac:dyDescent="0.2">
      <c r="B31" s="6"/>
      <c r="C31" s="131">
        <v>9</v>
      </c>
      <c r="D31" s="126" t="s">
        <v>24</v>
      </c>
      <c r="E31" s="126" t="s">
        <v>17</v>
      </c>
      <c r="F31" s="128"/>
      <c r="G31" s="151"/>
      <c r="H31" s="151"/>
      <c r="I31" s="152"/>
      <c r="J31" s="131"/>
    </row>
    <row r="32" spans="2:10" ht="30" customHeight="1" x14ac:dyDescent="0.2">
      <c r="B32" s="6"/>
      <c r="C32" s="137"/>
      <c r="D32" s="137"/>
      <c r="E32" s="135"/>
      <c r="F32" s="15"/>
      <c r="G32" s="15"/>
      <c r="H32" s="15"/>
      <c r="I32" s="15"/>
      <c r="J32" s="137"/>
    </row>
    <row r="33" spans="2:10" ht="20.25" customHeight="1" x14ac:dyDescent="0.2">
      <c r="B33" s="6"/>
      <c r="C33" s="131">
        <v>10</v>
      </c>
      <c r="D33" s="126" t="s">
        <v>25</v>
      </c>
      <c r="E33" s="126" t="s">
        <v>17</v>
      </c>
      <c r="F33" s="128"/>
      <c r="G33" s="129"/>
      <c r="H33" s="129"/>
      <c r="I33" s="130"/>
      <c r="J33" s="131"/>
    </row>
    <row r="34" spans="2:10" ht="26.5" customHeight="1" x14ac:dyDescent="0.2">
      <c r="B34" s="6"/>
      <c r="C34" s="137"/>
      <c r="D34" s="135"/>
      <c r="E34" s="135"/>
      <c r="F34" s="15"/>
      <c r="G34" s="15"/>
      <c r="H34" s="15"/>
      <c r="I34" s="15"/>
      <c r="J34" s="136"/>
    </row>
    <row r="35" spans="2:10" ht="18.5" customHeight="1" x14ac:dyDescent="0.2">
      <c r="B35" s="6"/>
      <c r="C35" s="131">
        <v>11</v>
      </c>
      <c r="D35" s="126" t="s">
        <v>26</v>
      </c>
      <c r="E35" s="126" t="s">
        <v>17</v>
      </c>
      <c r="F35" s="128"/>
      <c r="G35" s="151"/>
      <c r="H35" s="151"/>
      <c r="I35" s="152"/>
      <c r="J35" s="131"/>
    </row>
    <row r="36" spans="2:10" ht="59" customHeight="1" x14ac:dyDescent="0.2">
      <c r="B36" s="6"/>
      <c r="C36" s="137"/>
      <c r="D36" s="160"/>
      <c r="E36" s="135"/>
      <c r="F36" s="15"/>
      <c r="G36" s="15"/>
      <c r="H36" s="15"/>
      <c r="I36" s="15"/>
      <c r="J36" s="137"/>
    </row>
    <row r="37" spans="2:10" ht="21" customHeight="1" x14ac:dyDescent="0.2">
      <c r="B37" s="6"/>
      <c r="C37" s="131">
        <v>12</v>
      </c>
      <c r="D37" s="126" t="s">
        <v>27</v>
      </c>
      <c r="E37" s="126" t="s">
        <v>17</v>
      </c>
      <c r="F37" s="128"/>
      <c r="G37" s="151"/>
      <c r="H37" s="151"/>
      <c r="I37" s="152"/>
      <c r="J37" s="131"/>
    </row>
    <row r="38" spans="2:10" ht="20.5" customHeight="1" x14ac:dyDescent="0.2">
      <c r="B38" s="6"/>
      <c r="C38" s="137"/>
      <c r="D38" s="137"/>
      <c r="E38" s="135"/>
      <c r="F38" s="15"/>
      <c r="G38" s="15"/>
      <c r="H38" s="15"/>
      <c r="I38" s="15"/>
      <c r="J38" s="137"/>
    </row>
    <row r="39" spans="2:10" ht="15.75" customHeight="1" x14ac:dyDescent="0.2">
      <c r="B39" s="7"/>
      <c r="C39" s="131">
        <v>13</v>
      </c>
      <c r="D39" s="126" t="s">
        <v>28</v>
      </c>
      <c r="E39" s="126" t="s">
        <v>17</v>
      </c>
      <c r="F39" s="128"/>
      <c r="G39" s="151"/>
      <c r="H39" s="151"/>
      <c r="I39" s="152"/>
      <c r="J39" s="131"/>
    </row>
    <row r="40" spans="2:10" ht="36" customHeight="1" x14ac:dyDescent="0.2">
      <c r="B40" s="7"/>
      <c r="C40" s="137"/>
      <c r="D40" s="137"/>
      <c r="E40" s="135"/>
      <c r="F40" s="15"/>
      <c r="G40" s="15"/>
      <c r="H40" s="15"/>
      <c r="I40" s="15"/>
      <c r="J40" s="137"/>
    </row>
    <row r="41" spans="2:10" ht="42" customHeight="1" x14ac:dyDescent="0.2">
      <c r="B41" s="7"/>
      <c r="C41" s="131">
        <v>14</v>
      </c>
      <c r="D41" s="126" t="s">
        <v>29</v>
      </c>
      <c r="E41" s="126" t="s">
        <v>17</v>
      </c>
      <c r="F41" s="128"/>
      <c r="G41" s="151"/>
      <c r="H41" s="151"/>
      <c r="I41" s="152"/>
      <c r="J41" s="131"/>
    </row>
    <row r="42" spans="2:10" ht="24.5" customHeight="1" x14ac:dyDescent="0.2">
      <c r="B42" s="7"/>
      <c r="C42" s="137"/>
      <c r="D42" s="160"/>
      <c r="E42" s="135"/>
      <c r="F42" s="15"/>
      <c r="G42" s="15"/>
      <c r="H42" s="15"/>
      <c r="I42" s="15"/>
      <c r="J42" s="137"/>
    </row>
    <row r="43" spans="2:10" ht="15.75" customHeight="1" x14ac:dyDescent="0.2">
      <c r="B43" s="7"/>
      <c r="C43" s="131">
        <v>15</v>
      </c>
      <c r="D43" s="126" t="s">
        <v>30</v>
      </c>
      <c r="E43" s="126" t="s">
        <v>17</v>
      </c>
      <c r="F43" s="128"/>
      <c r="G43" s="151"/>
      <c r="H43" s="151"/>
      <c r="I43" s="152"/>
      <c r="J43" s="131"/>
    </row>
    <row r="44" spans="2:10" ht="30" customHeight="1" x14ac:dyDescent="0.2">
      <c r="B44" s="7"/>
      <c r="C44" s="137"/>
      <c r="D44" s="137"/>
      <c r="E44" s="135"/>
      <c r="F44" s="15"/>
      <c r="G44" s="15"/>
      <c r="H44" s="15"/>
      <c r="I44" s="15"/>
      <c r="J44" s="137"/>
    </row>
    <row r="45" spans="2:10" ht="15.75" customHeight="1" x14ac:dyDescent="0.2">
      <c r="B45" s="7"/>
      <c r="C45" s="131">
        <v>16</v>
      </c>
      <c r="D45" s="126" t="s">
        <v>31</v>
      </c>
      <c r="E45" s="126" t="s">
        <v>17</v>
      </c>
      <c r="F45" s="128"/>
      <c r="G45" s="151"/>
      <c r="H45" s="151"/>
      <c r="I45" s="152"/>
      <c r="J45" s="131"/>
    </row>
    <row r="46" spans="2:10" ht="34.25" customHeight="1" x14ac:dyDescent="0.2">
      <c r="B46" s="7"/>
      <c r="C46" s="137"/>
      <c r="D46" s="137"/>
      <c r="E46" s="135"/>
      <c r="F46" s="15"/>
      <c r="G46" s="15"/>
      <c r="H46" s="15"/>
      <c r="I46" s="15"/>
      <c r="J46" s="137"/>
    </row>
    <row r="47" spans="2:10" ht="18" customHeight="1" x14ac:dyDescent="0.2">
      <c r="B47" s="7"/>
      <c r="C47" s="131">
        <v>17</v>
      </c>
      <c r="D47" s="126" t="s">
        <v>32</v>
      </c>
      <c r="E47" s="126" t="s">
        <v>17</v>
      </c>
      <c r="F47" s="128"/>
      <c r="G47" s="151"/>
      <c r="H47" s="151"/>
      <c r="I47" s="152"/>
      <c r="J47" s="131"/>
    </row>
    <row r="48" spans="2:10" ht="41.5" customHeight="1" x14ac:dyDescent="0.2">
      <c r="B48" s="7"/>
      <c r="C48" s="137"/>
      <c r="D48" s="160"/>
      <c r="E48" s="135"/>
      <c r="F48" s="15"/>
      <c r="G48" s="15"/>
      <c r="H48" s="15"/>
      <c r="I48" s="15"/>
      <c r="J48" s="137"/>
    </row>
    <row r="49" spans="2:10" ht="24.5" customHeight="1" x14ac:dyDescent="0.2">
      <c r="B49" s="7"/>
      <c r="C49" s="131">
        <v>18</v>
      </c>
      <c r="D49" s="126" t="s">
        <v>34</v>
      </c>
      <c r="E49" s="126" t="s">
        <v>17</v>
      </c>
      <c r="F49" s="128"/>
      <c r="G49" s="151"/>
      <c r="H49" s="151"/>
      <c r="I49" s="152"/>
      <c r="J49" s="131"/>
    </row>
    <row r="50" spans="2:10" ht="31.25" customHeight="1" x14ac:dyDescent="0.2">
      <c r="B50" s="7"/>
      <c r="C50" s="137"/>
      <c r="D50" s="137"/>
      <c r="E50" s="135"/>
      <c r="F50" s="15"/>
      <c r="G50" s="15"/>
      <c r="H50" s="15"/>
      <c r="I50" s="15"/>
      <c r="J50" s="137"/>
    </row>
    <row r="51" spans="2:10" ht="31.25" customHeight="1" x14ac:dyDescent="0.2">
      <c r="B51" s="7"/>
      <c r="C51" s="145">
        <v>19</v>
      </c>
      <c r="D51" s="147" t="s">
        <v>35</v>
      </c>
      <c r="E51" s="144" t="s">
        <v>17</v>
      </c>
      <c r="F51" s="148"/>
      <c r="G51" s="149"/>
      <c r="H51" s="149"/>
      <c r="I51" s="150"/>
      <c r="J51" s="156"/>
    </row>
    <row r="52" spans="2:10" ht="31.25" customHeight="1" x14ac:dyDescent="0.2">
      <c r="B52" s="7"/>
      <c r="C52" s="146"/>
      <c r="D52" s="137"/>
      <c r="E52" s="141"/>
      <c r="F52" s="90"/>
      <c r="G52" s="90"/>
      <c r="H52" s="90"/>
      <c r="I52" s="90"/>
      <c r="J52" s="162"/>
    </row>
    <row r="53" spans="2:10" ht="15.75" customHeight="1" x14ac:dyDescent="0.2">
      <c r="B53" s="7"/>
      <c r="C53" s="131">
        <v>20</v>
      </c>
      <c r="D53" s="147" t="s">
        <v>36</v>
      </c>
      <c r="E53" s="126" t="s">
        <v>17</v>
      </c>
      <c r="F53" s="141"/>
      <c r="G53" s="142"/>
      <c r="H53" s="142"/>
      <c r="I53" s="134"/>
      <c r="J53" s="81"/>
    </row>
    <row r="54" spans="2:10" ht="15.75" customHeight="1" x14ac:dyDescent="0.2">
      <c r="B54" s="7"/>
      <c r="C54" s="137"/>
      <c r="D54" s="137"/>
      <c r="E54" s="135"/>
      <c r="F54" s="15"/>
      <c r="G54" s="15"/>
      <c r="H54" s="15"/>
      <c r="I54" s="15"/>
      <c r="J54" s="81"/>
    </row>
    <row r="55" spans="2:10" ht="15.75" customHeight="1" x14ac:dyDescent="0.2">
      <c r="B55" s="7"/>
      <c r="C55" s="131">
        <v>21</v>
      </c>
      <c r="D55" s="126" t="s">
        <v>37</v>
      </c>
      <c r="E55" s="126" t="s">
        <v>17</v>
      </c>
      <c r="F55" s="128"/>
      <c r="G55" s="151"/>
      <c r="H55" s="151"/>
      <c r="I55" s="152"/>
      <c r="J55" s="131"/>
    </row>
    <row r="56" spans="2:10" ht="54" customHeight="1" x14ac:dyDescent="0.2">
      <c r="B56" s="7"/>
      <c r="C56" s="137"/>
      <c r="D56" s="135"/>
      <c r="E56" s="135"/>
      <c r="F56" s="15"/>
      <c r="G56" s="15"/>
      <c r="H56" s="15"/>
      <c r="I56" s="15"/>
      <c r="J56" s="137"/>
    </row>
    <row r="57" spans="2:10" ht="15.75" customHeight="1" x14ac:dyDescent="0.2">
      <c r="B57" s="7"/>
      <c r="C57" s="131">
        <v>22</v>
      </c>
      <c r="D57" s="126" t="s">
        <v>38</v>
      </c>
      <c r="E57" s="126" t="s">
        <v>17</v>
      </c>
      <c r="F57" s="128"/>
      <c r="G57" s="151"/>
      <c r="H57" s="151"/>
      <c r="I57" s="152"/>
      <c r="J57" s="131"/>
    </row>
    <row r="58" spans="2:10" ht="44" customHeight="1" x14ac:dyDescent="0.2">
      <c r="B58" s="7"/>
      <c r="C58" s="137"/>
      <c r="D58" s="135"/>
      <c r="E58" s="135"/>
      <c r="F58" s="15"/>
      <c r="G58" s="15"/>
      <c r="H58" s="15"/>
      <c r="I58" s="15"/>
      <c r="J58" s="137"/>
    </row>
    <row r="59" spans="2:10" ht="15.75" customHeight="1" x14ac:dyDescent="0.2">
      <c r="B59" s="7"/>
      <c r="C59" s="131">
        <v>23</v>
      </c>
      <c r="D59" s="126" t="s">
        <v>39</v>
      </c>
      <c r="E59" s="126" t="s">
        <v>17</v>
      </c>
      <c r="F59" s="128"/>
      <c r="G59" s="151"/>
      <c r="H59" s="151"/>
      <c r="I59" s="152"/>
      <c r="J59" s="131"/>
    </row>
    <row r="60" spans="2:10" ht="65.5" customHeight="1" x14ac:dyDescent="0.2">
      <c r="B60" s="7"/>
      <c r="C60" s="137"/>
      <c r="D60" s="137"/>
      <c r="E60" s="135"/>
      <c r="F60" s="15"/>
      <c r="G60" s="15"/>
      <c r="H60" s="15"/>
      <c r="I60" s="15"/>
      <c r="J60" s="137"/>
    </row>
    <row r="61" spans="2:10" ht="15.75" customHeight="1" x14ac:dyDescent="0.2">
      <c r="B61" s="7"/>
      <c r="C61" s="82"/>
      <c r="D61" s="89" t="s">
        <v>40</v>
      </c>
      <c r="E61" s="87"/>
      <c r="F61" s="87"/>
      <c r="G61" s="87"/>
      <c r="H61" s="87"/>
      <c r="I61" s="87"/>
      <c r="J61" s="88"/>
    </row>
    <row r="62" spans="2:10" ht="70.25" customHeight="1" x14ac:dyDescent="0.2">
      <c r="B62" s="7"/>
      <c r="C62" s="131">
        <v>24</v>
      </c>
      <c r="D62" s="126" t="s">
        <v>41</v>
      </c>
      <c r="E62" s="126" t="s">
        <v>17</v>
      </c>
      <c r="F62" s="128"/>
      <c r="G62" s="151"/>
      <c r="H62" s="151"/>
      <c r="I62" s="152"/>
      <c r="J62" s="131"/>
    </row>
    <row r="63" spans="2:10" ht="93" customHeight="1" x14ac:dyDescent="0.2">
      <c r="B63" s="7"/>
      <c r="C63" s="136"/>
      <c r="D63" s="160"/>
      <c r="E63" s="135"/>
      <c r="F63" s="15"/>
      <c r="G63" s="15"/>
      <c r="H63" s="15"/>
      <c r="I63" s="15"/>
      <c r="J63" s="137"/>
    </row>
    <row r="64" spans="2:10" ht="15.75" customHeight="1" x14ac:dyDescent="0.2">
      <c r="B64" s="7"/>
      <c r="C64" s="131">
        <v>25</v>
      </c>
      <c r="D64" s="126" t="s">
        <v>42</v>
      </c>
      <c r="E64" s="126" t="s">
        <v>17</v>
      </c>
      <c r="F64" s="128"/>
      <c r="G64" s="151"/>
      <c r="H64" s="151"/>
      <c r="I64" s="152"/>
      <c r="J64" s="131"/>
    </row>
    <row r="65" spans="2:10" ht="26" customHeight="1" x14ac:dyDescent="0.2">
      <c r="B65" s="7"/>
      <c r="C65" s="136"/>
      <c r="D65" s="137"/>
      <c r="E65" s="135"/>
      <c r="F65" s="15"/>
      <c r="G65" s="15"/>
      <c r="H65" s="15"/>
      <c r="I65" s="15"/>
      <c r="J65" s="137"/>
    </row>
    <row r="66" spans="2:10" ht="15.75" customHeight="1" x14ac:dyDescent="0.2">
      <c r="B66" s="7"/>
      <c r="C66" s="131">
        <v>26</v>
      </c>
      <c r="D66" s="126" t="s">
        <v>43</v>
      </c>
      <c r="E66" s="126" t="s">
        <v>17</v>
      </c>
      <c r="F66" s="128"/>
      <c r="G66" s="151"/>
      <c r="H66" s="151"/>
      <c r="I66" s="152"/>
      <c r="J66" s="131"/>
    </row>
    <row r="67" spans="2:10" ht="96.5" customHeight="1" x14ac:dyDescent="0.2">
      <c r="B67" s="7"/>
      <c r="C67" s="136"/>
      <c r="D67" s="137"/>
      <c r="E67" s="135"/>
      <c r="F67" s="15"/>
      <c r="G67" s="15"/>
      <c r="H67" s="15"/>
      <c r="I67" s="15"/>
      <c r="J67" s="137"/>
    </row>
    <row r="68" spans="2:10" ht="15.75" customHeight="1" x14ac:dyDescent="0.2">
      <c r="B68" s="7"/>
      <c r="C68" s="131">
        <v>27</v>
      </c>
      <c r="D68" s="126" t="s">
        <v>44</v>
      </c>
      <c r="E68" s="126" t="s">
        <v>17</v>
      </c>
      <c r="F68" s="128"/>
      <c r="G68" s="151"/>
      <c r="H68" s="151"/>
      <c r="I68" s="152"/>
      <c r="J68" s="131"/>
    </row>
    <row r="69" spans="2:10" ht="27.5" customHeight="1" x14ac:dyDescent="0.2">
      <c r="B69" s="7"/>
      <c r="C69" s="136"/>
      <c r="D69" s="137"/>
      <c r="E69" s="135"/>
      <c r="F69" s="15"/>
      <c r="G69" s="15"/>
      <c r="H69" s="15"/>
      <c r="I69" s="15"/>
      <c r="J69" s="137"/>
    </row>
    <row r="70" spans="2:10" ht="15.75" customHeight="1" x14ac:dyDescent="0.2">
      <c r="B70" s="7"/>
      <c r="C70" s="131">
        <v>28</v>
      </c>
      <c r="D70" s="126" t="s">
        <v>45</v>
      </c>
      <c r="E70" s="126" t="s">
        <v>17</v>
      </c>
      <c r="F70" s="128"/>
      <c r="G70" s="151"/>
      <c r="H70" s="151"/>
      <c r="I70" s="152"/>
      <c r="J70" s="131"/>
    </row>
    <row r="71" spans="2:10" ht="27.5" customHeight="1" x14ac:dyDescent="0.2">
      <c r="B71" s="7"/>
      <c r="C71" s="136"/>
      <c r="D71" s="137"/>
      <c r="E71" s="135"/>
      <c r="F71" s="15"/>
      <c r="G71" s="15"/>
      <c r="H71" s="15"/>
      <c r="I71" s="15"/>
      <c r="J71" s="137"/>
    </row>
    <row r="72" spans="2:10" ht="15.75" customHeight="1" x14ac:dyDescent="0.2">
      <c r="B72" s="7"/>
      <c r="C72" s="131">
        <v>29</v>
      </c>
      <c r="D72" s="126" t="s">
        <v>46</v>
      </c>
      <c r="E72" s="126" t="s">
        <v>17</v>
      </c>
      <c r="F72" s="128"/>
      <c r="G72" s="151"/>
      <c r="H72" s="151"/>
      <c r="I72" s="152"/>
      <c r="J72" s="131"/>
    </row>
    <row r="73" spans="2:10" ht="24" customHeight="1" x14ac:dyDescent="0.2">
      <c r="B73" s="7"/>
      <c r="C73" s="136"/>
      <c r="D73" s="137"/>
      <c r="E73" s="135"/>
      <c r="F73" s="15"/>
      <c r="G73" s="15"/>
      <c r="H73" s="15"/>
      <c r="I73" s="15"/>
      <c r="J73" s="137"/>
    </row>
    <row r="74" spans="2:10" ht="15.75" customHeight="1" x14ac:dyDescent="0.2">
      <c r="B74" s="7"/>
      <c r="C74" s="131">
        <v>30</v>
      </c>
      <c r="D74" s="126" t="s">
        <v>47</v>
      </c>
      <c r="E74" s="126" t="s">
        <v>17</v>
      </c>
      <c r="F74" s="128"/>
      <c r="G74" s="151"/>
      <c r="H74" s="151"/>
      <c r="I74" s="152"/>
      <c r="J74" s="131"/>
    </row>
    <row r="75" spans="2:10" ht="24" customHeight="1" x14ac:dyDescent="0.2">
      <c r="B75" s="7"/>
      <c r="C75" s="136"/>
      <c r="D75" s="137"/>
      <c r="E75" s="135"/>
      <c r="F75" s="15"/>
      <c r="G75" s="15"/>
      <c r="H75" s="15"/>
      <c r="I75" s="15"/>
      <c r="J75" s="137"/>
    </row>
    <row r="76" spans="2:10" ht="24.5" customHeight="1" x14ac:dyDescent="0.2">
      <c r="B76" s="7"/>
      <c r="C76" s="131">
        <v>31</v>
      </c>
      <c r="D76" s="126" t="s">
        <v>48</v>
      </c>
      <c r="E76" s="126" t="s">
        <v>17</v>
      </c>
      <c r="F76" s="128"/>
      <c r="G76" s="151"/>
      <c r="H76" s="151"/>
      <c r="I76" s="152"/>
      <c r="J76" s="131"/>
    </row>
    <row r="77" spans="2:10" ht="24.5" customHeight="1" x14ac:dyDescent="0.2">
      <c r="B77" s="7"/>
      <c r="C77" s="136"/>
      <c r="D77" s="137"/>
      <c r="E77" s="135"/>
      <c r="F77" s="15"/>
      <c r="G77" s="15"/>
      <c r="H77" s="15"/>
      <c r="I77" s="15"/>
      <c r="J77" s="137"/>
    </row>
    <row r="78" spans="2:10" ht="15.75" customHeight="1" x14ac:dyDescent="0.2">
      <c r="B78" s="7"/>
      <c r="C78" s="131">
        <v>32</v>
      </c>
      <c r="D78" s="126" t="s">
        <v>49</v>
      </c>
      <c r="E78" s="126" t="s">
        <v>17</v>
      </c>
      <c r="F78" s="128"/>
      <c r="G78" s="151"/>
      <c r="H78" s="151"/>
      <c r="I78" s="152"/>
      <c r="J78" s="131"/>
    </row>
    <row r="79" spans="2:10" ht="33.5" customHeight="1" x14ac:dyDescent="0.2">
      <c r="B79" s="7"/>
      <c r="C79" s="136"/>
      <c r="D79" s="137"/>
      <c r="E79" s="135"/>
      <c r="F79" s="15"/>
      <c r="G79" s="15"/>
      <c r="H79" s="15"/>
      <c r="I79" s="15"/>
      <c r="J79" s="137"/>
    </row>
    <row r="80" spans="2:10" ht="33.5" customHeight="1" x14ac:dyDescent="0.2">
      <c r="B80" s="7"/>
      <c r="C80" s="131">
        <v>33</v>
      </c>
      <c r="D80" s="126" t="s">
        <v>50</v>
      </c>
      <c r="E80" s="126" t="s">
        <v>17</v>
      </c>
      <c r="F80" s="153"/>
      <c r="G80" s="154"/>
      <c r="H80" s="154"/>
      <c r="I80" s="155"/>
      <c r="J80" s="156"/>
    </row>
    <row r="81" spans="2:10" ht="33.5" customHeight="1" x14ac:dyDescent="0.2">
      <c r="B81" s="7"/>
      <c r="C81" s="136"/>
      <c r="D81" s="137"/>
      <c r="E81" s="141"/>
      <c r="F81" s="90"/>
      <c r="G81" s="90"/>
      <c r="H81" s="90"/>
      <c r="I81" s="90"/>
      <c r="J81" s="157"/>
    </row>
    <row r="82" spans="2:10" ht="22.25" customHeight="1" x14ac:dyDescent="0.2">
      <c r="B82" s="7"/>
      <c r="C82" s="131">
        <v>34</v>
      </c>
      <c r="D82" s="126" t="s">
        <v>51</v>
      </c>
      <c r="E82" s="126" t="s">
        <v>17</v>
      </c>
      <c r="F82" s="141"/>
      <c r="G82" s="161"/>
      <c r="H82" s="161"/>
      <c r="I82" s="157"/>
      <c r="J82" s="131"/>
    </row>
    <row r="83" spans="2:10" ht="28.25" customHeight="1" x14ac:dyDescent="0.2">
      <c r="B83" s="7"/>
      <c r="C83" s="136"/>
      <c r="D83" s="137"/>
      <c r="E83" s="135"/>
      <c r="F83" s="15"/>
      <c r="G83" s="15"/>
      <c r="H83" s="15"/>
      <c r="I83" s="15"/>
      <c r="J83" s="137"/>
    </row>
    <row r="84" spans="2:10" ht="18.5" customHeight="1" x14ac:dyDescent="0.2">
      <c r="B84" s="7"/>
      <c r="C84" s="131">
        <v>35</v>
      </c>
      <c r="D84" s="147" t="s">
        <v>52</v>
      </c>
      <c r="E84" s="126" t="s">
        <v>17</v>
      </c>
      <c r="F84" s="128"/>
      <c r="G84" s="151"/>
      <c r="H84" s="151"/>
      <c r="I84" s="152"/>
      <c r="J84" s="131"/>
    </row>
    <row r="85" spans="2:10" ht="41" customHeight="1" x14ac:dyDescent="0.2">
      <c r="B85" s="7"/>
      <c r="C85" s="136"/>
      <c r="D85" s="137"/>
      <c r="E85" s="135"/>
      <c r="F85" s="15"/>
      <c r="G85" s="15"/>
      <c r="H85" s="15"/>
      <c r="I85" s="15"/>
      <c r="J85" s="137"/>
    </row>
    <row r="86" spans="2:10" ht="26.5" customHeight="1" x14ac:dyDescent="0.2">
      <c r="B86" s="7"/>
      <c r="C86" s="131">
        <v>36</v>
      </c>
      <c r="D86" s="126" t="s">
        <v>53</v>
      </c>
      <c r="E86" s="126" t="s">
        <v>17</v>
      </c>
      <c r="F86" s="128"/>
      <c r="G86" s="129"/>
      <c r="H86" s="129"/>
      <c r="I86" s="130"/>
      <c r="J86" s="131"/>
    </row>
    <row r="87" spans="2:10" ht="15.75" customHeight="1" x14ac:dyDescent="0.2">
      <c r="B87" s="7"/>
      <c r="C87" s="136"/>
      <c r="D87" s="135"/>
      <c r="E87" s="135"/>
      <c r="F87" s="15"/>
      <c r="G87" s="15"/>
      <c r="H87" s="15"/>
      <c r="I87" s="15"/>
      <c r="J87" s="136"/>
    </row>
    <row r="88" spans="2:10" ht="41" customHeight="1" x14ac:dyDescent="0.2">
      <c r="B88" s="7"/>
      <c r="C88" s="131">
        <v>37</v>
      </c>
      <c r="D88" s="126" t="s">
        <v>54</v>
      </c>
      <c r="E88" s="126" t="s">
        <v>17</v>
      </c>
      <c r="F88" s="128"/>
      <c r="G88" s="129"/>
      <c r="H88" s="129"/>
      <c r="I88" s="130"/>
      <c r="J88" s="131"/>
    </row>
    <row r="89" spans="2:10" ht="15.75" customHeight="1" x14ac:dyDescent="0.2">
      <c r="B89" s="7"/>
      <c r="C89" s="136"/>
      <c r="D89" s="135"/>
      <c r="E89" s="135"/>
      <c r="F89" s="15"/>
      <c r="G89" s="15"/>
      <c r="H89" s="15"/>
      <c r="I89" s="15"/>
      <c r="J89" s="136"/>
    </row>
    <row r="90" spans="2:10" ht="15.75" customHeight="1" x14ac:dyDescent="0.2">
      <c r="B90" s="7"/>
      <c r="C90" s="131">
        <v>38</v>
      </c>
      <c r="D90" s="126" t="s">
        <v>56</v>
      </c>
      <c r="E90" s="126" t="s">
        <v>17</v>
      </c>
      <c r="F90" s="128"/>
      <c r="G90" s="129"/>
      <c r="H90" s="129"/>
      <c r="I90" s="130"/>
      <c r="J90" s="131"/>
    </row>
    <row r="91" spans="2:10" ht="15.75" customHeight="1" x14ac:dyDescent="0.2">
      <c r="B91" s="7"/>
      <c r="C91" s="136"/>
      <c r="D91" s="135"/>
      <c r="E91" s="135"/>
      <c r="F91" s="15"/>
      <c r="G91" s="15"/>
      <c r="H91" s="15"/>
      <c r="I91" s="15"/>
      <c r="J91" s="136"/>
    </row>
    <row r="92" spans="2:10" ht="15.75" customHeight="1" x14ac:dyDescent="0.2">
      <c r="B92" s="7"/>
      <c r="C92" s="131">
        <v>39</v>
      </c>
      <c r="D92" s="126" t="s">
        <v>57</v>
      </c>
      <c r="E92" s="126" t="s">
        <v>17</v>
      </c>
      <c r="F92" s="128"/>
      <c r="G92" s="129"/>
      <c r="H92" s="129"/>
      <c r="I92" s="130"/>
      <c r="J92" s="131"/>
    </row>
    <row r="93" spans="2:10" ht="15.75" customHeight="1" x14ac:dyDescent="0.2">
      <c r="B93" s="7"/>
      <c r="C93" s="136"/>
      <c r="D93" s="140"/>
      <c r="E93" s="135"/>
      <c r="F93" s="15"/>
      <c r="G93" s="15"/>
      <c r="H93" s="15"/>
      <c r="I93" s="15"/>
      <c r="J93" s="136"/>
    </row>
    <row r="94" spans="2:10" ht="15.75" customHeight="1" x14ac:dyDescent="0.2">
      <c r="B94" s="7"/>
      <c r="C94" s="91"/>
      <c r="D94" s="92" t="s">
        <v>58</v>
      </c>
      <c r="E94" s="83"/>
      <c r="F94" s="83"/>
      <c r="G94" s="83"/>
      <c r="H94" s="83"/>
      <c r="I94" s="83"/>
      <c r="J94" s="84"/>
    </row>
    <row r="95" spans="2:10" ht="15.75" customHeight="1" x14ac:dyDescent="0.2">
      <c r="B95" s="7"/>
      <c r="C95" s="158">
        <v>40</v>
      </c>
      <c r="D95" s="139" t="s">
        <v>59</v>
      </c>
      <c r="E95" s="126" t="s">
        <v>17</v>
      </c>
      <c r="F95" s="128"/>
      <c r="G95" s="129"/>
      <c r="H95" s="129"/>
      <c r="I95" s="130"/>
      <c r="J95" s="131"/>
    </row>
    <row r="96" spans="2:10" ht="27.5" customHeight="1" x14ac:dyDescent="0.2">
      <c r="B96" s="7"/>
      <c r="C96" s="133"/>
      <c r="D96" s="134"/>
      <c r="E96" s="135"/>
      <c r="F96" s="15"/>
      <c r="G96" s="15"/>
      <c r="H96" s="15"/>
      <c r="I96" s="15"/>
      <c r="J96" s="136"/>
    </row>
    <row r="97" spans="2:10" ht="26" customHeight="1" x14ac:dyDescent="0.2">
      <c r="B97" s="7"/>
      <c r="C97" s="122">
        <v>41</v>
      </c>
      <c r="D97" s="124" t="s">
        <v>60</v>
      </c>
      <c r="E97" s="126" t="s">
        <v>17</v>
      </c>
      <c r="F97" s="128"/>
      <c r="G97" s="129"/>
      <c r="H97" s="129"/>
      <c r="I97" s="130"/>
      <c r="J97" s="131"/>
    </row>
    <row r="98" spans="2:10" ht="19.25" customHeight="1" x14ac:dyDescent="0.2">
      <c r="B98" s="7"/>
      <c r="C98" s="133"/>
      <c r="D98" s="134"/>
      <c r="E98" s="135"/>
      <c r="F98" s="15"/>
      <c r="G98" s="15"/>
      <c r="H98" s="15"/>
      <c r="I98" s="15"/>
      <c r="J98" s="136"/>
    </row>
    <row r="99" spans="2:10" ht="23.5" customHeight="1" x14ac:dyDescent="0.2">
      <c r="B99" s="7"/>
      <c r="C99" s="122">
        <v>42</v>
      </c>
      <c r="D99" s="124" t="s">
        <v>61</v>
      </c>
      <c r="E99" s="126" t="s">
        <v>17</v>
      </c>
      <c r="F99" s="128"/>
      <c r="G99" s="129"/>
      <c r="H99" s="129"/>
      <c r="I99" s="130"/>
      <c r="J99" s="131"/>
    </row>
    <row r="100" spans="2:10" ht="15.75" customHeight="1" x14ac:dyDescent="0.2">
      <c r="B100" s="7"/>
      <c r="C100" s="133"/>
      <c r="D100" s="134"/>
      <c r="E100" s="135"/>
      <c r="F100" s="15"/>
      <c r="G100" s="15"/>
      <c r="H100" s="15"/>
      <c r="I100" s="15"/>
      <c r="J100" s="136"/>
    </row>
    <row r="101" spans="2:10" ht="15.75" customHeight="1" x14ac:dyDescent="0.2">
      <c r="B101" s="7"/>
      <c r="C101" s="122">
        <v>43</v>
      </c>
      <c r="D101" s="124" t="s">
        <v>62</v>
      </c>
      <c r="E101" s="126" t="s">
        <v>17</v>
      </c>
      <c r="F101" s="128"/>
      <c r="G101" s="129"/>
      <c r="H101" s="129"/>
      <c r="I101" s="130"/>
      <c r="J101" s="131"/>
    </row>
    <row r="102" spans="2:10" ht="15.75" customHeight="1" x14ac:dyDescent="0.2">
      <c r="B102" s="7"/>
      <c r="C102" s="133"/>
      <c r="D102" s="134"/>
      <c r="E102" s="135"/>
      <c r="F102" s="15"/>
      <c r="G102" s="15"/>
      <c r="H102" s="15"/>
      <c r="I102" s="15"/>
      <c r="J102" s="136"/>
    </row>
    <row r="103" spans="2:10" ht="15.75" customHeight="1" x14ac:dyDescent="0.2">
      <c r="B103" s="7"/>
      <c r="C103" s="122">
        <v>44</v>
      </c>
      <c r="D103" s="124" t="s">
        <v>63</v>
      </c>
      <c r="E103" s="126" t="s">
        <v>17</v>
      </c>
      <c r="F103" s="128"/>
      <c r="G103" s="129"/>
      <c r="H103" s="129"/>
      <c r="I103" s="130"/>
      <c r="J103" s="131"/>
    </row>
    <row r="104" spans="2:10" ht="15.75" customHeight="1" x14ac:dyDescent="0.2">
      <c r="B104" s="7"/>
      <c r="C104" s="133"/>
      <c r="D104" s="134"/>
      <c r="E104" s="135"/>
      <c r="F104" s="15"/>
      <c r="G104" s="15"/>
      <c r="H104" s="15"/>
      <c r="I104" s="15"/>
      <c r="J104" s="136"/>
    </row>
    <row r="105" spans="2:10" ht="15.75" customHeight="1" x14ac:dyDescent="0.2">
      <c r="B105" s="7"/>
      <c r="C105" s="122">
        <v>45</v>
      </c>
      <c r="D105" s="124" t="s">
        <v>64</v>
      </c>
      <c r="E105" s="126" t="s">
        <v>17</v>
      </c>
      <c r="F105" s="128"/>
      <c r="G105" s="129"/>
      <c r="H105" s="129"/>
      <c r="I105" s="130"/>
      <c r="J105" s="131"/>
    </row>
    <row r="106" spans="2:10" ht="15.75" customHeight="1" x14ac:dyDescent="0.2">
      <c r="B106" s="7"/>
      <c r="C106" s="123"/>
      <c r="D106" s="125"/>
      <c r="E106" s="127"/>
      <c r="F106" s="93"/>
      <c r="G106" s="93"/>
      <c r="H106" s="93"/>
      <c r="I106" s="93"/>
      <c r="J106" s="132"/>
    </row>
    <row r="107" spans="2:10" ht="15.75" customHeight="1" x14ac:dyDescent="0.2">
      <c r="B107" s="5"/>
      <c r="C107" s="94"/>
      <c r="D107" s="92" t="s">
        <v>65</v>
      </c>
      <c r="E107" s="95"/>
      <c r="F107" s="95"/>
      <c r="G107" s="95"/>
      <c r="H107" s="95"/>
      <c r="I107" s="95"/>
      <c r="J107" s="96"/>
    </row>
    <row r="108" spans="2:10" ht="15.75" customHeight="1" x14ac:dyDescent="0.15">
      <c r="C108" s="138">
        <v>46</v>
      </c>
      <c r="D108" s="139" t="s">
        <v>66</v>
      </c>
      <c r="E108" s="140" t="s">
        <v>17</v>
      </c>
      <c r="F108" s="141"/>
      <c r="G108" s="142"/>
      <c r="H108" s="142"/>
      <c r="I108" s="134"/>
      <c r="J108" s="143"/>
    </row>
    <row r="109" spans="2:10" ht="15.75" customHeight="1" x14ac:dyDescent="0.15">
      <c r="C109" s="133"/>
      <c r="D109" s="134"/>
      <c r="E109" s="135"/>
      <c r="F109" s="15"/>
      <c r="G109" s="15"/>
      <c r="H109" s="15"/>
      <c r="I109" s="15"/>
      <c r="J109" s="136"/>
    </row>
    <row r="110" spans="2:10" ht="15.75" customHeight="1" x14ac:dyDescent="0.15">
      <c r="C110" s="122">
        <v>47</v>
      </c>
      <c r="D110" s="126" t="s">
        <v>67</v>
      </c>
      <c r="E110" s="126" t="s">
        <v>17</v>
      </c>
      <c r="F110" s="128"/>
      <c r="G110" s="129"/>
      <c r="H110" s="129"/>
      <c r="I110" s="130"/>
      <c r="J110" s="131"/>
    </row>
    <row r="111" spans="2:10" ht="15.75" customHeight="1" x14ac:dyDescent="0.15">
      <c r="C111" s="133"/>
      <c r="D111" s="137"/>
      <c r="E111" s="135"/>
      <c r="F111" s="15"/>
      <c r="G111" s="15"/>
      <c r="H111" s="15"/>
      <c r="I111" s="15"/>
      <c r="J111" s="136"/>
    </row>
    <row r="112" spans="2:10" ht="15.75" customHeight="1" x14ac:dyDescent="0.15">
      <c r="C112" s="122">
        <v>48</v>
      </c>
      <c r="D112" s="126" t="s">
        <v>68</v>
      </c>
      <c r="E112" s="126" t="s">
        <v>17</v>
      </c>
      <c r="F112" s="128"/>
      <c r="G112" s="129"/>
      <c r="H112" s="129"/>
      <c r="I112" s="130"/>
      <c r="J112" s="131"/>
    </row>
    <row r="113" spans="3:10" ht="15.75" customHeight="1" x14ac:dyDescent="0.15">
      <c r="C113" s="133"/>
      <c r="D113" s="137"/>
      <c r="E113" s="135"/>
      <c r="F113" s="15"/>
      <c r="G113" s="15"/>
      <c r="H113" s="15"/>
      <c r="I113" s="15"/>
      <c r="J113" s="136"/>
    </row>
    <row r="114" spans="3:10" ht="15.75" customHeight="1" x14ac:dyDescent="0.15">
      <c r="C114" s="122">
        <v>49</v>
      </c>
      <c r="D114" s="124" t="s">
        <v>69</v>
      </c>
      <c r="E114" s="126" t="s">
        <v>17</v>
      </c>
      <c r="F114" s="128"/>
      <c r="G114" s="129"/>
      <c r="H114" s="129"/>
      <c r="I114" s="130"/>
      <c r="J114" s="131"/>
    </row>
    <row r="115" spans="3:10" ht="15.75" customHeight="1" x14ac:dyDescent="0.15">
      <c r="C115" s="133"/>
      <c r="D115" s="134"/>
      <c r="E115" s="135"/>
      <c r="F115" s="15"/>
      <c r="G115" s="15"/>
      <c r="H115" s="15"/>
      <c r="I115" s="15"/>
      <c r="J115" s="136"/>
    </row>
    <row r="116" spans="3:10" ht="15.75" customHeight="1" x14ac:dyDescent="0.15">
      <c r="C116" s="122">
        <v>50</v>
      </c>
      <c r="D116" s="124" t="s">
        <v>70</v>
      </c>
      <c r="E116" s="126" t="s">
        <v>17</v>
      </c>
      <c r="F116" s="128"/>
      <c r="G116" s="129"/>
      <c r="H116" s="129"/>
      <c r="I116" s="130"/>
      <c r="J116" s="131"/>
    </row>
    <row r="117" spans="3:10" ht="15.75" customHeight="1" x14ac:dyDescent="0.15">
      <c r="C117" s="133"/>
      <c r="D117" s="134"/>
      <c r="E117" s="135"/>
      <c r="F117" s="15"/>
      <c r="G117" s="15"/>
      <c r="H117" s="15"/>
      <c r="I117" s="15"/>
      <c r="J117" s="136"/>
    </row>
    <row r="118" spans="3:10" ht="15.75" customHeight="1" x14ac:dyDescent="0.15">
      <c r="C118" s="122">
        <v>51</v>
      </c>
      <c r="D118" s="124" t="s">
        <v>71</v>
      </c>
      <c r="E118" s="126" t="s">
        <v>17</v>
      </c>
      <c r="F118" s="128"/>
      <c r="G118" s="129"/>
      <c r="H118" s="129"/>
      <c r="I118" s="130"/>
      <c r="J118" s="131"/>
    </row>
    <row r="119" spans="3:10" ht="15.75" customHeight="1" x14ac:dyDescent="0.15">
      <c r="C119" s="123"/>
      <c r="D119" s="125"/>
      <c r="E119" s="127"/>
      <c r="F119" s="93"/>
      <c r="G119" s="93"/>
      <c r="H119" s="93"/>
      <c r="I119" s="93"/>
      <c r="J119" s="132"/>
    </row>
    <row r="120" spans="3:10" ht="15.75" customHeight="1" x14ac:dyDescent="0.15">
      <c r="C120" s="138">
        <v>52</v>
      </c>
      <c r="D120" s="139" t="s">
        <v>72</v>
      </c>
      <c r="E120" s="140" t="s">
        <v>17</v>
      </c>
      <c r="F120" s="141"/>
      <c r="G120" s="142"/>
      <c r="H120" s="142"/>
      <c r="I120" s="134"/>
      <c r="J120" s="143"/>
    </row>
    <row r="121" spans="3:10" ht="15.75" customHeight="1" x14ac:dyDescent="0.15">
      <c r="C121" s="133"/>
      <c r="D121" s="134"/>
      <c r="E121" s="135"/>
      <c r="F121" s="15"/>
      <c r="G121" s="15"/>
      <c r="H121" s="15"/>
      <c r="I121" s="15"/>
      <c r="J121" s="136"/>
    </row>
    <row r="122" spans="3:10" ht="15.75" customHeight="1" x14ac:dyDescent="0.15">
      <c r="C122" s="122">
        <v>53</v>
      </c>
      <c r="D122" s="126" t="s">
        <v>73</v>
      </c>
      <c r="E122" s="126" t="s">
        <v>17</v>
      </c>
      <c r="F122" s="128"/>
      <c r="G122" s="129"/>
      <c r="H122" s="129"/>
      <c r="I122" s="130"/>
      <c r="J122" s="131"/>
    </row>
    <row r="123" spans="3:10" ht="15.75" customHeight="1" x14ac:dyDescent="0.15">
      <c r="C123" s="133"/>
      <c r="D123" s="137"/>
      <c r="E123" s="135"/>
      <c r="F123" s="15"/>
      <c r="G123" s="15"/>
      <c r="H123" s="15"/>
      <c r="I123" s="15"/>
      <c r="J123" s="136"/>
    </row>
    <row r="124" spans="3:10" ht="15.75" customHeight="1" x14ac:dyDescent="0.15">
      <c r="C124" s="122">
        <v>54</v>
      </c>
      <c r="D124" s="126" t="s">
        <v>74</v>
      </c>
      <c r="E124" s="126" t="s">
        <v>17</v>
      </c>
      <c r="F124" s="128"/>
      <c r="G124" s="129"/>
      <c r="H124" s="129"/>
      <c r="I124" s="130"/>
      <c r="J124" s="131"/>
    </row>
    <row r="125" spans="3:10" ht="15.75" customHeight="1" x14ac:dyDescent="0.15">
      <c r="C125" s="133"/>
      <c r="D125" s="137"/>
      <c r="E125" s="135"/>
      <c r="F125" s="15"/>
      <c r="G125" s="15"/>
      <c r="H125" s="15"/>
      <c r="I125" s="15"/>
      <c r="J125" s="136"/>
    </row>
    <row r="126" spans="3:10" ht="15.75" customHeight="1" x14ac:dyDescent="0.15">
      <c r="C126" s="122">
        <v>55</v>
      </c>
      <c r="D126" s="124" t="s">
        <v>75</v>
      </c>
      <c r="E126" s="126" t="s">
        <v>17</v>
      </c>
      <c r="F126" s="128"/>
      <c r="G126" s="129"/>
      <c r="H126" s="129"/>
      <c r="I126" s="130"/>
      <c r="J126" s="131"/>
    </row>
    <row r="127" spans="3:10" ht="15.75" customHeight="1" x14ac:dyDescent="0.15">
      <c r="C127" s="133"/>
      <c r="D127" s="134"/>
      <c r="E127" s="135"/>
      <c r="F127" s="15"/>
      <c r="G127" s="15"/>
      <c r="H127" s="15"/>
      <c r="I127" s="15"/>
      <c r="J127" s="136"/>
    </row>
    <row r="128" spans="3:10" ht="15.75" customHeight="1" x14ac:dyDescent="0.15">
      <c r="C128" s="122">
        <v>56</v>
      </c>
      <c r="D128" s="124" t="s">
        <v>76</v>
      </c>
      <c r="E128" s="126" t="s">
        <v>17</v>
      </c>
      <c r="F128" s="128"/>
      <c r="G128" s="129"/>
      <c r="H128" s="129"/>
      <c r="I128" s="130"/>
      <c r="J128" s="131"/>
    </row>
    <row r="129" spans="3:10" ht="15.75" customHeight="1" x14ac:dyDescent="0.15">
      <c r="C129" s="133"/>
      <c r="D129" s="134"/>
      <c r="E129" s="135"/>
      <c r="F129" s="15"/>
      <c r="G129" s="15"/>
      <c r="H129" s="15"/>
      <c r="I129" s="15"/>
      <c r="J129" s="136"/>
    </row>
    <row r="130" spans="3:10" ht="15.75" customHeight="1" x14ac:dyDescent="0.15">
      <c r="C130" s="122">
        <v>57</v>
      </c>
      <c r="D130" s="124" t="s">
        <v>77</v>
      </c>
      <c r="E130" s="126" t="s">
        <v>17</v>
      </c>
      <c r="F130" s="128"/>
      <c r="G130" s="129"/>
      <c r="H130" s="129"/>
      <c r="I130" s="130"/>
      <c r="J130" s="131"/>
    </row>
    <row r="131" spans="3:10" ht="15.75" customHeight="1" x14ac:dyDescent="0.15">
      <c r="C131" s="123"/>
      <c r="D131" s="125"/>
      <c r="E131" s="127"/>
      <c r="F131" s="93"/>
      <c r="G131" s="93"/>
      <c r="H131" s="93"/>
      <c r="I131" s="93"/>
      <c r="J131" s="132"/>
    </row>
  </sheetData>
  <mergeCells count="292">
    <mergeCell ref="F37:I37"/>
    <mergeCell ref="F15:I15"/>
    <mergeCell ref="F17:I17"/>
    <mergeCell ref="F19:I19"/>
    <mergeCell ref="F21:I21"/>
    <mergeCell ref="F23:I23"/>
    <mergeCell ref="F25:I25"/>
    <mergeCell ref="F27:I27"/>
    <mergeCell ref="F29:I29"/>
    <mergeCell ref="E33:E34"/>
    <mergeCell ref="E35:E36"/>
    <mergeCell ref="J15:J16"/>
    <mergeCell ref="J17:J18"/>
    <mergeCell ref="J19:J20"/>
    <mergeCell ref="J23:J24"/>
    <mergeCell ref="J25:J26"/>
    <mergeCell ref="J27:J28"/>
    <mergeCell ref="J29:J30"/>
    <mergeCell ref="J31:J32"/>
    <mergeCell ref="J33:J34"/>
    <mergeCell ref="F31:I31"/>
    <mergeCell ref="F33:I33"/>
    <mergeCell ref="F35:I35"/>
    <mergeCell ref="E15:E16"/>
    <mergeCell ref="E17:E18"/>
    <mergeCell ref="E19:E20"/>
    <mergeCell ref="E21:E22"/>
    <mergeCell ref="E23:E24"/>
    <mergeCell ref="E25:E26"/>
    <mergeCell ref="E27:E28"/>
    <mergeCell ref="E29:E30"/>
    <mergeCell ref="E31:E32"/>
    <mergeCell ref="F1:I1"/>
    <mergeCell ref="F2:I2"/>
    <mergeCell ref="D6:I6"/>
    <mergeCell ref="C10:D10"/>
    <mergeCell ref="E10:I10"/>
    <mergeCell ref="C11:D11"/>
    <mergeCell ref="E12:I12"/>
    <mergeCell ref="E13:I13"/>
    <mergeCell ref="E11:J11"/>
    <mergeCell ref="J39:J40"/>
    <mergeCell ref="J41:J42"/>
    <mergeCell ref="J43:J44"/>
    <mergeCell ref="J45:J46"/>
    <mergeCell ref="J47:J48"/>
    <mergeCell ref="J49:J50"/>
    <mergeCell ref="J55:J56"/>
    <mergeCell ref="J35:J36"/>
    <mergeCell ref="J37:J38"/>
    <mergeCell ref="J51:J52"/>
    <mergeCell ref="F39:I39"/>
    <mergeCell ref="F41:I41"/>
    <mergeCell ref="F43:I43"/>
    <mergeCell ref="F45:I45"/>
    <mergeCell ref="F47:I47"/>
    <mergeCell ref="F49:I49"/>
    <mergeCell ref="F53:I53"/>
    <mergeCell ref="F55:I55"/>
    <mergeCell ref="F57:I57"/>
    <mergeCell ref="F59:I59"/>
    <mergeCell ref="F62:I62"/>
    <mergeCell ref="D55:D56"/>
    <mergeCell ref="D57:D58"/>
    <mergeCell ref="D59:D60"/>
    <mergeCell ref="D62:D63"/>
    <mergeCell ref="J62:J63"/>
    <mergeCell ref="J57:J58"/>
    <mergeCell ref="J59:J60"/>
    <mergeCell ref="E59:E60"/>
    <mergeCell ref="F86:I86"/>
    <mergeCell ref="F88:I88"/>
    <mergeCell ref="F90:I90"/>
    <mergeCell ref="F92:I92"/>
    <mergeCell ref="F95:I95"/>
    <mergeCell ref="F97:I97"/>
    <mergeCell ref="F99:I99"/>
    <mergeCell ref="F101:I101"/>
    <mergeCell ref="F68:I68"/>
    <mergeCell ref="F70:I70"/>
    <mergeCell ref="F72:I72"/>
    <mergeCell ref="F74:I74"/>
    <mergeCell ref="F76:I76"/>
    <mergeCell ref="F78:I78"/>
    <mergeCell ref="F82:I82"/>
    <mergeCell ref="C33:C34"/>
    <mergeCell ref="C35:C36"/>
    <mergeCell ref="C37:C38"/>
    <mergeCell ref="C39:C40"/>
    <mergeCell ref="C41:C42"/>
    <mergeCell ref="C43:C44"/>
    <mergeCell ref="C45:C46"/>
    <mergeCell ref="C47:C48"/>
    <mergeCell ref="C49:C50"/>
    <mergeCell ref="C15:C16"/>
    <mergeCell ref="C17:C18"/>
    <mergeCell ref="C19:C20"/>
    <mergeCell ref="C21:C22"/>
    <mergeCell ref="C23:C24"/>
    <mergeCell ref="C25:C26"/>
    <mergeCell ref="C27:C28"/>
    <mergeCell ref="C29:C30"/>
    <mergeCell ref="C31:C32"/>
    <mergeCell ref="D33:D34"/>
    <mergeCell ref="D35:D36"/>
    <mergeCell ref="D37:D38"/>
    <mergeCell ref="D39:D40"/>
    <mergeCell ref="D41:D42"/>
    <mergeCell ref="D43:D44"/>
    <mergeCell ref="D45:D46"/>
    <mergeCell ref="D47:D48"/>
    <mergeCell ref="D49:D50"/>
    <mergeCell ref="D15:D16"/>
    <mergeCell ref="D17:D18"/>
    <mergeCell ref="D19:D20"/>
    <mergeCell ref="D21:D22"/>
    <mergeCell ref="D23:D24"/>
    <mergeCell ref="D25:D26"/>
    <mergeCell ref="D27:D28"/>
    <mergeCell ref="D29:D30"/>
    <mergeCell ref="D31:D32"/>
    <mergeCell ref="D86:D87"/>
    <mergeCell ref="D80:D81"/>
    <mergeCell ref="D78:D79"/>
    <mergeCell ref="C97:C98"/>
    <mergeCell ref="C99:C100"/>
    <mergeCell ref="C101:C102"/>
    <mergeCell ref="C76:C77"/>
    <mergeCell ref="C78:C79"/>
    <mergeCell ref="C82:C83"/>
    <mergeCell ref="C84:C85"/>
    <mergeCell ref="C86:C87"/>
    <mergeCell ref="C88:C89"/>
    <mergeCell ref="C90:C91"/>
    <mergeCell ref="C92:C93"/>
    <mergeCell ref="C95:C96"/>
    <mergeCell ref="D88:D89"/>
    <mergeCell ref="D90:D91"/>
    <mergeCell ref="D92:D93"/>
    <mergeCell ref="D95:D96"/>
    <mergeCell ref="D97:D98"/>
    <mergeCell ref="J103:J104"/>
    <mergeCell ref="J105:J106"/>
    <mergeCell ref="J84:J85"/>
    <mergeCell ref="J86:J87"/>
    <mergeCell ref="J88:J89"/>
    <mergeCell ref="J90:J91"/>
    <mergeCell ref="J92:J93"/>
    <mergeCell ref="J95:J96"/>
    <mergeCell ref="J97:J98"/>
    <mergeCell ref="J99:J100"/>
    <mergeCell ref="J101:J102"/>
    <mergeCell ref="J68:J69"/>
    <mergeCell ref="J70:J71"/>
    <mergeCell ref="J64:J65"/>
    <mergeCell ref="J66:J67"/>
    <mergeCell ref="D84:D85"/>
    <mergeCell ref="C80:C81"/>
    <mergeCell ref="E80:E81"/>
    <mergeCell ref="F80:I80"/>
    <mergeCell ref="J80:J81"/>
    <mergeCell ref="E82:E83"/>
    <mergeCell ref="E84:E85"/>
    <mergeCell ref="J72:J73"/>
    <mergeCell ref="J74:J75"/>
    <mergeCell ref="J76:J77"/>
    <mergeCell ref="J78:J79"/>
    <mergeCell ref="J82:J83"/>
    <mergeCell ref="D64:D65"/>
    <mergeCell ref="D66:D67"/>
    <mergeCell ref="D68:D69"/>
    <mergeCell ref="D74:D75"/>
    <mergeCell ref="D76:D77"/>
    <mergeCell ref="D82:D83"/>
    <mergeCell ref="C74:C75"/>
    <mergeCell ref="F84:I84"/>
    <mergeCell ref="C51:C52"/>
    <mergeCell ref="D51:D52"/>
    <mergeCell ref="F51:I51"/>
    <mergeCell ref="E62:E63"/>
    <mergeCell ref="E64:E65"/>
    <mergeCell ref="E66:E67"/>
    <mergeCell ref="E68:E69"/>
    <mergeCell ref="E70:E71"/>
    <mergeCell ref="E72:E73"/>
    <mergeCell ref="D70:D71"/>
    <mergeCell ref="D72:D73"/>
    <mergeCell ref="D53:D54"/>
    <mergeCell ref="C59:C60"/>
    <mergeCell ref="C62:C63"/>
    <mergeCell ref="C64:C65"/>
    <mergeCell ref="C66:C67"/>
    <mergeCell ref="C68:C69"/>
    <mergeCell ref="C70:C71"/>
    <mergeCell ref="C72:C73"/>
    <mergeCell ref="C53:C54"/>
    <mergeCell ref="C55:C56"/>
    <mergeCell ref="C57:C58"/>
    <mergeCell ref="F64:I64"/>
    <mergeCell ref="F66:I66"/>
    <mergeCell ref="E86:E87"/>
    <mergeCell ref="E88:E89"/>
    <mergeCell ref="E37:E38"/>
    <mergeCell ref="E39:E40"/>
    <mergeCell ref="E41:E42"/>
    <mergeCell ref="E51:E52"/>
    <mergeCell ref="E95:E96"/>
    <mergeCell ref="E97:E98"/>
    <mergeCell ref="E99:E100"/>
    <mergeCell ref="E74:E75"/>
    <mergeCell ref="E76:E77"/>
    <mergeCell ref="E78:E79"/>
    <mergeCell ref="E43:E44"/>
    <mergeCell ref="E45:E46"/>
    <mergeCell ref="E47:E48"/>
    <mergeCell ref="E49:E50"/>
    <mergeCell ref="E53:E54"/>
    <mergeCell ref="E55:E56"/>
    <mergeCell ref="E57:E58"/>
    <mergeCell ref="E101:E102"/>
    <mergeCell ref="E103:E104"/>
    <mergeCell ref="E105:E106"/>
    <mergeCell ref="E90:E91"/>
    <mergeCell ref="E92:E93"/>
    <mergeCell ref="C108:C109"/>
    <mergeCell ref="D108:D109"/>
    <mergeCell ref="E108:E109"/>
    <mergeCell ref="F108:I108"/>
    <mergeCell ref="C103:C104"/>
    <mergeCell ref="C105:C106"/>
    <mergeCell ref="F103:I103"/>
    <mergeCell ref="F105:I105"/>
    <mergeCell ref="D99:D100"/>
    <mergeCell ref="D101:D102"/>
    <mergeCell ref="D103:D104"/>
    <mergeCell ref="D105:D106"/>
    <mergeCell ref="J108:J109"/>
    <mergeCell ref="C110:C111"/>
    <mergeCell ref="E110:E111"/>
    <mergeCell ref="F110:I110"/>
    <mergeCell ref="J110:J111"/>
    <mergeCell ref="C112:C113"/>
    <mergeCell ref="E112:E113"/>
    <mergeCell ref="F112:I112"/>
    <mergeCell ref="J112:J113"/>
    <mergeCell ref="D112:D113"/>
    <mergeCell ref="D110:D111"/>
    <mergeCell ref="C114:C115"/>
    <mergeCell ref="D114:D115"/>
    <mergeCell ref="E114:E115"/>
    <mergeCell ref="F114:I114"/>
    <mergeCell ref="J114:J115"/>
    <mergeCell ref="C116:C117"/>
    <mergeCell ref="D116:D117"/>
    <mergeCell ref="E116:E117"/>
    <mergeCell ref="F116:I116"/>
    <mergeCell ref="J116:J117"/>
    <mergeCell ref="C118:C119"/>
    <mergeCell ref="D118:D119"/>
    <mergeCell ref="E118:E119"/>
    <mergeCell ref="F118:I118"/>
    <mergeCell ref="J118:J119"/>
    <mergeCell ref="C120:C121"/>
    <mergeCell ref="D120:D121"/>
    <mergeCell ref="E120:E121"/>
    <mergeCell ref="F120:I120"/>
    <mergeCell ref="J120:J121"/>
    <mergeCell ref="C122:C123"/>
    <mergeCell ref="D122:D123"/>
    <mergeCell ref="E122:E123"/>
    <mergeCell ref="F122:I122"/>
    <mergeCell ref="J122:J123"/>
    <mergeCell ref="C124:C125"/>
    <mergeCell ref="D124:D125"/>
    <mergeCell ref="E124:E125"/>
    <mergeCell ref="F124:I124"/>
    <mergeCell ref="J124:J125"/>
    <mergeCell ref="C130:C131"/>
    <mergeCell ref="D130:D131"/>
    <mergeCell ref="E130:E131"/>
    <mergeCell ref="F130:I130"/>
    <mergeCell ref="J130:J131"/>
    <mergeCell ref="C126:C127"/>
    <mergeCell ref="D126:D127"/>
    <mergeCell ref="E126:E127"/>
    <mergeCell ref="F126:I126"/>
    <mergeCell ref="J126:J127"/>
    <mergeCell ref="C128:C129"/>
    <mergeCell ref="D128:D129"/>
    <mergeCell ref="E128:E129"/>
    <mergeCell ref="F128:I128"/>
    <mergeCell ref="J128:J129"/>
  </mergeCells>
  <conditionalFormatting sqref="J2">
    <cfRule type="containsText" dxfId="39"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38" priority="6" operator="containsText" text="OK">
      <formula>NOT(ISERROR(SEARCH("OK",J2)))</formula>
    </cfRule>
  </conditionalFormatting>
  <conditionalFormatting sqref="J4">
    <cfRule type="containsText" dxfId="37" priority="1" operator="containsText" text="Controlla ">
      <formula>NOT(ISERROR(SEARCH("Controlla ",J4)))</formula>
    </cfRule>
    <cfRule type="containsText" dxfId="36" priority="2" operator="containsText" text="OK">
      <formula>NOT(ISERROR(SEARCH("OK",J4)))</formula>
    </cfRule>
  </conditionalFormatting>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99DC-979E-6D49-93D2-045959DAD60A}">
  <dimension ref="B1:J37"/>
  <sheetViews>
    <sheetView showGridLines="0" tabSelected="1" zoomScale="121" zoomScaleNormal="80" workbookViewId="0">
      <selection activeCell="H9" sqref="H9"/>
    </sheetView>
  </sheetViews>
  <sheetFormatPr baseColWidth="10" defaultColWidth="14.5" defaultRowHeight="15.75" customHeight="1" x14ac:dyDescent="0.15"/>
  <cols>
    <col min="1" max="2" width="14.5" style="102"/>
    <col min="3" max="3" width="6.33203125" style="102" customWidth="1"/>
    <col min="4" max="4" width="45.1640625" style="102" customWidth="1"/>
    <col min="5" max="5" width="6.1640625" style="102" customWidth="1"/>
    <col min="6" max="7" width="14.5" style="102" bestFit="1"/>
    <col min="8" max="8" width="14" style="102" customWidth="1"/>
    <col min="9" max="9" width="15.5" style="102" customWidth="1"/>
    <col min="10" max="10" width="73.6640625" style="102" customWidth="1"/>
    <col min="11" max="16384" width="14.5" style="102"/>
  </cols>
  <sheetData>
    <row r="1" spans="2:10" ht="38.25" customHeight="1" thickTop="1" x14ac:dyDescent="0.2">
      <c r="B1" s="10"/>
      <c r="C1" s="10"/>
      <c r="D1" s="32" t="s">
        <v>0</v>
      </c>
      <c r="E1" s="33" t="s">
        <v>1</v>
      </c>
      <c r="F1" s="222" t="s">
        <v>2</v>
      </c>
      <c r="G1" s="223"/>
      <c r="H1" s="223"/>
      <c r="I1" s="224"/>
      <c r="J1" s="34" t="s">
        <v>3</v>
      </c>
    </row>
    <row r="2" spans="2:10" ht="15" x14ac:dyDescent="0.2">
      <c r="B2" s="10"/>
      <c r="C2" s="10"/>
      <c r="D2" s="35">
        <f>COUNTIF(E14:E37,"SI")</f>
        <v>11</v>
      </c>
      <c r="E2" s="36">
        <f>COUNTIF(E14:E37,"NA")</f>
        <v>1</v>
      </c>
      <c r="F2" s="225">
        <f>COUNTIF(F14:I37,"NO")</f>
        <v>0</v>
      </c>
      <c r="G2" s="225"/>
      <c r="H2" s="225"/>
      <c r="I2" s="225"/>
      <c r="J2" s="37" t="str">
        <f>IF((D2+E2+F2)=(C36),"OK","Controlla se hai cancellato tutte le voci che non servono e se hai dato tutte le risposte")</f>
        <v>OK</v>
      </c>
    </row>
    <row r="3" spans="2:10" ht="15.75" customHeight="1" x14ac:dyDescent="0.2">
      <c r="B3" s="11"/>
      <c r="C3" s="11"/>
      <c r="D3" s="38"/>
      <c r="E3" s="112"/>
      <c r="F3" s="39">
        <v>0.1</v>
      </c>
      <c r="G3" s="39">
        <v>0.3</v>
      </c>
      <c r="H3" s="39">
        <v>0.5</v>
      </c>
      <c r="I3" s="39">
        <v>0.7</v>
      </c>
      <c r="J3" s="40" t="s">
        <v>4</v>
      </c>
    </row>
    <row r="4" spans="2:10" ht="15.75" customHeight="1" thickBot="1" x14ac:dyDescent="0.25">
      <c r="B4" s="11"/>
      <c r="C4" s="11"/>
      <c r="D4" s="41"/>
      <c r="E4" s="42"/>
      <c r="F4" s="43">
        <f>COUNTIF(F14:I23,F3)</f>
        <v>0</v>
      </c>
      <c r="G4" s="43">
        <f>COUNTIF(F14:I23,G3)</f>
        <v>0</v>
      </c>
      <c r="H4" s="43">
        <f>COUNTIF(F14:I23,H3)</f>
        <v>0</v>
      </c>
      <c r="I4" s="42">
        <f>COUNTIF(F14:I23,I3)</f>
        <v>0</v>
      </c>
      <c r="J4" s="117" t="str">
        <f>IF((F4+G4+H4+I4)=(F2),"OK","Controlla se hai cancellato tutte le voci che non servono")</f>
        <v>OK</v>
      </c>
    </row>
    <row r="5" spans="2:10" ht="15.75" customHeight="1" thickTop="1" x14ac:dyDescent="0.2">
      <c r="B5" s="11"/>
      <c r="C5" s="11"/>
      <c r="D5" s="11"/>
      <c r="E5" s="11"/>
      <c r="F5" s="11"/>
      <c r="G5" s="11"/>
      <c r="H5" s="11"/>
      <c r="I5" s="11"/>
      <c r="J5" s="11"/>
    </row>
    <row r="6" spans="2:10" ht="50.25" customHeight="1" x14ac:dyDescent="0.2">
      <c r="B6" s="11"/>
      <c r="C6" s="11"/>
      <c r="D6" s="167" t="s">
        <v>5</v>
      </c>
      <c r="E6" s="202"/>
      <c r="F6" s="202"/>
      <c r="G6" s="202"/>
      <c r="H6" s="202"/>
      <c r="I6" s="202"/>
      <c r="J6" s="11"/>
    </row>
    <row r="7" spans="2:10" ht="15.75" customHeight="1" x14ac:dyDescent="0.2">
      <c r="B7" s="11"/>
      <c r="C7" s="11"/>
      <c r="D7" s="11"/>
      <c r="E7" s="11"/>
      <c r="F7" s="11"/>
      <c r="G7" s="11"/>
      <c r="H7" s="11"/>
      <c r="I7" s="11"/>
      <c r="J7" s="11"/>
    </row>
    <row r="8" spans="2:10" ht="15" x14ac:dyDescent="0.2">
      <c r="B8" s="11"/>
      <c r="C8" s="11"/>
      <c r="D8" s="44" t="s">
        <v>238</v>
      </c>
      <c r="E8" s="11"/>
      <c r="F8" s="11"/>
      <c r="G8" s="11"/>
      <c r="H8" s="11"/>
      <c r="I8" s="11"/>
      <c r="J8" s="11"/>
    </row>
    <row r="9" spans="2:10" ht="15" x14ac:dyDescent="0.2">
      <c r="B9" s="10"/>
      <c r="C9" s="10"/>
      <c r="D9" s="10"/>
      <c r="E9" s="10"/>
      <c r="F9" s="10"/>
      <c r="G9" s="10"/>
      <c r="H9" s="10"/>
      <c r="I9" s="10"/>
      <c r="J9" s="10"/>
    </row>
    <row r="10" spans="2:10" ht="16" customHeight="1" thickBot="1" x14ac:dyDescent="0.25">
      <c r="B10" s="10"/>
      <c r="C10" s="255" t="s">
        <v>7</v>
      </c>
      <c r="D10" s="256"/>
      <c r="E10" s="228" t="s">
        <v>239</v>
      </c>
      <c r="F10" s="229"/>
      <c r="G10" s="229"/>
      <c r="H10" s="229"/>
      <c r="I10" s="229"/>
      <c r="J10" s="120" t="s">
        <v>240</v>
      </c>
    </row>
    <row r="11" spans="2:10" ht="13.5" customHeight="1" thickTop="1" thickBot="1" x14ac:dyDescent="0.25">
      <c r="B11" s="10"/>
      <c r="C11" s="247" t="s">
        <v>241</v>
      </c>
      <c r="D11" s="247"/>
      <c r="E11" s="345" t="s">
        <v>256</v>
      </c>
      <c r="F11" s="346"/>
      <c r="G11" s="346"/>
      <c r="H11" s="346"/>
      <c r="I11" s="346"/>
      <c r="J11" s="348"/>
    </row>
    <row r="12" spans="2:10" ht="16" customHeight="1" thickTop="1" x14ac:dyDescent="0.2">
      <c r="B12" s="10"/>
      <c r="C12" s="45"/>
      <c r="D12" s="59" t="s">
        <v>242</v>
      </c>
      <c r="E12" s="243">
        <v>1</v>
      </c>
      <c r="F12" s="318"/>
      <c r="G12" s="318"/>
      <c r="H12" s="318"/>
      <c r="I12" s="318"/>
      <c r="J12" s="319"/>
    </row>
    <row r="13" spans="2:10" ht="32" x14ac:dyDescent="0.2">
      <c r="B13" s="10"/>
      <c r="C13" s="46" t="s">
        <v>10</v>
      </c>
      <c r="D13" s="46" t="s">
        <v>11</v>
      </c>
      <c r="E13" s="314" t="s">
        <v>12</v>
      </c>
      <c r="F13" s="256"/>
      <c r="G13" s="256"/>
      <c r="H13" s="256"/>
      <c r="I13" s="309"/>
      <c r="J13" s="46" t="s">
        <v>13</v>
      </c>
    </row>
    <row r="14" spans="2:10" ht="40.25" customHeight="1" x14ac:dyDescent="0.2">
      <c r="B14" s="10"/>
      <c r="C14" s="211">
        <v>1</v>
      </c>
      <c r="D14" s="216" t="s">
        <v>243</v>
      </c>
      <c r="E14" s="254" t="s">
        <v>17</v>
      </c>
      <c r="F14" s="236"/>
      <c r="G14" s="237"/>
      <c r="H14" s="237"/>
      <c r="I14" s="238"/>
      <c r="J14" s="211"/>
    </row>
    <row r="15" spans="2:10" ht="34.25" customHeight="1" x14ac:dyDescent="0.2">
      <c r="B15" s="11"/>
      <c r="C15" s="220"/>
      <c r="D15" s="304"/>
      <c r="E15" s="220"/>
      <c r="F15" s="48"/>
      <c r="G15" s="48"/>
      <c r="H15" s="48"/>
      <c r="I15" s="48"/>
      <c r="J15" s="220"/>
    </row>
    <row r="16" spans="2:10" ht="24.75" customHeight="1" x14ac:dyDescent="0.2">
      <c r="B16" s="10"/>
      <c r="C16" s="211">
        <v>2</v>
      </c>
      <c r="D16" s="216" t="s">
        <v>231</v>
      </c>
      <c r="E16" s="216" t="s">
        <v>17</v>
      </c>
      <c r="F16" s="213"/>
      <c r="G16" s="214"/>
      <c r="H16" s="214"/>
      <c r="I16" s="215"/>
      <c r="J16" s="211"/>
    </row>
    <row r="17" spans="2:10" ht="27.5" customHeight="1" x14ac:dyDescent="0.2">
      <c r="B17" s="10"/>
      <c r="C17" s="220"/>
      <c r="D17" s="220"/>
      <c r="E17" s="217"/>
      <c r="F17" s="48"/>
      <c r="G17" s="48"/>
      <c r="H17" s="48"/>
      <c r="I17" s="48"/>
      <c r="J17" s="220"/>
    </row>
    <row r="18" spans="2:10" ht="21.5" customHeight="1" x14ac:dyDescent="0.2">
      <c r="B18" s="10"/>
      <c r="C18" s="211">
        <v>3</v>
      </c>
      <c r="D18" s="216" t="s">
        <v>232</v>
      </c>
      <c r="E18" s="216" t="s">
        <v>17</v>
      </c>
      <c r="F18" s="213"/>
      <c r="G18" s="214"/>
      <c r="H18" s="214"/>
      <c r="I18" s="215"/>
      <c r="J18" s="211"/>
    </row>
    <row r="19" spans="2:10" ht="17.5" customHeight="1" x14ac:dyDescent="0.2">
      <c r="B19" s="10"/>
      <c r="C19" s="220"/>
      <c r="D19" s="220"/>
      <c r="E19" s="217"/>
      <c r="F19" s="48"/>
      <c r="G19" s="48"/>
      <c r="H19" s="48"/>
      <c r="I19" s="48"/>
      <c r="J19" s="220"/>
    </row>
    <row r="20" spans="2:10" ht="13.5" customHeight="1" x14ac:dyDescent="0.2">
      <c r="B20" s="10"/>
      <c r="C20" s="211">
        <v>4</v>
      </c>
      <c r="D20" s="344" t="s">
        <v>244</v>
      </c>
      <c r="E20" s="216" t="s">
        <v>33</v>
      </c>
      <c r="F20" s="213"/>
      <c r="G20" s="214"/>
      <c r="H20" s="214"/>
      <c r="I20" s="215"/>
      <c r="J20" s="299" t="s">
        <v>245</v>
      </c>
    </row>
    <row r="21" spans="2:10" ht="43.25" customHeight="1" x14ac:dyDescent="0.2">
      <c r="B21" s="10"/>
      <c r="C21" s="220"/>
      <c r="D21" s="220"/>
      <c r="E21" s="217"/>
      <c r="F21" s="48"/>
      <c r="G21" s="48"/>
      <c r="H21" s="48"/>
      <c r="I21" s="48"/>
      <c r="J21" s="300"/>
    </row>
    <row r="22" spans="2:10" ht="20" customHeight="1" x14ac:dyDescent="0.2">
      <c r="B22" s="10"/>
      <c r="C22" s="211">
        <v>5</v>
      </c>
      <c r="D22" s="216" t="s">
        <v>246</v>
      </c>
      <c r="E22" s="216" t="s">
        <v>17</v>
      </c>
      <c r="F22" s="213"/>
      <c r="G22" s="214"/>
      <c r="H22" s="214"/>
      <c r="I22" s="215"/>
      <c r="J22" s="211"/>
    </row>
    <row r="23" spans="2:10" ht="29.25" customHeight="1" x14ac:dyDescent="0.2">
      <c r="B23" s="10"/>
      <c r="C23" s="220"/>
      <c r="D23" s="220"/>
      <c r="E23" s="217"/>
      <c r="F23" s="48"/>
      <c r="G23" s="48"/>
      <c r="H23" s="48"/>
      <c r="I23" s="48"/>
      <c r="J23" s="220"/>
    </row>
    <row r="24" spans="2:10" ht="15.75" customHeight="1" x14ac:dyDescent="0.2">
      <c r="B24" s="11"/>
      <c r="C24" s="211">
        <v>6</v>
      </c>
      <c r="D24" s="216" t="s">
        <v>237</v>
      </c>
      <c r="E24" s="216" t="s">
        <v>17</v>
      </c>
      <c r="F24" s="213"/>
      <c r="G24" s="214"/>
      <c r="H24" s="214"/>
      <c r="I24" s="215"/>
      <c r="J24" s="211"/>
    </row>
    <row r="25" spans="2:10" ht="15.75" customHeight="1" x14ac:dyDescent="0.2">
      <c r="B25" s="11"/>
      <c r="C25" s="220"/>
      <c r="D25" s="220"/>
      <c r="E25" s="217"/>
      <c r="F25" s="48"/>
      <c r="G25" s="48"/>
      <c r="H25" s="48"/>
      <c r="I25" s="48"/>
      <c r="J25" s="220"/>
    </row>
    <row r="26" spans="2:10" ht="15.75" customHeight="1" x14ac:dyDescent="0.15">
      <c r="C26" s="211">
        <v>7</v>
      </c>
      <c r="D26" s="216" t="s">
        <v>247</v>
      </c>
      <c r="E26" s="216" t="s">
        <v>17</v>
      </c>
      <c r="F26" s="213"/>
      <c r="G26" s="214"/>
      <c r="H26" s="214"/>
      <c r="I26" s="215"/>
      <c r="J26" s="211"/>
    </row>
    <row r="27" spans="2:10" ht="15.75" customHeight="1" x14ac:dyDescent="0.15">
      <c r="C27" s="220"/>
      <c r="D27" s="220"/>
      <c r="E27" s="217"/>
      <c r="F27" s="48"/>
      <c r="G27" s="48"/>
      <c r="H27" s="48"/>
      <c r="I27" s="48"/>
      <c r="J27" s="220"/>
    </row>
    <row r="28" spans="2:10" ht="15.75" customHeight="1" x14ac:dyDescent="0.15">
      <c r="C28" s="211">
        <v>8</v>
      </c>
      <c r="D28" s="216" t="s">
        <v>248</v>
      </c>
      <c r="E28" s="216" t="s">
        <v>17</v>
      </c>
      <c r="F28" s="213"/>
      <c r="G28" s="214"/>
      <c r="H28" s="214"/>
      <c r="I28" s="215"/>
      <c r="J28" s="211"/>
    </row>
    <row r="29" spans="2:10" ht="15.75" customHeight="1" x14ac:dyDescent="0.15">
      <c r="C29" s="220"/>
      <c r="D29" s="220"/>
      <c r="E29" s="217"/>
      <c r="F29" s="48"/>
      <c r="G29" s="48"/>
      <c r="H29" s="48"/>
      <c r="I29" s="48"/>
      <c r="J29" s="220"/>
    </row>
    <row r="30" spans="2:10" ht="15.75" customHeight="1" x14ac:dyDescent="0.15">
      <c r="C30" s="211">
        <v>9</v>
      </c>
      <c r="D30" s="216" t="s">
        <v>249</v>
      </c>
      <c r="E30" s="216" t="s">
        <v>17</v>
      </c>
      <c r="F30" s="213"/>
      <c r="G30" s="214"/>
      <c r="H30" s="214"/>
      <c r="I30" s="215"/>
      <c r="J30" s="211"/>
    </row>
    <row r="31" spans="2:10" ht="15.75" customHeight="1" x14ac:dyDescent="0.15">
      <c r="C31" s="220"/>
      <c r="D31" s="220"/>
      <c r="E31" s="217"/>
      <c r="F31" s="48"/>
      <c r="G31" s="48"/>
      <c r="H31" s="48"/>
      <c r="I31" s="48"/>
      <c r="J31" s="220"/>
    </row>
    <row r="32" spans="2:10" ht="15.75" customHeight="1" x14ac:dyDescent="0.15">
      <c r="C32" s="211">
        <v>10</v>
      </c>
      <c r="D32" s="216" t="s">
        <v>250</v>
      </c>
      <c r="E32" s="216" t="s">
        <v>17</v>
      </c>
      <c r="F32" s="213"/>
      <c r="G32" s="214"/>
      <c r="H32" s="214"/>
      <c r="I32" s="215"/>
      <c r="J32" s="211"/>
    </row>
    <row r="33" spans="3:10" ht="15.75" customHeight="1" x14ac:dyDescent="0.15">
      <c r="C33" s="220"/>
      <c r="D33" s="220"/>
      <c r="E33" s="217"/>
      <c r="F33" s="48"/>
      <c r="G33" s="48"/>
      <c r="H33" s="48"/>
      <c r="I33" s="48"/>
      <c r="J33" s="220"/>
    </row>
    <row r="34" spans="3:10" ht="15.75" customHeight="1" x14ac:dyDescent="0.15">
      <c r="C34" s="211">
        <v>11</v>
      </c>
      <c r="D34" s="216" t="s">
        <v>251</v>
      </c>
      <c r="E34" s="216" t="s">
        <v>17</v>
      </c>
      <c r="F34" s="213"/>
      <c r="G34" s="214"/>
      <c r="H34" s="214"/>
      <c r="I34" s="215"/>
      <c r="J34" s="211"/>
    </row>
    <row r="35" spans="3:10" ht="15.75" customHeight="1" x14ac:dyDescent="0.15">
      <c r="C35" s="220"/>
      <c r="D35" s="220"/>
      <c r="E35" s="217"/>
      <c r="F35" s="48"/>
      <c r="G35" s="48"/>
      <c r="H35" s="48"/>
      <c r="I35" s="48"/>
      <c r="J35" s="220"/>
    </row>
    <row r="36" spans="3:10" ht="15.75" customHeight="1" x14ac:dyDescent="0.15">
      <c r="C36" s="211">
        <v>12</v>
      </c>
      <c r="D36" s="216" t="s">
        <v>252</v>
      </c>
      <c r="E36" s="216" t="s">
        <v>17</v>
      </c>
      <c r="F36" s="213"/>
      <c r="G36" s="214"/>
      <c r="H36" s="214"/>
      <c r="I36" s="215"/>
      <c r="J36" s="211"/>
    </row>
    <row r="37" spans="3:10" ht="15.75" customHeight="1" x14ac:dyDescent="0.15">
      <c r="C37" s="220"/>
      <c r="D37" s="220"/>
      <c r="E37" s="217"/>
      <c r="F37" s="48"/>
      <c r="G37" s="48"/>
      <c r="H37" s="48"/>
      <c r="I37" s="48"/>
      <c r="J37" s="220"/>
    </row>
  </sheetData>
  <mergeCells count="69">
    <mergeCell ref="J14:J15"/>
    <mergeCell ref="F1:I1"/>
    <mergeCell ref="F2:I2"/>
    <mergeCell ref="D6:I6"/>
    <mergeCell ref="C10:D10"/>
    <mergeCell ref="E10:I10"/>
    <mergeCell ref="C11:D11"/>
    <mergeCell ref="E13:I13"/>
    <mergeCell ref="C14:C15"/>
    <mergeCell ref="D14:D15"/>
    <mergeCell ref="F14:I14"/>
    <mergeCell ref="E14:E15"/>
    <mergeCell ref="E11:J11"/>
    <mergeCell ref="E12:J12"/>
    <mergeCell ref="C16:C17"/>
    <mergeCell ref="D16:D17"/>
    <mergeCell ref="F16:I16"/>
    <mergeCell ref="J16:J17"/>
    <mergeCell ref="C18:C19"/>
    <mergeCell ref="D18:D19"/>
    <mergeCell ref="F18:I18"/>
    <mergeCell ref="J18:J19"/>
    <mergeCell ref="E16:E17"/>
    <mergeCell ref="E18:E19"/>
    <mergeCell ref="C20:C21"/>
    <mergeCell ref="D20:D21"/>
    <mergeCell ref="F20:I20"/>
    <mergeCell ref="J20:J21"/>
    <mergeCell ref="E20:E21"/>
    <mergeCell ref="C24:C25"/>
    <mergeCell ref="D22:D23"/>
    <mergeCell ref="E24:E25"/>
    <mergeCell ref="F24:I24"/>
    <mergeCell ref="J24:J25"/>
    <mergeCell ref="C22:C23"/>
    <mergeCell ref="D24:D25"/>
    <mergeCell ref="F22:I22"/>
    <mergeCell ref="J22:J23"/>
    <mergeCell ref="E22:E23"/>
    <mergeCell ref="C26:C27"/>
    <mergeCell ref="D26:D27"/>
    <mergeCell ref="E26:E27"/>
    <mergeCell ref="F26:I26"/>
    <mergeCell ref="J26:J27"/>
    <mergeCell ref="C28:C29"/>
    <mergeCell ref="D28:D29"/>
    <mergeCell ref="E28:E29"/>
    <mergeCell ref="F28:I28"/>
    <mergeCell ref="J28:J29"/>
    <mergeCell ref="C30:C31"/>
    <mergeCell ref="D30:D31"/>
    <mergeCell ref="E30:E31"/>
    <mergeCell ref="F30:I30"/>
    <mergeCell ref="J30:J31"/>
    <mergeCell ref="C32:C33"/>
    <mergeCell ref="D32:D33"/>
    <mergeCell ref="E32:E33"/>
    <mergeCell ref="F32:I32"/>
    <mergeCell ref="J32:J33"/>
    <mergeCell ref="C34:C35"/>
    <mergeCell ref="D34:D35"/>
    <mergeCell ref="E34:E35"/>
    <mergeCell ref="F34:I34"/>
    <mergeCell ref="J34:J35"/>
    <mergeCell ref="C36:C37"/>
    <mergeCell ref="D36:D37"/>
    <mergeCell ref="E36:E37"/>
    <mergeCell ref="F36:I36"/>
    <mergeCell ref="J36:J37"/>
  </mergeCells>
  <conditionalFormatting sqref="J2">
    <cfRule type="containsText" dxfId="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4"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35"/>
  <sheetViews>
    <sheetView showGridLines="0" zoomScaleNormal="100" workbookViewId="0">
      <selection activeCell="J10" sqref="J10"/>
    </sheetView>
  </sheetViews>
  <sheetFormatPr baseColWidth="10" defaultColWidth="14.5" defaultRowHeight="15.75" customHeight="1" x14ac:dyDescent="0.15"/>
  <cols>
    <col min="3" max="3" width="6.33203125" customWidth="1"/>
    <col min="4" max="4" width="45.1640625" customWidth="1"/>
    <col min="5" max="5" width="6.1640625" customWidth="1"/>
    <col min="8" max="8" width="14" customWidth="1"/>
    <col min="9" max="9" width="14.6640625" customWidth="1"/>
    <col min="10" max="10" width="104" customWidth="1"/>
  </cols>
  <sheetData>
    <row r="1" spans="2:10" ht="38.25" customHeight="1" thickTop="1" x14ac:dyDescent="0.2">
      <c r="B1" s="3"/>
      <c r="C1" s="4"/>
      <c r="D1" s="17" t="s">
        <v>0</v>
      </c>
      <c r="E1" s="18" t="s">
        <v>1</v>
      </c>
      <c r="F1" s="198" t="s">
        <v>2</v>
      </c>
      <c r="G1" s="199"/>
      <c r="H1" s="199"/>
      <c r="I1" s="200"/>
      <c r="J1" s="19" t="s">
        <v>3</v>
      </c>
    </row>
    <row r="2" spans="2:10" ht="14" x14ac:dyDescent="0.2">
      <c r="B2" s="3"/>
      <c r="C2" s="4"/>
      <c r="D2" s="20">
        <f>COUNTIF(E14:E35,"SI")</f>
        <v>11</v>
      </c>
      <c r="E2" s="21">
        <f>COUNTIF(E14:E35,"NA")</f>
        <v>0</v>
      </c>
      <c r="F2" s="201">
        <f>COUNTIF(F14:I35,"NO")</f>
        <v>0</v>
      </c>
      <c r="G2" s="201"/>
      <c r="H2" s="201"/>
      <c r="I2" s="201"/>
      <c r="J2" s="22" t="str">
        <f>IF((D2+E2+F2)=C34,"OK","Controlla se hai cancellato tutte le voci che non servono e se hai dato tutte le risposte")</f>
        <v>OK</v>
      </c>
    </row>
    <row r="3" spans="2:10" ht="15.75" customHeight="1" x14ac:dyDescent="0.2">
      <c r="C3" s="5"/>
      <c r="D3" s="23"/>
      <c r="E3" s="115"/>
      <c r="F3" s="24">
        <v>0.1</v>
      </c>
      <c r="G3" s="24">
        <v>0.3</v>
      </c>
      <c r="H3" s="24">
        <v>0.5</v>
      </c>
      <c r="I3" s="24">
        <v>0.7</v>
      </c>
      <c r="J3" s="25" t="s">
        <v>4</v>
      </c>
    </row>
    <row r="4" spans="2:10" ht="15.75" customHeight="1" thickBot="1" x14ac:dyDescent="0.25">
      <c r="C4" s="5"/>
      <c r="D4" s="26"/>
      <c r="E4" s="27"/>
      <c r="F4" s="28">
        <f>COUNTIF(F14:I35,F3)</f>
        <v>0</v>
      </c>
      <c r="G4" s="28">
        <f>COUNTIF(F14:I35,G3)</f>
        <v>0</v>
      </c>
      <c r="H4" s="28">
        <f>COUNTIF(F14:I35,H3)</f>
        <v>0</v>
      </c>
      <c r="I4" s="27">
        <f>COUNTIF(F14:I35,I3)</f>
        <v>0</v>
      </c>
      <c r="J4" s="116" t="str">
        <f>IF((F4+G4+H4+I4)=(F2),"OK","Controlla se hai cancellato tutte le voci che non servono")</f>
        <v>OK</v>
      </c>
    </row>
    <row r="5" spans="2:10" ht="15.75" customHeight="1" thickTop="1" x14ac:dyDescent="0.2">
      <c r="C5" s="5"/>
      <c r="D5" s="5"/>
      <c r="E5" s="5"/>
      <c r="F5" s="5"/>
      <c r="G5" s="5"/>
      <c r="H5" s="5"/>
      <c r="I5" s="5"/>
      <c r="J5" s="5"/>
    </row>
    <row r="6" spans="2:10" ht="50.25" customHeight="1" x14ac:dyDescent="0.2">
      <c r="C6" s="5"/>
      <c r="D6" s="167" t="s">
        <v>5</v>
      </c>
      <c r="E6" s="202"/>
      <c r="F6" s="202"/>
      <c r="G6" s="202"/>
      <c r="H6" s="202"/>
      <c r="I6" s="202"/>
      <c r="J6" s="5"/>
    </row>
    <row r="7" spans="2:10" ht="15.75" customHeight="1" x14ac:dyDescent="0.2">
      <c r="C7" s="5"/>
      <c r="D7" s="5"/>
      <c r="E7" s="5"/>
      <c r="F7" s="5"/>
      <c r="G7" s="5"/>
      <c r="H7" s="5"/>
      <c r="I7" s="5"/>
      <c r="J7" s="5"/>
    </row>
    <row r="8" spans="2:10" ht="21" x14ac:dyDescent="0.25">
      <c r="C8" s="5"/>
      <c r="D8" s="16" t="s">
        <v>78</v>
      </c>
      <c r="E8" s="5"/>
      <c r="F8" s="5"/>
      <c r="G8" s="5"/>
      <c r="H8" s="5"/>
      <c r="I8" s="5"/>
      <c r="J8" s="5"/>
    </row>
    <row r="9" spans="2:10" ht="14" x14ac:dyDescent="0.2">
      <c r="B9" s="3"/>
      <c r="C9" s="4"/>
      <c r="D9" s="4"/>
      <c r="E9" s="4"/>
      <c r="F9" s="4"/>
      <c r="G9" s="4"/>
      <c r="H9" s="4"/>
      <c r="I9" s="4"/>
      <c r="J9" s="4"/>
    </row>
    <row r="10" spans="2:10" s="31" customFormat="1" ht="26.25" customHeight="1" x14ac:dyDescent="0.15">
      <c r="B10" s="29"/>
      <c r="C10" s="203" t="s">
        <v>7</v>
      </c>
      <c r="D10" s="204"/>
      <c r="E10" s="205" t="s">
        <v>259</v>
      </c>
      <c r="F10" s="206"/>
      <c r="G10" s="206"/>
      <c r="H10" s="206"/>
      <c r="I10" s="207"/>
      <c r="J10" s="30" t="s">
        <v>117</v>
      </c>
    </row>
    <row r="11" spans="2:10" ht="15" x14ac:dyDescent="0.2">
      <c r="B11" s="3"/>
      <c r="C11" s="170" t="s">
        <v>79</v>
      </c>
      <c r="D11" s="170"/>
      <c r="E11" s="194" t="s">
        <v>80</v>
      </c>
      <c r="F11" s="195"/>
      <c r="G11" s="195"/>
      <c r="H11" s="195"/>
      <c r="I11" s="195"/>
      <c r="J11" s="196"/>
    </row>
    <row r="12" spans="2:10" ht="15" x14ac:dyDescent="0.2">
      <c r="B12" s="3"/>
      <c r="C12" s="13"/>
      <c r="D12" s="54" t="s">
        <v>81</v>
      </c>
      <c r="E12" s="197">
        <v>1</v>
      </c>
      <c r="F12" s="197"/>
      <c r="G12" s="197"/>
      <c r="H12" s="197"/>
      <c r="I12" s="197"/>
      <c r="J12" s="197"/>
    </row>
    <row r="13" spans="2:10" ht="16" x14ac:dyDescent="0.2">
      <c r="B13" s="3"/>
      <c r="C13" s="14" t="s">
        <v>10</v>
      </c>
      <c r="D13" s="14" t="s">
        <v>11</v>
      </c>
      <c r="E13" s="186" t="s">
        <v>12</v>
      </c>
      <c r="F13" s="187"/>
      <c r="G13" s="187"/>
      <c r="H13" s="187"/>
      <c r="I13" s="188"/>
      <c r="J13" s="53" t="s">
        <v>13</v>
      </c>
    </row>
    <row r="14" spans="2:10" ht="30.5" customHeight="1" x14ac:dyDescent="0.15">
      <c r="B14" s="3"/>
      <c r="C14" s="181">
        <v>1</v>
      </c>
      <c r="D14" s="126" t="s">
        <v>82</v>
      </c>
      <c r="E14" s="193" t="s">
        <v>17</v>
      </c>
      <c r="F14" s="189"/>
      <c r="G14" s="190"/>
      <c r="H14" s="190"/>
      <c r="I14" s="191"/>
      <c r="J14" s="181"/>
    </row>
    <row r="15" spans="2:10" ht="42.5" customHeight="1" x14ac:dyDescent="0.15">
      <c r="C15" s="182"/>
      <c r="D15" s="192"/>
      <c r="E15" s="182"/>
      <c r="F15" s="15" t="s">
        <v>83</v>
      </c>
      <c r="G15" s="15"/>
      <c r="H15" s="15"/>
      <c r="I15" s="15"/>
      <c r="J15" s="182"/>
    </row>
    <row r="16" spans="2:10" ht="26" customHeight="1" x14ac:dyDescent="0.15">
      <c r="B16" s="3"/>
      <c r="C16" s="181">
        <v>2</v>
      </c>
      <c r="D16" s="126" t="s">
        <v>84</v>
      </c>
      <c r="E16" s="126" t="s">
        <v>17</v>
      </c>
      <c r="F16" s="128"/>
      <c r="G16" s="184"/>
      <c r="H16" s="184"/>
      <c r="I16" s="185"/>
      <c r="J16" s="181"/>
    </row>
    <row r="17" spans="2:10" ht="48" customHeight="1" x14ac:dyDescent="0.15">
      <c r="B17" s="3"/>
      <c r="C17" s="182"/>
      <c r="D17" s="182"/>
      <c r="E17" s="135"/>
      <c r="F17" s="15"/>
      <c r="G17" s="15"/>
      <c r="H17" s="15"/>
      <c r="I17" s="15"/>
      <c r="J17" s="182"/>
    </row>
    <row r="18" spans="2:10" ht="17" customHeight="1" x14ac:dyDescent="0.15">
      <c r="B18" s="3"/>
      <c r="C18" s="181">
        <v>3</v>
      </c>
      <c r="D18" s="126" t="s">
        <v>85</v>
      </c>
      <c r="E18" s="126" t="s">
        <v>17</v>
      </c>
      <c r="F18" s="128"/>
      <c r="G18" s="184"/>
      <c r="H18" s="184"/>
      <c r="I18" s="185"/>
      <c r="J18" s="183"/>
    </row>
    <row r="19" spans="2:10" ht="15" x14ac:dyDescent="0.15">
      <c r="B19" s="3"/>
      <c r="C19" s="182"/>
      <c r="D19" s="182"/>
      <c r="E19" s="135"/>
      <c r="F19" s="15"/>
      <c r="G19" s="15"/>
      <c r="H19" s="15"/>
      <c r="I19" s="15"/>
      <c r="J19" s="182"/>
    </row>
    <row r="20" spans="2:10" ht="23" customHeight="1" x14ac:dyDescent="0.15">
      <c r="B20" s="3"/>
      <c r="C20" s="181">
        <v>4</v>
      </c>
      <c r="D20" s="126" t="s">
        <v>86</v>
      </c>
      <c r="E20" s="126" t="s">
        <v>17</v>
      </c>
      <c r="F20" s="128"/>
      <c r="G20" s="184"/>
      <c r="H20" s="184"/>
      <c r="I20" s="185"/>
      <c r="J20" s="181"/>
    </row>
    <row r="21" spans="2:10" ht="15" x14ac:dyDescent="0.15">
      <c r="B21" s="3"/>
      <c r="C21" s="182"/>
      <c r="D21" s="182"/>
      <c r="E21" s="135"/>
      <c r="F21" s="15"/>
      <c r="G21" s="15"/>
      <c r="H21" s="15"/>
      <c r="I21" s="15"/>
      <c r="J21" s="182"/>
    </row>
    <row r="22" spans="2:10" ht="28.25" customHeight="1" x14ac:dyDescent="0.15">
      <c r="B22" s="3"/>
      <c r="C22" s="181">
        <v>5</v>
      </c>
      <c r="D22" s="126" t="s">
        <v>87</v>
      </c>
      <c r="E22" s="126" t="s">
        <v>17</v>
      </c>
      <c r="F22" s="128"/>
      <c r="G22" s="184"/>
      <c r="H22" s="184"/>
      <c r="I22" s="185"/>
      <c r="J22" s="181"/>
    </row>
    <row r="23" spans="2:10" ht="57" customHeight="1" x14ac:dyDescent="0.15">
      <c r="B23" s="3"/>
      <c r="C23" s="182"/>
      <c r="D23" s="182"/>
      <c r="E23" s="135"/>
      <c r="F23" s="15"/>
      <c r="G23" s="15"/>
      <c r="H23" s="15"/>
      <c r="I23" s="15"/>
      <c r="J23" s="182"/>
    </row>
    <row r="24" spans="2:10" ht="24" customHeight="1" x14ac:dyDescent="0.15">
      <c r="B24" s="3"/>
      <c r="C24" s="181">
        <v>6</v>
      </c>
      <c r="D24" s="126" t="s">
        <v>88</v>
      </c>
      <c r="E24" s="126" t="s">
        <v>17</v>
      </c>
      <c r="F24" s="128"/>
      <c r="G24" s="184"/>
      <c r="H24" s="184"/>
      <c r="I24" s="185"/>
      <c r="J24" s="181"/>
    </row>
    <row r="25" spans="2:10" ht="54.5" customHeight="1" x14ac:dyDescent="0.15">
      <c r="B25" s="3"/>
      <c r="C25" s="182"/>
      <c r="D25" s="182"/>
      <c r="E25" s="135"/>
      <c r="F25" s="15"/>
      <c r="G25" s="15"/>
      <c r="H25" s="15"/>
      <c r="I25" s="15"/>
      <c r="J25" s="182"/>
    </row>
    <row r="26" spans="2:10" ht="13.5" customHeight="1" x14ac:dyDescent="0.15">
      <c r="B26" s="3"/>
      <c r="C26" s="181">
        <v>7</v>
      </c>
      <c r="D26" s="126" t="s">
        <v>89</v>
      </c>
      <c r="E26" s="126" t="s">
        <v>17</v>
      </c>
      <c r="F26" s="128"/>
      <c r="G26" s="184"/>
      <c r="H26" s="184"/>
      <c r="I26" s="185"/>
      <c r="J26" s="181"/>
    </row>
    <row r="27" spans="2:10" ht="35.25" customHeight="1" x14ac:dyDescent="0.15">
      <c r="B27" s="3"/>
      <c r="C27" s="182"/>
      <c r="D27" s="182"/>
      <c r="E27" s="135"/>
      <c r="F27" s="15"/>
      <c r="G27" s="15"/>
      <c r="H27" s="15"/>
      <c r="I27" s="15"/>
      <c r="J27" s="182"/>
    </row>
    <row r="28" spans="2:10" ht="30" customHeight="1" x14ac:dyDescent="0.15">
      <c r="B28" s="3"/>
      <c r="C28" s="181">
        <v>8</v>
      </c>
      <c r="D28" s="126" t="s">
        <v>90</v>
      </c>
      <c r="E28" s="126" t="s">
        <v>17</v>
      </c>
      <c r="F28" s="128"/>
      <c r="G28" s="184"/>
      <c r="H28" s="184"/>
      <c r="I28" s="185"/>
      <c r="J28" s="181"/>
    </row>
    <row r="29" spans="2:10" ht="15" x14ac:dyDescent="0.15">
      <c r="B29" s="3"/>
      <c r="C29" s="182"/>
      <c r="D29" s="182"/>
      <c r="E29" s="135"/>
      <c r="F29" s="15"/>
      <c r="G29" s="15"/>
      <c r="H29" s="15"/>
      <c r="I29" s="15"/>
      <c r="J29" s="182"/>
    </row>
    <row r="30" spans="2:10" ht="28.25" customHeight="1" x14ac:dyDescent="0.15">
      <c r="C30" s="181">
        <v>9</v>
      </c>
      <c r="D30" s="126" t="s">
        <v>91</v>
      </c>
      <c r="E30" s="126" t="s">
        <v>17</v>
      </c>
      <c r="F30" s="128"/>
      <c r="G30" s="184"/>
      <c r="H30" s="184"/>
      <c r="I30" s="185"/>
      <c r="J30" s="181"/>
    </row>
    <row r="31" spans="2:10" ht="35" customHeight="1" x14ac:dyDescent="0.15">
      <c r="C31" s="182"/>
      <c r="D31" s="182"/>
      <c r="E31" s="135"/>
      <c r="F31" s="15"/>
      <c r="G31" s="15"/>
      <c r="H31" s="15"/>
      <c r="I31" s="15"/>
      <c r="J31" s="182"/>
    </row>
    <row r="32" spans="2:10" ht="25.25" customHeight="1" x14ac:dyDescent="0.15">
      <c r="C32" s="181">
        <v>10</v>
      </c>
      <c r="D32" s="126" t="s">
        <v>92</v>
      </c>
      <c r="E32" s="126" t="s">
        <v>17</v>
      </c>
      <c r="F32" s="128"/>
      <c r="G32" s="184"/>
      <c r="H32" s="184"/>
      <c r="I32" s="185"/>
      <c r="J32" s="181"/>
    </row>
    <row r="33" spans="3:10" ht="25.25" customHeight="1" x14ac:dyDescent="0.15">
      <c r="C33" s="182"/>
      <c r="D33" s="182"/>
      <c r="E33" s="135"/>
      <c r="F33" s="15"/>
      <c r="G33" s="15"/>
      <c r="H33" s="15"/>
      <c r="I33" s="15"/>
      <c r="J33" s="182"/>
    </row>
    <row r="34" spans="3:10" ht="33.5" customHeight="1" x14ac:dyDescent="0.15">
      <c r="C34" s="181">
        <v>11</v>
      </c>
      <c r="D34" s="126" t="s">
        <v>93</v>
      </c>
      <c r="E34" s="126" t="s">
        <v>17</v>
      </c>
      <c r="F34" s="128"/>
      <c r="G34" s="184"/>
      <c r="H34" s="184"/>
      <c r="I34" s="185"/>
      <c r="J34" s="181"/>
    </row>
    <row r="35" spans="3:10" ht="18" customHeight="1" x14ac:dyDescent="0.15">
      <c r="C35" s="182"/>
      <c r="D35" s="182"/>
      <c r="E35" s="135"/>
      <c r="F35" s="15"/>
      <c r="G35" s="15"/>
      <c r="H35" s="15"/>
      <c r="I35" s="15"/>
      <c r="J35" s="182"/>
    </row>
  </sheetData>
  <mergeCells count="64">
    <mergeCell ref="F1:I1"/>
    <mergeCell ref="F2:I2"/>
    <mergeCell ref="D6:I6"/>
    <mergeCell ref="C10:D10"/>
    <mergeCell ref="E10:I10"/>
    <mergeCell ref="C11:D11"/>
    <mergeCell ref="E13:I13"/>
    <mergeCell ref="F14:I14"/>
    <mergeCell ref="C14:C15"/>
    <mergeCell ref="D14:D15"/>
    <mergeCell ref="E14:E15"/>
    <mergeCell ref="E11:J11"/>
    <mergeCell ref="E12:J12"/>
    <mergeCell ref="J14:J15"/>
    <mergeCell ref="F16:I16"/>
    <mergeCell ref="F18:I18"/>
    <mergeCell ref="F20:I20"/>
    <mergeCell ref="F22:I22"/>
    <mergeCell ref="F24:I24"/>
    <mergeCell ref="F26:I26"/>
    <mergeCell ref="F28:I28"/>
    <mergeCell ref="F30:I30"/>
    <mergeCell ref="F32:I32"/>
    <mergeCell ref="F34:I34"/>
    <mergeCell ref="C16:C17"/>
    <mergeCell ref="C18:C19"/>
    <mergeCell ref="C20:C21"/>
    <mergeCell ref="C22:C23"/>
    <mergeCell ref="C24:C25"/>
    <mergeCell ref="C26:C27"/>
    <mergeCell ref="C28:C29"/>
    <mergeCell ref="C30:C31"/>
    <mergeCell ref="C32:C33"/>
    <mergeCell ref="C34:C35"/>
    <mergeCell ref="D16:D17"/>
    <mergeCell ref="D18:D19"/>
    <mergeCell ref="D20:D21"/>
    <mergeCell ref="D22:D23"/>
    <mergeCell ref="D24:D25"/>
    <mergeCell ref="D26:D27"/>
    <mergeCell ref="D28:D29"/>
    <mergeCell ref="D30:D31"/>
    <mergeCell ref="D32:D33"/>
    <mergeCell ref="D34:D35"/>
    <mergeCell ref="J16:J17"/>
    <mergeCell ref="J18:J19"/>
    <mergeCell ref="J20:J21"/>
    <mergeCell ref="J22:J23"/>
    <mergeCell ref="J34:J35"/>
    <mergeCell ref="J24:J25"/>
    <mergeCell ref="J26:J27"/>
    <mergeCell ref="J28:J29"/>
    <mergeCell ref="J30:J31"/>
    <mergeCell ref="J32:J33"/>
    <mergeCell ref="E16:E17"/>
    <mergeCell ref="E18:E19"/>
    <mergeCell ref="E20:E21"/>
    <mergeCell ref="E22:E23"/>
    <mergeCell ref="E24:E25"/>
    <mergeCell ref="E26:E27"/>
    <mergeCell ref="E28:E29"/>
    <mergeCell ref="E30:E31"/>
    <mergeCell ref="E32:E33"/>
    <mergeCell ref="E34:E35"/>
  </mergeCells>
  <conditionalFormatting sqref="J2">
    <cfRule type="containsText" dxfId="35"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34" priority="4" operator="containsText" text="OK">
      <formula>NOT(ISERROR(SEARCH("OK",J2)))</formula>
    </cfRule>
  </conditionalFormatting>
  <conditionalFormatting sqref="J4">
    <cfRule type="containsText" dxfId="33" priority="1" operator="containsText" text="Controlla ">
      <formula>NOT(ISERROR(SEARCH("Controlla ",J4)))</formula>
    </cfRule>
    <cfRule type="containsText" dxfId="32" priority="2" operator="containsText" text="OK">
      <formula>NOT(ISERROR(SEARCH("OK",J4)))</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92"/>
  <sheetViews>
    <sheetView showGridLines="0" zoomScale="91" zoomScaleNormal="195" workbookViewId="0">
      <selection activeCell="C10" sqref="C10:D10"/>
    </sheetView>
  </sheetViews>
  <sheetFormatPr baseColWidth="10" defaultColWidth="14.5" defaultRowHeight="15.75" customHeight="1" x14ac:dyDescent="0.15"/>
  <cols>
    <col min="1" max="2" width="14.5" style="1"/>
    <col min="3" max="3" width="6.33203125" style="1" customWidth="1"/>
    <col min="4" max="4" width="45.1640625" style="1" customWidth="1"/>
    <col min="5" max="5" width="6.1640625" style="1" customWidth="1"/>
    <col min="6" max="7" width="14.5" style="1"/>
    <col min="8" max="8" width="14" style="1" customWidth="1"/>
    <col min="9" max="9" width="15.5" style="1" customWidth="1"/>
    <col min="10" max="10" width="73.6640625" style="1" customWidth="1"/>
    <col min="11" max="16384" width="14.5" style="1"/>
  </cols>
  <sheetData>
    <row r="1" spans="2:10" ht="38.25" customHeight="1" thickTop="1" x14ac:dyDescent="0.2">
      <c r="B1" s="2"/>
      <c r="C1" s="10"/>
      <c r="D1" s="32" t="s">
        <v>0</v>
      </c>
      <c r="E1" s="33" t="s">
        <v>1</v>
      </c>
      <c r="F1" s="222" t="s">
        <v>2</v>
      </c>
      <c r="G1" s="223"/>
      <c r="H1" s="223"/>
      <c r="I1" s="224"/>
      <c r="J1" s="34" t="s">
        <v>3</v>
      </c>
    </row>
    <row r="2" spans="2:10" ht="15" x14ac:dyDescent="0.2">
      <c r="B2" s="2"/>
      <c r="C2" s="10"/>
      <c r="D2" s="35">
        <f>COUNTIF(E14:E49,"SI")</f>
        <v>18</v>
      </c>
      <c r="E2" s="36">
        <f>COUNTIF(E14:E49,"NA")</f>
        <v>0</v>
      </c>
      <c r="F2" s="225">
        <f>COUNTIF(F14:I49,"NO")</f>
        <v>0</v>
      </c>
      <c r="G2" s="225"/>
      <c r="H2" s="225"/>
      <c r="I2" s="225"/>
      <c r="J2" s="37" t="str">
        <f>IF((D2+E2+F2)=C48,"OK","Controlla se hai cancellato tutte le voci che non servono e se hai dato tutte le risposte")</f>
        <v>OK</v>
      </c>
    </row>
    <row r="3" spans="2:10" ht="15.75" customHeight="1" x14ac:dyDescent="0.2">
      <c r="C3" s="11"/>
      <c r="D3" s="38"/>
      <c r="E3" s="112"/>
      <c r="F3" s="39">
        <v>0.1</v>
      </c>
      <c r="G3" s="39">
        <v>0.3</v>
      </c>
      <c r="H3" s="39">
        <v>0.5</v>
      </c>
      <c r="I3" s="39">
        <v>0.7</v>
      </c>
      <c r="J3" s="40" t="s">
        <v>4</v>
      </c>
    </row>
    <row r="4" spans="2:10" ht="15.75" customHeight="1" thickBot="1" x14ac:dyDescent="0.25">
      <c r="C4" s="11"/>
      <c r="D4" s="41"/>
      <c r="E4" s="42"/>
      <c r="F4" s="43">
        <f>COUNTIF(F14:I49,F3)</f>
        <v>0</v>
      </c>
      <c r="G4" s="43">
        <f>COUNTIF(F14:I49,G3)</f>
        <v>0</v>
      </c>
      <c r="H4" s="43">
        <f>COUNTIF(F14:I49,H3)</f>
        <v>0</v>
      </c>
      <c r="I4" s="42">
        <f>COUNTIF(F14:I49,I3)</f>
        <v>0</v>
      </c>
      <c r="J4" s="117" t="str">
        <f>IF((F4+G4+H4+I4)=(F2),"OK","Controlla se hai cancellato tutte le voci che non servono")</f>
        <v>OK</v>
      </c>
    </row>
    <row r="5" spans="2:10" ht="15.75" customHeight="1" thickTop="1" x14ac:dyDescent="0.2">
      <c r="C5" s="11"/>
      <c r="D5" s="11"/>
      <c r="E5" s="11"/>
      <c r="F5" s="11"/>
      <c r="G5" s="11"/>
      <c r="H5" s="11"/>
      <c r="I5" s="11"/>
      <c r="J5" s="11"/>
    </row>
    <row r="6" spans="2:10" ht="50.25" customHeight="1" x14ac:dyDescent="0.2">
      <c r="C6" s="11"/>
      <c r="D6" s="167" t="s">
        <v>5</v>
      </c>
      <c r="E6" s="202"/>
      <c r="F6" s="202"/>
      <c r="G6" s="202"/>
      <c r="H6" s="202"/>
      <c r="I6" s="202"/>
      <c r="J6" s="11"/>
    </row>
    <row r="7" spans="2:10" ht="15.75" customHeight="1" x14ac:dyDescent="0.2">
      <c r="C7" s="11"/>
      <c r="D7" s="11"/>
      <c r="E7" s="11"/>
      <c r="F7" s="11"/>
      <c r="G7" s="11"/>
      <c r="H7" s="11"/>
      <c r="I7" s="11"/>
      <c r="J7" s="11"/>
    </row>
    <row r="8" spans="2:10" ht="15" x14ac:dyDescent="0.2">
      <c r="C8" s="11"/>
      <c r="D8" s="44" t="s">
        <v>94</v>
      </c>
      <c r="E8" s="11"/>
      <c r="F8" s="11"/>
      <c r="G8" s="11"/>
      <c r="H8" s="11"/>
      <c r="I8" s="11"/>
      <c r="J8" s="11"/>
    </row>
    <row r="9" spans="2:10" ht="15" x14ac:dyDescent="0.2">
      <c r="B9" s="2"/>
      <c r="C9" s="10"/>
      <c r="D9" s="10"/>
      <c r="E9" s="10"/>
      <c r="F9" s="10"/>
      <c r="G9" s="10"/>
      <c r="H9" s="10"/>
      <c r="I9" s="10"/>
      <c r="J9" s="10"/>
    </row>
    <row r="10" spans="2:10" ht="16" thickBot="1" x14ac:dyDescent="0.25">
      <c r="B10" s="2"/>
      <c r="C10" s="226" t="s">
        <v>7</v>
      </c>
      <c r="D10" s="227"/>
      <c r="E10" s="228" t="s">
        <v>260</v>
      </c>
      <c r="F10" s="229"/>
      <c r="G10" s="229"/>
      <c r="H10" s="229"/>
      <c r="I10" s="229"/>
      <c r="J10" s="121" t="s">
        <v>95</v>
      </c>
    </row>
    <row r="11" spans="2:10" ht="13.5" customHeight="1" thickTop="1" thickBot="1" x14ac:dyDescent="0.25">
      <c r="B11" s="2"/>
      <c r="C11" s="232" t="s">
        <v>96</v>
      </c>
      <c r="D11" s="232"/>
      <c r="E11" s="240" t="s">
        <v>253</v>
      </c>
      <c r="F11" s="241"/>
      <c r="G11" s="241"/>
      <c r="H11" s="241"/>
      <c r="I11" s="241"/>
      <c r="J11" s="242"/>
    </row>
    <row r="12" spans="2:10" ht="17" thickTop="1" x14ac:dyDescent="0.2">
      <c r="B12" s="2"/>
      <c r="C12" s="49"/>
      <c r="D12" s="55" t="s">
        <v>97</v>
      </c>
      <c r="E12" s="243">
        <v>1</v>
      </c>
      <c r="F12" s="244"/>
      <c r="G12" s="244"/>
      <c r="H12" s="244"/>
      <c r="I12" s="244"/>
      <c r="J12" s="245"/>
    </row>
    <row r="13" spans="2:10" ht="32" x14ac:dyDescent="0.2">
      <c r="B13" s="2"/>
      <c r="C13" s="50" t="s">
        <v>10</v>
      </c>
      <c r="D13" s="50" t="s">
        <v>11</v>
      </c>
      <c r="E13" s="233" t="s">
        <v>12</v>
      </c>
      <c r="F13" s="234"/>
      <c r="G13" s="234"/>
      <c r="H13" s="234"/>
      <c r="I13" s="235"/>
      <c r="J13" s="50" t="s">
        <v>13</v>
      </c>
    </row>
    <row r="14" spans="2:10" ht="15" x14ac:dyDescent="0.15">
      <c r="B14" s="2"/>
      <c r="C14" s="211">
        <v>1</v>
      </c>
      <c r="D14" s="216" t="s">
        <v>98</v>
      </c>
      <c r="E14" s="239" t="s">
        <v>17</v>
      </c>
      <c r="F14" s="236"/>
      <c r="G14" s="237"/>
      <c r="H14" s="237"/>
      <c r="I14" s="238"/>
      <c r="J14" s="211"/>
    </row>
    <row r="15" spans="2:10" ht="90.5" customHeight="1" x14ac:dyDescent="0.15">
      <c r="B15" s="2"/>
      <c r="C15" s="230"/>
      <c r="D15" s="231"/>
      <c r="E15" s="220"/>
      <c r="F15" s="51"/>
      <c r="G15" s="51"/>
      <c r="H15" s="51"/>
      <c r="I15" s="51"/>
      <c r="J15" s="230"/>
    </row>
    <row r="16" spans="2:10" ht="12" customHeight="1" x14ac:dyDescent="0.15">
      <c r="B16" s="2"/>
      <c r="C16" s="211">
        <v>2</v>
      </c>
      <c r="D16" s="216" t="s">
        <v>99</v>
      </c>
      <c r="E16" s="216" t="s">
        <v>17</v>
      </c>
      <c r="F16" s="213"/>
      <c r="G16" s="214"/>
      <c r="H16" s="214"/>
      <c r="I16" s="215"/>
      <c r="J16" s="211"/>
    </row>
    <row r="17" spans="2:10" ht="41" customHeight="1" x14ac:dyDescent="0.15">
      <c r="B17" s="2"/>
      <c r="C17" s="220"/>
      <c r="D17" s="220"/>
      <c r="E17" s="217"/>
      <c r="F17" s="52"/>
      <c r="G17" s="52"/>
      <c r="H17" s="52"/>
      <c r="I17" s="52"/>
      <c r="J17" s="220"/>
    </row>
    <row r="18" spans="2:10" ht="12.5" customHeight="1" x14ac:dyDescent="0.15">
      <c r="B18" s="2"/>
      <c r="C18" s="211">
        <v>3</v>
      </c>
      <c r="D18" s="216" t="s">
        <v>100</v>
      </c>
      <c r="E18" s="216" t="s">
        <v>17</v>
      </c>
      <c r="F18" s="213"/>
      <c r="G18" s="214"/>
      <c r="H18" s="214"/>
      <c r="I18" s="215"/>
      <c r="J18" s="211"/>
    </row>
    <row r="19" spans="2:10" ht="33.5" customHeight="1" x14ac:dyDescent="0.15">
      <c r="B19" s="2"/>
      <c r="C19" s="220"/>
      <c r="D19" s="220"/>
      <c r="E19" s="217"/>
      <c r="F19" s="52"/>
      <c r="G19" s="52"/>
      <c r="H19" s="52"/>
      <c r="I19" s="52"/>
      <c r="J19" s="220"/>
    </row>
    <row r="20" spans="2:10" ht="14" customHeight="1" x14ac:dyDescent="0.15">
      <c r="B20" s="2"/>
      <c r="C20" s="211">
        <v>4</v>
      </c>
      <c r="D20" s="216" t="s">
        <v>101</v>
      </c>
      <c r="E20" s="216" t="s">
        <v>17</v>
      </c>
      <c r="F20" s="213"/>
      <c r="G20" s="214"/>
      <c r="H20" s="214"/>
      <c r="I20" s="215"/>
      <c r="J20" s="211"/>
    </row>
    <row r="21" spans="2:10" ht="37.25" customHeight="1" x14ac:dyDescent="0.15">
      <c r="B21" s="2"/>
      <c r="C21" s="220"/>
      <c r="D21" s="220"/>
      <c r="E21" s="217"/>
      <c r="F21" s="52"/>
      <c r="G21" s="52"/>
      <c r="H21" s="52"/>
      <c r="I21" s="52"/>
      <c r="J21" s="220"/>
    </row>
    <row r="22" spans="2:10" ht="15" customHeight="1" x14ac:dyDescent="0.15">
      <c r="B22" s="2"/>
      <c r="C22" s="211">
        <v>5</v>
      </c>
      <c r="D22" s="216" t="s">
        <v>102</v>
      </c>
      <c r="E22" s="216" t="s">
        <v>17</v>
      </c>
      <c r="F22" s="213"/>
      <c r="G22" s="214"/>
      <c r="H22" s="214"/>
      <c r="I22" s="215"/>
      <c r="J22" s="211"/>
    </row>
    <row r="23" spans="2:10" ht="27" customHeight="1" x14ac:dyDescent="0.15">
      <c r="B23" s="2"/>
      <c r="C23" s="220"/>
      <c r="D23" s="220"/>
      <c r="E23" s="217"/>
      <c r="F23" s="52"/>
      <c r="G23" s="52"/>
      <c r="H23" s="52"/>
      <c r="I23" s="52"/>
      <c r="J23" s="220"/>
    </row>
    <row r="24" spans="2:10" ht="14.5" customHeight="1" x14ac:dyDescent="0.15">
      <c r="C24" s="211">
        <v>6</v>
      </c>
      <c r="D24" s="216" t="s">
        <v>103</v>
      </c>
      <c r="E24" s="216" t="s">
        <v>17</v>
      </c>
      <c r="F24" s="213"/>
      <c r="G24" s="214"/>
      <c r="H24" s="214"/>
      <c r="I24" s="215"/>
      <c r="J24" s="211"/>
    </row>
    <row r="25" spans="2:10" ht="26" customHeight="1" x14ac:dyDescent="0.15">
      <c r="B25" s="2"/>
      <c r="C25" s="220"/>
      <c r="D25" s="220"/>
      <c r="E25" s="217"/>
      <c r="F25" s="52"/>
      <c r="G25" s="52"/>
      <c r="H25" s="52"/>
      <c r="I25" s="52"/>
      <c r="J25" s="212"/>
    </row>
    <row r="26" spans="2:10" ht="13.25" customHeight="1" x14ac:dyDescent="0.15">
      <c r="B26" s="2"/>
      <c r="C26" s="211">
        <v>7</v>
      </c>
      <c r="D26" s="216" t="s">
        <v>104</v>
      </c>
      <c r="E26" s="216" t="s">
        <v>17</v>
      </c>
      <c r="F26" s="213"/>
      <c r="G26" s="214"/>
      <c r="H26" s="214"/>
      <c r="I26" s="215"/>
      <c r="J26" s="211"/>
    </row>
    <row r="27" spans="2:10" ht="36.5" customHeight="1" x14ac:dyDescent="0.15">
      <c r="B27" s="2"/>
      <c r="C27" s="220"/>
      <c r="D27" s="220"/>
      <c r="E27" s="217"/>
      <c r="F27" s="52"/>
      <c r="G27" s="52"/>
      <c r="H27" s="52"/>
      <c r="I27" s="52"/>
      <c r="J27" s="212"/>
    </row>
    <row r="28" spans="2:10" ht="17.5" customHeight="1" x14ac:dyDescent="0.15">
      <c r="B28" s="2"/>
      <c r="C28" s="211">
        <v>8</v>
      </c>
      <c r="D28" s="216" t="s">
        <v>105</v>
      </c>
      <c r="E28" s="216" t="s">
        <v>17</v>
      </c>
      <c r="F28" s="213"/>
      <c r="G28" s="214"/>
      <c r="H28" s="214"/>
      <c r="I28" s="215"/>
      <c r="J28" s="211"/>
    </row>
    <row r="29" spans="2:10" ht="24.5" customHeight="1" x14ac:dyDescent="0.15">
      <c r="B29" s="2"/>
      <c r="C29" s="220"/>
      <c r="D29" s="220"/>
      <c r="E29" s="217"/>
      <c r="F29" s="52"/>
      <c r="G29" s="52"/>
      <c r="H29" s="52"/>
      <c r="I29" s="52"/>
      <c r="J29" s="212"/>
    </row>
    <row r="30" spans="2:10" ht="14" customHeight="1" x14ac:dyDescent="0.15">
      <c r="B30" s="2"/>
      <c r="C30" s="211">
        <v>9</v>
      </c>
      <c r="D30" s="216" t="s">
        <v>106</v>
      </c>
      <c r="E30" s="216" t="s">
        <v>17</v>
      </c>
      <c r="F30" s="213"/>
      <c r="G30" s="214"/>
      <c r="H30" s="214"/>
      <c r="I30" s="215"/>
      <c r="J30" s="211"/>
    </row>
    <row r="31" spans="2:10" ht="28.25" customHeight="1" x14ac:dyDescent="0.15">
      <c r="B31" s="2"/>
      <c r="C31" s="220"/>
      <c r="D31" s="220"/>
      <c r="E31" s="217"/>
      <c r="F31" s="52"/>
      <c r="G31" s="52"/>
      <c r="H31" s="52"/>
      <c r="I31" s="52"/>
      <c r="J31" s="212"/>
    </row>
    <row r="32" spans="2:10" ht="14" customHeight="1" x14ac:dyDescent="0.15">
      <c r="B32" s="2"/>
      <c r="C32" s="211">
        <v>10</v>
      </c>
      <c r="D32" s="216" t="s">
        <v>107</v>
      </c>
      <c r="E32" s="216" t="s">
        <v>17</v>
      </c>
      <c r="F32" s="213"/>
      <c r="G32" s="214"/>
      <c r="H32" s="214"/>
      <c r="I32" s="215"/>
      <c r="J32" s="211"/>
    </row>
    <row r="33" spans="2:10" ht="30.5" customHeight="1" x14ac:dyDescent="0.15">
      <c r="B33" s="2"/>
      <c r="C33" s="220"/>
      <c r="D33" s="220"/>
      <c r="E33" s="217"/>
      <c r="F33" s="52"/>
      <c r="G33" s="52"/>
      <c r="H33" s="52"/>
      <c r="I33" s="52"/>
      <c r="J33" s="212"/>
    </row>
    <row r="34" spans="2:10" ht="15" customHeight="1" x14ac:dyDescent="0.15">
      <c r="B34" s="2"/>
      <c r="C34" s="211">
        <v>11</v>
      </c>
      <c r="D34" s="216" t="s">
        <v>108</v>
      </c>
      <c r="E34" s="216" t="s">
        <v>17</v>
      </c>
      <c r="F34" s="213"/>
      <c r="G34" s="214"/>
      <c r="H34" s="214"/>
      <c r="I34" s="215"/>
      <c r="J34" s="211"/>
    </row>
    <row r="35" spans="2:10" ht="30" customHeight="1" x14ac:dyDescent="0.15">
      <c r="B35" s="2"/>
      <c r="C35" s="220"/>
      <c r="D35" s="220"/>
      <c r="E35" s="217"/>
      <c r="F35" s="52"/>
      <c r="G35" s="52"/>
      <c r="H35" s="52"/>
      <c r="I35" s="52"/>
      <c r="J35" s="212"/>
    </row>
    <row r="36" spans="2:10" ht="16.25" customHeight="1" x14ac:dyDescent="0.15">
      <c r="B36" s="2"/>
      <c r="C36" s="211">
        <v>12</v>
      </c>
      <c r="D36" s="216" t="s">
        <v>109</v>
      </c>
      <c r="E36" s="216" t="s">
        <v>17</v>
      </c>
      <c r="F36" s="213"/>
      <c r="G36" s="214"/>
      <c r="H36" s="214"/>
      <c r="I36" s="215"/>
      <c r="J36" s="211"/>
    </row>
    <row r="37" spans="2:10" ht="35.5" customHeight="1" x14ac:dyDescent="0.15">
      <c r="B37" s="2"/>
      <c r="C37" s="220"/>
      <c r="D37" s="220"/>
      <c r="E37" s="217"/>
      <c r="F37" s="52"/>
      <c r="G37" s="52"/>
      <c r="H37" s="52"/>
      <c r="I37" s="52"/>
      <c r="J37" s="212"/>
    </row>
    <row r="38" spans="2:10" ht="15.5" customHeight="1" x14ac:dyDescent="0.15">
      <c r="B38" s="2"/>
      <c r="C38" s="211">
        <v>13</v>
      </c>
      <c r="D38" s="216" t="s">
        <v>110</v>
      </c>
      <c r="E38" s="216" t="s">
        <v>17</v>
      </c>
      <c r="F38" s="213"/>
      <c r="G38" s="214"/>
      <c r="H38" s="214"/>
      <c r="I38" s="215"/>
      <c r="J38" s="211"/>
    </row>
    <row r="39" spans="2:10" ht="36" customHeight="1" x14ac:dyDescent="0.15">
      <c r="B39" s="2"/>
      <c r="C39" s="220"/>
      <c r="D39" s="220"/>
      <c r="E39" s="217"/>
      <c r="F39" s="52"/>
      <c r="G39" s="52"/>
      <c r="H39" s="52"/>
      <c r="I39" s="52"/>
      <c r="J39" s="212"/>
    </row>
    <row r="40" spans="2:10" ht="14" customHeight="1" x14ac:dyDescent="0.15">
      <c r="B40" s="2"/>
      <c r="C40" s="211">
        <v>14</v>
      </c>
      <c r="D40" s="216" t="s">
        <v>111</v>
      </c>
      <c r="E40" s="216" t="s">
        <v>17</v>
      </c>
      <c r="F40" s="213"/>
      <c r="G40" s="214"/>
      <c r="H40" s="214"/>
      <c r="I40" s="215"/>
      <c r="J40" s="211"/>
    </row>
    <row r="41" spans="2:10" ht="34.25" customHeight="1" x14ac:dyDescent="0.15">
      <c r="C41" s="220"/>
      <c r="D41" s="220"/>
      <c r="E41" s="217"/>
      <c r="F41" s="52"/>
      <c r="G41" s="52"/>
      <c r="H41" s="52"/>
      <c r="I41" s="52"/>
      <c r="J41" s="212"/>
    </row>
    <row r="42" spans="2:10" ht="13.25" customHeight="1" x14ac:dyDescent="0.15">
      <c r="C42" s="211">
        <v>15</v>
      </c>
      <c r="D42" s="216" t="s">
        <v>112</v>
      </c>
      <c r="E42" s="216" t="s">
        <v>17</v>
      </c>
      <c r="F42" s="213"/>
      <c r="G42" s="214"/>
      <c r="H42" s="214"/>
      <c r="I42" s="215"/>
      <c r="J42" s="211"/>
    </row>
    <row r="43" spans="2:10" ht="29" customHeight="1" x14ac:dyDescent="0.15">
      <c r="C43" s="220"/>
      <c r="D43" s="220"/>
      <c r="E43" s="217"/>
      <c r="F43" s="52"/>
      <c r="G43" s="52"/>
      <c r="H43" s="52"/>
      <c r="I43" s="52"/>
      <c r="J43" s="212"/>
    </row>
    <row r="44" spans="2:10" ht="14" customHeight="1" x14ac:dyDescent="0.15">
      <c r="C44" s="211">
        <v>16</v>
      </c>
      <c r="D44" s="216" t="s">
        <v>113</v>
      </c>
      <c r="E44" s="216" t="s">
        <v>17</v>
      </c>
      <c r="F44" s="213"/>
      <c r="G44" s="214"/>
      <c r="H44" s="214"/>
      <c r="I44" s="215"/>
      <c r="J44" s="211"/>
    </row>
    <row r="45" spans="2:10" ht="26" customHeight="1" x14ac:dyDescent="0.15">
      <c r="C45" s="220"/>
      <c r="D45" s="217"/>
      <c r="E45" s="217"/>
      <c r="F45" s="52"/>
      <c r="G45" s="52"/>
      <c r="H45" s="52"/>
      <c r="I45" s="52"/>
      <c r="J45" s="212"/>
    </row>
    <row r="46" spans="2:10" ht="12" customHeight="1" x14ac:dyDescent="0.15">
      <c r="C46" s="211">
        <v>17</v>
      </c>
      <c r="D46" s="216" t="s">
        <v>114</v>
      </c>
      <c r="E46" s="216" t="s">
        <v>17</v>
      </c>
      <c r="F46" s="213"/>
      <c r="G46" s="214"/>
      <c r="H46" s="214"/>
      <c r="I46" s="215"/>
      <c r="J46" s="211"/>
    </row>
    <row r="47" spans="2:10" ht="36.5" customHeight="1" x14ac:dyDescent="0.15">
      <c r="C47" s="220"/>
      <c r="D47" s="217"/>
      <c r="E47" s="217"/>
      <c r="F47" s="52"/>
      <c r="G47" s="52"/>
      <c r="H47" s="52"/>
      <c r="I47" s="52"/>
      <c r="J47" s="212"/>
    </row>
    <row r="48" spans="2:10" ht="13.25" customHeight="1" x14ac:dyDescent="0.15">
      <c r="C48" s="211">
        <v>18</v>
      </c>
      <c r="D48" s="216" t="s">
        <v>115</v>
      </c>
      <c r="E48" s="216" t="s">
        <v>17</v>
      </c>
      <c r="F48" s="213"/>
      <c r="G48" s="214"/>
      <c r="H48" s="214"/>
      <c r="I48" s="215"/>
      <c r="J48" s="211"/>
    </row>
    <row r="49" spans="3:10" ht="30.5" customHeight="1" x14ac:dyDescent="0.15">
      <c r="C49" s="219"/>
      <c r="D49" s="218"/>
      <c r="E49" s="218"/>
      <c r="F49" s="57"/>
      <c r="G49" s="57"/>
      <c r="H49" s="57"/>
      <c r="I49" s="57"/>
      <c r="J49" s="221"/>
    </row>
    <row r="50" spans="3:10" ht="14.5" customHeight="1" x14ac:dyDescent="0.15">
      <c r="C50" s="208"/>
      <c r="D50" s="210"/>
      <c r="E50" s="210"/>
      <c r="F50" s="210"/>
      <c r="G50" s="209"/>
      <c r="H50" s="209"/>
      <c r="I50" s="209"/>
      <c r="J50" s="208"/>
    </row>
    <row r="51" spans="3:10" ht="29" customHeight="1" x14ac:dyDescent="0.15">
      <c r="C51" s="209"/>
      <c r="D51" s="209"/>
      <c r="E51" s="210"/>
      <c r="F51" s="56"/>
      <c r="G51" s="56"/>
      <c r="H51" s="56"/>
      <c r="I51" s="56"/>
      <c r="J51" s="208"/>
    </row>
    <row r="52" spans="3:10" ht="14" customHeight="1" x14ac:dyDescent="0.15">
      <c r="C52" s="208"/>
      <c r="D52" s="210"/>
      <c r="E52" s="210"/>
      <c r="F52" s="210"/>
      <c r="G52" s="209"/>
      <c r="H52" s="209"/>
      <c r="I52" s="209"/>
      <c r="J52" s="208"/>
    </row>
    <row r="53" spans="3:10" ht="35.5" customHeight="1" x14ac:dyDescent="0.15">
      <c r="C53" s="209"/>
      <c r="D53" s="209"/>
      <c r="E53" s="210"/>
      <c r="F53" s="56"/>
      <c r="G53" s="56"/>
      <c r="H53" s="56"/>
      <c r="I53" s="56"/>
      <c r="J53" s="208"/>
    </row>
    <row r="54" spans="3:10" ht="14.5" customHeight="1" x14ac:dyDescent="0.15">
      <c r="C54" s="208"/>
      <c r="D54" s="210"/>
      <c r="E54" s="210"/>
      <c r="F54" s="210"/>
      <c r="G54" s="209"/>
      <c r="H54" s="209"/>
      <c r="I54" s="209"/>
      <c r="J54" s="208"/>
    </row>
    <row r="55" spans="3:10" ht="62.5" customHeight="1" x14ac:dyDescent="0.15">
      <c r="C55" s="209"/>
      <c r="D55" s="209"/>
      <c r="E55" s="210"/>
      <c r="F55" s="56"/>
      <c r="G55" s="56"/>
      <c r="H55" s="56"/>
      <c r="I55" s="56"/>
      <c r="J55" s="208"/>
    </row>
    <row r="56" spans="3:10" ht="23" customHeight="1" x14ac:dyDescent="0.15">
      <c r="C56" s="208"/>
      <c r="D56" s="210"/>
      <c r="E56" s="210"/>
      <c r="F56" s="210"/>
      <c r="G56" s="209"/>
      <c r="H56" s="209"/>
      <c r="I56" s="209"/>
      <c r="J56" s="208"/>
    </row>
    <row r="57" spans="3:10" ht="15.75" customHeight="1" x14ac:dyDescent="0.15">
      <c r="C57" s="209"/>
      <c r="D57" s="209"/>
      <c r="E57" s="210"/>
      <c r="F57" s="56"/>
      <c r="G57" s="56"/>
      <c r="H57" s="56"/>
      <c r="I57" s="56"/>
      <c r="J57" s="208"/>
    </row>
    <row r="58" spans="3:10" ht="35" customHeight="1" x14ac:dyDescent="0.15">
      <c r="C58" s="208"/>
      <c r="D58" s="210"/>
      <c r="E58" s="210"/>
      <c r="F58" s="210"/>
      <c r="G58" s="209"/>
      <c r="H58" s="209"/>
      <c r="I58" s="209"/>
      <c r="J58" s="208"/>
    </row>
    <row r="59" spans="3:10" ht="16.25" customHeight="1" x14ac:dyDescent="0.15">
      <c r="C59" s="209"/>
      <c r="D59" s="209"/>
      <c r="E59" s="210"/>
      <c r="F59" s="56"/>
      <c r="G59" s="56"/>
      <c r="H59" s="56"/>
      <c r="I59" s="56"/>
      <c r="J59" s="208"/>
    </row>
    <row r="60" spans="3:10" ht="15.75" customHeight="1" x14ac:dyDescent="0.15">
      <c r="C60" s="208"/>
      <c r="D60" s="210"/>
      <c r="E60" s="210"/>
      <c r="F60" s="210"/>
      <c r="G60" s="209"/>
      <c r="H60" s="209"/>
      <c r="I60" s="209"/>
      <c r="J60" s="208"/>
    </row>
    <row r="61" spans="3:10" ht="21.5" customHeight="1" x14ac:dyDescent="0.15">
      <c r="C61" s="209"/>
      <c r="D61" s="209"/>
      <c r="E61" s="210"/>
      <c r="F61" s="56"/>
      <c r="G61" s="56"/>
      <c r="H61" s="56"/>
      <c r="I61" s="56"/>
      <c r="J61" s="208"/>
    </row>
    <row r="62" spans="3:10" ht="15.75" customHeight="1" x14ac:dyDescent="0.15">
      <c r="C62" s="208"/>
      <c r="D62" s="210"/>
      <c r="E62" s="210"/>
      <c r="F62" s="210"/>
      <c r="G62" s="209"/>
      <c r="H62" s="209"/>
      <c r="I62" s="209"/>
      <c r="J62" s="208"/>
    </row>
    <row r="63" spans="3:10" ht="21" customHeight="1" x14ac:dyDescent="0.15">
      <c r="C63" s="209"/>
      <c r="D63" s="209"/>
      <c r="E63" s="210"/>
      <c r="F63" s="56"/>
      <c r="G63" s="56"/>
      <c r="H63" s="56"/>
      <c r="I63" s="56"/>
      <c r="J63" s="208"/>
    </row>
    <row r="65" ht="24.5" customHeight="1" x14ac:dyDescent="0.15"/>
    <row r="67" ht="25.25" customHeight="1" x14ac:dyDescent="0.15"/>
    <row r="69" ht="27" customHeight="1" x14ac:dyDescent="0.15"/>
    <row r="71" ht="27" customHeight="1" x14ac:dyDescent="0.15"/>
    <row r="73" ht="30" customHeight="1" x14ac:dyDescent="0.15"/>
    <row r="77" ht="24.5" customHeight="1" x14ac:dyDescent="0.15"/>
    <row r="79" ht="24.5" customHeight="1" x14ac:dyDescent="0.15"/>
    <row r="81" ht="32.5" customHeight="1" x14ac:dyDescent="0.15"/>
    <row r="83" ht="33" customHeight="1" x14ac:dyDescent="0.15"/>
    <row r="84" ht="33" customHeight="1" x14ac:dyDescent="0.15"/>
    <row r="85" ht="15.5" customHeight="1" x14ac:dyDescent="0.15"/>
    <row r="88" ht="40.25" customHeight="1" x14ac:dyDescent="0.15"/>
    <row r="90" ht="41" customHeight="1" x14ac:dyDescent="0.15"/>
    <row r="92" ht="32" customHeight="1" x14ac:dyDescent="0.15"/>
  </sheetData>
  <mergeCells count="134">
    <mergeCell ref="J14:J15"/>
    <mergeCell ref="J16:J17"/>
    <mergeCell ref="J18:J19"/>
    <mergeCell ref="J20:J21"/>
    <mergeCell ref="J22:J23"/>
    <mergeCell ref="J24:J25"/>
    <mergeCell ref="F18:I18"/>
    <mergeCell ref="C11:D11"/>
    <mergeCell ref="E13:I13"/>
    <mergeCell ref="F14:I14"/>
    <mergeCell ref="E14:E15"/>
    <mergeCell ref="E11:J11"/>
    <mergeCell ref="E12:J12"/>
    <mergeCell ref="E18:E19"/>
    <mergeCell ref="E20:E21"/>
    <mergeCell ref="E22:E23"/>
    <mergeCell ref="E24:E25"/>
    <mergeCell ref="F16:I16"/>
    <mergeCell ref="F1:I1"/>
    <mergeCell ref="F2:I2"/>
    <mergeCell ref="D6:I6"/>
    <mergeCell ref="C10:D10"/>
    <mergeCell ref="E10:I10"/>
    <mergeCell ref="C14:C15"/>
    <mergeCell ref="C34:C35"/>
    <mergeCell ref="C36:C37"/>
    <mergeCell ref="F36:I36"/>
    <mergeCell ref="C26:C27"/>
    <mergeCell ref="C28:C29"/>
    <mergeCell ref="C30:C31"/>
    <mergeCell ref="C32:C33"/>
    <mergeCell ref="C24:C25"/>
    <mergeCell ref="D14:D15"/>
    <mergeCell ref="D16:D17"/>
    <mergeCell ref="D18:D19"/>
    <mergeCell ref="D20:D21"/>
    <mergeCell ref="D22:D23"/>
    <mergeCell ref="D24:D25"/>
    <mergeCell ref="D26:D27"/>
    <mergeCell ref="D28:D29"/>
    <mergeCell ref="D30:D31"/>
    <mergeCell ref="E16:E17"/>
    <mergeCell ref="J32:J33"/>
    <mergeCell ref="J34:J35"/>
    <mergeCell ref="J36:J37"/>
    <mergeCell ref="J38:J39"/>
    <mergeCell ref="J40:J41"/>
    <mergeCell ref="D40:D41"/>
    <mergeCell ref="D42:D43"/>
    <mergeCell ref="F24:I24"/>
    <mergeCell ref="C16:C17"/>
    <mergeCell ref="C18:C19"/>
    <mergeCell ref="C20:C21"/>
    <mergeCell ref="C22:C23"/>
    <mergeCell ref="D32:D33"/>
    <mergeCell ref="D34:D35"/>
    <mergeCell ref="D36:D37"/>
    <mergeCell ref="D38:D39"/>
    <mergeCell ref="C38:C39"/>
    <mergeCell ref="C40:C41"/>
    <mergeCell ref="C42:C43"/>
    <mergeCell ref="F20:I20"/>
    <mergeCell ref="F22:I22"/>
    <mergeCell ref="E36:E37"/>
    <mergeCell ref="E38:E39"/>
    <mergeCell ref="E40:E41"/>
    <mergeCell ref="E46:E47"/>
    <mergeCell ref="E48:E49"/>
    <mergeCell ref="E50:E51"/>
    <mergeCell ref="J52:J53"/>
    <mergeCell ref="J42:J43"/>
    <mergeCell ref="J44:J45"/>
    <mergeCell ref="J46:J47"/>
    <mergeCell ref="J48:J49"/>
    <mergeCell ref="J50:J51"/>
    <mergeCell ref="E42:E43"/>
    <mergeCell ref="F42:I42"/>
    <mergeCell ref="F44:I44"/>
    <mergeCell ref="F28:I28"/>
    <mergeCell ref="F30:I30"/>
    <mergeCell ref="E26:E27"/>
    <mergeCell ref="E28:E29"/>
    <mergeCell ref="E30:E31"/>
    <mergeCell ref="E32:E33"/>
    <mergeCell ref="E34:E35"/>
    <mergeCell ref="F38:I38"/>
    <mergeCell ref="F40:I40"/>
    <mergeCell ref="F26:I26"/>
    <mergeCell ref="J26:J27"/>
    <mergeCell ref="J28:J29"/>
    <mergeCell ref="J30:J31"/>
    <mergeCell ref="F32:I32"/>
    <mergeCell ref="F34:I34"/>
    <mergeCell ref="E52:E53"/>
    <mergeCell ref="C54:C55"/>
    <mergeCell ref="D54:D55"/>
    <mergeCell ref="E54:E55"/>
    <mergeCell ref="D46:D47"/>
    <mergeCell ref="D44:D45"/>
    <mergeCell ref="D50:D51"/>
    <mergeCell ref="D52:D53"/>
    <mergeCell ref="D48:D49"/>
    <mergeCell ref="C48:C49"/>
    <mergeCell ref="C50:C51"/>
    <mergeCell ref="C52:C53"/>
    <mergeCell ref="E44:E45"/>
    <mergeCell ref="C44:C45"/>
    <mergeCell ref="C46:C47"/>
    <mergeCell ref="F46:I46"/>
    <mergeCell ref="F48:I48"/>
    <mergeCell ref="F50:I50"/>
    <mergeCell ref="F52:I52"/>
    <mergeCell ref="C62:C63"/>
    <mergeCell ref="D62:D63"/>
    <mergeCell ref="E62:E63"/>
    <mergeCell ref="F62:I62"/>
    <mergeCell ref="J62:J63"/>
    <mergeCell ref="C60:C61"/>
    <mergeCell ref="D60:D61"/>
    <mergeCell ref="E60:E61"/>
    <mergeCell ref="F60:I60"/>
    <mergeCell ref="J60:J61"/>
    <mergeCell ref="C58:C59"/>
    <mergeCell ref="D58:D59"/>
    <mergeCell ref="E58:E59"/>
    <mergeCell ref="F58:I58"/>
    <mergeCell ref="J58:J59"/>
    <mergeCell ref="F54:I54"/>
    <mergeCell ref="J54:J55"/>
    <mergeCell ref="C56:C57"/>
    <mergeCell ref="D56:D57"/>
    <mergeCell ref="E56:E57"/>
    <mergeCell ref="F56:I56"/>
    <mergeCell ref="J56:J57"/>
  </mergeCells>
  <conditionalFormatting sqref="J2">
    <cfRule type="containsText" dxfId="3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30" priority="4" operator="containsText" text="OK">
      <formula>NOT(ISERROR(SEARCH("OK",J2)))</formula>
    </cfRule>
  </conditionalFormatting>
  <conditionalFormatting sqref="J4">
    <cfRule type="containsText" dxfId="29" priority="1" operator="containsText" text="Controlla ">
      <formula>NOT(ISERROR(SEARCH("Controlla ",J4)))</formula>
    </cfRule>
    <cfRule type="containsText" dxfId="28" priority="2" operator="containsText" text="OK">
      <formula>NOT(ISERROR(SEARCH("OK",J4)))</formula>
    </cfRule>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92"/>
  <sheetViews>
    <sheetView showGridLines="0" zoomScaleNormal="100" workbookViewId="0">
      <selection activeCell="J50" sqref="J50:J51"/>
    </sheetView>
  </sheetViews>
  <sheetFormatPr baseColWidth="10" defaultColWidth="14.5" defaultRowHeight="15.75" customHeight="1" x14ac:dyDescent="0.15"/>
  <cols>
    <col min="1" max="2" width="14.5" style="1"/>
    <col min="3" max="3" width="6.33203125" style="1" customWidth="1"/>
    <col min="4" max="4" width="45.1640625" style="1" customWidth="1"/>
    <col min="5" max="5" width="6.1640625" style="1" customWidth="1"/>
    <col min="6" max="7" width="14.5" style="1"/>
    <col min="8" max="8" width="14" style="1" customWidth="1"/>
    <col min="9" max="9" width="15.5" style="1" customWidth="1"/>
    <col min="10" max="10" width="73.6640625" style="1" customWidth="1"/>
    <col min="11" max="16384" width="14.5" style="1"/>
  </cols>
  <sheetData>
    <row r="1" spans="2:10" ht="38.25" customHeight="1" thickTop="1" x14ac:dyDescent="0.2">
      <c r="B1" s="10"/>
      <c r="C1" s="10"/>
      <c r="D1" s="32" t="s">
        <v>0</v>
      </c>
      <c r="E1" s="33" t="s">
        <v>1</v>
      </c>
      <c r="F1" s="222" t="s">
        <v>2</v>
      </c>
      <c r="G1" s="223"/>
      <c r="H1" s="223"/>
      <c r="I1" s="224"/>
      <c r="J1" s="34" t="s">
        <v>3</v>
      </c>
    </row>
    <row r="2" spans="2:10" ht="15" x14ac:dyDescent="0.2">
      <c r="B2" s="10"/>
      <c r="C2" s="10"/>
      <c r="D2" s="35">
        <f>COUNTIF(E14:E55,"SI")</f>
        <v>19</v>
      </c>
      <c r="E2" s="36">
        <f>COUNTIF(E14:E55,"NA")</f>
        <v>0</v>
      </c>
      <c r="F2" s="225">
        <f>COUNTIF(F14:I19,"NO")</f>
        <v>0</v>
      </c>
      <c r="G2" s="225"/>
      <c r="H2" s="225"/>
      <c r="I2" s="225"/>
      <c r="J2" s="37" t="str">
        <f>IF((D2+E2+F2)=C50,"OK","Controlla se hai cancellato tutte le voci che non servono e se hai dato tutte le risposte")</f>
        <v>OK</v>
      </c>
    </row>
    <row r="3" spans="2:10" ht="15.75" customHeight="1" x14ac:dyDescent="0.2">
      <c r="B3" s="11"/>
      <c r="C3" s="11"/>
      <c r="D3" s="38"/>
      <c r="E3" s="112"/>
      <c r="F3" s="39">
        <v>0.1</v>
      </c>
      <c r="G3" s="39">
        <v>0.3</v>
      </c>
      <c r="H3" s="39">
        <v>0.5</v>
      </c>
      <c r="I3" s="39">
        <v>0.7</v>
      </c>
      <c r="J3" s="40" t="s">
        <v>4</v>
      </c>
    </row>
    <row r="4" spans="2:10" ht="15.75" customHeight="1" thickBot="1" x14ac:dyDescent="0.25">
      <c r="B4" s="11"/>
      <c r="C4" s="11"/>
      <c r="D4" s="41"/>
      <c r="E4" s="42"/>
      <c r="F4" s="43">
        <f>COUNTIF(F14:I55,F3)</f>
        <v>0</v>
      </c>
      <c r="G4" s="43">
        <f>COUNTIF(F14:I55,G3)</f>
        <v>0</v>
      </c>
      <c r="H4" s="43">
        <f>COUNTIF(F14:I55,H3)</f>
        <v>0</v>
      </c>
      <c r="I4" s="42">
        <f>COUNTIF(F14:I55,I3)</f>
        <v>0</v>
      </c>
      <c r="J4" s="117" t="str">
        <f>IF((F4+G4+H4+I4)=(F2),"OK","Controlla se hai cancellato tutte le voci che non servono")</f>
        <v>OK</v>
      </c>
    </row>
    <row r="5" spans="2:10" ht="15.75" customHeight="1" thickTop="1" x14ac:dyDescent="0.2">
      <c r="B5" s="11"/>
      <c r="C5" s="11"/>
      <c r="D5" s="11"/>
      <c r="E5" s="11"/>
      <c r="F5" s="11"/>
      <c r="G5" s="11"/>
      <c r="H5" s="11"/>
      <c r="I5" s="11"/>
      <c r="J5" s="11"/>
    </row>
    <row r="6" spans="2:10" ht="50.25" customHeight="1" x14ac:dyDescent="0.2">
      <c r="B6" s="11"/>
      <c r="C6" s="11"/>
      <c r="D6" s="167" t="s">
        <v>5</v>
      </c>
      <c r="E6" s="202"/>
      <c r="F6" s="202"/>
      <c r="G6" s="202"/>
      <c r="H6" s="202"/>
      <c r="I6" s="202"/>
      <c r="J6" s="11"/>
    </row>
    <row r="7" spans="2:10" ht="15.75" customHeight="1" x14ac:dyDescent="0.2">
      <c r="B7" s="11"/>
      <c r="C7" s="11"/>
      <c r="D7" s="11"/>
      <c r="E7" s="11"/>
      <c r="F7" s="11"/>
      <c r="G7" s="11"/>
      <c r="H7" s="11"/>
      <c r="I7" s="11"/>
      <c r="J7" s="11"/>
    </row>
    <row r="8" spans="2:10" ht="15" x14ac:dyDescent="0.2">
      <c r="B8" s="11"/>
      <c r="C8" s="11"/>
      <c r="D8" s="44" t="s">
        <v>116</v>
      </c>
      <c r="E8" s="11"/>
      <c r="F8" s="11"/>
      <c r="G8" s="11"/>
      <c r="H8" s="11"/>
      <c r="I8" s="11"/>
      <c r="J8" s="11"/>
    </row>
    <row r="9" spans="2:10" ht="15" x14ac:dyDescent="0.2">
      <c r="B9" s="10"/>
      <c r="C9" s="10"/>
      <c r="D9" s="10"/>
      <c r="E9" s="10"/>
      <c r="F9" s="10"/>
      <c r="G9" s="10"/>
      <c r="H9" s="10"/>
      <c r="I9" s="10"/>
      <c r="J9" s="10"/>
    </row>
    <row r="10" spans="2:10" ht="15" x14ac:dyDescent="0.2">
      <c r="B10" s="10"/>
      <c r="C10" s="255" t="s">
        <v>7</v>
      </c>
      <c r="D10" s="256"/>
      <c r="E10" s="228" t="s">
        <v>261</v>
      </c>
      <c r="F10" s="229"/>
      <c r="G10" s="229"/>
      <c r="H10" s="229"/>
      <c r="I10" s="229"/>
      <c r="J10" s="121" t="s">
        <v>117</v>
      </c>
    </row>
    <row r="11" spans="2:10" ht="13.5" customHeight="1" x14ac:dyDescent="0.2">
      <c r="B11" s="10"/>
      <c r="C11" s="247" t="s">
        <v>96</v>
      </c>
      <c r="D11" s="247"/>
      <c r="E11" s="251" t="s">
        <v>254</v>
      </c>
      <c r="F11" s="252"/>
      <c r="G11" s="252"/>
      <c r="H11" s="252"/>
      <c r="I11" s="252"/>
      <c r="J11" s="253"/>
    </row>
    <row r="12" spans="2:10" ht="16" x14ac:dyDescent="0.2">
      <c r="B12" s="10"/>
      <c r="C12" s="45"/>
      <c r="D12" s="59" t="s">
        <v>97</v>
      </c>
      <c r="E12" s="243">
        <v>1</v>
      </c>
      <c r="F12" s="244"/>
      <c r="G12" s="244"/>
      <c r="H12" s="244"/>
      <c r="I12" s="244"/>
      <c r="J12" s="245"/>
    </row>
    <row r="13" spans="2:10" ht="32" x14ac:dyDescent="0.2">
      <c r="B13" s="10"/>
      <c r="C13" s="46" t="s">
        <v>10</v>
      </c>
      <c r="D13" s="46" t="s">
        <v>11</v>
      </c>
      <c r="E13" s="248" t="s">
        <v>12</v>
      </c>
      <c r="F13" s="249"/>
      <c r="G13" s="249"/>
      <c r="H13" s="249"/>
      <c r="I13" s="250"/>
      <c r="J13" s="46" t="s">
        <v>13</v>
      </c>
    </row>
    <row r="14" spans="2:10" ht="15" x14ac:dyDescent="0.2">
      <c r="B14" s="10"/>
      <c r="C14" s="211">
        <v>1</v>
      </c>
      <c r="D14" s="216" t="s">
        <v>118</v>
      </c>
      <c r="E14" s="254" t="s">
        <v>17</v>
      </c>
      <c r="F14" s="236"/>
      <c r="G14" s="237"/>
      <c r="H14" s="237"/>
      <c r="I14" s="238"/>
      <c r="J14" s="211"/>
    </row>
    <row r="15" spans="2:10" ht="90.5" customHeight="1" x14ac:dyDescent="0.2">
      <c r="B15" s="10"/>
      <c r="C15" s="230"/>
      <c r="D15" s="231"/>
      <c r="E15" s="220"/>
      <c r="F15" s="47"/>
      <c r="G15" s="47"/>
      <c r="H15" s="47"/>
      <c r="I15" s="47"/>
      <c r="J15" s="230"/>
    </row>
    <row r="16" spans="2:10" ht="12" customHeight="1" x14ac:dyDescent="0.2">
      <c r="B16" s="10"/>
      <c r="C16" s="211">
        <v>2</v>
      </c>
      <c r="D16" s="216" t="s">
        <v>119</v>
      </c>
      <c r="E16" s="216" t="s">
        <v>17</v>
      </c>
      <c r="F16" s="213"/>
      <c r="G16" s="214"/>
      <c r="H16" s="214"/>
      <c r="I16" s="215"/>
      <c r="J16" s="211"/>
    </row>
    <row r="17" spans="2:10" ht="35.5" customHeight="1" x14ac:dyDescent="0.2">
      <c r="B17" s="10"/>
      <c r="C17" s="220"/>
      <c r="D17" s="220"/>
      <c r="E17" s="217"/>
      <c r="F17" s="58"/>
      <c r="G17" s="48"/>
      <c r="H17" s="48"/>
      <c r="I17" s="48"/>
      <c r="J17" s="220"/>
    </row>
    <row r="18" spans="2:10" ht="12.5" customHeight="1" x14ac:dyDescent="0.2">
      <c r="B18" s="10"/>
      <c r="C18" s="211">
        <v>3</v>
      </c>
      <c r="D18" s="216" t="s">
        <v>120</v>
      </c>
      <c r="E18" s="216" t="s">
        <v>17</v>
      </c>
      <c r="F18" s="213"/>
      <c r="G18" s="214"/>
      <c r="H18" s="214"/>
      <c r="I18" s="215"/>
      <c r="J18" s="211"/>
    </row>
    <row r="19" spans="2:10" ht="33.5" customHeight="1" x14ac:dyDescent="0.2">
      <c r="B19" s="10"/>
      <c r="C19" s="220"/>
      <c r="D19" s="220"/>
      <c r="E19" s="217"/>
      <c r="F19" s="48"/>
      <c r="G19" s="48"/>
      <c r="H19" s="48"/>
      <c r="I19" s="48"/>
      <c r="J19" s="220"/>
    </row>
    <row r="20" spans="2:10" ht="14" customHeight="1" x14ac:dyDescent="0.2">
      <c r="B20" s="10"/>
      <c r="C20" s="211">
        <v>4</v>
      </c>
      <c r="D20" s="216" t="s">
        <v>101</v>
      </c>
      <c r="E20" s="216" t="s">
        <v>17</v>
      </c>
      <c r="F20" s="213"/>
      <c r="G20" s="214"/>
      <c r="H20" s="214"/>
      <c r="I20" s="215"/>
      <c r="J20" s="211"/>
    </row>
    <row r="21" spans="2:10" ht="30" customHeight="1" x14ac:dyDescent="0.2">
      <c r="B21" s="10"/>
      <c r="C21" s="220"/>
      <c r="D21" s="220"/>
      <c r="E21" s="217"/>
      <c r="F21" s="48"/>
      <c r="G21" s="48"/>
      <c r="H21" s="48"/>
      <c r="I21" s="48"/>
      <c r="J21" s="220"/>
    </row>
    <row r="22" spans="2:10" ht="15" customHeight="1" x14ac:dyDescent="0.2">
      <c r="B22" s="10"/>
      <c r="C22" s="211">
        <v>5</v>
      </c>
      <c r="D22" s="216" t="s">
        <v>102</v>
      </c>
      <c r="E22" s="216" t="s">
        <v>17</v>
      </c>
      <c r="F22" s="213"/>
      <c r="G22" s="214"/>
      <c r="H22" s="214"/>
      <c r="I22" s="215"/>
      <c r="J22" s="211"/>
    </row>
    <row r="23" spans="2:10" ht="27" customHeight="1" x14ac:dyDescent="0.2">
      <c r="B23" s="10"/>
      <c r="C23" s="220"/>
      <c r="D23" s="220"/>
      <c r="E23" s="217"/>
      <c r="F23" s="48"/>
      <c r="G23" s="48"/>
      <c r="H23" s="48"/>
      <c r="I23" s="48"/>
      <c r="J23" s="220"/>
    </row>
    <row r="24" spans="2:10" ht="14.5" customHeight="1" x14ac:dyDescent="0.2">
      <c r="B24" s="11"/>
      <c r="C24" s="211">
        <v>6</v>
      </c>
      <c r="D24" s="216" t="s">
        <v>103</v>
      </c>
      <c r="E24" s="216" t="s">
        <v>17</v>
      </c>
      <c r="F24" s="213"/>
      <c r="G24" s="214"/>
      <c r="H24" s="214"/>
      <c r="I24" s="215"/>
      <c r="J24" s="211"/>
    </row>
    <row r="25" spans="2:10" ht="26" customHeight="1" x14ac:dyDescent="0.2">
      <c r="B25" s="10"/>
      <c r="C25" s="220"/>
      <c r="D25" s="220"/>
      <c r="E25" s="217"/>
      <c r="F25" s="48"/>
      <c r="G25" s="48"/>
      <c r="H25" s="48"/>
      <c r="I25" s="48"/>
      <c r="J25" s="212"/>
    </row>
    <row r="26" spans="2:10" ht="13.25" customHeight="1" x14ac:dyDescent="0.2">
      <c r="B26" s="10"/>
      <c r="C26" s="211">
        <v>7</v>
      </c>
      <c r="D26" s="216" t="s">
        <v>104</v>
      </c>
      <c r="E26" s="216" t="s">
        <v>17</v>
      </c>
      <c r="F26" s="213"/>
      <c r="G26" s="214"/>
      <c r="H26" s="214"/>
      <c r="I26" s="215"/>
      <c r="J26" s="211"/>
    </row>
    <row r="27" spans="2:10" ht="21.5" customHeight="1" x14ac:dyDescent="0.2">
      <c r="B27" s="10"/>
      <c r="C27" s="220"/>
      <c r="D27" s="220"/>
      <c r="E27" s="217"/>
      <c r="F27" s="48"/>
      <c r="G27" s="48"/>
      <c r="H27" s="48"/>
      <c r="I27" s="48"/>
      <c r="J27" s="212"/>
    </row>
    <row r="28" spans="2:10" ht="17.5" customHeight="1" x14ac:dyDescent="0.2">
      <c r="B28" s="10"/>
      <c r="C28" s="211">
        <v>8</v>
      </c>
      <c r="D28" s="216" t="s">
        <v>105</v>
      </c>
      <c r="E28" s="216" t="s">
        <v>17</v>
      </c>
      <c r="F28" s="213"/>
      <c r="G28" s="214"/>
      <c r="H28" s="214"/>
      <c r="I28" s="215"/>
      <c r="J28" s="211"/>
    </row>
    <row r="29" spans="2:10" ht="21.5" customHeight="1" x14ac:dyDescent="0.2">
      <c r="B29" s="10"/>
      <c r="C29" s="220"/>
      <c r="D29" s="220"/>
      <c r="E29" s="217"/>
      <c r="F29" s="48"/>
      <c r="G29" s="48"/>
      <c r="H29" s="48"/>
      <c r="I29" s="48"/>
      <c r="J29" s="212"/>
    </row>
    <row r="30" spans="2:10" ht="14" customHeight="1" x14ac:dyDescent="0.2">
      <c r="B30" s="10"/>
      <c r="C30" s="211">
        <v>9</v>
      </c>
      <c r="D30" s="216" t="s">
        <v>106</v>
      </c>
      <c r="E30" s="216" t="s">
        <v>17</v>
      </c>
      <c r="F30" s="213"/>
      <c r="G30" s="214"/>
      <c r="H30" s="214"/>
      <c r="I30" s="215"/>
      <c r="J30" s="211"/>
    </row>
    <row r="31" spans="2:10" ht="24.5" customHeight="1" x14ac:dyDescent="0.2">
      <c r="B31" s="10"/>
      <c r="C31" s="220"/>
      <c r="D31" s="220"/>
      <c r="E31" s="217"/>
      <c r="F31" s="48"/>
      <c r="G31" s="48"/>
      <c r="H31" s="48"/>
      <c r="I31" s="48"/>
      <c r="J31" s="212"/>
    </row>
    <row r="32" spans="2:10" ht="14" customHeight="1" x14ac:dyDescent="0.2">
      <c r="B32" s="10"/>
      <c r="C32" s="211">
        <v>10</v>
      </c>
      <c r="D32" s="216" t="s">
        <v>121</v>
      </c>
      <c r="E32" s="216" t="s">
        <v>17</v>
      </c>
      <c r="F32" s="213"/>
      <c r="G32" s="214"/>
      <c r="H32" s="214"/>
      <c r="I32" s="215"/>
      <c r="J32" s="211"/>
    </row>
    <row r="33" spans="2:10" ht="30.5" customHeight="1" x14ac:dyDescent="0.2">
      <c r="B33" s="10"/>
      <c r="C33" s="220"/>
      <c r="D33" s="220"/>
      <c r="E33" s="217"/>
      <c r="F33" s="48"/>
      <c r="G33" s="48"/>
      <c r="H33" s="48"/>
      <c r="I33" s="48"/>
      <c r="J33" s="212"/>
    </row>
    <row r="34" spans="2:10" ht="15" customHeight="1" x14ac:dyDescent="0.2">
      <c r="B34" s="10"/>
      <c r="C34" s="211">
        <v>11</v>
      </c>
      <c r="D34" s="216" t="s">
        <v>122</v>
      </c>
      <c r="E34" s="216" t="s">
        <v>17</v>
      </c>
      <c r="F34" s="213"/>
      <c r="G34" s="214"/>
      <c r="H34" s="214"/>
      <c r="I34" s="215"/>
      <c r="J34" s="211"/>
    </row>
    <row r="35" spans="2:10" ht="30" customHeight="1" x14ac:dyDescent="0.2">
      <c r="B35" s="10"/>
      <c r="C35" s="220"/>
      <c r="D35" s="220"/>
      <c r="E35" s="217"/>
      <c r="F35" s="48"/>
      <c r="G35" s="48"/>
      <c r="H35" s="48"/>
      <c r="I35" s="48"/>
      <c r="J35" s="212"/>
    </row>
    <row r="36" spans="2:10" ht="16.25" customHeight="1" x14ac:dyDescent="0.2">
      <c r="B36" s="10"/>
      <c r="C36" s="211">
        <v>12</v>
      </c>
      <c r="D36" s="216" t="s">
        <v>123</v>
      </c>
      <c r="E36" s="216" t="s">
        <v>17</v>
      </c>
      <c r="F36" s="213"/>
      <c r="G36" s="214"/>
      <c r="H36" s="214"/>
      <c r="I36" s="215"/>
      <c r="J36" s="211"/>
    </row>
    <row r="37" spans="2:10" ht="30" customHeight="1" x14ac:dyDescent="0.2">
      <c r="B37" s="10"/>
      <c r="C37" s="220"/>
      <c r="D37" s="220"/>
      <c r="E37" s="217"/>
      <c r="F37" s="48"/>
      <c r="G37" s="48"/>
      <c r="H37" s="48"/>
      <c r="I37" s="48"/>
      <c r="J37" s="212"/>
    </row>
    <row r="38" spans="2:10" ht="15.5" customHeight="1" x14ac:dyDescent="0.2">
      <c r="B38" s="10"/>
      <c r="C38" s="211">
        <v>13</v>
      </c>
      <c r="D38" s="216" t="s">
        <v>110</v>
      </c>
      <c r="E38" s="216" t="s">
        <v>17</v>
      </c>
      <c r="F38" s="213"/>
      <c r="G38" s="214"/>
      <c r="H38" s="214"/>
      <c r="I38" s="215"/>
      <c r="J38" s="211"/>
    </row>
    <row r="39" spans="2:10" ht="38" customHeight="1" x14ac:dyDescent="0.2">
      <c r="B39" s="10"/>
      <c r="C39" s="220"/>
      <c r="D39" s="220"/>
      <c r="E39" s="217"/>
      <c r="F39" s="48"/>
      <c r="G39" s="48"/>
      <c r="H39" s="48"/>
      <c r="I39" s="48"/>
      <c r="J39" s="212"/>
    </row>
    <row r="40" spans="2:10" ht="14" customHeight="1" x14ac:dyDescent="0.2">
      <c r="B40" s="10"/>
      <c r="C40" s="211">
        <v>14</v>
      </c>
      <c r="D40" s="216" t="s">
        <v>124</v>
      </c>
      <c r="E40" s="216" t="s">
        <v>17</v>
      </c>
      <c r="F40" s="213"/>
      <c r="G40" s="214"/>
      <c r="H40" s="214"/>
      <c r="I40" s="215"/>
      <c r="J40" s="211"/>
    </row>
    <row r="41" spans="2:10" ht="39" customHeight="1" x14ac:dyDescent="0.2">
      <c r="B41" s="11"/>
      <c r="C41" s="220"/>
      <c r="D41" s="220"/>
      <c r="E41" s="217"/>
      <c r="F41" s="48"/>
      <c r="G41" s="48"/>
      <c r="H41" s="48"/>
      <c r="I41" s="48"/>
      <c r="J41" s="212"/>
    </row>
    <row r="42" spans="2:10" ht="13.25" customHeight="1" x14ac:dyDescent="0.2">
      <c r="B42" s="11"/>
      <c r="C42" s="211">
        <v>15</v>
      </c>
      <c r="D42" s="216" t="s">
        <v>112</v>
      </c>
      <c r="E42" s="216" t="s">
        <v>17</v>
      </c>
      <c r="F42" s="213"/>
      <c r="G42" s="214"/>
      <c r="H42" s="214"/>
      <c r="I42" s="215"/>
      <c r="J42" s="211"/>
    </row>
    <row r="43" spans="2:10" ht="29.5" customHeight="1" x14ac:dyDescent="0.2">
      <c r="B43" s="11"/>
      <c r="C43" s="220"/>
      <c r="D43" s="220"/>
      <c r="E43" s="217"/>
      <c r="F43" s="48"/>
      <c r="G43" s="48"/>
      <c r="H43" s="48"/>
      <c r="I43" s="48"/>
      <c r="J43" s="212"/>
    </row>
    <row r="44" spans="2:10" ht="14" customHeight="1" x14ac:dyDescent="0.2">
      <c r="B44" s="11"/>
      <c r="C44" s="211">
        <v>16</v>
      </c>
      <c r="D44" s="216" t="s">
        <v>125</v>
      </c>
      <c r="E44" s="216" t="s">
        <v>17</v>
      </c>
      <c r="F44" s="213"/>
      <c r="G44" s="214"/>
      <c r="H44" s="214"/>
      <c r="I44" s="215"/>
      <c r="J44" s="211"/>
    </row>
    <row r="45" spans="2:10" ht="26" customHeight="1" x14ac:dyDescent="0.2">
      <c r="B45" s="11"/>
      <c r="C45" s="220"/>
      <c r="D45" s="220"/>
      <c r="E45" s="217"/>
      <c r="F45" s="48"/>
      <c r="G45" s="48"/>
      <c r="H45" s="48"/>
      <c r="I45" s="48"/>
      <c r="J45" s="212"/>
    </row>
    <row r="46" spans="2:10" ht="12" customHeight="1" x14ac:dyDescent="0.2">
      <c r="B46" s="11"/>
      <c r="C46" s="211">
        <v>17</v>
      </c>
      <c r="D46" s="216" t="s">
        <v>126</v>
      </c>
      <c r="E46" s="216" t="s">
        <v>17</v>
      </c>
      <c r="F46" s="213"/>
      <c r="G46" s="214"/>
      <c r="H46" s="214"/>
      <c r="I46" s="215"/>
      <c r="J46" s="211"/>
    </row>
    <row r="47" spans="2:10" ht="35.5" customHeight="1" x14ac:dyDescent="0.2">
      <c r="B47" s="11"/>
      <c r="C47" s="220"/>
      <c r="D47" s="220"/>
      <c r="E47" s="217"/>
      <c r="F47" s="48"/>
      <c r="G47" s="48"/>
      <c r="H47" s="48"/>
      <c r="I47" s="48"/>
      <c r="J47" s="212"/>
    </row>
    <row r="48" spans="2:10" ht="13.25" customHeight="1" x14ac:dyDescent="0.2">
      <c r="B48" s="11"/>
      <c r="C48" s="211">
        <v>18</v>
      </c>
      <c r="D48" s="216" t="s">
        <v>127</v>
      </c>
      <c r="E48" s="216" t="s">
        <v>17</v>
      </c>
      <c r="F48" s="213"/>
      <c r="G48" s="214"/>
      <c r="H48" s="214"/>
      <c r="I48" s="215"/>
      <c r="J48" s="211"/>
    </row>
    <row r="49" spans="2:10" ht="30.5" customHeight="1" x14ac:dyDescent="0.2">
      <c r="B49" s="11"/>
      <c r="C49" s="220"/>
      <c r="D49" s="220"/>
      <c r="E49" s="217"/>
      <c r="F49" s="48"/>
      <c r="G49" s="48"/>
      <c r="H49" s="48"/>
      <c r="I49" s="48"/>
      <c r="J49" s="212"/>
    </row>
    <row r="50" spans="2:10" ht="14.5" customHeight="1" x14ac:dyDescent="0.2">
      <c r="B50" s="11"/>
      <c r="C50" s="211">
        <v>19</v>
      </c>
      <c r="D50" s="246" t="s">
        <v>128</v>
      </c>
      <c r="E50" s="216" t="s">
        <v>17</v>
      </c>
      <c r="F50" s="213"/>
      <c r="G50" s="214"/>
      <c r="H50" s="214"/>
      <c r="I50" s="215"/>
      <c r="J50" s="211"/>
    </row>
    <row r="51" spans="2:10" ht="31.5" customHeight="1" x14ac:dyDescent="0.2">
      <c r="B51" s="11"/>
      <c r="C51" s="219"/>
      <c r="D51" s="219"/>
      <c r="E51" s="218"/>
      <c r="F51" s="60"/>
      <c r="G51" s="60"/>
      <c r="H51" s="60"/>
      <c r="I51" s="60"/>
      <c r="J51" s="221"/>
    </row>
    <row r="52" spans="2:10" ht="14" customHeight="1" x14ac:dyDescent="0.2">
      <c r="B52" s="11"/>
      <c r="C52" s="208"/>
      <c r="D52" s="210"/>
      <c r="E52" s="210"/>
      <c r="F52" s="210"/>
      <c r="G52" s="209"/>
      <c r="H52" s="209"/>
      <c r="I52" s="209"/>
      <c r="J52" s="208"/>
    </row>
    <row r="53" spans="2:10" ht="21.5" customHeight="1" x14ac:dyDescent="0.2">
      <c r="B53" s="11"/>
      <c r="C53" s="209"/>
      <c r="D53" s="209"/>
      <c r="E53" s="210"/>
      <c r="F53" s="56"/>
      <c r="G53" s="56"/>
      <c r="H53" s="56"/>
      <c r="I53" s="56"/>
      <c r="J53" s="208"/>
    </row>
    <row r="54" spans="2:10" ht="14.5" customHeight="1" x14ac:dyDescent="0.2">
      <c r="B54" s="11"/>
      <c r="C54" s="208"/>
      <c r="E54" s="210"/>
      <c r="F54" s="210"/>
      <c r="G54" s="209"/>
      <c r="H54" s="209"/>
      <c r="I54" s="209"/>
      <c r="J54" s="208"/>
    </row>
    <row r="55" spans="2:10" ht="140.25" customHeight="1" x14ac:dyDescent="0.2">
      <c r="B55" s="11"/>
      <c r="C55" s="209"/>
      <c r="E55" s="210"/>
      <c r="F55" s="56"/>
      <c r="G55" s="56"/>
      <c r="H55" s="56"/>
      <c r="I55" s="56"/>
      <c r="J55" s="208"/>
    </row>
    <row r="56" spans="2:10" ht="23" customHeight="1" x14ac:dyDescent="0.2">
      <c r="B56" s="11"/>
      <c r="C56" s="11"/>
      <c r="D56" s="11"/>
      <c r="E56" s="11"/>
      <c r="F56" s="11"/>
      <c r="G56" s="11"/>
      <c r="H56" s="11"/>
      <c r="I56" s="11"/>
      <c r="J56" s="11"/>
    </row>
    <row r="57" spans="2:10" ht="15.75" customHeight="1" x14ac:dyDescent="0.2">
      <c r="B57" s="11"/>
      <c r="C57" s="11"/>
      <c r="D57" s="11"/>
      <c r="E57" s="11"/>
      <c r="F57" s="11"/>
      <c r="G57" s="11"/>
      <c r="H57" s="11"/>
      <c r="I57" s="11"/>
      <c r="J57" s="11"/>
    </row>
    <row r="58" spans="2:10" ht="35" customHeight="1" x14ac:dyDescent="0.2">
      <c r="B58" s="11"/>
      <c r="C58" s="11"/>
      <c r="D58" s="11"/>
      <c r="E58" s="11"/>
      <c r="F58" s="11"/>
      <c r="G58" s="11"/>
      <c r="H58" s="11"/>
      <c r="I58" s="11"/>
      <c r="J58" s="11"/>
    </row>
    <row r="59" spans="2:10" ht="16.25" customHeight="1" x14ac:dyDescent="0.15"/>
    <row r="61" spans="2:10" ht="21.5" customHeight="1" x14ac:dyDescent="0.15"/>
    <row r="63" spans="2:10" ht="21" customHeight="1" x14ac:dyDescent="0.15"/>
    <row r="65" ht="24.5" customHeight="1" x14ac:dyDescent="0.15"/>
    <row r="67" ht="25.25" customHeight="1" x14ac:dyDescent="0.15"/>
    <row r="69" ht="27" customHeight="1" x14ac:dyDescent="0.15"/>
    <row r="71" ht="27" customHeight="1" x14ac:dyDescent="0.15"/>
    <row r="73" ht="30" customHeight="1" x14ac:dyDescent="0.15"/>
    <row r="77" ht="24.5" customHeight="1" x14ac:dyDescent="0.15"/>
    <row r="79" ht="24.5" customHeight="1" x14ac:dyDescent="0.15"/>
    <row r="81" ht="32.5" customHeight="1" x14ac:dyDescent="0.15"/>
    <row r="83" ht="33" customHeight="1" x14ac:dyDescent="0.15"/>
    <row r="84" ht="33" customHeight="1" x14ac:dyDescent="0.15"/>
    <row r="85" ht="15.5" customHeight="1" x14ac:dyDescent="0.15"/>
    <row r="88" ht="40.25" customHeight="1" x14ac:dyDescent="0.15"/>
    <row r="90" ht="41" customHeight="1" x14ac:dyDescent="0.15"/>
    <row r="92" ht="32" customHeight="1" x14ac:dyDescent="0.15"/>
  </sheetData>
  <mergeCells count="113">
    <mergeCell ref="C11:D11"/>
    <mergeCell ref="E13:I13"/>
    <mergeCell ref="F14:I14"/>
    <mergeCell ref="C14:C15"/>
    <mergeCell ref="D14:D15"/>
    <mergeCell ref="E11:J11"/>
    <mergeCell ref="E12:J12"/>
    <mergeCell ref="E14:E15"/>
    <mergeCell ref="F1:I1"/>
    <mergeCell ref="F2:I2"/>
    <mergeCell ref="D6:I6"/>
    <mergeCell ref="C10:D10"/>
    <mergeCell ref="E10:I10"/>
    <mergeCell ref="F26:I26"/>
    <mergeCell ref="F28:I28"/>
    <mergeCell ref="F30:I30"/>
    <mergeCell ref="F32:I32"/>
    <mergeCell ref="F34:I34"/>
    <mergeCell ref="F16:I16"/>
    <mergeCell ref="F18:I18"/>
    <mergeCell ref="F20:I20"/>
    <mergeCell ref="F22:I22"/>
    <mergeCell ref="F24:I24"/>
    <mergeCell ref="F46:I46"/>
    <mergeCell ref="F48:I48"/>
    <mergeCell ref="F50:I50"/>
    <mergeCell ref="F52:I52"/>
    <mergeCell ref="F54:I54"/>
    <mergeCell ref="F36:I36"/>
    <mergeCell ref="F38:I38"/>
    <mergeCell ref="F40:I40"/>
    <mergeCell ref="F42:I42"/>
    <mergeCell ref="F44:I44"/>
    <mergeCell ref="C26:C27"/>
    <mergeCell ref="C28:C29"/>
    <mergeCell ref="C30:C31"/>
    <mergeCell ref="C32:C33"/>
    <mergeCell ref="C34:C35"/>
    <mergeCell ref="C16:C17"/>
    <mergeCell ref="C18:C19"/>
    <mergeCell ref="C20:C21"/>
    <mergeCell ref="C22:C23"/>
    <mergeCell ref="C24:C25"/>
    <mergeCell ref="C46:C47"/>
    <mergeCell ref="C48:C49"/>
    <mergeCell ref="C50:C51"/>
    <mergeCell ref="C52:C53"/>
    <mergeCell ref="C54:C55"/>
    <mergeCell ref="C36:C37"/>
    <mergeCell ref="C38:C39"/>
    <mergeCell ref="C40:C41"/>
    <mergeCell ref="C42:C43"/>
    <mergeCell ref="C44:C45"/>
    <mergeCell ref="D26:D27"/>
    <mergeCell ref="D28:D29"/>
    <mergeCell ref="D30:D31"/>
    <mergeCell ref="D32:D33"/>
    <mergeCell ref="D34:D35"/>
    <mergeCell ref="D16:D17"/>
    <mergeCell ref="D18:D19"/>
    <mergeCell ref="D20:D21"/>
    <mergeCell ref="D22:D23"/>
    <mergeCell ref="D24:D25"/>
    <mergeCell ref="D44:D45"/>
    <mergeCell ref="D46:D47"/>
    <mergeCell ref="D52:D53"/>
    <mergeCell ref="D50:D51"/>
    <mergeCell ref="D48:D49"/>
    <mergeCell ref="D36:D37"/>
    <mergeCell ref="D38:D39"/>
    <mergeCell ref="D40:D41"/>
    <mergeCell ref="D42:D43"/>
    <mergeCell ref="J24:J25"/>
    <mergeCell ref="J26:J27"/>
    <mergeCell ref="J28:J29"/>
    <mergeCell ref="J30:J31"/>
    <mergeCell ref="J32:J33"/>
    <mergeCell ref="J14:J15"/>
    <mergeCell ref="J16:J17"/>
    <mergeCell ref="J18:J19"/>
    <mergeCell ref="J20:J21"/>
    <mergeCell ref="J22:J23"/>
    <mergeCell ref="J54:J55"/>
    <mergeCell ref="J44:J45"/>
    <mergeCell ref="J46:J47"/>
    <mergeCell ref="J48:J49"/>
    <mergeCell ref="J50:J51"/>
    <mergeCell ref="J52:J53"/>
    <mergeCell ref="J34:J35"/>
    <mergeCell ref="J36:J37"/>
    <mergeCell ref="J38:J39"/>
    <mergeCell ref="J40:J41"/>
    <mergeCell ref="J42:J43"/>
    <mergeCell ref="E26:E27"/>
    <mergeCell ref="E28:E29"/>
    <mergeCell ref="E30:E31"/>
    <mergeCell ref="E32:E33"/>
    <mergeCell ref="E34:E35"/>
    <mergeCell ref="E16:E17"/>
    <mergeCell ref="E18:E19"/>
    <mergeCell ref="E20:E21"/>
    <mergeCell ref="E22:E23"/>
    <mergeCell ref="E24:E25"/>
    <mergeCell ref="E46:E47"/>
    <mergeCell ref="E48:E49"/>
    <mergeCell ref="E50:E51"/>
    <mergeCell ref="E52:E53"/>
    <mergeCell ref="E54:E55"/>
    <mergeCell ref="E36:E37"/>
    <mergeCell ref="E38:E39"/>
    <mergeCell ref="E40:E41"/>
    <mergeCell ref="E42:E43"/>
    <mergeCell ref="E44:E45"/>
  </mergeCells>
  <conditionalFormatting sqref="J2">
    <cfRule type="containsText" dxfId="2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6" priority="4" operator="containsText" text="OK">
      <formula>NOT(ISERROR(SEARCH("OK",J2)))</formula>
    </cfRule>
  </conditionalFormatting>
  <conditionalFormatting sqref="J4">
    <cfRule type="containsText" dxfId="25" priority="1" operator="containsText" text="Controlla ">
      <formula>NOT(ISERROR(SEARCH("Controlla ",J4)))</formula>
    </cfRule>
    <cfRule type="containsText" dxfId="24" priority="2" operator="containsText" text="OK">
      <formula>NOT(ISERROR(SEARCH("OK",J4)))</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D5A32-52FB-FC42-8F98-FE8A42B638BD}">
  <dimension ref="B1:J92"/>
  <sheetViews>
    <sheetView showGridLines="0" zoomScale="108" zoomScaleNormal="214" workbookViewId="0">
      <selection activeCell="J10" sqref="J10"/>
    </sheetView>
  </sheetViews>
  <sheetFormatPr baseColWidth="10" defaultColWidth="14.5" defaultRowHeight="15.75" customHeight="1" x14ac:dyDescent="0.15"/>
  <cols>
    <col min="1" max="2" width="14.5" style="1"/>
    <col min="3" max="3" width="6.33203125" style="1" customWidth="1"/>
    <col min="4" max="4" width="45.1640625" style="1" customWidth="1"/>
    <col min="5" max="5" width="6.1640625" style="1" customWidth="1"/>
    <col min="6" max="7" width="14.5" style="1"/>
    <col min="8" max="8" width="14" style="1" customWidth="1"/>
    <col min="9" max="9" width="15.5" style="1" customWidth="1"/>
    <col min="10" max="10" width="73.6640625" style="1" customWidth="1"/>
    <col min="11" max="16384" width="14.5" style="1"/>
  </cols>
  <sheetData>
    <row r="1" spans="2:10" ht="38.25" customHeight="1" thickTop="1" x14ac:dyDescent="0.2">
      <c r="B1" s="2"/>
      <c r="C1" s="10"/>
      <c r="D1" s="32" t="s">
        <v>0</v>
      </c>
      <c r="E1" s="33" t="s">
        <v>1</v>
      </c>
      <c r="F1" s="222" t="s">
        <v>2</v>
      </c>
      <c r="G1" s="223"/>
      <c r="H1" s="223"/>
      <c r="I1" s="224"/>
      <c r="J1" s="34" t="s">
        <v>3</v>
      </c>
    </row>
    <row r="2" spans="2:10" ht="15" x14ac:dyDescent="0.2">
      <c r="B2" s="2"/>
      <c r="C2" s="10"/>
      <c r="D2" s="35">
        <f>COUNTIF(E14:E51,"SI")</f>
        <v>19</v>
      </c>
      <c r="E2" s="36">
        <f>COUNTIF(E14:E51,"NA")</f>
        <v>0</v>
      </c>
      <c r="F2" s="225">
        <f>COUNTIF(F14:I51,"NO")</f>
        <v>0</v>
      </c>
      <c r="G2" s="225"/>
      <c r="H2" s="225"/>
      <c r="I2" s="225"/>
      <c r="J2" s="37" t="str">
        <f>IF((D2+E2+F2)=C50,"OK","Controlla se hai cancellato tutte le voci che non servono e se hai dato tutte le risposte")</f>
        <v>OK</v>
      </c>
    </row>
    <row r="3" spans="2:10" ht="15.75" customHeight="1" x14ac:dyDescent="0.2">
      <c r="C3" s="11"/>
      <c r="D3" s="38"/>
      <c r="E3" s="112"/>
      <c r="F3" s="39">
        <v>0.1</v>
      </c>
      <c r="G3" s="39">
        <v>0.3</v>
      </c>
      <c r="H3" s="39">
        <v>0.5</v>
      </c>
      <c r="I3" s="39">
        <v>0.7</v>
      </c>
      <c r="J3" s="40" t="s">
        <v>4</v>
      </c>
    </row>
    <row r="4" spans="2:10" ht="15.75" customHeight="1" thickBot="1" x14ac:dyDescent="0.25">
      <c r="C4" s="11"/>
      <c r="D4" s="41"/>
      <c r="E4" s="42"/>
      <c r="F4" s="43">
        <f>COUNTIF(F14:I51,F3)</f>
        <v>0</v>
      </c>
      <c r="G4" s="43">
        <f>COUNTIF(F14:I51,G3)</f>
        <v>0</v>
      </c>
      <c r="H4" s="43">
        <f>COUNTIF(F14:I51,H3)</f>
        <v>0</v>
      </c>
      <c r="I4" s="42">
        <f>COUNTIF(F14:I51,I3)</f>
        <v>0</v>
      </c>
      <c r="J4" s="117" t="str">
        <f>IF((F4+G4+H4+I4)=(F2),"OK","Controlla se hai cancellato tutte le voci che non servono")</f>
        <v>OK</v>
      </c>
    </row>
    <row r="5" spans="2:10" ht="15.75" customHeight="1" thickTop="1" x14ac:dyDescent="0.2">
      <c r="C5" s="11"/>
      <c r="D5" s="11"/>
      <c r="E5" s="11"/>
      <c r="F5" s="11"/>
      <c r="G5" s="11"/>
      <c r="H5" s="11"/>
      <c r="I5" s="11"/>
      <c r="J5" s="11"/>
    </row>
    <row r="6" spans="2:10" ht="50.25" customHeight="1" x14ac:dyDescent="0.2">
      <c r="C6" s="11"/>
      <c r="D6" s="167" t="s">
        <v>5</v>
      </c>
      <c r="E6" s="202"/>
      <c r="F6" s="202"/>
      <c r="G6" s="202"/>
      <c r="H6" s="202"/>
      <c r="I6" s="202"/>
      <c r="J6" s="11"/>
    </row>
    <row r="7" spans="2:10" ht="15.75" customHeight="1" x14ac:dyDescent="0.2">
      <c r="C7" s="11"/>
      <c r="D7" s="11"/>
      <c r="E7" s="11"/>
      <c r="F7" s="11"/>
      <c r="G7" s="11"/>
      <c r="H7" s="11"/>
      <c r="I7" s="11"/>
      <c r="J7" s="11"/>
    </row>
    <row r="8" spans="2:10" ht="15" x14ac:dyDescent="0.2">
      <c r="C8" s="11"/>
      <c r="D8" s="44" t="s">
        <v>129</v>
      </c>
      <c r="E8" s="11"/>
      <c r="F8" s="11"/>
      <c r="G8" s="11"/>
      <c r="H8" s="11"/>
      <c r="I8" s="11"/>
      <c r="J8" s="11"/>
    </row>
    <row r="9" spans="2:10" ht="15" x14ac:dyDescent="0.2">
      <c r="B9" s="2"/>
      <c r="C9" s="10"/>
      <c r="D9" s="10"/>
      <c r="E9" s="10"/>
      <c r="F9" s="10"/>
      <c r="G9" s="10"/>
      <c r="H9" s="10"/>
      <c r="I9" s="10"/>
      <c r="J9" s="10"/>
    </row>
    <row r="10" spans="2:10" ht="16" thickBot="1" x14ac:dyDescent="0.25">
      <c r="B10" s="2"/>
      <c r="C10" s="262" t="s">
        <v>7</v>
      </c>
      <c r="D10" s="263"/>
      <c r="E10" s="264" t="s">
        <v>130</v>
      </c>
      <c r="F10" s="265"/>
      <c r="G10" s="265"/>
      <c r="H10" s="265"/>
      <c r="I10" s="265"/>
      <c r="J10" s="121" t="s">
        <v>263</v>
      </c>
    </row>
    <row r="11" spans="2:10" ht="13.5" customHeight="1" thickTop="1" thickBot="1" x14ac:dyDescent="0.25">
      <c r="B11" s="2"/>
      <c r="C11" s="247" t="s">
        <v>96</v>
      </c>
      <c r="D11" s="247"/>
      <c r="E11" s="251" t="s">
        <v>255</v>
      </c>
      <c r="F11" s="252"/>
      <c r="G11" s="252"/>
      <c r="H11" s="252"/>
      <c r="I11" s="252"/>
      <c r="J11" s="253"/>
    </row>
    <row r="12" spans="2:10" ht="16" x14ac:dyDescent="0.15">
      <c r="B12" s="2"/>
      <c r="C12" s="45"/>
      <c r="D12" s="59" t="s">
        <v>97</v>
      </c>
      <c r="E12" s="257">
        <v>1</v>
      </c>
      <c r="F12" s="258"/>
      <c r="G12" s="258"/>
      <c r="H12" s="258"/>
      <c r="I12" s="258"/>
      <c r="J12" s="259"/>
    </row>
    <row r="13" spans="2:10" ht="32" x14ac:dyDescent="0.2">
      <c r="B13" s="2"/>
      <c r="C13" s="46" t="s">
        <v>10</v>
      </c>
      <c r="D13" s="46" t="s">
        <v>11</v>
      </c>
      <c r="E13" s="248" t="s">
        <v>12</v>
      </c>
      <c r="F13" s="249"/>
      <c r="G13" s="249"/>
      <c r="H13" s="249"/>
      <c r="I13" s="250"/>
      <c r="J13" s="46" t="s">
        <v>13</v>
      </c>
    </row>
    <row r="14" spans="2:10" ht="15" customHeight="1" x14ac:dyDescent="0.15">
      <c r="B14" s="2"/>
      <c r="C14" s="211">
        <v>1</v>
      </c>
      <c r="D14" s="216" t="s">
        <v>118</v>
      </c>
      <c r="E14" s="254" t="s">
        <v>17</v>
      </c>
      <c r="F14" s="236"/>
      <c r="G14" s="237"/>
      <c r="H14" s="237"/>
      <c r="I14" s="238"/>
      <c r="J14" s="211"/>
    </row>
    <row r="15" spans="2:10" ht="90.5" customHeight="1" x14ac:dyDescent="0.15">
      <c r="B15" s="2"/>
      <c r="C15" s="230"/>
      <c r="D15" s="231"/>
      <c r="E15" s="220"/>
      <c r="F15" s="47"/>
      <c r="G15" s="47"/>
      <c r="H15" s="47"/>
      <c r="I15" s="47"/>
      <c r="J15" s="230"/>
    </row>
    <row r="16" spans="2:10" ht="12" customHeight="1" x14ac:dyDescent="0.15">
      <c r="B16" s="2"/>
      <c r="C16" s="211">
        <v>2</v>
      </c>
      <c r="D16" s="216" t="s">
        <v>119</v>
      </c>
      <c r="E16" s="216" t="s">
        <v>17</v>
      </c>
      <c r="F16" s="213"/>
      <c r="G16" s="214"/>
      <c r="H16" s="214"/>
      <c r="I16" s="215"/>
      <c r="J16" s="211"/>
    </row>
    <row r="17" spans="2:10" ht="41" customHeight="1" x14ac:dyDescent="0.15">
      <c r="B17" s="2"/>
      <c r="C17" s="220"/>
      <c r="D17" s="220"/>
      <c r="E17" s="217"/>
      <c r="F17" s="47"/>
      <c r="G17" s="48"/>
      <c r="H17" s="48"/>
      <c r="I17" s="48"/>
      <c r="J17" s="220"/>
    </row>
    <row r="18" spans="2:10" ht="12.5" customHeight="1" x14ac:dyDescent="0.15">
      <c r="B18" s="2"/>
      <c r="C18" s="211">
        <v>3</v>
      </c>
      <c r="D18" s="216" t="s">
        <v>120</v>
      </c>
      <c r="E18" s="216" t="s">
        <v>17</v>
      </c>
      <c r="F18" s="213"/>
      <c r="G18" s="214"/>
      <c r="H18" s="214"/>
      <c r="I18" s="215"/>
      <c r="J18" s="211"/>
    </row>
    <row r="19" spans="2:10" ht="33.5" customHeight="1" x14ac:dyDescent="0.15">
      <c r="B19" s="2"/>
      <c r="C19" s="220"/>
      <c r="D19" s="220"/>
      <c r="E19" s="217"/>
      <c r="F19" s="47"/>
      <c r="G19" s="48"/>
      <c r="H19" s="48"/>
      <c r="I19" s="48"/>
      <c r="J19" s="220"/>
    </row>
    <row r="20" spans="2:10" ht="14" customHeight="1" x14ac:dyDescent="0.15">
      <c r="B20" s="2"/>
      <c r="C20" s="211">
        <v>4</v>
      </c>
      <c r="D20" s="216" t="s">
        <v>131</v>
      </c>
      <c r="E20" s="216" t="s">
        <v>17</v>
      </c>
      <c r="F20" s="213"/>
      <c r="G20" s="214"/>
      <c r="H20" s="214"/>
      <c r="I20" s="215"/>
      <c r="J20" s="211"/>
    </row>
    <row r="21" spans="2:10" ht="37.25" customHeight="1" x14ac:dyDescent="0.15">
      <c r="B21" s="2"/>
      <c r="C21" s="220"/>
      <c r="D21" s="220"/>
      <c r="E21" s="217"/>
      <c r="F21" s="47"/>
      <c r="G21" s="48"/>
      <c r="H21" s="48"/>
      <c r="I21" s="48"/>
      <c r="J21" s="220"/>
    </row>
    <row r="22" spans="2:10" ht="15" customHeight="1" x14ac:dyDescent="0.15">
      <c r="B22" s="2"/>
      <c r="C22" s="211">
        <v>5</v>
      </c>
      <c r="D22" s="216" t="s">
        <v>102</v>
      </c>
      <c r="E22" s="216" t="s">
        <v>17</v>
      </c>
      <c r="F22" s="213"/>
      <c r="G22" s="214"/>
      <c r="H22" s="214"/>
      <c r="I22" s="215"/>
      <c r="J22" s="211"/>
    </row>
    <row r="23" spans="2:10" ht="27" customHeight="1" x14ac:dyDescent="0.15">
      <c r="B23" s="2"/>
      <c r="C23" s="220"/>
      <c r="D23" s="220"/>
      <c r="E23" s="217"/>
      <c r="F23" s="47"/>
      <c r="G23" s="48"/>
      <c r="H23" s="48"/>
      <c r="I23" s="48"/>
      <c r="J23" s="220"/>
    </row>
    <row r="24" spans="2:10" ht="14.5" customHeight="1" x14ac:dyDescent="0.15">
      <c r="C24" s="211">
        <v>6</v>
      </c>
      <c r="D24" s="216" t="s">
        <v>103</v>
      </c>
      <c r="E24" s="216" t="s">
        <v>17</v>
      </c>
      <c r="F24" s="213"/>
      <c r="G24" s="214"/>
      <c r="H24" s="214"/>
      <c r="I24" s="215"/>
      <c r="J24" s="211"/>
    </row>
    <row r="25" spans="2:10" ht="26" customHeight="1" x14ac:dyDescent="0.15">
      <c r="B25" s="2"/>
      <c r="C25" s="220"/>
      <c r="D25" s="220"/>
      <c r="E25" s="217"/>
      <c r="F25" s="47"/>
      <c r="G25" s="48"/>
      <c r="H25" s="48"/>
      <c r="I25" s="48"/>
      <c r="J25" s="212"/>
    </row>
    <row r="26" spans="2:10" ht="13.25" customHeight="1" x14ac:dyDescent="0.15">
      <c r="B26" s="2"/>
      <c r="C26" s="211">
        <v>7</v>
      </c>
      <c r="D26" s="216" t="s">
        <v>104</v>
      </c>
      <c r="E26" s="216" t="s">
        <v>17</v>
      </c>
      <c r="F26" s="213"/>
      <c r="G26" s="214"/>
      <c r="H26" s="214"/>
      <c r="I26" s="215"/>
      <c r="J26" s="211"/>
    </row>
    <row r="27" spans="2:10" ht="36.5" customHeight="1" x14ac:dyDescent="0.15">
      <c r="B27" s="2"/>
      <c r="C27" s="220"/>
      <c r="D27" s="220"/>
      <c r="E27" s="217"/>
      <c r="F27" s="47"/>
      <c r="G27" s="48"/>
      <c r="H27" s="48"/>
      <c r="I27" s="48"/>
      <c r="J27" s="212"/>
    </row>
    <row r="28" spans="2:10" ht="17.5" customHeight="1" x14ac:dyDescent="0.15">
      <c r="B28" s="2"/>
      <c r="C28" s="211">
        <v>8</v>
      </c>
      <c r="D28" s="216" t="s">
        <v>105</v>
      </c>
      <c r="E28" s="216" t="s">
        <v>17</v>
      </c>
      <c r="F28" s="213"/>
      <c r="G28" s="214"/>
      <c r="H28" s="214"/>
      <c r="I28" s="215"/>
      <c r="J28" s="211"/>
    </row>
    <row r="29" spans="2:10" ht="24.5" customHeight="1" x14ac:dyDescent="0.15">
      <c r="B29" s="2"/>
      <c r="C29" s="220"/>
      <c r="D29" s="220"/>
      <c r="E29" s="217"/>
      <c r="F29" s="47"/>
      <c r="G29" s="48"/>
      <c r="H29" s="48"/>
      <c r="I29" s="48"/>
      <c r="J29" s="212"/>
    </row>
    <row r="30" spans="2:10" ht="14" customHeight="1" x14ac:dyDescent="0.15">
      <c r="B30" s="2"/>
      <c r="C30" s="211">
        <v>9</v>
      </c>
      <c r="D30" s="216" t="s">
        <v>106</v>
      </c>
      <c r="E30" s="216" t="s">
        <v>17</v>
      </c>
      <c r="F30" s="213"/>
      <c r="G30" s="214"/>
      <c r="H30" s="214"/>
      <c r="I30" s="215"/>
      <c r="J30" s="211"/>
    </row>
    <row r="31" spans="2:10" ht="28.25" customHeight="1" x14ac:dyDescent="0.15">
      <c r="B31" s="2"/>
      <c r="C31" s="220"/>
      <c r="D31" s="220"/>
      <c r="E31" s="217"/>
      <c r="F31" s="47"/>
      <c r="G31" s="48"/>
      <c r="H31" s="48"/>
      <c r="I31" s="48"/>
      <c r="J31" s="212"/>
    </row>
    <row r="32" spans="2:10" ht="14" customHeight="1" x14ac:dyDescent="0.15">
      <c r="B32" s="2"/>
      <c r="C32" s="211">
        <v>10</v>
      </c>
      <c r="D32" s="216" t="s">
        <v>107</v>
      </c>
      <c r="E32" s="216" t="s">
        <v>17</v>
      </c>
      <c r="F32" s="213"/>
      <c r="G32" s="214"/>
      <c r="H32" s="214"/>
      <c r="I32" s="215"/>
      <c r="J32" s="211"/>
    </row>
    <row r="33" spans="2:10" ht="30.5" customHeight="1" x14ac:dyDescent="0.15">
      <c r="B33" s="2"/>
      <c r="C33" s="220"/>
      <c r="D33" s="220"/>
      <c r="E33" s="217"/>
      <c r="F33" s="47"/>
      <c r="G33" s="48"/>
      <c r="H33" s="48"/>
      <c r="I33" s="48"/>
      <c r="J33" s="212"/>
    </row>
    <row r="34" spans="2:10" ht="15" customHeight="1" x14ac:dyDescent="0.15">
      <c r="B34" s="2"/>
      <c r="C34" s="211">
        <v>11</v>
      </c>
      <c r="D34" s="216" t="s">
        <v>122</v>
      </c>
      <c r="E34" s="216" t="s">
        <v>17</v>
      </c>
      <c r="F34" s="213"/>
      <c r="G34" s="214"/>
      <c r="H34" s="214"/>
      <c r="I34" s="215"/>
      <c r="J34" s="211"/>
    </row>
    <row r="35" spans="2:10" ht="30" customHeight="1" x14ac:dyDescent="0.15">
      <c r="B35" s="2"/>
      <c r="C35" s="220"/>
      <c r="D35" s="220"/>
      <c r="E35" s="217"/>
      <c r="F35" s="47"/>
      <c r="G35" s="48"/>
      <c r="H35" s="48"/>
      <c r="I35" s="48"/>
      <c r="J35" s="212"/>
    </row>
    <row r="36" spans="2:10" ht="16.25" customHeight="1" x14ac:dyDescent="0.15">
      <c r="B36" s="2"/>
      <c r="C36" s="211">
        <v>12</v>
      </c>
      <c r="D36" s="216" t="s">
        <v>123</v>
      </c>
      <c r="E36" s="216" t="s">
        <v>17</v>
      </c>
      <c r="F36" s="213"/>
      <c r="G36" s="214"/>
      <c r="H36" s="214"/>
      <c r="I36" s="215"/>
      <c r="J36" s="211"/>
    </row>
    <row r="37" spans="2:10" ht="35.5" customHeight="1" x14ac:dyDescent="0.15">
      <c r="B37" s="2"/>
      <c r="C37" s="220"/>
      <c r="D37" s="220"/>
      <c r="E37" s="217"/>
      <c r="F37" s="47"/>
      <c r="G37" s="48"/>
      <c r="H37" s="48"/>
      <c r="I37" s="48"/>
      <c r="J37" s="212"/>
    </row>
    <row r="38" spans="2:10" ht="15.5" customHeight="1" x14ac:dyDescent="0.15">
      <c r="B38" s="2"/>
      <c r="C38" s="211">
        <v>13</v>
      </c>
      <c r="D38" s="216" t="s">
        <v>132</v>
      </c>
      <c r="E38" s="216" t="s">
        <v>17</v>
      </c>
      <c r="F38" s="213"/>
      <c r="G38" s="214"/>
      <c r="H38" s="214"/>
      <c r="I38" s="215"/>
      <c r="J38" s="211"/>
    </row>
    <row r="39" spans="2:10" ht="36" customHeight="1" x14ac:dyDescent="0.15">
      <c r="B39" s="2"/>
      <c r="C39" s="220"/>
      <c r="D39" s="220"/>
      <c r="E39" s="217"/>
      <c r="F39" s="47"/>
      <c r="G39" s="48"/>
      <c r="H39" s="48"/>
      <c r="I39" s="48"/>
      <c r="J39" s="212"/>
    </row>
    <row r="40" spans="2:10" ht="14" customHeight="1" x14ac:dyDescent="0.15">
      <c r="B40" s="2"/>
      <c r="C40" s="211">
        <v>14</v>
      </c>
      <c r="D40" s="216" t="s">
        <v>111</v>
      </c>
      <c r="E40" s="216" t="s">
        <v>17</v>
      </c>
      <c r="F40" s="213"/>
      <c r="G40" s="214"/>
      <c r="H40" s="214"/>
      <c r="I40" s="215"/>
      <c r="J40" s="211"/>
    </row>
    <row r="41" spans="2:10" ht="34.25" customHeight="1" x14ac:dyDescent="0.15">
      <c r="C41" s="220"/>
      <c r="D41" s="220"/>
      <c r="E41" s="217"/>
      <c r="F41" s="47"/>
      <c r="G41" s="48"/>
      <c r="H41" s="48"/>
      <c r="I41" s="48"/>
      <c r="J41" s="212"/>
    </row>
    <row r="42" spans="2:10" ht="13.25" customHeight="1" x14ac:dyDescent="0.15">
      <c r="C42" s="211">
        <v>15</v>
      </c>
      <c r="D42" s="216" t="s">
        <v>112</v>
      </c>
      <c r="E42" s="216" t="s">
        <v>17</v>
      </c>
      <c r="F42" s="213"/>
      <c r="G42" s="214"/>
      <c r="H42" s="214"/>
      <c r="I42" s="215"/>
      <c r="J42" s="211"/>
    </row>
    <row r="43" spans="2:10" ht="29" customHeight="1" x14ac:dyDescent="0.15">
      <c r="C43" s="220"/>
      <c r="D43" s="220"/>
      <c r="E43" s="217"/>
      <c r="F43" s="47"/>
      <c r="G43" s="48"/>
      <c r="H43" s="48"/>
      <c r="I43" s="48"/>
      <c r="J43" s="212"/>
    </row>
    <row r="44" spans="2:10" ht="14" customHeight="1" x14ac:dyDescent="0.15">
      <c r="C44" s="211">
        <v>16</v>
      </c>
      <c r="D44" s="216" t="s">
        <v>125</v>
      </c>
      <c r="E44" s="216" t="s">
        <v>17</v>
      </c>
      <c r="F44" s="213"/>
      <c r="G44" s="214"/>
      <c r="H44" s="214"/>
      <c r="I44" s="215"/>
      <c r="J44" s="211"/>
    </row>
    <row r="45" spans="2:10" ht="26" customHeight="1" x14ac:dyDescent="0.15">
      <c r="C45" s="220"/>
      <c r="D45" s="220"/>
      <c r="E45" s="217"/>
      <c r="F45" s="47"/>
      <c r="G45" s="48"/>
      <c r="H45" s="48"/>
      <c r="I45" s="48"/>
      <c r="J45" s="212"/>
    </row>
    <row r="46" spans="2:10" ht="12" customHeight="1" x14ac:dyDescent="0.15">
      <c r="C46" s="211">
        <v>17</v>
      </c>
      <c r="D46" s="216" t="s">
        <v>126</v>
      </c>
      <c r="E46" s="216" t="s">
        <v>17</v>
      </c>
      <c r="F46" s="213"/>
      <c r="G46" s="214"/>
      <c r="H46" s="214"/>
      <c r="I46" s="215"/>
      <c r="J46" s="211"/>
    </row>
    <row r="47" spans="2:10" ht="36.5" customHeight="1" x14ac:dyDescent="0.15">
      <c r="C47" s="220"/>
      <c r="D47" s="220"/>
      <c r="E47" s="217"/>
      <c r="F47" s="47"/>
      <c r="G47" s="48"/>
      <c r="H47" s="48"/>
      <c r="I47" s="48"/>
      <c r="J47" s="212"/>
    </row>
    <row r="48" spans="2:10" ht="13.25" customHeight="1" x14ac:dyDescent="0.15">
      <c r="C48" s="211">
        <v>18</v>
      </c>
      <c r="D48" s="216" t="s">
        <v>127</v>
      </c>
      <c r="E48" s="216" t="s">
        <v>17</v>
      </c>
      <c r="F48" s="213"/>
      <c r="G48" s="214"/>
      <c r="H48" s="214"/>
      <c r="I48" s="215"/>
      <c r="J48" s="211"/>
    </row>
    <row r="49" spans="3:10" ht="30.5" customHeight="1" x14ac:dyDescent="0.15">
      <c r="C49" s="220"/>
      <c r="D49" s="220"/>
      <c r="E49" s="217"/>
      <c r="F49" s="47"/>
      <c r="G49" s="48"/>
      <c r="H49" s="48"/>
      <c r="I49" s="48"/>
      <c r="J49" s="212"/>
    </row>
    <row r="50" spans="3:10" ht="14.5" customHeight="1" x14ac:dyDescent="0.15">
      <c r="C50" s="211">
        <v>19</v>
      </c>
      <c r="D50" s="216" t="s">
        <v>133</v>
      </c>
      <c r="E50" s="216" t="s">
        <v>17</v>
      </c>
      <c r="F50" s="261"/>
      <c r="G50" s="214"/>
      <c r="H50" s="214"/>
      <c r="I50" s="215"/>
      <c r="J50" s="211"/>
    </row>
    <row r="51" spans="3:10" ht="29" customHeight="1" x14ac:dyDescent="0.15">
      <c r="C51" s="219"/>
      <c r="D51" s="219"/>
      <c r="E51" s="260"/>
      <c r="F51" s="60"/>
      <c r="G51" s="60"/>
      <c r="H51" s="60"/>
      <c r="I51" s="60"/>
      <c r="J51" s="221"/>
    </row>
    <row r="52" spans="3:10" ht="14" customHeight="1" x14ac:dyDescent="0.15">
      <c r="C52" s="208"/>
      <c r="E52" s="210"/>
      <c r="F52" s="210"/>
      <c r="G52" s="209"/>
      <c r="H52" s="209"/>
      <c r="I52" s="209"/>
      <c r="J52" s="208"/>
    </row>
    <row r="53" spans="3:10" ht="35.5" customHeight="1" x14ac:dyDescent="0.15">
      <c r="C53" s="209"/>
      <c r="E53" s="210"/>
      <c r="F53" s="56"/>
      <c r="G53" s="56"/>
      <c r="H53" s="56"/>
      <c r="I53" s="56"/>
      <c r="J53" s="208"/>
    </row>
    <row r="54" spans="3:10" ht="14.5" customHeight="1" x14ac:dyDescent="0.15">
      <c r="C54" s="208"/>
      <c r="D54" s="210"/>
      <c r="E54" s="210"/>
      <c r="F54" s="210"/>
      <c r="G54" s="209"/>
      <c r="H54" s="209"/>
      <c r="I54" s="209"/>
      <c r="J54" s="208"/>
    </row>
    <row r="55" spans="3:10" ht="62.5" customHeight="1" x14ac:dyDescent="0.15">
      <c r="C55" s="209"/>
      <c r="D55" s="209"/>
      <c r="E55" s="210"/>
      <c r="F55" s="56"/>
      <c r="G55" s="56"/>
      <c r="H55" s="56"/>
      <c r="I55" s="56"/>
      <c r="J55" s="208"/>
    </row>
    <row r="56" spans="3:10" ht="23" customHeight="1" x14ac:dyDescent="0.15">
      <c r="C56" s="208"/>
      <c r="D56" s="210"/>
      <c r="E56" s="210"/>
      <c r="F56" s="210"/>
      <c r="G56" s="209"/>
      <c r="H56" s="209"/>
      <c r="I56" s="209"/>
      <c r="J56" s="208"/>
    </row>
    <row r="57" spans="3:10" ht="15.75" customHeight="1" x14ac:dyDescent="0.15">
      <c r="C57" s="209"/>
      <c r="D57" s="209"/>
      <c r="E57" s="210"/>
      <c r="F57" s="56"/>
      <c r="G57" s="56"/>
      <c r="H57" s="56"/>
      <c r="I57" s="56"/>
      <c r="J57" s="208"/>
    </row>
    <row r="58" spans="3:10" ht="35" customHeight="1" x14ac:dyDescent="0.15">
      <c r="C58" s="208"/>
      <c r="D58" s="210"/>
      <c r="E58" s="210"/>
      <c r="F58" s="210"/>
      <c r="G58" s="209"/>
      <c r="H58" s="209"/>
      <c r="I58" s="209"/>
      <c r="J58" s="208"/>
    </row>
    <row r="59" spans="3:10" ht="16.25" customHeight="1" x14ac:dyDescent="0.15">
      <c r="C59" s="209"/>
      <c r="D59" s="209"/>
      <c r="E59" s="210"/>
      <c r="F59" s="56"/>
      <c r="G59" s="56"/>
      <c r="H59" s="56"/>
      <c r="I59" s="56"/>
      <c r="J59" s="208"/>
    </row>
    <row r="60" spans="3:10" ht="15.75" customHeight="1" x14ac:dyDescent="0.15">
      <c r="C60" s="208"/>
      <c r="D60" s="210"/>
      <c r="E60" s="210"/>
      <c r="F60" s="210"/>
      <c r="G60" s="209"/>
      <c r="H60" s="209"/>
      <c r="I60" s="209"/>
      <c r="J60" s="208"/>
    </row>
    <row r="61" spans="3:10" ht="21.5" customHeight="1" x14ac:dyDescent="0.15">
      <c r="C61" s="209"/>
      <c r="D61" s="209"/>
      <c r="E61" s="210"/>
      <c r="F61" s="56"/>
      <c r="G61" s="56"/>
      <c r="H61" s="56"/>
      <c r="I61" s="56"/>
      <c r="J61" s="208"/>
    </row>
    <row r="62" spans="3:10" ht="15.75" customHeight="1" x14ac:dyDescent="0.15">
      <c r="C62" s="208"/>
      <c r="D62" s="210"/>
      <c r="E62" s="210"/>
      <c r="F62" s="210"/>
      <c r="G62" s="209"/>
      <c r="H62" s="209"/>
      <c r="I62" s="209"/>
      <c r="J62" s="208"/>
    </row>
    <row r="63" spans="3:10" ht="21" customHeight="1" x14ac:dyDescent="0.15">
      <c r="C63" s="209"/>
      <c r="D63" s="209"/>
      <c r="E63" s="210"/>
      <c r="F63" s="56"/>
      <c r="G63" s="56"/>
      <c r="H63" s="56"/>
      <c r="I63" s="56"/>
      <c r="J63" s="208"/>
    </row>
    <row r="65" ht="24.5" customHeight="1" x14ac:dyDescent="0.15"/>
    <row r="67" ht="25.25" customHeight="1" x14ac:dyDescent="0.15"/>
    <row r="69" ht="27" customHeight="1" x14ac:dyDescent="0.15"/>
    <row r="71" ht="27" customHeight="1" x14ac:dyDescent="0.15"/>
    <row r="73" ht="30" customHeight="1" x14ac:dyDescent="0.15"/>
    <row r="77" ht="24.5" customHeight="1" x14ac:dyDescent="0.15"/>
    <row r="79" ht="24.5" customHeight="1" x14ac:dyDescent="0.15"/>
    <row r="81" ht="32.5" customHeight="1" x14ac:dyDescent="0.15"/>
    <row r="83" ht="33" customHeight="1" x14ac:dyDescent="0.15"/>
    <row r="84" ht="33" customHeight="1" x14ac:dyDescent="0.15"/>
    <row r="85" ht="15.5" customHeight="1" x14ac:dyDescent="0.15"/>
    <row r="88" ht="40.25" customHeight="1" x14ac:dyDescent="0.15"/>
    <row r="90" ht="41" customHeight="1" x14ac:dyDescent="0.15"/>
    <row r="92" ht="32" customHeight="1" x14ac:dyDescent="0.15"/>
  </sheetData>
  <mergeCells count="133">
    <mergeCell ref="F1:I1"/>
    <mergeCell ref="F2:I2"/>
    <mergeCell ref="D6:I6"/>
    <mergeCell ref="C10:D10"/>
    <mergeCell ref="E10:I10"/>
    <mergeCell ref="C11:D11"/>
    <mergeCell ref="J14:J15"/>
    <mergeCell ref="C16:C17"/>
    <mergeCell ref="D16:D17"/>
    <mergeCell ref="E16:E17"/>
    <mergeCell ref="F16:I16"/>
    <mergeCell ref="J16:J17"/>
    <mergeCell ref="E13:I13"/>
    <mergeCell ref="C14:C15"/>
    <mergeCell ref="D14:D15"/>
    <mergeCell ref="E14:E15"/>
    <mergeCell ref="F14:I14"/>
    <mergeCell ref="C18:C19"/>
    <mergeCell ref="D18:D19"/>
    <mergeCell ref="E18:E19"/>
    <mergeCell ref="F18:I18"/>
    <mergeCell ref="J18:J19"/>
    <mergeCell ref="C20:C21"/>
    <mergeCell ref="D20:D21"/>
    <mergeCell ref="E20:E21"/>
    <mergeCell ref="F20:I20"/>
    <mergeCell ref="J20:J21"/>
    <mergeCell ref="C22:C23"/>
    <mergeCell ref="D22:D23"/>
    <mergeCell ref="E22:E23"/>
    <mergeCell ref="F22:I22"/>
    <mergeCell ref="J22:J23"/>
    <mergeCell ref="C24:C25"/>
    <mergeCell ref="D24:D25"/>
    <mergeCell ref="E24:E25"/>
    <mergeCell ref="F24:I24"/>
    <mergeCell ref="J24:J25"/>
    <mergeCell ref="C26:C27"/>
    <mergeCell ref="D26:D27"/>
    <mergeCell ref="E26:E27"/>
    <mergeCell ref="F26:I26"/>
    <mergeCell ref="J26:J27"/>
    <mergeCell ref="C28:C29"/>
    <mergeCell ref="D28:D29"/>
    <mergeCell ref="E28:E29"/>
    <mergeCell ref="F28:I28"/>
    <mergeCell ref="J28:J29"/>
    <mergeCell ref="C30:C31"/>
    <mergeCell ref="D30:D31"/>
    <mergeCell ref="E30:E31"/>
    <mergeCell ref="F30:I30"/>
    <mergeCell ref="J30:J31"/>
    <mergeCell ref="C32:C33"/>
    <mergeCell ref="D32:D33"/>
    <mergeCell ref="E32:E33"/>
    <mergeCell ref="F32:I32"/>
    <mergeCell ref="J32:J33"/>
    <mergeCell ref="C34:C35"/>
    <mergeCell ref="D34:D35"/>
    <mergeCell ref="E34:E35"/>
    <mergeCell ref="F34:I34"/>
    <mergeCell ref="J34:J35"/>
    <mergeCell ref="C36:C37"/>
    <mergeCell ref="D36:D37"/>
    <mergeCell ref="E36:E37"/>
    <mergeCell ref="F36:I36"/>
    <mergeCell ref="J36:J37"/>
    <mergeCell ref="C38:C39"/>
    <mergeCell ref="D38:D39"/>
    <mergeCell ref="E38:E39"/>
    <mergeCell ref="F38:I38"/>
    <mergeCell ref="J38:J39"/>
    <mergeCell ref="C40:C41"/>
    <mergeCell ref="D40:D41"/>
    <mergeCell ref="E40:E41"/>
    <mergeCell ref="F40:I40"/>
    <mergeCell ref="J40:J41"/>
    <mergeCell ref="C42:C43"/>
    <mergeCell ref="D42:D43"/>
    <mergeCell ref="E42:E43"/>
    <mergeCell ref="F42:I42"/>
    <mergeCell ref="J42:J43"/>
    <mergeCell ref="C44:C45"/>
    <mergeCell ref="E44:E45"/>
    <mergeCell ref="F44:I44"/>
    <mergeCell ref="J44:J45"/>
    <mergeCell ref="C46:C47"/>
    <mergeCell ref="D44:D45"/>
    <mergeCell ref="E46:E47"/>
    <mergeCell ref="F46:I46"/>
    <mergeCell ref="J46:J47"/>
    <mergeCell ref="C48:C49"/>
    <mergeCell ref="D46:D47"/>
    <mergeCell ref="E48:E49"/>
    <mergeCell ref="F48:I48"/>
    <mergeCell ref="J48:J49"/>
    <mergeCell ref="E56:E57"/>
    <mergeCell ref="F56:I56"/>
    <mergeCell ref="J56:J57"/>
    <mergeCell ref="C50:C51"/>
    <mergeCell ref="D48:D49"/>
    <mergeCell ref="E50:E51"/>
    <mergeCell ref="F50:I50"/>
    <mergeCell ref="J50:J51"/>
    <mergeCell ref="C52:C53"/>
    <mergeCell ref="D50:D51"/>
    <mergeCell ref="E52:E53"/>
    <mergeCell ref="F52:I52"/>
    <mergeCell ref="J52:J53"/>
    <mergeCell ref="C62:C63"/>
    <mergeCell ref="D62:D63"/>
    <mergeCell ref="E62:E63"/>
    <mergeCell ref="F62:I62"/>
    <mergeCell ref="J62:J63"/>
    <mergeCell ref="E11:J11"/>
    <mergeCell ref="E12:J12"/>
    <mergeCell ref="C58:C59"/>
    <mergeCell ref="D58:D59"/>
    <mergeCell ref="E58:E59"/>
    <mergeCell ref="F58:I58"/>
    <mergeCell ref="J58:J59"/>
    <mergeCell ref="C60:C61"/>
    <mergeCell ref="D60:D61"/>
    <mergeCell ref="E60:E61"/>
    <mergeCell ref="F60:I60"/>
    <mergeCell ref="J60:J61"/>
    <mergeCell ref="C54:C55"/>
    <mergeCell ref="D54:D55"/>
    <mergeCell ref="E54:E55"/>
    <mergeCell ref="F54:I54"/>
    <mergeCell ref="J54:J55"/>
    <mergeCell ref="C56:C57"/>
    <mergeCell ref="D56:D57"/>
  </mergeCells>
  <conditionalFormatting sqref="J2">
    <cfRule type="containsText" dxfId="2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2" priority="4" operator="containsText" text="OK">
      <formula>NOT(ISERROR(SEARCH("OK",J2)))</formula>
    </cfRule>
  </conditionalFormatting>
  <conditionalFormatting sqref="J4">
    <cfRule type="containsText" dxfId="21" priority="1" operator="containsText" text="Controlla ">
      <formula>NOT(ISERROR(SEARCH("Controlla ",J4)))</formula>
    </cfRule>
    <cfRule type="containsText" dxfId="20" priority="2" operator="containsText" text="OK">
      <formula>NOT(ISERROR(SEARCH("OK",J4)))</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59"/>
  <sheetViews>
    <sheetView zoomScale="113" zoomScaleNormal="80" workbookViewId="0">
      <selection activeCell="J38" sqref="J38:J39"/>
    </sheetView>
  </sheetViews>
  <sheetFormatPr baseColWidth="10" defaultColWidth="14.5" defaultRowHeight="15.75" customHeight="1" x14ac:dyDescent="0.15"/>
  <cols>
    <col min="3" max="3" width="6.33203125" customWidth="1"/>
    <col min="4" max="4" width="44" bestFit="1" customWidth="1"/>
    <col min="5" max="5" width="6.1640625" customWidth="1"/>
    <col min="8" max="8" width="14" customWidth="1"/>
    <col min="9" max="9" width="14.6640625" customWidth="1"/>
    <col min="10" max="10" width="73.6640625" customWidth="1"/>
  </cols>
  <sheetData>
    <row r="1" spans="2:10" ht="38.25" customHeight="1" thickTop="1" x14ac:dyDescent="0.2">
      <c r="B1" s="3"/>
      <c r="C1" s="4"/>
      <c r="D1" s="17" t="s">
        <v>0</v>
      </c>
      <c r="E1" s="18" t="s">
        <v>1</v>
      </c>
      <c r="F1" s="198" t="s">
        <v>2</v>
      </c>
      <c r="G1" s="199"/>
      <c r="H1" s="199"/>
      <c r="I1" s="200"/>
      <c r="J1" s="19" t="s">
        <v>3</v>
      </c>
    </row>
    <row r="2" spans="2:10" ht="15" x14ac:dyDescent="0.2">
      <c r="B2" s="6"/>
      <c r="C2" s="6"/>
      <c r="D2" s="64">
        <f>COUNTIF(E14:E59,"SI")</f>
        <v>20</v>
      </c>
      <c r="E2" s="65">
        <f>COUNTIF(E14:E59,"NA")</f>
        <v>3</v>
      </c>
      <c r="F2" s="166">
        <f>COUNTIF(F14:I59,"NO")</f>
        <v>0</v>
      </c>
      <c r="G2" s="166"/>
      <c r="H2" s="166"/>
      <c r="I2" s="166"/>
      <c r="J2" s="66" t="str">
        <f>IF((D2+E2+F2)=C58,"OK","Controlla se hai cancellato tutte le voci che non servono e se hai dato tutte le risposte")</f>
        <v>OK</v>
      </c>
    </row>
    <row r="3" spans="2:10" ht="15.75" customHeight="1" x14ac:dyDescent="0.2">
      <c r="B3" s="7"/>
      <c r="C3" s="7"/>
      <c r="D3" s="67"/>
      <c r="E3" s="113"/>
      <c r="F3" s="68">
        <v>0.1</v>
      </c>
      <c r="G3" s="68">
        <v>0.3</v>
      </c>
      <c r="H3" s="68">
        <v>0.5</v>
      </c>
      <c r="I3" s="68">
        <v>0.7</v>
      </c>
      <c r="J3" s="69" t="s">
        <v>4</v>
      </c>
    </row>
    <row r="4" spans="2:10" ht="15.75" customHeight="1" thickBot="1" x14ac:dyDescent="0.25">
      <c r="B4" s="7"/>
      <c r="C4" s="7"/>
      <c r="D4" s="70"/>
      <c r="E4" s="71"/>
      <c r="F4" s="72">
        <f>COUNTIF(F14:I59,F3)</f>
        <v>0</v>
      </c>
      <c r="G4" s="72">
        <f>COUNTIF(F14:I59,G3)</f>
        <v>0</v>
      </c>
      <c r="H4" s="72">
        <f>COUNTIF(F14:I59,H3)</f>
        <v>0</v>
      </c>
      <c r="I4" s="71">
        <f>COUNTIF(F14:I59,I3)</f>
        <v>0</v>
      </c>
      <c r="J4" s="114" t="str">
        <f>IF((F4+G4+H4+I4)=(F2),"OK","Controlla se hai cancellato tutte le voci che non servono")</f>
        <v>OK</v>
      </c>
    </row>
    <row r="5" spans="2:10" ht="15.75" customHeight="1" thickTop="1" x14ac:dyDescent="0.2">
      <c r="B5" s="7"/>
      <c r="C5" s="7"/>
      <c r="D5" s="7"/>
      <c r="E5" s="7"/>
      <c r="F5" s="7"/>
      <c r="G5" s="7"/>
      <c r="H5" s="7"/>
      <c r="I5" s="7"/>
      <c r="J5" s="7"/>
    </row>
    <row r="6" spans="2:10" ht="50.25" customHeight="1" x14ac:dyDescent="0.2">
      <c r="B6" s="7"/>
      <c r="C6" s="7"/>
      <c r="D6" s="167" t="s">
        <v>5</v>
      </c>
      <c r="E6" s="202"/>
      <c r="F6" s="202"/>
      <c r="G6" s="202"/>
      <c r="H6" s="202"/>
      <c r="I6" s="202"/>
      <c r="J6" s="7"/>
    </row>
    <row r="7" spans="2:10" ht="15.75" customHeight="1" x14ac:dyDescent="0.2">
      <c r="B7" s="7"/>
      <c r="C7" s="7"/>
      <c r="D7" s="7"/>
      <c r="E7" s="7"/>
      <c r="F7" s="7"/>
      <c r="G7" s="7"/>
      <c r="H7" s="7"/>
      <c r="I7" s="7"/>
      <c r="J7" s="7"/>
    </row>
    <row r="8" spans="2:10" ht="15" x14ac:dyDescent="0.2">
      <c r="B8" s="7"/>
      <c r="C8" s="7"/>
      <c r="D8" s="73" t="s">
        <v>134</v>
      </c>
      <c r="E8" s="7"/>
      <c r="F8" s="7"/>
      <c r="G8" s="7"/>
      <c r="H8" s="7"/>
      <c r="I8" s="7"/>
      <c r="J8" s="7"/>
    </row>
    <row r="9" spans="2:10" ht="15" x14ac:dyDescent="0.2">
      <c r="B9" s="6"/>
      <c r="C9" s="6"/>
      <c r="D9" s="6"/>
      <c r="E9" s="6"/>
      <c r="F9" s="6"/>
      <c r="G9" s="6"/>
      <c r="H9" s="6"/>
      <c r="I9" s="6"/>
      <c r="J9" s="6"/>
    </row>
    <row r="10" spans="2:10" ht="16" x14ac:dyDescent="0.2">
      <c r="B10" s="6"/>
      <c r="C10" s="168" t="s">
        <v>7</v>
      </c>
      <c r="D10" s="284"/>
      <c r="E10" s="169" t="s">
        <v>8</v>
      </c>
      <c r="F10" s="267"/>
      <c r="G10" s="267"/>
      <c r="H10" s="267"/>
      <c r="I10" s="268"/>
      <c r="J10" s="12" t="s">
        <v>135</v>
      </c>
    </row>
    <row r="11" spans="2:10" ht="30.75" customHeight="1" x14ac:dyDescent="0.2">
      <c r="B11" s="6"/>
      <c r="C11" s="285" t="s">
        <v>136</v>
      </c>
      <c r="D11" s="286"/>
      <c r="E11" s="292" t="s">
        <v>262</v>
      </c>
      <c r="F11" s="293"/>
      <c r="G11" s="293"/>
      <c r="H11" s="293"/>
      <c r="I11" s="293"/>
      <c r="J11" s="294"/>
    </row>
    <row r="12" spans="2:10" ht="16" x14ac:dyDescent="0.2">
      <c r="B12" s="6"/>
      <c r="C12" s="74"/>
      <c r="D12" s="99" t="s">
        <v>137</v>
      </c>
      <c r="E12" s="289">
        <v>1</v>
      </c>
      <c r="F12" s="290"/>
      <c r="G12" s="290"/>
      <c r="H12" s="290"/>
      <c r="I12" s="290"/>
      <c r="J12" s="291"/>
    </row>
    <row r="13" spans="2:10" ht="32" x14ac:dyDescent="0.2">
      <c r="B13" s="6"/>
      <c r="C13" s="14" t="s">
        <v>10</v>
      </c>
      <c r="D13" s="14" t="s">
        <v>11</v>
      </c>
      <c r="E13" s="287" t="s">
        <v>12</v>
      </c>
      <c r="F13" s="288"/>
      <c r="G13" s="288"/>
      <c r="H13" s="288"/>
      <c r="I13" s="284"/>
      <c r="J13" s="14" t="s">
        <v>13</v>
      </c>
    </row>
    <row r="14" spans="2:10" ht="13.5" customHeight="1" x14ac:dyDescent="0.2">
      <c r="B14" s="6"/>
      <c r="C14" s="131">
        <v>1</v>
      </c>
      <c r="D14" s="126" t="s">
        <v>138</v>
      </c>
      <c r="E14" s="177" t="s">
        <v>17</v>
      </c>
      <c r="F14" s="278"/>
      <c r="G14" s="279"/>
      <c r="H14" s="279"/>
      <c r="I14" s="280"/>
      <c r="J14" s="269"/>
    </row>
    <row r="15" spans="2:10" ht="20" customHeight="1" x14ac:dyDescent="0.2">
      <c r="B15" s="7"/>
      <c r="C15" s="137"/>
      <c r="D15" s="159"/>
      <c r="E15" s="137"/>
      <c r="F15" s="97"/>
      <c r="G15" s="97"/>
      <c r="H15" s="97"/>
      <c r="I15" s="97"/>
      <c r="J15" s="270"/>
    </row>
    <row r="16" spans="2:10" ht="23" customHeight="1" x14ac:dyDescent="0.2">
      <c r="B16" s="6"/>
      <c r="C16" s="131">
        <v>2</v>
      </c>
      <c r="D16" s="126" t="s">
        <v>139</v>
      </c>
      <c r="E16" s="126" t="s">
        <v>17</v>
      </c>
      <c r="F16" s="266"/>
      <c r="G16" s="267"/>
      <c r="H16" s="267"/>
      <c r="I16" s="268"/>
      <c r="J16" s="269"/>
    </row>
    <row r="17" spans="2:10" ht="48" customHeight="1" x14ac:dyDescent="0.2">
      <c r="B17" s="6"/>
      <c r="C17" s="137"/>
      <c r="D17" s="137"/>
      <c r="E17" s="135"/>
      <c r="F17" s="97"/>
      <c r="G17" s="97"/>
      <c r="H17" s="97"/>
      <c r="I17" s="97"/>
      <c r="J17" s="270"/>
    </row>
    <row r="18" spans="2:10" ht="17" customHeight="1" x14ac:dyDescent="0.2">
      <c r="B18" s="6"/>
      <c r="C18" s="131">
        <v>3</v>
      </c>
      <c r="D18" s="126" t="s">
        <v>140</v>
      </c>
      <c r="E18" s="277" t="s">
        <v>17</v>
      </c>
      <c r="F18" s="266"/>
      <c r="G18" s="267"/>
      <c r="H18" s="267"/>
      <c r="I18" s="268"/>
      <c r="J18" s="269"/>
    </row>
    <row r="19" spans="2:10" ht="15" x14ac:dyDescent="0.2">
      <c r="B19" s="6"/>
      <c r="C19" s="137"/>
      <c r="D19" s="137"/>
      <c r="E19" s="283"/>
      <c r="F19" s="97"/>
      <c r="G19" s="97"/>
      <c r="H19" s="97"/>
      <c r="I19" s="97"/>
      <c r="J19" s="270"/>
    </row>
    <row r="20" spans="2:10" ht="23" customHeight="1" x14ac:dyDescent="0.2">
      <c r="B20" s="6"/>
      <c r="C20" s="131">
        <v>4</v>
      </c>
      <c r="D20" s="126" t="s">
        <v>141</v>
      </c>
      <c r="E20" s="126" t="s">
        <v>17</v>
      </c>
      <c r="F20" s="266"/>
      <c r="G20" s="267"/>
      <c r="H20" s="267"/>
      <c r="I20" s="268"/>
      <c r="J20" s="269"/>
    </row>
    <row r="21" spans="2:10" ht="15" x14ac:dyDescent="0.2">
      <c r="B21" s="6"/>
      <c r="C21" s="137"/>
      <c r="D21" s="137"/>
      <c r="E21" s="135"/>
      <c r="F21" s="97"/>
      <c r="G21" s="97"/>
      <c r="H21" s="97"/>
      <c r="I21" s="97"/>
      <c r="J21" s="270"/>
    </row>
    <row r="22" spans="2:10" ht="21" customHeight="1" x14ac:dyDescent="0.2">
      <c r="B22" s="6"/>
      <c r="C22" s="131">
        <v>5</v>
      </c>
      <c r="D22" s="126" t="s">
        <v>142</v>
      </c>
      <c r="E22" s="126" t="s">
        <v>17</v>
      </c>
      <c r="F22" s="266"/>
      <c r="G22" s="267"/>
      <c r="H22" s="267"/>
      <c r="I22" s="268"/>
      <c r="J22" s="269"/>
    </row>
    <row r="23" spans="2:10" ht="15" x14ac:dyDescent="0.2">
      <c r="B23" s="6"/>
      <c r="C23" s="137"/>
      <c r="D23" s="137"/>
      <c r="E23" s="135"/>
      <c r="F23" s="97"/>
      <c r="G23" s="97"/>
      <c r="H23" s="97"/>
      <c r="I23" s="97"/>
      <c r="J23" s="270"/>
    </row>
    <row r="24" spans="2:10" ht="24" customHeight="1" x14ac:dyDescent="0.2">
      <c r="B24" s="6"/>
      <c r="C24" s="131">
        <v>6</v>
      </c>
      <c r="D24" s="126" t="s">
        <v>143</v>
      </c>
      <c r="E24" s="126" t="s">
        <v>17</v>
      </c>
      <c r="F24" s="266"/>
      <c r="G24" s="267"/>
      <c r="H24" s="267"/>
      <c r="I24" s="268"/>
      <c r="J24" s="269"/>
    </row>
    <row r="25" spans="2:10" ht="26.5" customHeight="1" x14ac:dyDescent="0.2">
      <c r="B25" s="6"/>
      <c r="C25" s="137"/>
      <c r="D25" s="137"/>
      <c r="E25" s="135"/>
      <c r="F25" s="97"/>
      <c r="G25" s="97"/>
      <c r="H25" s="97"/>
      <c r="I25" s="97"/>
      <c r="J25" s="270"/>
    </row>
    <row r="26" spans="2:10" ht="13.5" customHeight="1" x14ac:dyDescent="0.2">
      <c r="B26" s="6"/>
      <c r="C26" s="131">
        <v>7</v>
      </c>
      <c r="D26" s="126" t="s">
        <v>144</v>
      </c>
      <c r="E26" s="126" t="s">
        <v>17</v>
      </c>
      <c r="F26" s="266"/>
      <c r="G26" s="267"/>
      <c r="H26" s="267"/>
      <c r="I26" s="268"/>
      <c r="J26" s="269"/>
    </row>
    <row r="27" spans="2:10" ht="15" x14ac:dyDescent="0.2">
      <c r="B27" s="6"/>
      <c r="C27" s="137"/>
      <c r="D27" s="137"/>
      <c r="E27" s="135"/>
      <c r="F27" s="97"/>
      <c r="G27" s="97"/>
      <c r="H27" s="97"/>
      <c r="I27" s="97"/>
      <c r="J27" s="270"/>
    </row>
    <row r="28" spans="2:10" ht="15" x14ac:dyDescent="0.2">
      <c r="B28" s="6"/>
      <c r="C28" s="145">
        <v>8</v>
      </c>
      <c r="D28" s="147" t="s">
        <v>145</v>
      </c>
      <c r="E28" s="126" t="s">
        <v>17</v>
      </c>
      <c r="F28" s="106"/>
      <c r="G28" s="108"/>
      <c r="H28" s="108"/>
      <c r="I28" s="105"/>
      <c r="J28" s="271"/>
    </row>
    <row r="29" spans="2:10" ht="15" x14ac:dyDescent="0.2">
      <c r="B29" s="6"/>
      <c r="C29" s="146"/>
      <c r="D29" s="137"/>
      <c r="E29" s="141"/>
      <c r="F29" s="109"/>
      <c r="G29" s="109"/>
      <c r="H29" s="107"/>
      <c r="I29" s="105"/>
      <c r="J29" s="272"/>
    </row>
    <row r="30" spans="2:10" ht="30" customHeight="1" x14ac:dyDescent="0.2">
      <c r="B30" s="6"/>
      <c r="C30" s="131">
        <v>9</v>
      </c>
      <c r="D30" s="126" t="s">
        <v>146</v>
      </c>
      <c r="E30" s="126" t="s">
        <v>17</v>
      </c>
      <c r="F30" s="281"/>
      <c r="G30" s="282"/>
      <c r="H30" s="282"/>
      <c r="I30" s="268"/>
      <c r="J30" s="269"/>
    </row>
    <row r="31" spans="2:10" ht="15" x14ac:dyDescent="0.2">
      <c r="B31" s="6"/>
      <c r="C31" s="137"/>
      <c r="D31" s="137"/>
      <c r="E31" s="135"/>
      <c r="F31" s="97"/>
      <c r="G31" s="97"/>
      <c r="H31" s="97"/>
      <c r="I31" s="97"/>
      <c r="J31" s="270"/>
    </row>
    <row r="32" spans="2:10" ht="27.5" customHeight="1" x14ac:dyDescent="0.2">
      <c r="B32" s="6"/>
      <c r="C32" s="131">
        <v>10</v>
      </c>
      <c r="D32" s="126" t="s">
        <v>147</v>
      </c>
      <c r="E32" s="126" t="s">
        <v>17</v>
      </c>
      <c r="F32" s="266"/>
      <c r="G32" s="267"/>
      <c r="H32" s="267"/>
      <c r="I32" s="268"/>
      <c r="J32" s="269"/>
    </row>
    <row r="33" spans="2:10" ht="15" x14ac:dyDescent="0.2">
      <c r="B33" s="6"/>
      <c r="C33" s="137"/>
      <c r="D33" s="137"/>
      <c r="E33" s="135"/>
      <c r="F33" s="97"/>
      <c r="G33" s="97"/>
      <c r="H33" s="97"/>
      <c r="I33" s="97"/>
      <c r="J33" s="270"/>
    </row>
    <row r="34" spans="2:10" ht="13.5" customHeight="1" x14ac:dyDescent="0.2">
      <c r="B34" s="6"/>
      <c r="C34" s="131">
        <v>11</v>
      </c>
      <c r="D34" s="126" t="s">
        <v>148</v>
      </c>
      <c r="E34" s="126" t="s">
        <v>17</v>
      </c>
      <c r="F34" s="266"/>
      <c r="G34" s="267"/>
      <c r="H34" s="267"/>
      <c r="I34" s="268"/>
      <c r="J34" s="269"/>
    </row>
    <row r="35" spans="2:10" ht="15" x14ac:dyDescent="0.2">
      <c r="B35" s="6"/>
      <c r="C35" s="137"/>
      <c r="D35" s="137"/>
      <c r="E35" s="135"/>
      <c r="F35" s="97"/>
      <c r="G35" s="97"/>
      <c r="H35" s="97"/>
      <c r="I35" s="97"/>
      <c r="J35" s="270"/>
    </row>
    <row r="36" spans="2:10" ht="15.75" customHeight="1" x14ac:dyDescent="0.2">
      <c r="B36" s="7"/>
      <c r="C36" s="131">
        <v>12</v>
      </c>
      <c r="D36" s="126" t="s">
        <v>149</v>
      </c>
      <c r="E36" s="126" t="s">
        <v>17</v>
      </c>
      <c r="F36" s="128"/>
      <c r="G36" s="129"/>
      <c r="H36" s="129"/>
      <c r="I36" s="130"/>
      <c r="J36" s="131"/>
    </row>
    <row r="37" spans="2:10" ht="15.75" customHeight="1" x14ac:dyDescent="0.2">
      <c r="B37" s="7"/>
      <c r="C37" s="137"/>
      <c r="D37" s="135"/>
      <c r="E37" s="135"/>
      <c r="F37" s="98"/>
      <c r="G37" s="98"/>
      <c r="H37" s="98"/>
      <c r="I37" s="98"/>
      <c r="J37" s="136"/>
    </row>
    <row r="38" spans="2:10" ht="15" x14ac:dyDescent="0.2">
      <c r="B38" s="6"/>
      <c r="C38" s="131">
        <v>13</v>
      </c>
      <c r="D38" s="126" t="s">
        <v>150</v>
      </c>
      <c r="E38" s="277" t="s">
        <v>17</v>
      </c>
      <c r="F38" s="266"/>
      <c r="G38" s="267"/>
      <c r="H38" s="267"/>
      <c r="I38" s="268"/>
      <c r="J38" s="269"/>
    </row>
    <row r="39" spans="2:10" ht="15" customHeight="1" x14ac:dyDescent="0.2">
      <c r="B39" s="6"/>
      <c r="C39" s="137"/>
      <c r="D39" s="137"/>
      <c r="E39" s="270"/>
      <c r="F39" s="15"/>
      <c r="G39" s="15"/>
      <c r="H39" s="15"/>
      <c r="I39" s="15"/>
      <c r="J39" s="270"/>
    </row>
    <row r="40" spans="2:10" ht="21.5" customHeight="1" x14ac:dyDescent="0.2">
      <c r="B40" s="6"/>
      <c r="C40" s="131">
        <v>14</v>
      </c>
      <c r="D40" s="126" t="s">
        <v>151</v>
      </c>
      <c r="E40" s="126" t="s">
        <v>33</v>
      </c>
      <c r="F40" s="266"/>
      <c r="G40" s="267"/>
      <c r="H40" s="267"/>
      <c r="I40" s="268"/>
      <c r="J40" s="273" t="s">
        <v>152</v>
      </c>
    </row>
    <row r="41" spans="2:10" ht="15" x14ac:dyDescent="0.2">
      <c r="B41" s="6"/>
      <c r="C41" s="137"/>
      <c r="D41" s="137"/>
      <c r="E41" s="135"/>
      <c r="F41" s="97"/>
      <c r="G41" s="97"/>
      <c r="H41" s="97"/>
      <c r="I41" s="97"/>
      <c r="J41" s="274"/>
    </row>
    <row r="42" spans="2:10" ht="31.25" customHeight="1" x14ac:dyDescent="0.2">
      <c r="B42" s="6"/>
      <c r="C42" s="131">
        <v>15</v>
      </c>
      <c r="D42" s="126" t="s">
        <v>153</v>
      </c>
      <c r="E42" s="126" t="s">
        <v>17</v>
      </c>
      <c r="F42" s="266"/>
      <c r="G42" s="267"/>
      <c r="H42" s="267"/>
      <c r="I42" s="268"/>
      <c r="J42" s="269"/>
    </row>
    <row r="43" spans="2:10" ht="15" x14ac:dyDescent="0.2">
      <c r="B43" s="6"/>
      <c r="C43" s="137"/>
      <c r="D43" s="137"/>
      <c r="E43" s="135"/>
      <c r="F43" s="97"/>
      <c r="G43" s="97"/>
      <c r="H43" s="97"/>
      <c r="I43" s="97"/>
      <c r="J43" s="270"/>
    </row>
    <row r="44" spans="2:10" ht="26.25" customHeight="1" x14ac:dyDescent="0.2">
      <c r="B44" s="6"/>
      <c r="C44" s="131">
        <v>16</v>
      </c>
      <c r="D44" s="126" t="s">
        <v>154</v>
      </c>
      <c r="E44" s="126" t="s">
        <v>33</v>
      </c>
      <c r="F44" s="266"/>
      <c r="G44" s="267"/>
      <c r="H44" s="267"/>
      <c r="I44" s="268"/>
      <c r="J44" s="273" t="s">
        <v>152</v>
      </c>
    </row>
    <row r="45" spans="2:10" ht="26" customHeight="1" x14ac:dyDescent="0.2">
      <c r="B45" s="6"/>
      <c r="C45" s="137"/>
      <c r="D45" s="137"/>
      <c r="E45" s="135"/>
      <c r="F45" s="97"/>
      <c r="G45" s="97"/>
      <c r="H45" s="97"/>
      <c r="I45" s="97"/>
      <c r="J45" s="274"/>
    </row>
    <row r="46" spans="2:10" ht="30" customHeight="1" x14ac:dyDescent="0.2">
      <c r="B46" s="6"/>
      <c r="C46" s="131">
        <v>17</v>
      </c>
      <c r="D46" s="126" t="s">
        <v>155</v>
      </c>
      <c r="E46" s="126" t="s">
        <v>17</v>
      </c>
      <c r="F46" s="266"/>
      <c r="G46" s="267"/>
      <c r="H46" s="267"/>
      <c r="I46" s="268"/>
      <c r="J46" s="269"/>
    </row>
    <row r="47" spans="2:10" ht="15" x14ac:dyDescent="0.2">
      <c r="B47" s="6"/>
      <c r="C47" s="137"/>
      <c r="D47" s="137"/>
      <c r="E47" s="135"/>
      <c r="F47" s="97"/>
      <c r="G47" s="97"/>
      <c r="H47" s="97"/>
      <c r="I47" s="97"/>
      <c r="J47" s="270"/>
    </row>
    <row r="48" spans="2:10" ht="25.5" customHeight="1" x14ac:dyDescent="0.2">
      <c r="B48" s="6"/>
      <c r="C48" s="131">
        <v>18</v>
      </c>
      <c r="D48" s="126" t="s">
        <v>156</v>
      </c>
      <c r="E48" s="126" t="s">
        <v>17</v>
      </c>
      <c r="F48" s="266"/>
      <c r="G48" s="267"/>
      <c r="H48" s="267"/>
      <c r="I48" s="268"/>
      <c r="J48" s="273"/>
    </row>
    <row r="49" spans="2:10" ht="27.75" customHeight="1" x14ac:dyDescent="0.2">
      <c r="B49" s="6"/>
      <c r="C49" s="137"/>
      <c r="D49" s="137"/>
      <c r="E49" s="135"/>
      <c r="F49" s="97"/>
      <c r="G49" s="97"/>
      <c r="H49" s="97"/>
      <c r="I49" s="97"/>
      <c r="J49" s="274"/>
    </row>
    <row r="50" spans="2:10" ht="39" customHeight="1" x14ac:dyDescent="0.2">
      <c r="B50" s="6"/>
      <c r="C50" s="131">
        <v>19</v>
      </c>
      <c r="D50" s="126" t="s">
        <v>157</v>
      </c>
      <c r="E50" s="126" t="s">
        <v>33</v>
      </c>
      <c r="F50" s="266"/>
      <c r="G50" s="267"/>
      <c r="H50" s="267"/>
      <c r="I50" s="268"/>
      <c r="J50" s="275" t="s">
        <v>158</v>
      </c>
    </row>
    <row r="51" spans="2:10" ht="15" x14ac:dyDescent="0.2">
      <c r="B51" s="6"/>
      <c r="C51" s="137"/>
      <c r="D51" s="137"/>
      <c r="E51" s="135"/>
      <c r="F51" s="97"/>
      <c r="G51" s="97"/>
      <c r="H51" s="97"/>
      <c r="I51" s="97"/>
      <c r="J51" s="276"/>
    </row>
    <row r="52" spans="2:10" ht="28.25" customHeight="1" x14ac:dyDescent="0.2">
      <c r="B52" s="6"/>
      <c r="C52" s="131">
        <v>20</v>
      </c>
      <c r="D52" s="126" t="s">
        <v>159</v>
      </c>
      <c r="E52" s="126" t="s">
        <v>17</v>
      </c>
      <c r="F52" s="266"/>
      <c r="G52" s="267"/>
      <c r="H52" s="267"/>
      <c r="I52" s="268"/>
      <c r="J52" s="269"/>
    </row>
    <row r="53" spans="2:10" ht="15" x14ac:dyDescent="0.2">
      <c r="B53" s="6"/>
      <c r="C53" s="137"/>
      <c r="D53" s="137"/>
      <c r="E53" s="135"/>
      <c r="F53" s="97"/>
      <c r="G53" s="97"/>
      <c r="H53" s="97"/>
      <c r="I53" s="97"/>
      <c r="J53" s="270"/>
    </row>
    <row r="54" spans="2:10" ht="22.25" customHeight="1" x14ac:dyDescent="0.2">
      <c r="B54" s="6"/>
      <c r="C54" s="131">
        <v>21</v>
      </c>
      <c r="D54" s="126" t="s">
        <v>160</v>
      </c>
      <c r="E54" s="126" t="s">
        <v>17</v>
      </c>
      <c r="F54" s="266"/>
      <c r="G54" s="267"/>
      <c r="H54" s="267"/>
      <c r="I54" s="268"/>
      <c r="J54" s="273"/>
    </row>
    <row r="55" spans="2:10" ht="15" x14ac:dyDescent="0.2">
      <c r="B55" s="6"/>
      <c r="C55" s="137"/>
      <c r="D55" s="137"/>
      <c r="E55" s="135"/>
      <c r="F55" s="97"/>
      <c r="G55" s="97"/>
      <c r="H55" s="97"/>
      <c r="I55" s="97"/>
      <c r="J55" s="274"/>
    </row>
    <row r="56" spans="2:10" ht="31" customHeight="1" x14ac:dyDescent="0.2">
      <c r="B56" s="7"/>
      <c r="C56" s="131">
        <v>22</v>
      </c>
      <c r="D56" s="126" t="s">
        <v>161</v>
      </c>
      <c r="E56" s="126" t="s">
        <v>17</v>
      </c>
      <c r="F56" s="266"/>
      <c r="G56" s="267"/>
      <c r="H56" s="267"/>
      <c r="I56" s="268"/>
      <c r="J56" s="269"/>
    </row>
    <row r="57" spans="2:10" ht="49" customHeight="1" x14ac:dyDescent="0.2">
      <c r="B57" s="7"/>
      <c r="C57" s="137"/>
      <c r="D57" s="137"/>
      <c r="E57" s="135"/>
      <c r="F57" s="97"/>
      <c r="G57" s="97"/>
      <c r="H57" s="97"/>
      <c r="I57" s="97"/>
      <c r="J57" s="270"/>
    </row>
    <row r="58" spans="2:10" ht="15.75" customHeight="1" x14ac:dyDescent="0.2">
      <c r="C58" s="131">
        <v>23</v>
      </c>
      <c r="D58" s="126" t="s">
        <v>162</v>
      </c>
      <c r="E58" s="126" t="s">
        <v>17</v>
      </c>
      <c r="F58" s="266"/>
      <c r="G58" s="267"/>
      <c r="H58" s="267"/>
      <c r="I58" s="268"/>
      <c r="J58" s="269"/>
    </row>
    <row r="59" spans="2:10" ht="51" customHeight="1" x14ac:dyDescent="0.2">
      <c r="C59" s="137"/>
      <c r="D59" s="137"/>
      <c r="E59" s="135"/>
      <c r="F59" s="97"/>
      <c r="G59" s="97"/>
      <c r="H59" s="97"/>
      <c r="I59" s="97"/>
      <c r="J59" s="270"/>
    </row>
  </sheetData>
  <mergeCells count="123">
    <mergeCell ref="D44:D45"/>
    <mergeCell ref="D46:D47"/>
    <mergeCell ref="E18:E19"/>
    <mergeCell ref="E20:E21"/>
    <mergeCell ref="E22:E23"/>
    <mergeCell ref="E24:E25"/>
    <mergeCell ref="E26:E27"/>
    <mergeCell ref="F1:I1"/>
    <mergeCell ref="F2:I2"/>
    <mergeCell ref="D6:I6"/>
    <mergeCell ref="C10:D10"/>
    <mergeCell ref="E10:I10"/>
    <mergeCell ref="C11:D11"/>
    <mergeCell ref="E13:I13"/>
    <mergeCell ref="E12:J12"/>
    <mergeCell ref="E11:J11"/>
    <mergeCell ref="F36:I36"/>
    <mergeCell ref="F38:I38"/>
    <mergeCell ref="F40:I40"/>
    <mergeCell ref="F42:I42"/>
    <mergeCell ref="F44:I44"/>
    <mergeCell ref="F14:I14"/>
    <mergeCell ref="F16:I16"/>
    <mergeCell ref="F18:I18"/>
    <mergeCell ref="F20:I20"/>
    <mergeCell ref="F22:I22"/>
    <mergeCell ref="F24:I24"/>
    <mergeCell ref="F26:I26"/>
    <mergeCell ref="F30:I30"/>
    <mergeCell ref="F32:I32"/>
    <mergeCell ref="F46:I46"/>
    <mergeCell ref="F48:I48"/>
    <mergeCell ref="F50:I50"/>
    <mergeCell ref="F52:I52"/>
    <mergeCell ref="F54:I54"/>
    <mergeCell ref="C14:C15"/>
    <mergeCell ref="C16:C17"/>
    <mergeCell ref="C18:C19"/>
    <mergeCell ref="C20:C21"/>
    <mergeCell ref="C22:C23"/>
    <mergeCell ref="C24:C25"/>
    <mergeCell ref="C26:C27"/>
    <mergeCell ref="C30:C31"/>
    <mergeCell ref="C32:C33"/>
    <mergeCell ref="C34:C35"/>
    <mergeCell ref="C36:C37"/>
    <mergeCell ref="C38:C39"/>
    <mergeCell ref="C40:C41"/>
    <mergeCell ref="C42:C43"/>
    <mergeCell ref="C44:C45"/>
    <mergeCell ref="E44:E45"/>
    <mergeCell ref="E46:E47"/>
    <mergeCell ref="C46:C47"/>
    <mergeCell ref="F34:I34"/>
    <mergeCell ref="E48:E49"/>
    <mergeCell ref="E50:E51"/>
    <mergeCell ref="C48:C49"/>
    <mergeCell ref="C50:C51"/>
    <mergeCell ref="C52:C53"/>
    <mergeCell ref="C54:C55"/>
    <mergeCell ref="D14:D15"/>
    <mergeCell ref="D16:D17"/>
    <mergeCell ref="D18:D19"/>
    <mergeCell ref="D20:D21"/>
    <mergeCell ref="D22:D23"/>
    <mergeCell ref="D24:D25"/>
    <mergeCell ref="D26:D27"/>
    <mergeCell ref="D30:D31"/>
    <mergeCell ref="D32:D33"/>
    <mergeCell ref="D28:D29"/>
    <mergeCell ref="D34:D35"/>
    <mergeCell ref="D36:D37"/>
    <mergeCell ref="D38:D39"/>
    <mergeCell ref="D40:D41"/>
    <mergeCell ref="D42:D43"/>
    <mergeCell ref="E14:E15"/>
    <mergeCell ref="E16:E17"/>
    <mergeCell ref="D48:D49"/>
    <mergeCell ref="J14:J15"/>
    <mergeCell ref="J16:J17"/>
    <mergeCell ref="J18:J19"/>
    <mergeCell ref="J20:J21"/>
    <mergeCell ref="J22:J23"/>
    <mergeCell ref="J24:J25"/>
    <mergeCell ref="J26:J27"/>
    <mergeCell ref="J30:J31"/>
    <mergeCell ref="J32:J33"/>
    <mergeCell ref="C28:C29"/>
    <mergeCell ref="E28:E29"/>
    <mergeCell ref="J28:J29"/>
    <mergeCell ref="J46:J47"/>
    <mergeCell ref="J48:J49"/>
    <mergeCell ref="J50:J51"/>
    <mergeCell ref="J52:J53"/>
    <mergeCell ref="J54:J55"/>
    <mergeCell ref="J34:J35"/>
    <mergeCell ref="J36:J37"/>
    <mergeCell ref="J38:J39"/>
    <mergeCell ref="J40:J41"/>
    <mergeCell ref="J42:J43"/>
    <mergeCell ref="J44:J45"/>
    <mergeCell ref="D50:D51"/>
    <mergeCell ref="D52:D53"/>
    <mergeCell ref="D54:D55"/>
    <mergeCell ref="E34:E35"/>
    <mergeCell ref="E38:E39"/>
    <mergeCell ref="E36:E37"/>
    <mergeCell ref="E40:E41"/>
    <mergeCell ref="E42:E43"/>
    <mergeCell ref="E30:E31"/>
    <mergeCell ref="E32:E33"/>
    <mergeCell ref="C58:C59"/>
    <mergeCell ref="D58:D59"/>
    <mergeCell ref="E58:E59"/>
    <mergeCell ref="F58:I58"/>
    <mergeCell ref="J58:J59"/>
    <mergeCell ref="E52:E53"/>
    <mergeCell ref="E54:E55"/>
    <mergeCell ref="C56:C57"/>
    <mergeCell ref="D56:D57"/>
    <mergeCell ref="E56:E57"/>
    <mergeCell ref="F56:I56"/>
    <mergeCell ref="J56:J57"/>
  </mergeCells>
  <conditionalFormatting sqref="J2">
    <cfRule type="containsText" dxfId="19"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8" priority="4" operator="containsText" text="OK">
      <formula>NOT(ISERROR(SEARCH("OK",J2)))</formula>
    </cfRule>
  </conditionalFormatting>
  <conditionalFormatting sqref="J4">
    <cfRule type="containsText" dxfId="17" priority="1" operator="containsText" text="Controlla ">
      <formula>NOT(ISERROR(SEARCH("Controlla ",J4)))</formula>
    </cfRule>
    <cfRule type="containsText" dxfId="16" priority="2" operator="containsText" text="OK">
      <formula>NOT(ISERROR(SEARCH("OK",J4)))</formula>
    </cfRule>
  </conditionalFormatting>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61"/>
  <sheetViews>
    <sheetView showGridLines="0" topLeftCell="B1" zoomScale="113" zoomScaleNormal="80" workbookViewId="0">
      <selection activeCell="J10" sqref="J10"/>
    </sheetView>
  </sheetViews>
  <sheetFormatPr baseColWidth="10" defaultColWidth="14.5" defaultRowHeight="15.75" customHeight="1" x14ac:dyDescent="0.15"/>
  <cols>
    <col min="1" max="2" width="14.5" style="1"/>
    <col min="3" max="3" width="6.33203125" style="1" customWidth="1"/>
    <col min="4" max="4" width="45.1640625" style="1" customWidth="1"/>
    <col min="5" max="5" width="6.1640625" style="1" customWidth="1"/>
    <col min="6" max="7" width="14.5" style="1"/>
    <col min="8" max="8" width="14" style="1" customWidth="1"/>
    <col min="9" max="9" width="14.83203125" style="1" customWidth="1"/>
    <col min="10" max="10" width="73.6640625" style="1" customWidth="1"/>
    <col min="11" max="16384" width="14.5" style="1"/>
  </cols>
  <sheetData>
    <row r="1" spans="2:10" ht="38.25" customHeight="1" thickTop="1" x14ac:dyDescent="0.2">
      <c r="B1" s="8"/>
      <c r="C1" s="10"/>
      <c r="D1" s="32" t="s">
        <v>0</v>
      </c>
      <c r="E1" s="33" t="s">
        <v>1</v>
      </c>
      <c r="F1" s="306" t="s">
        <v>2</v>
      </c>
      <c r="G1" s="307"/>
      <c r="H1" s="307"/>
      <c r="I1" s="308"/>
      <c r="J1" s="34" t="s">
        <v>3</v>
      </c>
    </row>
    <row r="2" spans="2:10" ht="15" x14ac:dyDescent="0.2">
      <c r="B2" s="8"/>
      <c r="C2" s="10"/>
      <c r="D2" s="35">
        <f>COUNTIF(E14:E59,"SI")</f>
        <v>16</v>
      </c>
      <c r="E2" s="103">
        <f>COUNTIF(E14:E59,"NA")</f>
        <v>6</v>
      </c>
      <c r="F2" s="225">
        <f>COUNTIF(F14:I59,"NO")</f>
        <v>1</v>
      </c>
      <c r="G2" s="225"/>
      <c r="H2" s="225"/>
      <c r="I2" s="225"/>
      <c r="J2" s="104" t="str">
        <f>IF((D2+E2+F2)=C58,"OK", "Controlla se hai cancellato tutte le voci che non servono e se hai dato tutte le risposte")</f>
        <v>OK</v>
      </c>
    </row>
    <row r="3" spans="2:10" ht="15.75" customHeight="1" x14ac:dyDescent="0.2">
      <c r="B3" s="9"/>
      <c r="C3" s="11"/>
      <c r="D3" s="38"/>
      <c r="E3" s="112"/>
      <c r="F3" s="39">
        <v>0.1</v>
      </c>
      <c r="G3" s="39">
        <v>0.3</v>
      </c>
      <c r="H3" s="39">
        <v>0.5</v>
      </c>
      <c r="I3" s="39">
        <v>0.7</v>
      </c>
      <c r="J3" s="40" t="s">
        <v>4</v>
      </c>
    </row>
    <row r="4" spans="2:10" ht="15.75" customHeight="1" thickBot="1" x14ac:dyDescent="0.25">
      <c r="B4" s="9"/>
      <c r="C4" s="11"/>
      <c r="D4" s="41"/>
      <c r="E4" s="42"/>
      <c r="F4" s="43">
        <f>COUNTIF(F14:I59,F3)</f>
        <v>1</v>
      </c>
      <c r="G4" s="43">
        <f>COUNTIF(F14:I59,G3)</f>
        <v>0</v>
      </c>
      <c r="H4" s="43">
        <f>COUNTIF(F14:I59,H3)</f>
        <v>0</v>
      </c>
      <c r="I4" s="118">
        <f>COUNTIF(F14:I59,I3)</f>
        <v>0</v>
      </c>
      <c r="J4" s="117" t="str">
        <f>IF((F4+G4+H4+I4)=(F2),"OK","Controlla se hai cancellato tutte le voci che non servono")</f>
        <v>OK</v>
      </c>
    </row>
    <row r="5" spans="2:10" ht="15.75" customHeight="1" thickTop="1" x14ac:dyDescent="0.2">
      <c r="B5" s="9"/>
      <c r="C5" s="11"/>
      <c r="D5" s="11"/>
      <c r="E5" s="11"/>
      <c r="F5" s="11"/>
      <c r="G5" s="11"/>
      <c r="H5" s="11"/>
      <c r="I5" s="11"/>
      <c r="J5" s="11"/>
    </row>
    <row r="6" spans="2:10" ht="50.25" customHeight="1" x14ac:dyDescent="0.2">
      <c r="B6" s="9"/>
      <c r="C6" s="11"/>
      <c r="D6" s="167" t="s">
        <v>5</v>
      </c>
      <c r="E6" s="202"/>
      <c r="F6" s="202"/>
      <c r="G6" s="202"/>
      <c r="H6" s="202"/>
      <c r="I6" s="202"/>
      <c r="J6" s="11"/>
    </row>
    <row r="7" spans="2:10" ht="15.75" customHeight="1" x14ac:dyDescent="0.2">
      <c r="B7" s="9"/>
      <c r="C7" s="11"/>
      <c r="D7" s="11"/>
      <c r="E7" s="11"/>
      <c r="F7" s="11"/>
      <c r="G7" s="11"/>
      <c r="H7" s="11"/>
      <c r="I7" s="11"/>
      <c r="J7" s="11"/>
    </row>
    <row r="8" spans="2:10" ht="15" x14ac:dyDescent="0.2">
      <c r="B8" s="9"/>
      <c r="C8" s="11"/>
      <c r="D8" s="44" t="s">
        <v>163</v>
      </c>
      <c r="E8" s="11"/>
      <c r="F8" s="11"/>
      <c r="G8" s="11"/>
      <c r="H8" s="11"/>
      <c r="I8" s="11"/>
      <c r="J8" s="11"/>
    </row>
    <row r="9" spans="2:10" ht="15" x14ac:dyDescent="0.2">
      <c r="B9" s="8"/>
      <c r="C9" s="10"/>
      <c r="D9" s="10"/>
      <c r="E9" s="10"/>
      <c r="F9" s="10"/>
      <c r="G9" s="10"/>
      <c r="H9" s="10"/>
      <c r="I9" s="10"/>
      <c r="J9" s="10"/>
    </row>
    <row r="10" spans="2:10" ht="16" x14ac:dyDescent="0.2">
      <c r="B10" s="8"/>
      <c r="C10" s="255" t="s">
        <v>7</v>
      </c>
      <c r="D10" s="309"/>
      <c r="E10" s="310" t="s">
        <v>164</v>
      </c>
      <c r="F10" s="311"/>
      <c r="G10" s="311"/>
      <c r="H10" s="311"/>
      <c r="I10" s="312"/>
      <c r="J10" s="100" t="s">
        <v>165</v>
      </c>
    </row>
    <row r="11" spans="2:10" ht="13.5" customHeight="1" x14ac:dyDescent="0.2">
      <c r="B11" s="8"/>
      <c r="C11" s="313" t="s">
        <v>166</v>
      </c>
      <c r="D11" s="313"/>
      <c r="E11" s="315" t="s">
        <v>167</v>
      </c>
      <c r="F11" s="316"/>
      <c r="G11" s="316"/>
      <c r="H11" s="316"/>
      <c r="I11" s="316"/>
      <c r="J11" s="317"/>
    </row>
    <row r="12" spans="2:10" ht="16" x14ac:dyDescent="0.2">
      <c r="B12" s="8"/>
      <c r="C12" s="45"/>
      <c r="D12" s="99" t="s">
        <v>137</v>
      </c>
      <c r="E12" s="243">
        <v>1</v>
      </c>
      <c r="F12" s="318"/>
      <c r="G12" s="318"/>
      <c r="H12" s="318"/>
      <c r="I12" s="318"/>
      <c r="J12" s="319"/>
    </row>
    <row r="13" spans="2:10" ht="32" x14ac:dyDescent="0.2">
      <c r="B13" s="8"/>
      <c r="C13" s="46" t="s">
        <v>10</v>
      </c>
      <c r="D13" s="46" t="s">
        <v>11</v>
      </c>
      <c r="E13" s="314" t="s">
        <v>12</v>
      </c>
      <c r="F13" s="256"/>
      <c r="G13" s="256"/>
      <c r="H13" s="256"/>
      <c r="I13" s="309"/>
      <c r="J13" s="46" t="s">
        <v>13</v>
      </c>
    </row>
    <row r="14" spans="2:10" ht="26" customHeight="1" x14ac:dyDescent="0.2">
      <c r="B14" s="8"/>
      <c r="C14" s="211">
        <v>1</v>
      </c>
      <c r="D14" s="216" t="s">
        <v>168</v>
      </c>
      <c r="E14" s="254" t="s">
        <v>17</v>
      </c>
      <c r="F14" s="236"/>
      <c r="G14" s="237"/>
      <c r="H14" s="237"/>
      <c r="I14" s="238"/>
      <c r="J14" s="297"/>
    </row>
    <row r="15" spans="2:10" ht="66" customHeight="1" x14ac:dyDescent="0.2">
      <c r="B15" s="9"/>
      <c r="C15" s="220"/>
      <c r="D15" s="304"/>
      <c r="E15" s="220"/>
      <c r="F15" s="48"/>
      <c r="G15" s="48"/>
      <c r="H15" s="48"/>
      <c r="I15" s="48"/>
      <c r="J15" s="298"/>
    </row>
    <row r="16" spans="2:10" ht="35.5" customHeight="1" x14ac:dyDescent="0.2">
      <c r="B16" s="9"/>
      <c r="C16" s="211">
        <v>2</v>
      </c>
      <c r="D16" s="305" t="s">
        <v>169</v>
      </c>
      <c r="E16" s="301" t="s">
        <v>17</v>
      </c>
      <c r="F16" s="236"/>
      <c r="G16" s="237"/>
      <c r="H16" s="237"/>
      <c r="I16" s="238"/>
      <c r="J16" s="101"/>
    </row>
    <row r="17" spans="2:10" ht="35.5" customHeight="1" x14ac:dyDescent="0.2">
      <c r="B17" s="9"/>
      <c r="C17" s="220"/>
      <c r="D17" s="304"/>
      <c r="E17" s="220"/>
      <c r="F17" s="48"/>
      <c r="G17" s="48"/>
      <c r="H17" s="48"/>
      <c r="I17" s="48"/>
      <c r="J17" s="101"/>
    </row>
    <row r="18" spans="2:10" ht="24.75" customHeight="1" x14ac:dyDescent="0.2">
      <c r="B18" s="8"/>
      <c r="C18" s="211">
        <v>3</v>
      </c>
      <c r="D18" s="216" t="s">
        <v>170</v>
      </c>
      <c r="E18" s="216" t="s">
        <v>17</v>
      </c>
      <c r="F18" s="213"/>
      <c r="G18" s="214"/>
      <c r="H18" s="214"/>
      <c r="I18" s="215"/>
      <c r="J18" s="297"/>
    </row>
    <row r="19" spans="2:10" ht="15" x14ac:dyDescent="0.2">
      <c r="B19" s="8"/>
      <c r="C19" s="220"/>
      <c r="D19" s="220"/>
      <c r="E19" s="217"/>
      <c r="F19" s="48"/>
      <c r="G19" s="48"/>
      <c r="H19" s="48"/>
      <c r="I19" s="48"/>
      <c r="J19" s="298"/>
    </row>
    <row r="20" spans="2:10" ht="24.5" customHeight="1" x14ac:dyDescent="0.2">
      <c r="B20" s="8"/>
      <c r="C20" s="211">
        <v>4</v>
      </c>
      <c r="D20" s="216" t="s">
        <v>171</v>
      </c>
      <c r="E20" s="216" t="s">
        <v>17</v>
      </c>
      <c r="F20" s="213"/>
      <c r="G20" s="214"/>
      <c r="H20" s="214"/>
      <c r="I20" s="215"/>
      <c r="J20" s="297"/>
    </row>
    <row r="21" spans="2:10" ht="30.5" customHeight="1" x14ac:dyDescent="0.2">
      <c r="B21" s="8"/>
      <c r="C21" s="220"/>
      <c r="D21" s="220"/>
      <c r="E21" s="217"/>
      <c r="F21" s="48"/>
      <c r="G21" s="48"/>
      <c r="H21" s="48"/>
      <c r="I21" s="48"/>
      <c r="J21" s="298"/>
    </row>
    <row r="22" spans="2:10" ht="19.25" customHeight="1" x14ac:dyDescent="0.2">
      <c r="B22" s="8"/>
      <c r="C22" s="211">
        <v>5</v>
      </c>
      <c r="D22" s="216" t="s">
        <v>172</v>
      </c>
      <c r="E22" s="216" t="s">
        <v>17</v>
      </c>
      <c r="F22" s="213"/>
      <c r="G22" s="214"/>
      <c r="H22" s="214"/>
      <c r="I22" s="215"/>
      <c r="J22" s="297"/>
    </row>
    <row r="23" spans="2:10" ht="21" customHeight="1" x14ac:dyDescent="0.2">
      <c r="B23" s="8"/>
      <c r="C23" s="220"/>
      <c r="D23" s="220"/>
      <c r="E23" s="217"/>
      <c r="F23" s="48"/>
      <c r="G23" s="48"/>
      <c r="H23" s="48"/>
      <c r="I23" s="48"/>
      <c r="J23" s="298"/>
    </row>
    <row r="24" spans="2:10" ht="21" customHeight="1" x14ac:dyDescent="0.2">
      <c r="B24" s="8"/>
      <c r="C24" s="211">
        <v>6</v>
      </c>
      <c r="D24" s="216" t="s">
        <v>173</v>
      </c>
      <c r="E24" s="216" t="s">
        <v>17</v>
      </c>
      <c r="F24" s="213"/>
      <c r="G24" s="214"/>
      <c r="H24" s="214"/>
      <c r="I24" s="215"/>
      <c r="J24" s="297"/>
    </row>
    <row r="25" spans="2:10" ht="20" customHeight="1" x14ac:dyDescent="0.2">
      <c r="B25" s="8"/>
      <c r="C25" s="220"/>
      <c r="D25" s="220"/>
      <c r="E25" s="217"/>
      <c r="F25" s="48"/>
      <c r="G25" s="48"/>
      <c r="H25" s="48"/>
      <c r="I25" s="48"/>
      <c r="J25" s="298"/>
    </row>
    <row r="26" spans="2:10" ht="20.5" customHeight="1" x14ac:dyDescent="0.2">
      <c r="B26" s="8"/>
      <c r="C26" s="211">
        <v>7</v>
      </c>
      <c r="D26" s="216" t="s">
        <v>174</v>
      </c>
      <c r="E26" s="216" t="s">
        <v>17</v>
      </c>
      <c r="F26" s="213"/>
      <c r="G26" s="214"/>
      <c r="H26" s="214"/>
      <c r="I26" s="215"/>
      <c r="J26" s="297"/>
    </row>
    <row r="27" spans="2:10" ht="25.25" customHeight="1" x14ac:dyDescent="0.2">
      <c r="B27" s="8"/>
      <c r="C27" s="220"/>
      <c r="D27" s="220"/>
      <c r="E27" s="217"/>
      <c r="F27" s="48"/>
      <c r="G27" s="48"/>
      <c r="H27" s="48"/>
      <c r="I27" s="48"/>
      <c r="J27" s="298"/>
    </row>
    <row r="28" spans="2:10" ht="21" customHeight="1" x14ac:dyDescent="0.2">
      <c r="B28" s="8"/>
      <c r="C28" s="211">
        <v>8</v>
      </c>
      <c r="D28" s="216" t="s">
        <v>175</v>
      </c>
      <c r="E28" s="216" t="s">
        <v>17</v>
      </c>
      <c r="F28" s="213"/>
      <c r="G28" s="214"/>
      <c r="H28" s="214"/>
      <c r="I28" s="215"/>
      <c r="J28" s="297"/>
    </row>
    <row r="29" spans="2:10" ht="27" customHeight="1" x14ac:dyDescent="0.2">
      <c r="B29" s="8"/>
      <c r="C29" s="220"/>
      <c r="D29" s="220"/>
      <c r="E29" s="217"/>
      <c r="F29" s="48"/>
      <c r="G29" s="48"/>
      <c r="H29" s="48"/>
      <c r="I29" s="48"/>
      <c r="J29" s="298"/>
    </row>
    <row r="30" spans="2:10" ht="24.5" customHeight="1" x14ac:dyDescent="0.2">
      <c r="B30" s="8"/>
      <c r="C30" s="211">
        <v>9</v>
      </c>
      <c r="D30" s="216" t="s">
        <v>176</v>
      </c>
      <c r="E30" s="216" t="s">
        <v>17</v>
      </c>
      <c r="F30" s="213"/>
      <c r="G30" s="214"/>
      <c r="H30" s="214"/>
      <c r="I30" s="215"/>
      <c r="J30" s="295"/>
    </row>
    <row r="31" spans="2:10" ht="24.5" customHeight="1" x14ac:dyDescent="0.2">
      <c r="B31" s="8"/>
      <c r="C31" s="220"/>
      <c r="D31" s="220"/>
      <c r="E31" s="217"/>
      <c r="F31" s="48"/>
      <c r="G31" s="48"/>
      <c r="H31" s="48"/>
      <c r="I31" s="48"/>
      <c r="J31" s="296"/>
    </row>
    <row r="32" spans="2:10" ht="20.5" customHeight="1" x14ac:dyDescent="0.2">
      <c r="B32" s="8"/>
      <c r="C32" s="211">
        <v>10</v>
      </c>
      <c r="D32" s="216" t="s">
        <v>177</v>
      </c>
      <c r="E32" s="216" t="s">
        <v>17</v>
      </c>
      <c r="F32" s="213"/>
      <c r="G32" s="214"/>
      <c r="H32" s="214"/>
      <c r="I32" s="215"/>
      <c r="J32" s="297"/>
    </row>
    <row r="33" spans="2:10" ht="19.25" customHeight="1" x14ac:dyDescent="0.2">
      <c r="B33" s="8"/>
      <c r="C33" s="220"/>
      <c r="D33" s="220"/>
      <c r="E33" s="217"/>
      <c r="F33" s="48"/>
      <c r="G33" s="48"/>
      <c r="H33" s="48"/>
      <c r="I33" s="48"/>
      <c r="J33" s="298"/>
    </row>
    <row r="34" spans="2:10" ht="18" customHeight="1" x14ac:dyDescent="0.2">
      <c r="B34" s="8"/>
      <c r="C34" s="211">
        <v>11</v>
      </c>
      <c r="D34" s="216" t="s">
        <v>178</v>
      </c>
      <c r="E34" s="216" t="s">
        <v>33</v>
      </c>
      <c r="F34" s="213"/>
      <c r="G34" s="214"/>
      <c r="H34" s="214"/>
      <c r="I34" s="215"/>
      <c r="J34" s="295" t="s">
        <v>179</v>
      </c>
    </row>
    <row r="35" spans="2:10" ht="37.5" customHeight="1" x14ac:dyDescent="0.2">
      <c r="B35" s="8"/>
      <c r="C35" s="220"/>
      <c r="D35" s="220"/>
      <c r="E35" s="217"/>
      <c r="F35" s="48"/>
      <c r="G35" s="48"/>
      <c r="H35" s="48"/>
      <c r="I35" s="48"/>
      <c r="J35" s="296"/>
    </row>
    <row r="36" spans="2:10" ht="23" customHeight="1" x14ac:dyDescent="0.2">
      <c r="B36" s="8"/>
      <c r="C36" s="211">
        <v>12</v>
      </c>
      <c r="D36" s="216" t="s">
        <v>180</v>
      </c>
      <c r="E36" s="216" t="s">
        <v>17</v>
      </c>
      <c r="F36" s="213"/>
      <c r="G36" s="214"/>
      <c r="H36" s="214"/>
      <c r="I36" s="215"/>
      <c r="J36" s="297"/>
    </row>
    <row r="37" spans="2:10" ht="18" customHeight="1" x14ac:dyDescent="0.2">
      <c r="B37" s="8"/>
      <c r="C37" s="220"/>
      <c r="D37" s="220"/>
      <c r="E37" s="217"/>
      <c r="F37" s="48"/>
      <c r="G37" s="48"/>
      <c r="H37" s="48"/>
      <c r="I37" s="48"/>
      <c r="J37" s="298"/>
    </row>
    <row r="38" spans="2:10" ht="27" customHeight="1" x14ac:dyDescent="0.2">
      <c r="B38" s="8"/>
      <c r="C38" s="211">
        <v>13</v>
      </c>
      <c r="D38" s="216" t="s">
        <v>181</v>
      </c>
      <c r="E38" s="216" t="s">
        <v>17</v>
      </c>
      <c r="F38" s="213"/>
      <c r="G38" s="214"/>
      <c r="H38" s="214"/>
      <c r="I38" s="215"/>
      <c r="J38" s="295"/>
    </row>
    <row r="39" spans="2:10" ht="15" x14ac:dyDescent="0.2">
      <c r="B39" s="8"/>
      <c r="C39" s="220"/>
      <c r="D39" s="220"/>
      <c r="E39" s="217"/>
      <c r="F39" s="48"/>
      <c r="G39" s="48"/>
      <c r="H39" s="48"/>
      <c r="I39" s="48"/>
      <c r="J39" s="296"/>
    </row>
    <row r="40" spans="2:10" ht="21.5" customHeight="1" x14ac:dyDescent="0.2">
      <c r="B40" s="8"/>
      <c r="C40" s="211">
        <v>14</v>
      </c>
      <c r="D40" s="216" t="s">
        <v>182</v>
      </c>
      <c r="E40" s="216" t="s">
        <v>17</v>
      </c>
      <c r="F40" s="213"/>
      <c r="G40" s="214"/>
      <c r="H40" s="214"/>
      <c r="I40" s="215"/>
      <c r="J40" s="295"/>
    </row>
    <row r="41" spans="2:10" ht="31.25" customHeight="1" x14ac:dyDescent="0.2">
      <c r="B41" s="8"/>
      <c r="C41" s="220"/>
      <c r="D41" s="220"/>
      <c r="E41" s="217"/>
      <c r="F41" s="48"/>
      <c r="G41" s="48"/>
      <c r="H41" s="48"/>
      <c r="I41" s="48"/>
      <c r="J41" s="296"/>
    </row>
    <row r="42" spans="2:10" ht="23" customHeight="1" x14ac:dyDescent="0.2">
      <c r="B42" s="8"/>
      <c r="C42" s="211">
        <v>15</v>
      </c>
      <c r="D42" s="216" t="s">
        <v>183</v>
      </c>
      <c r="E42" s="216" t="s">
        <v>33</v>
      </c>
      <c r="F42" s="213"/>
      <c r="G42" s="214"/>
      <c r="H42" s="214"/>
      <c r="I42" s="215"/>
      <c r="J42" s="295" t="s">
        <v>184</v>
      </c>
    </row>
    <row r="43" spans="2:10" ht="29.5" customHeight="1" x14ac:dyDescent="0.2">
      <c r="B43" s="8"/>
      <c r="C43" s="220"/>
      <c r="D43" s="220"/>
      <c r="E43" s="217"/>
      <c r="F43" s="48"/>
      <c r="G43" s="48"/>
      <c r="H43" s="48"/>
      <c r="I43" s="48"/>
      <c r="J43" s="296"/>
    </row>
    <row r="44" spans="2:10" ht="24.75" customHeight="1" x14ac:dyDescent="0.2">
      <c r="B44" s="8"/>
      <c r="C44" s="211">
        <v>16</v>
      </c>
      <c r="D44" s="216" t="s">
        <v>185</v>
      </c>
      <c r="E44" s="216" t="s">
        <v>33</v>
      </c>
      <c r="F44" s="213"/>
      <c r="G44" s="214"/>
      <c r="H44" s="214"/>
      <c r="I44" s="215"/>
      <c r="J44" s="295" t="s">
        <v>179</v>
      </c>
    </row>
    <row r="45" spans="2:10" ht="23.5" customHeight="1" x14ac:dyDescent="0.2">
      <c r="B45" s="8"/>
      <c r="C45" s="220"/>
      <c r="D45" s="220"/>
      <c r="E45" s="217"/>
      <c r="F45" s="48"/>
      <c r="G45" s="48"/>
      <c r="H45" s="48"/>
      <c r="I45" s="48"/>
      <c r="J45" s="296"/>
    </row>
    <row r="46" spans="2:10" ht="20" customHeight="1" x14ac:dyDescent="0.2">
      <c r="B46" s="8"/>
      <c r="C46" s="211">
        <v>17</v>
      </c>
      <c r="D46" s="216" t="s">
        <v>186</v>
      </c>
      <c r="E46" s="216" t="s">
        <v>33</v>
      </c>
      <c r="F46" s="213"/>
      <c r="G46" s="214"/>
      <c r="H46" s="214"/>
      <c r="I46" s="215"/>
      <c r="J46" s="295" t="s">
        <v>179</v>
      </c>
    </row>
    <row r="47" spans="2:10" ht="29.25" customHeight="1" x14ac:dyDescent="0.2">
      <c r="B47" s="8"/>
      <c r="C47" s="220"/>
      <c r="D47" s="220"/>
      <c r="E47" s="217"/>
      <c r="F47" s="48"/>
      <c r="G47" s="48"/>
      <c r="H47" s="48"/>
      <c r="I47" s="48"/>
      <c r="J47" s="296"/>
    </row>
    <row r="48" spans="2:10" ht="30" customHeight="1" x14ac:dyDescent="0.2">
      <c r="B48" s="8"/>
      <c r="C48" s="211">
        <v>18</v>
      </c>
      <c r="D48" s="216" t="s">
        <v>187</v>
      </c>
      <c r="E48" s="216" t="s">
        <v>33</v>
      </c>
      <c r="F48" s="213"/>
      <c r="G48" s="214"/>
      <c r="H48" s="214"/>
      <c r="I48" s="215"/>
      <c r="J48" s="295" t="s">
        <v>179</v>
      </c>
    </row>
    <row r="49" spans="2:10" ht="15" x14ac:dyDescent="0.2">
      <c r="B49" s="8"/>
      <c r="C49" s="220"/>
      <c r="D49" s="220"/>
      <c r="E49" s="217"/>
      <c r="F49" s="48"/>
      <c r="G49" s="48"/>
      <c r="H49" s="48"/>
      <c r="I49" s="48"/>
      <c r="J49" s="296"/>
    </row>
    <row r="50" spans="2:10" ht="30" customHeight="1" x14ac:dyDescent="0.2">
      <c r="B50" s="8"/>
      <c r="C50" s="211">
        <v>19</v>
      </c>
      <c r="D50" s="302" t="s">
        <v>188</v>
      </c>
      <c r="E50" s="216" t="s">
        <v>33</v>
      </c>
      <c r="F50" s="213"/>
      <c r="G50" s="214"/>
      <c r="H50" s="214"/>
      <c r="I50" s="215"/>
      <c r="J50" s="295" t="s">
        <v>179</v>
      </c>
    </row>
    <row r="51" spans="2:10" ht="15" x14ac:dyDescent="0.2">
      <c r="B51" s="8"/>
      <c r="C51" s="220"/>
      <c r="D51" s="303"/>
      <c r="E51" s="217"/>
      <c r="F51" s="48"/>
      <c r="G51" s="48"/>
      <c r="H51" s="48"/>
      <c r="I51" s="48"/>
      <c r="J51" s="296"/>
    </row>
    <row r="52" spans="2:10" ht="25.5" customHeight="1" x14ac:dyDescent="0.2">
      <c r="B52" s="8"/>
      <c r="C52" s="211">
        <v>20</v>
      </c>
      <c r="D52" s="216" t="s">
        <v>189</v>
      </c>
      <c r="E52" s="216" t="s">
        <v>17</v>
      </c>
      <c r="F52" s="213"/>
      <c r="G52" s="214"/>
      <c r="H52" s="214"/>
      <c r="I52" s="215"/>
      <c r="J52" s="297"/>
    </row>
    <row r="53" spans="2:10" ht="15" x14ac:dyDescent="0.2">
      <c r="B53" s="8"/>
      <c r="C53" s="220"/>
      <c r="D53" s="220"/>
      <c r="E53" s="217"/>
      <c r="F53" s="48"/>
      <c r="G53" s="48"/>
      <c r="H53" s="48"/>
      <c r="I53" s="48"/>
      <c r="J53" s="298"/>
    </row>
    <row r="54" spans="2:10" ht="24" customHeight="1" x14ac:dyDescent="0.2">
      <c r="B54" s="8"/>
      <c r="C54" s="211">
        <v>21</v>
      </c>
      <c r="D54" s="216" t="s">
        <v>190</v>
      </c>
      <c r="E54" s="216" t="s">
        <v>17</v>
      </c>
      <c r="F54" s="213"/>
      <c r="G54" s="214"/>
      <c r="H54" s="214"/>
      <c r="I54" s="215"/>
      <c r="J54" s="297"/>
    </row>
    <row r="55" spans="2:10" ht="16" customHeight="1" x14ac:dyDescent="0.2">
      <c r="B55" s="8"/>
      <c r="C55" s="220"/>
      <c r="D55" s="220"/>
      <c r="E55" s="217"/>
      <c r="F55" s="48"/>
      <c r="G55" s="48"/>
      <c r="H55" s="48"/>
      <c r="I55" s="48"/>
      <c r="J55" s="298"/>
    </row>
    <row r="56" spans="2:10" ht="24" customHeight="1" x14ac:dyDescent="0.2">
      <c r="B56" s="8"/>
      <c r="C56" s="211">
        <v>22</v>
      </c>
      <c r="D56" s="216" t="s">
        <v>191</v>
      </c>
      <c r="E56" s="216"/>
      <c r="F56" s="213" t="s">
        <v>55</v>
      </c>
      <c r="G56" s="214"/>
      <c r="H56" s="214"/>
      <c r="I56" s="215"/>
      <c r="J56" s="299" t="s">
        <v>192</v>
      </c>
    </row>
    <row r="57" spans="2:10" ht="22.5" customHeight="1" x14ac:dyDescent="0.2">
      <c r="B57" s="8"/>
      <c r="C57" s="220"/>
      <c r="D57" s="220"/>
      <c r="E57" s="217"/>
      <c r="F57" s="48">
        <v>0.1</v>
      </c>
      <c r="G57" s="48"/>
      <c r="H57" s="48"/>
      <c r="I57" s="48"/>
      <c r="J57" s="300"/>
    </row>
    <row r="58" spans="2:10" ht="24" customHeight="1" x14ac:dyDescent="0.2">
      <c r="B58" s="8"/>
      <c r="C58" s="211">
        <v>23</v>
      </c>
      <c r="D58" s="216" t="s">
        <v>193</v>
      </c>
      <c r="E58" s="216" t="s">
        <v>17</v>
      </c>
      <c r="F58" s="213"/>
      <c r="G58" s="214"/>
      <c r="H58" s="214"/>
      <c r="I58" s="215"/>
      <c r="J58" s="297"/>
    </row>
    <row r="59" spans="2:10" ht="15" x14ac:dyDescent="0.2">
      <c r="B59" s="8"/>
      <c r="C59" s="220"/>
      <c r="D59" s="220"/>
      <c r="E59" s="217"/>
      <c r="F59" s="48"/>
      <c r="G59" s="48"/>
      <c r="H59" s="48"/>
      <c r="I59" s="48"/>
      <c r="J59" s="298"/>
    </row>
    <row r="60" spans="2:10" ht="15.75" customHeight="1" x14ac:dyDescent="0.2">
      <c r="B60" s="9"/>
      <c r="C60" s="11"/>
      <c r="D60" s="11"/>
      <c r="E60" s="11"/>
      <c r="F60" s="11"/>
      <c r="G60" s="11"/>
      <c r="H60" s="11"/>
      <c r="I60" s="11"/>
      <c r="J60" s="11"/>
    </row>
    <row r="61" spans="2:10" ht="15.75" customHeight="1" x14ac:dyDescent="0.2">
      <c r="B61" s="9"/>
      <c r="C61" s="11"/>
      <c r="D61" s="11"/>
      <c r="E61" s="11"/>
      <c r="F61" s="11"/>
      <c r="G61" s="11"/>
      <c r="H61" s="11"/>
      <c r="I61" s="11"/>
      <c r="J61" s="11"/>
    </row>
  </sheetData>
  <mergeCells count="123">
    <mergeCell ref="F1:I1"/>
    <mergeCell ref="F2:I2"/>
    <mergeCell ref="D6:I6"/>
    <mergeCell ref="C10:D10"/>
    <mergeCell ref="E10:I10"/>
    <mergeCell ref="C11:D11"/>
    <mergeCell ref="E13:I13"/>
    <mergeCell ref="E11:J11"/>
    <mergeCell ref="E12:J12"/>
    <mergeCell ref="F56:I56"/>
    <mergeCell ref="F58:I58"/>
    <mergeCell ref="F34:I34"/>
    <mergeCell ref="F36:I36"/>
    <mergeCell ref="F38:I38"/>
    <mergeCell ref="F40:I40"/>
    <mergeCell ref="F42:I42"/>
    <mergeCell ref="F14:I14"/>
    <mergeCell ref="F16:I16"/>
    <mergeCell ref="F18:I18"/>
    <mergeCell ref="F20:I20"/>
    <mergeCell ref="F22:I22"/>
    <mergeCell ref="F24:I24"/>
    <mergeCell ref="F26:I26"/>
    <mergeCell ref="F28:I28"/>
    <mergeCell ref="F30:I30"/>
    <mergeCell ref="C14:C15"/>
    <mergeCell ref="C16:C17"/>
    <mergeCell ref="C18:C19"/>
    <mergeCell ref="C20:C21"/>
    <mergeCell ref="C22:C23"/>
    <mergeCell ref="C24:C25"/>
    <mergeCell ref="C26:C27"/>
    <mergeCell ref="C28:C29"/>
    <mergeCell ref="C30:C31"/>
    <mergeCell ref="C44:C45"/>
    <mergeCell ref="C46:C47"/>
    <mergeCell ref="C48:C49"/>
    <mergeCell ref="C50:C51"/>
    <mergeCell ref="C52:C53"/>
    <mergeCell ref="C54:C55"/>
    <mergeCell ref="C56:C57"/>
    <mergeCell ref="C58:C59"/>
    <mergeCell ref="C32:C33"/>
    <mergeCell ref="C34:C35"/>
    <mergeCell ref="C36:C37"/>
    <mergeCell ref="C38:C39"/>
    <mergeCell ref="C40:C41"/>
    <mergeCell ref="C42:C43"/>
    <mergeCell ref="D14:D15"/>
    <mergeCell ref="D16:D17"/>
    <mergeCell ref="D18:D19"/>
    <mergeCell ref="D20:D21"/>
    <mergeCell ref="D22:D23"/>
    <mergeCell ref="D24:D25"/>
    <mergeCell ref="D26:D27"/>
    <mergeCell ref="D28:D29"/>
    <mergeCell ref="D30:D31"/>
    <mergeCell ref="D44:D45"/>
    <mergeCell ref="D46:D47"/>
    <mergeCell ref="D48:D49"/>
    <mergeCell ref="D50:D51"/>
    <mergeCell ref="D52:D53"/>
    <mergeCell ref="D54:D55"/>
    <mergeCell ref="D56:D57"/>
    <mergeCell ref="D58:D59"/>
    <mergeCell ref="D32:D33"/>
    <mergeCell ref="D34:D35"/>
    <mergeCell ref="D36:D37"/>
    <mergeCell ref="D38:D39"/>
    <mergeCell ref="D40:D41"/>
    <mergeCell ref="D42:D43"/>
    <mergeCell ref="E14:E15"/>
    <mergeCell ref="E16:E17"/>
    <mergeCell ref="E18:E19"/>
    <mergeCell ref="E20:E21"/>
    <mergeCell ref="E22:E23"/>
    <mergeCell ref="E32:E33"/>
    <mergeCell ref="J14:J15"/>
    <mergeCell ref="J18:J19"/>
    <mergeCell ref="J20:J21"/>
    <mergeCell ref="J22:J23"/>
    <mergeCell ref="J24:J25"/>
    <mergeCell ref="J26:J27"/>
    <mergeCell ref="J28:J29"/>
    <mergeCell ref="J30:J31"/>
    <mergeCell ref="J32:J33"/>
    <mergeCell ref="F32:I32"/>
    <mergeCell ref="E24:E25"/>
    <mergeCell ref="E26:E27"/>
    <mergeCell ref="E28:E29"/>
    <mergeCell ref="E30:E31"/>
    <mergeCell ref="J56:J57"/>
    <mergeCell ref="J58:J59"/>
    <mergeCell ref="J34:J35"/>
    <mergeCell ref="J36:J37"/>
    <mergeCell ref="J38:J39"/>
    <mergeCell ref="J40:J41"/>
    <mergeCell ref="J42:J43"/>
    <mergeCell ref="J44:J45"/>
    <mergeCell ref="J46:J47"/>
    <mergeCell ref="J48:J49"/>
    <mergeCell ref="E34:E35"/>
    <mergeCell ref="E36:E37"/>
    <mergeCell ref="E38:E39"/>
    <mergeCell ref="E40:E41"/>
    <mergeCell ref="J50:J51"/>
    <mergeCell ref="J52:J53"/>
    <mergeCell ref="J54:J55"/>
    <mergeCell ref="F44:I44"/>
    <mergeCell ref="F46:I46"/>
    <mergeCell ref="F48:I48"/>
    <mergeCell ref="F50:I50"/>
    <mergeCell ref="F52:I52"/>
    <mergeCell ref="F54:I54"/>
    <mergeCell ref="E58:E59"/>
    <mergeCell ref="E42:E43"/>
    <mergeCell ref="E44:E45"/>
    <mergeCell ref="E46:E47"/>
    <mergeCell ref="E48:E49"/>
    <mergeCell ref="E50:E51"/>
    <mergeCell ref="E52:E53"/>
    <mergeCell ref="E54:E55"/>
    <mergeCell ref="E56:E57"/>
  </mergeCells>
  <conditionalFormatting sqref="J2">
    <cfRule type="containsText" dxfId="15"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4" priority="4" operator="containsText" text="OK">
      <formula>NOT(ISERROR(SEARCH("OK",J2)))</formula>
    </cfRule>
  </conditionalFormatting>
  <conditionalFormatting sqref="J4">
    <cfRule type="containsText" dxfId="13" priority="1" operator="containsText" text="Controlla ">
      <formula>NOT(ISERROR(SEARCH("Controlla ",J4)))</formula>
    </cfRule>
    <cfRule type="containsText" dxfId="12" priority="2" operator="containsText" text="OK">
      <formula>NOT(ISERROR(SEARCH("OK",J4)))</formula>
    </cfRule>
  </conditionalFormatting>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2"/>
  <sheetViews>
    <sheetView showGridLines="0" zoomScale="108" zoomScaleNormal="80" workbookViewId="0">
      <selection activeCell="E10" sqref="E10:I10"/>
    </sheetView>
  </sheetViews>
  <sheetFormatPr baseColWidth="10" defaultColWidth="14.5" defaultRowHeight="15.75" customHeight="1" x14ac:dyDescent="0.15"/>
  <cols>
    <col min="1" max="2" width="14.5" style="1"/>
    <col min="3" max="3" width="6.33203125" style="1" customWidth="1"/>
    <col min="4" max="4" width="45.1640625" style="1" customWidth="1"/>
    <col min="5" max="5" width="6.1640625" style="1" customWidth="1"/>
    <col min="6" max="7" width="14.5" style="1"/>
    <col min="8" max="8" width="14" style="1" customWidth="1"/>
    <col min="9" max="9" width="15.5" style="1" customWidth="1"/>
    <col min="10" max="10" width="73.6640625" style="1" customWidth="1"/>
    <col min="11" max="16384" width="14.5" style="1"/>
  </cols>
  <sheetData>
    <row r="1" spans="2:10" ht="38.25" customHeight="1" thickTop="1" x14ac:dyDescent="0.2">
      <c r="B1" s="10"/>
      <c r="C1" s="10"/>
      <c r="D1" s="32" t="s">
        <v>0</v>
      </c>
      <c r="E1" s="33" t="s">
        <v>1</v>
      </c>
      <c r="F1" s="222" t="s">
        <v>2</v>
      </c>
      <c r="G1" s="223"/>
      <c r="H1" s="223"/>
      <c r="I1" s="224"/>
      <c r="J1" s="34" t="s">
        <v>3</v>
      </c>
    </row>
    <row r="2" spans="2:10" ht="15" x14ac:dyDescent="0.2">
      <c r="B2" s="10"/>
      <c r="C2" s="10"/>
      <c r="D2" s="35">
        <f>COUNTIF(E14:E61,"SI")</f>
        <v>22</v>
      </c>
      <c r="E2" s="36">
        <f>COUNTIF(E14:E61,"NA")</f>
        <v>2</v>
      </c>
      <c r="F2" s="330">
        <f>COUNTIF(F14:I61,"NO")</f>
        <v>0</v>
      </c>
      <c r="G2" s="331"/>
      <c r="H2" s="331"/>
      <c r="I2" s="332"/>
      <c r="J2" s="37" t="str">
        <f>IF((D2+E2+F2)=C60,"OK", "Controlla se hai cancellato tutte le voci che non servono e se hai dato tutte le risposte")</f>
        <v>OK</v>
      </c>
    </row>
    <row r="3" spans="2:10" ht="15.75" customHeight="1" x14ac:dyDescent="0.2">
      <c r="B3" s="11"/>
      <c r="C3" s="11"/>
      <c r="D3" s="38"/>
      <c r="E3" s="112"/>
      <c r="F3" s="39">
        <v>0.1</v>
      </c>
      <c r="G3" s="39">
        <v>0.3</v>
      </c>
      <c r="H3" s="39">
        <v>0.5</v>
      </c>
      <c r="I3" s="39">
        <v>0.7</v>
      </c>
      <c r="J3" s="40" t="s">
        <v>4</v>
      </c>
    </row>
    <row r="4" spans="2:10" ht="15.75" customHeight="1" thickBot="1" x14ac:dyDescent="0.25">
      <c r="B4" s="11"/>
      <c r="C4" s="11"/>
      <c r="D4" s="41"/>
      <c r="E4" s="42"/>
      <c r="F4" s="43">
        <f>COUNTIF(F14:I61,F3)</f>
        <v>0</v>
      </c>
      <c r="G4" s="43">
        <f>COUNTIF(F14:I61,G3)</f>
        <v>0</v>
      </c>
      <c r="H4" s="43">
        <f>COUNTIF(F14:I61,H3)</f>
        <v>0</v>
      </c>
      <c r="I4" s="42">
        <f>COUNTIF(F14:I61,I3)</f>
        <v>0</v>
      </c>
      <c r="J4" s="117" t="str">
        <f>IF((F4+G4+H4+I4)=(F2),"OK","Controlla se hai cancellato tutte le voci che non servono")</f>
        <v>OK</v>
      </c>
    </row>
    <row r="5" spans="2:10" ht="15.75" customHeight="1" thickTop="1" x14ac:dyDescent="0.2">
      <c r="B5" s="11"/>
      <c r="C5" s="11"/>
      <c r="D5" s="11"/>
      <c r="E5" s="11"/>
      <c r="F5" s="11"/>
      <c r="G5" s="11"/>
      <c r="H5" s="11"/>
      <c r="I5" s="11"/>
      <c r="J5" s="11"/>
    </row>
    <row r="6" spans="2:10" ht="50.25" customHeight="1" x14ac:dyDescent="0.2">
      <c r="B6" s="11"/>
      <c r="C6" s="11"/>
      <c r="D6" s="167" t="s">
        <v>5</v>
      </c>
      <c r="E6" s="202"/>
      <c r="F6" s="202"/>
      <c r="G6" s="202"/>
      <c r="H6" s="202"/>
      <c r="I6" s="202"/>
      <c r="J6" s="11"/>
    </row>
    <row r="7" spans="2:10" ht="15.75" customHeight="1" x14ac:dyDescent="0.2">
      <c r="B7" s="11"/>
      <c r="C7" s="11"/>
      <c r="D7" s="11"/>
      <c r="E7" s="11"/>
      <c r="F7" s="11"/>
      <c r="G7" s="11"/>
      <c r="H7" s="11"/>
      <c r="I7" s="11"/>
      <c r="J7" s="11"/>
    </row>
    <row r="8" spans="2:10" ht="15" x14ac:dyDescent="0.2">
      <c r="B8" s="11"/>
      <c r="C8" s="11"/>
      <c r="D8" s="44" t="s">
        <v>194</v>
      </c>
      <c r="E8" s="11"/>
      <c r="F8" s="11"/>
      <c r="G8" s="11"/>
      <c r="H8" s="11"/>
      <c r="I8" s="11"/>
      <c r="J8" s="11"/>
    </row>
    <row r="9" spans="2:10" ht="15" x14ac:dyDescent="0.2">
      <c r="B9" s="10"/>
      <c r="C9" s="10"/>
      <c r="D9" s="10"/>
      <c r="E9" s="10"/>
      <c r="F9" s="10"/>
      <c r="G9" s="10"/>
      <c r="H9" s="10"/>
      <c r="I9" s="10"/>
      <c r="J9" s="10"/>
    </row>
    <row r="10" spans="2:10" ht="16" thickBot="1" x14ac:dyDescent="0.25">
      <c r="B10" s="10"/>
      <c r="C10" s="333" t="s">
        <v>7</v>
      </c>
      <c r="D10" s="334"/>
      <c r="E10" s="335" t="s">
        <v>264</v>
      </c>
      <c r="F10" s="336"/>
      <c r="G10" s="336"/>
      <c r="H10" s="336"/>
      <c r="I10" s="337"/>
      <c r="J10" s="121" t="s">
        <v>195</v>
      </c>
    </row>
    <row r="11" spans="2:10" ht="13.25" customHeight="1" thickTop="1" thickBot="1" x14ac:dyDescent="0.25">
      <c r="B11" s="10"/>
      <c r="C11" s="247" t="s">
        <v>196</v>
      </c>
      <c r="D11" s="247"/>
      <c r="E11" s="338" t="s">
        <v>197</v>
      </c>
      <c r="F11" s="339"/>
      <c r="G11" s="339"/>
      <c r="H11" s="339"/>
      <c r="I11" s="339"/>
      <c r="J11" s="340"/>
    </row>
    <row r="12" spans="2:10" ht="17" thickTop="1" x14ac:dyDescent="0.2">
      <c r="B12" s="10"/>
      <c r="C12" s="45"/>
      <c r="D12" s="59" t="s">
        <v>198</v>
      </c>
      <c r="E12" s="243">
        <v>1</v>
      </c>
      <c r="F12" s="244"/>
      <c r="G12" s="244"/>
      <c r="H12" s="244"/>
      <c r="I12" s="244"/>
      <c r="J12" s="245"/>
    </row>
    <row r="13" spans="2:10" ht="32" x14ac:dyDescent="0.2">
      <c r="B13" s="10"/>
      <c r="C13" s="46" t="s">
        <v>10</v>
      </c>
      <c r="D13" s="46" t="s">
        <v>11</v>
      </c>
      <c r="E13" s="314" t="s">
        <v>12</v>
      </c>
      <c r="F13" s="256"/>
      <c r="G13" s="256"/>
      <c r="H13" s="256"/>
      <c r="I13" s="309"/>
      <c r="J13" s="46" t="s">
        <v>13</v>
      </c>
    </row>
    <row r="14" spans="2:10" ht="13.5" customHeight="1" x14ac:dyDescent="0.2">
      <c r="B14" s="10"/>
      <c r="C14" s="324">
        <v>1</v>
      </c>
      <c r="D14" s="216" t="s">
        <v>199</v>
      </c>
      <c r="E14" s="254" t="s">
        <v>17</v>
      </c>
      <c r="F14" s="341"/>
      <c r="G14" s="342"/>
      <c r="H14" s="342"/>
      <c r="I14" s="343"/>
      <c r="J14" s="297"/>
    </row>
    <row r="15" spans="2:10" ht="31" customHeight="1" x14ac:dyDescent="0.2">
      <c r="B15" s="11"/>
      <c r="C15" s="325"/>
      <c r="D15" s="326"/>
      <c r="E15" s="220"/>
      <c r="F15" s="119"/>
      <c r="G15" s="119"/>
      <c r="H15" s="119"/>
      <c r="I15" s="119"/>
      <c r="J15" s="298"/>
    </row>
    <row r="16" spans="2:10" ht="24.75" customHeight="1" x14ac:dyDescent="0.2">
      <c r="B16" s="10"/>
      <c r="C16" s="324">
        <v>2</v>
      </c>
      <c r="D16" s="216" t="s">
        <v>200</v>
      </c>
      <c r="E16" s="216" t="s">
        <v>17</v>
      </c>
      <c r="F16" s="322"/>
      <c r="G16" s="311"/>
      <c r="H16" s="311"/>
      <c r="I16" s="312"/>
      <c r="J16" s="297"/>
    </row>
    <row r="17" spans="2:10" ht="15" x14ac:dyDescent="0.2">
      <c r="B17" s="10"/>
      <c r="C17" s="325"/>
      <c r="D17" s="296"/>
      <c r="E17" s="217"/>
      <c r="F17" s="119"/>
      <c r="G17" s="119"/>
      <c r="H17" s="119"/>
      <c r="I17" s="119"/>
      <c r="J17" s="298"/>
    </row>
    <row r="18" spans="2:10" ht="13.5" customHeight="1" x14ac:dyDescent="0.2">
      <c r="B18" s="10"/>
      <c r="C18" s="324">
        <v>3</v>
      </c>
      <c r="D18" s="320" t="s">
        <v>201</v>
      </c>
      <c r="E18" s="320" t="s">
        <v>17</v>
      </c>
      <c r="F18" s="322"/>
      <c r="G18" s="311"/>
      <c r="H18" s="311"/>
      <c r="I18" s="312"/>
      <c r="J18" s="297"/>
    </row>
    <row r="19" spans="2:10" ht="15" x14ac:dyDescent="0.2">
      <c r="B19" s="10"/>
      <c r="C19" s="325"/>
      <c r="D19" s="298"/>
      <c r="E19" s="323"/>
      <c r="F19" s="119"/>
      <c r="G19" s="119"/>
      <c r="H19" s="119"/>
      <c r="I19" s="119"/>
      <c r="J19" s="298"/>
    </row>
    <row r="20" spans="2:10" ht="13.5" customHeight="1" x14ac:dyDescent="0.2">
      <c r="B20" s="10"/>
      <c r="C20" s="324">
        <v>4</v>
      </c>
      <c r="D20" s="320" t="s">
        <v>202</v>
      </c>
      <c r="E20" s="320" t="s">
        <v>17</v>
      </c>
      <c r="F20" s="322"/>
      <c r="G20" s="311"/>
      <c r="H20" s="311"/>
      <c r="I20" s="312"/>
      <c r="J20" s="297"/>
    </row>
    <row r="21" spans="2:10" ht="30" customHeight="1" x14ac:dyDescent="0.2">
      <c r="B21" s="10"/>
      <c r="C21" s="325"/>
      <c r="D21" s="327"/>
      <c r="E21" s="323"/>
      <c r="F21" s="119"/>
      <c r="G21" s="119"/>
      <c r="H21" s="119"/>
      <c r="I21" s="119"/>
      <c r="J21" s="298"/>
    </row>
    <row r="22" spans="2:10" ht="13.5" customHeight="1" x14ac:dyDescent="0.2">
      <c r="B22" s="10"/>
      <c r="C22" s="324">
        <v>5</v>
      </c>
      <c r="D22" s="320" t="s">
        <v>203</v>
      </c>
      <c r="E22" s="320" t="s">
        <v>17</v>
      </c>
      <c r="F22" s="322"/>
      <c r="G22" s="311"/>
      <c r="H22" s="311"/>
      <c r="I22" s="312"/>
      <c r="J22" s="297"/>
    </row>
    <row r="23" spans="2:10" ht="31.5" customHeight="1" x14ac:dyDescent="0.2">
      <c r="B23" s="10"/>
      <c r="C23" s="325"/>
      <c r="D23" s="298"/>
      <c r="E23" s="323"/>
      <c r="F23" s="119"/>
      <c r="G23" s="119"/>
      <c r="H23" s="119"/>
      <c r="I23" s="119"/>
      <c r="J23" s="298"/>
    </row>
    <row r="24" spans="2:10" ht="13.5" customHeight="1" x14ac:dyDescent="0.2">
      <c r="B24" s="10"/>
      <c r="C24" s="324">
        <v>6</v>
      </c>
      <c r="D24" s="320" t="s">
        <v>204</v>
      </c>
      <c r="E24" s="320" t="s">
        <v>17</v>
      </c>
      <c r="F24" s="322"/>
      <c r="G24" s="311"/>
      <c r="H24" s="311"/>
      <c r="I24" s="312"/>
      <c r="J24" s="297"/>
    </row>
    <row r="25" spans="2:10" ht="15" x14ac:dyDescent="0.2">
      <c r="B25" s="10"/>
      <c r="C25" s="325"/>
      <c r="D25" s="298"/>
      <c r="E25" s="323"/>
      <c r="F25" s="119"/>
      <c r="G25" s="119"/>
      <c r="H25" s="119"/>
      <c r="I25" s="119"/>
      <c r="J25" s="298"/>
    </row>
    <row r="26" spans="2:10" ht="13.5" customHeight="1" x14ac:dyDescent="0.2">
      <c r="B26" s="10"/>
      <c r="C26" s="324">
        <v>7</v>
      </c>
      <c r="D26" s="320" t="s">
        <v>205</v>
      </c>
      <c r="E26" s="320" t="s">
        <v>17</v>
      </c>
      <c r="F26" s="322"/>
      <c r="G26" s="311"/>
      <c r="H26" s="311"/>
      <c r="I26" s="312"/>
      <c r="J26" s="297"/>
    </row>
    <row r="27" spans="2:10" ht="45" customHeight="1" x14ac:dyDescent="0.2">
      <c r="B27" s="10"/>
      <c r="C27" s="325"/>
      <c r="D27" s="298"/>
      <c r="E27" s="323"/>
      <c r="F27" s="119"/>
      <c r="G27" s="119"/>
      <c r="H27" s="119"/>
      <c r="I27" s="119"/>
      <c r="J27" s="298"/>
    </row>
    <row r="28" spans="2:10" ht="13.5" customHeight="1" x14ac:dyDescent="0.2">
      <c r="B28" s="10"/>
      <c r="C28" s="324">
        <v>8</v>
      </c>
      <c r="D28" s="320" t="s">
        <v>206</v>
      </c>
      <c r="E28" s="320" t="s">
        <v>17</v>
      </c>
      <c r="F28" s="322"/>
      <c r="G28" s="311"/>
      <c r="H28" s="311"/>
      <c r="I28" s="312"/>
      <c r="J28" s="297"/>
    </row>
    <row r="29" spans="2:10" ht="15" x14ac:dyDescent="0.2">
      <c r="B29" s="10"/>
      <c r="C29" s="325"/>
      <c r="D29" s="298"/>
      <c r="E29" s="323"/>
      <c r="F29" s="119"/>
      <c r="G29" s="119"/>
      <c r="H29" s="119"/>
      <c r="I29" s="119"/>
      <c r="J29" s="298"/>
    </row>
    <row r="30" spans="2:10" ht="13.5" customHeight="1" x14ac:dyDescent="0.2">
      <c r="B30" s="10"/>
      <c r="C30" s="324">
        <v>9</v>
      </c>
      <c r="D30" s="320" t="s">
        <v>207</v>
      </c>
      <c r="E30" s="320" t="s">
        <v>33</v>
      </c>
      <c r="F30" s="322"/>
      <c r="G30" s="311"/>
      <c r="H30" s="311"/>
      <c r="I30" s="312"/>
      <c r="J30" s="297" t="s">
        <v>208</v>
      </c>
    </row>
    <row r="31" spans="2:10" ht="15" x14ac:dyDescent="0.2">
      <c r="B31" s="10"/>
      <c r="C31" s="325"/>
      <c r="D31" s="298"/>
      <c r="E31" s="323"/>
      <c r="F31" s="119"/>
      <c r="G31" s="119"/>
      <c r="H31" s="119"/>
      <c r="I31" s="119"/>
      <c r="J31" s="298"/>
    </row>
    <row r="32" spans="2:10" ht="13.5" customHeight="1" x14ac:dyDescent="0.2">
      <c r="B32" s="10"/>
      <c r="C32" s="324">
        <v>10</v>
      </c>
      <c r="D32" s="320" t="s">
        <v>209</v>
      </c>
      <c r="E32" s="320" t="s">
        <v>17</v>
      </c>
      <c r="F32" s="322"/>
      <c r="G32" s="311"/>
      <c r="H32" s="311"/>
      <c r="I32" s="312"/>
      <c r="J32" s="297"/>
    </row>
    <row r="33" spans="2:10" ht="15" x14ac:dyDescent="0.2">
      <c r="B33" s="10"/>
      <c r="C33" s="325"/>
      <c r="D33" s="298"/>
      <c r="E33" s="323"/>
      <c r="F33" s="119"/>
      <c r="G33" s="119"/>
      <c r="H33" s="119"/>
      <c r="I33" s="119"/>
      <c r="J33" s="298"/>
    </row>
    <row r="34" spans="2:10" ht="15" x14ac:dyDescent="0.2">
      <c r="B34" s="10"/>
      <c r="C34" s="324">
        <v>11</v>
      </c>
      <c r="D34" s="216" t="s">
        <v>210</v>
      </c>
      <c r="E34" s="320" t="s">
        <v>17</v>
      </c>
      <c r="F34" s="322"/>
      <c r="G34" s="311"/>
      <c r="H34" s="311"/>
      <c r="I34" s="312"/>
      <c r="J34" s="297"/>
    </row>
    <row r="35" spans="2:10" ht="15" x14ac:dyDescent="0.2">
      <c r="B35" s="10"/>
      <c r="C35" s="325"/>
      <c r="D35" s="296"/>
      <c r="E35" s="298"/>
      <c r="F35" s="119"/>
      <c r="G35" s="119"/>
      <c r="H35" s="119"/>
      <c r="I35" s="119"/>
      <c r="J35" s="298"/>
    </row>
    <row r="36" spans="2:10" ht="27" customHeight="1" x14ac:dyDescent="0.2">
      <c r="B36" s="10"/>
      <c r="C36" s="324">
        <v>12</v>
      </c>
      <c r="D36" s="320" t="s">
        <v>211</v>
      </c>
      <c r="E36" s="320" t="s">
        <v>17</v>
      </c>
      <c r="F36" s="322"/>
      <c r="G36" s="311"/>
      <c r="H36" s="311"/>
      <c r="I36" s="312"/>
      <c r="J36" s="297"/>
    </row>
    <row r="37" spans="2:10" ht="15" x14ac:dyDescent="0.2">
      <c r="B37" s="10"/>
      <c r="C37" s="325"/>
      <c r="D37" s="298"/>
      <c r="E37" s="298"/>
      <c r="F37" s="119"/>
      <c r="G37" s="119"/>
      <c r="H37" s="119"/>
      <c r="I37" s="119"/>
      <c r="J37" s="298"/>
    </row>
    <row r="38" spans="2:10" ht="15" x14ac:dyDescent="0.2">
      <c r="B38" s="10"/>
      <c r="C38" s="324">
        <v>13</v>
      </c>
      <c r="D38" s="320" t="s">
        <v>212</v>
      </c>
      <c r="E38" s="320" t="s">
        <v>17</v>
      </c>
      <c r="F38" s="322"/>
      <c r="G38" s="311"/>
      <c r="H38" s="311"/>
      <c r="I38" s="312"/>
      <c r="J38" s="297"/>
    </row>
    <row r="39" spans="2:10" ht="15" x14ac:dyDescent="0.2">
      <c r="B39" s="10"/>
      <c r="C39" s="325"/>
      <c r="D39" s="298"/>
      <c r="E39" s="298"/>
      <c r="F39" s="48"/>
      <c r="G39" s="48"/>
      <c r="H39" s="48"/>
      <c r="I39" s="48"/>
      <c r="J39" s="298"/>
    </row>
    <row r="40" spans="2:10" ht="16" customHeight="1" x14ac:dyDescent="0.2">
      <c r="B40" s="10"/>
      <c r="C40" s="324">
        <v>14</v>
      </c>
      <c r="D40" s="320" t="s">
        <v>213</v>
      </c>
      <c r="E40" s="320" t="s">
        <v>17</v>
      </c>
      <c r="F40" s="322"/>
      <c r="G40" s="311"/>
      <c r="H40" s="311"/>
      <c r="I40" s="312"/>
      <c r="J40" s="297"/>
    </row>
    <row r="41" spans="2:10" ht="28.5" customHeight="1" x14ac:dyDescent="0.2">
      <c r="B41" s="10"/>
      <c r="C41" s="325"/>
      <c r="D41" s="298"/>
      <c r="E41" s="323"/>
      <c r="F41" s="119"/>
      <c r="G41" s="119"/>
      <c r="H41" s="119"/>
      <c r="I41" s="119"/>
      <c r="J41" s="298"/>
    </row>
    <row r="42" spans="2:10" ht="24.75" customHeight="1" x14ac:dyDescent="0.2">
      <c r="B42" s="10"/>
      <c r="C42" s="324">
        <v>15</v>
      </c>
      <c r="D42" s="320" t="s">
        <v>214</v>
      </c>
      <c r="E42" s="320" t="s">
        <v>17</v>
      </c>
      <c r="F42" s="322"/>
      <c r="G42" s="311"/>
      <c r="H42" s="311"/>
      <c r="I42" s="312"/>
      <c r="J42" s="297"/>
    </row>
    <row r="43" spans="2:10" ht="20.25" customHeight="1" x14ac:dyDescent="0.2">
      <c r="B43" s="10"/>
      <c r="C43" s="325"/>
      <c r="D43" s="298"/>
      <c r="E43" s="323"/>
      <c r="F43" s="119"/>
      <c r="G43" s="119"/>
      <c r="H43" s="119"/>
      <c r="I43" s="119"/>
      <c r="J43" s="298"/>
    </row>
    <row r="44" spans="2:10" ht="26.25" customHeight="1" x14ac:dyDescent="0.2">
      <c r="B44" s="10"/>
      <c r="C44" s="324">
        <v>16</v>
      </c>
      <c r="D44" s="320" t="s">
        <v>215</v>
      </c>
      <c r="E44" s="320" t="s">
        <v>17</v>
      </c>
      <c r="F44" s="322"/>
      <c r="G44" s="311"/>
      <c r="H44" s="311"/>
      <c r="I44" s="312"/>
      <c r="J44" s="297"/>
    </row>
    <row r="45" spans="2:10" ht="24" customHeight="1" x14ac:dyDescent="0.2">
      <c r="B45" s="10"/>
      <c r="C45" s="325"/>
      <c r="D45" s="298"/>
      <c r="E45" s="323"/>
      <c r="F45" s="119"/>
      <c r="G45" s="119"/>
      <c r="H45" s="119"/>
      <c r="I45" s="119"/>
      <c r="J45" s="298"/>
    </row>
    <row r="46" spans="2:10" ht="30" customHeight="1" x14ac:dyDescent="0.2">
      <c r="B46" s="10"/>
      <c r="C46" s="324">
        <v>17</v>
      </c>
      <c r="D46" s="320" t="s">
        <v>216</v>
      </c>
      <c r="E46" s="320" t="s">
        <v>17</v>
      </c>
      <c r="F46" s="322"/>
      <c r="G46" s="311"/>
      <c r="H46" s="311"/>
      <c r="I46" s="312"/>
      <c r="J46" s="297"/>
    </row>
    <row r="47" spans="2:10" ht="15" x14ac:dyDescent="0.2">
      <c r="B47" s="10"/>
      <c r="C47" s="325"/>
      <c r="D47" s="298"/>
      <c r="E47" s="323"/>
      <c r="F47" s="119"/>
      <c r="G47" s="119"/>
      <c r="H47" s="119"/>
      <c r="I47" s="119"/>
      <c r="J47" s="298"/>
    </row>
    <row r="48" spans="2:10" ht="25.5" customHeight="1" x14ac:dyDescent="0.2">
      <c r="B48" s="10"/>
      <c r="C48" s="324">
        <v>18</v>
      </c>
      <c r="D48" s="320" t="s">
        <v>217</v>
      </c>
      <c r="E48" s="320" t="s">
        <v>17</v>
      </c>
      <c r="F48" s="322"/>
      <c r="G48" s="311"/>
      <c r="H48" s="311"/>
      <c r="I48" s="312"/>
      <c r="J48" s="297"/>
    </row>
    <row r="49" spans="2:10" ht="15" x14ac:dyDescent="0.2">
      <c r="B49" s="10"/>
      <c r="C49" s="325"/>
      <c r="D49" s="298"/>
      <c r="E49" s="323"/>
      <c r="F49" s="119"/>
      <c r="G49" s="119"/>
      <c r="H49" s="119"/>
      <c r="I49" s="119"/>
      <c r="J49" s="298"/>
    </row>
    <row r="50" spans="2:10" ht="24" customHeight="1" x14ac:dyDescent="0.2">
      <c r="B50" s="10"/>
      <c r="C50" s="324">
        <v>19</v>
      </c>
      <c r="D50" s="320" t="s">
        <v>218</v>
      </c>
      <c r="E50" s="320" t="s">
        <v>17</v>
      </c>
      <c r="F50" s="322"/>
      <c r="G50" s="311"/>
      <c r="H50" s="311"/>
      <c r="I50" s="312"/>
      <c r="J50" s="297"/>
    </row>
    <row r="51" spans="2:10" ht="15" x14ac:dyDescent="0.2">
      <c r="B51" s="10"/>
      <c r="C51" s="325"/>
      <c r="D51" s="298"/>
      <c r="E51" s="323"/>
      <c r="F51" s="119"/>
      <c r="G51" s="119"/>
      <c r="H51" s="119"/>
      <c r="I51" s="119"/>
      <c r="J51" s="298"/>
    </row>
    <row r="52" spans="2:10" ht="14.5" customHeight="1" x14ac:dyDescent="0.2">
      <c r="B52" s="10"/>
      <c r="C52" s="324">
        <v>20</v>
      </c>
      <c r="D52" s="320" t="s">
        <v>219</v>
      </c>
      <c r="E52" s="320" t="s">
        <v>17</v>
      </c>
      <c r="F52" s="322"/>
      <c r="G52" s="311"/>
      <c r="H52" s="311"/>
      <c r="I52" s="312"/>
      <c r="J52" s="297"/>
    </row>
    <row r="53" spans="2:10" ht="15" x14ac:dyDescent="0.2">
      <c r="B53" s="10"/>
      <c r="C53" s="325"/>
      <c r="D53" s="298"/>
      <c r="E53" s="323"/>
      <c r="F53" s="119"/>
      <c r="G53" s="119"/>
      <c r="H53" s="119"/>
      <c r="I53" s="119"/>
      <c r="J53" s="298"/>
    </row>
    <row r="54" spans="2:10" ht="14.5" customHeight="1" x14ac:dyDescent="0.2">
      <c r="B54" s="10"/>
      <c r="C54" s="324">
        <v>21</v>
      </c>
      <c r="D54" s="320" t="s">
        <v>220</v>
      </c>
      <c r="E54" s="320" t="s">
        <v>33</v>
      </c>
      <c r="F54" s="322"/>
      <c r="G54" s="311"/>
      <c r="H54" s="311"/>
      <c r="I54" s="312"/>
      <c r="J54" s="297" t="s">
        <v>221</v>
      </c>
    </row>
    <row r="55" spans="2:10" ht="15" x14ac:dyDescent="0.2">
      <c r="B55" s="10"/>
      <c r="C55" s="325"/>
      <c r="D55" s="321"/>
      <c r="E55" s="323"/>
      <c r="F55" s="119"/>
      <c r="G55" s="119"/>
      <c r="H55" s="119"/>
      <c r="I55" s="119"/>
      <c r="J55" s="298"/>
    </row>
    <row r="56" spans="2:10" ht="15.75" customHeight="1" x14ac:dyDescent="0.2">
      <c r="B56" s="11"/>
      <c r="C56" s="324">
        <v>22</v>
      </c>
      <c r="D56" s="320" t="s">
        <v>222</v>
      </c>
      <c r="E56" s="320" t="s">
        <v>17</v>
      </c>
      <c r="F56" s="322"/>
      <c r="G56" s="311"/>
      <c r="H56" s="311"/>
      <c r="I56" s="312"/>
      <c r="J56" s="297"/>
    </row>
    <row r="57" spans="2:10" ht="15.75" customHeight="1" x14ac:dyDescent="0.2">
      <c r="B57" s="11"/>
      <c r="C57" s="325"/>
      <c r="D57" s="298"/>
      <c r="E57" s="323"/>
      <c r="F57" s="119"/>
      <c r="G57" s="119"/>
      <c r="H57" s="119"/>
      <c r="I57" s="119"/>
      <c r="J57" s="298"/>
    </row>
    <row r="58" spans="2:10" ht="15.75" customHeight="1" x14ac:dyDescent="0.2">
      <c r="B58" s="11"/>
      <c r="C58" s="324">
        <v>23</v>
      </c>
      <c r="D58" s="320" t="s">
        <v>223</v>
      </c>
      <c r="E58" s="320" t="s">
        <v>17</v>
      </c>
      <c r="F58" s="322"/>
      <c r="G58" s="311"/>
      <c r="H58" s="311"/>
      <c r="I58" s="312"/>
      <c r="J58" s="297"/>
    </row>
    <row r="59" spans="2:10" ht="15.75" customHeight="1" x14ac:dyDescent="0.2">
      <c r="B59" s="11"/>
      <c r="C59" s="325"/>
      <c r="D59" s="298"/>
      <c r="E59" s="323"/>
      <c r="F59" s="119"/>
      <c r="G59" s="119"/>
      <c r="H59" s="119"/>
      <c r="I59" s="119"/>
      <c r="J59" s="298"/>
    </row>
    <row r="60" spans="2:10" ht="15.75" customHeight="1" x14ac:dyDescent="0.2">
      <c r="B60" s="11"/>
      <c r="C60" s="324">
        <v>24</v>
      </c>
      <c r="D60" s="216" t="s">
        <v>224</v>
      </c>
      <c r="E60" s="320" t="s">
        <v>17</v>
      </c>
      <c r="F60" s="213"/>
      <c r="G60" s="328"/>
      <c r="H60" s="328"/>
      <c r="I60" s="329"/>
      <c r="J60" s="110"/>
    </row>
    <row r="61" spans="2:10" ht="15.75" customHeight="1" x14ac:dyDescent="0.2">
      <c r="B61" s="11"/>
      <c r="C61" s="325"/>
      <c r="D61" s="217"/>
      <c r="E61" s="323"/>
      <c r="F61" s="119"/>
      <c r="G61" s="119"/>
      <c r="H61" s="119"/>
      <c r="I61" s="119"/>
      <c r="J61" s="111"/>
    </row>
    <row r="62" spans="2:10" ht="15.75" customHeight="1" x14ac:dyDescent="0.2">
      <c r="B62" s="11"/>
      <c r="C62" s="11"/>
      <c r="D62" s="11"/>
      <c r="E62" s="11"/>
      <c r="F62" s="11"/>
      <c r="G62" s="11"/>
      <c r="H62" s="11"/>
      <c r="I62" s="11"/>
      <c r="J62" s="11"/>
    </row>
  </sheetData>
  <mergeCells count="128">
    <mergeCell ref="F1:I1"/>
    <mergeCell ref="F2:I2"/>
    <mergeCell ref="D6:I6"/>
    <mergeCell ref="C10:D10"/>
    <mergeCell ref="E10:I10"/>
    <mergeCell ref="C11:D11"/>
    <mergeCell ref="E13:I13"/>
    <mergeCell ref="E11:J11"/>
    <mergeCell ref="F14:I14"/>
    <mergeCell ref="E12:J12"/>
    <mergeCell ref="J14:J15"/>
    <mergeCell ref="F16:I16"/>
    <mergeCell ref="F18:I18"/>
    <mergeCell ref="F20:I20"/>
    <mergeCell ref="F22:I22"/>
    <mergeCell ref="F24:I24"/>
    <mergeCell ref="F26:I26"/>
    <mergeCell ref="F28:I28"/>
    <mergeCell ref="F30:I30"/>
    <mergeCell ref="F56:I56"/>
    <mergeCell ref="F58:I58"/>
    <mergeCell ref="F60:I60"/>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F32:I32"/>
    <mergeCell ref="F34:I34"/>
    <mergeCell ref="F36:I36"/>
    <mergeCell ref="C50:C51"/>
    <mergeCell ref="C52:C53"/>
    <mergeCell ref="C54:C55"/>
    <mergeCell ref="C56:C57"/>
    <mergeCell ref="C58:C59"/>
    <mergeCell ref="C60:C61"/>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6:D57"/>
    <mergeCell ref="D58:D59"/>
    <mergeCell ref="D60:D61"/>
    <mergeCell ref="E14:E15"/>
    <mergeCell ref="E16:E17"/>
    <mergeCell ref="E18:E19"/>
    <mergeCell ref="E20:E21"/>
    <mergeCell ref="E22:E23"/>
    <mergeCell ref="E24:E25"/>
    <mergeCell ref="E26:E27"/>
    <mergeCell ref="E28:E29"/>
    <mergeCell ref="E30:E31"/>
    <mergeCell ref="E32:E33"/>
    <mergeCell ref="E34:E35"/>
    <mergeCell ref="E36:E37"/>
    <mergeCell ref="E38:E39"/>
    <mergeCell ref="E40:E41"/>
    <mergeCell ref="E42:E43"/>
    <mergeCell ref="E44:E45"/>
    <mergeCell ref="E46:E47"/>
    <mergeCell ref="E48:E49"/>
    <mergeCell ref="E56:E57"/>
    <mergeCell ref="E58:E59"/>
    <mergeCell ref="E60:E61"/>
    <mergeCell ref="D50:D51"/>
    <mergeCell ref="D52:D53"/>
    <mergeCell ref="D54:D55"/>
    <mergeCell ref="F50:I50"/>
    <mergeCell ref="F52:I52"/>
    <mergeCell ref="F54:I54"/>
    <mergeCell ref="F38:I38"/>
    <mergeCell ref="F40:I40"/>
    <mergeCell ref="F42:I42"/>
    <mergeCell ref="F44:I44"/>
    <mergeCell ref="F46:I46"/>
    <mergeCell ref="F48:I48"/>
    <mergeCell ref="E50:E51"/>
    <mergeCell ref="E52:E53"/>
    <mergeCell ref="E54:E55"/>
    <mergeCell ref="J16:J17"/>
    <mergeCell ref="J18:J19"/>
    <mergeCell ref="J56:J57"/>
    <mergeCell ref="J58:J59"/>
    <mergeCell ref="J32:J33"/>
    <mergeCell ref="J34:J35"/>
    <mergeCell ref="J36:J37"/>
    <mergeCell ref="J38:J39"/>
    <mergeCell ref="J40:J41"/>
    <mergeCell ref="J42:J43"/>
    <mergeCell ref="J44:J45"/>
    <mergeCell ref="J46:J47"/>
    <mergeCell ref="J48:J49"/>
    <mergeCell ref="J20:J21"/>
    <mergeCell ref="J22:J23"/>
    <mergeCell ref="J24:J25"/>
    <mergeCell ref="J26:J27"/>
    <mergeCell ref="J28:J29"/>
    <mergeCell ref="J30:J31"/>
    <mergeCell ref="J50:J51"/>
    <mergeCell ref="J52:J53"/>
    <mergeCell ref="J54:J55"/>
  </mergeCells>
  <conditionalFormatting sqref="J2">
    <cfRule type="containsText" dxfId="1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0" priority="4" operator="containsText" text="OK">
      <formula>NOT(ISERROR(SEARCH("OK",J2)))</formula>
    </cfRule>
  </conditionalFormatting>
  <conditionalFormatting sqref="J4">
    <cfRule type="containsText" dxfId="9" priority="1" operator="containsText" text="Controlla ">
      <formula>NOT(ISERROR(SEARCH("Controlla ",J4)))</formula>
    </cfRule>
    <cfRule type="containsText" dxfId="8" priority="2" operator="containsText" text="OK">
      <formula>NOT(ISERROR(SEARCH("OK",J4)))</formula>
    </cfRule>
  </conditionalFormatting>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31"/>
  <sheetViews>
    <sheetView showGridLines="0" topLeftCell="A6" zoomScaleNormal="80" workbookViewId="0">
      <selection activeCell="E10" sqref="E10:I10"/>
    </sheetView>
  </sheetViews>
  <sheetFormatPr baseColWidth="10" defaultColWidth="14.5" defaultRowHeight="15.75" customHeight="1" x14ac:dyDescent="0.15"/>
  <cols>
    <col min="1" max="2" width="14.5" style="1"/>
    <col min="3" max="3" width="6.33203125" style="1" customWidth="1"/>
    <col min="4" max="4" width="45.1640625" style="1" customWidth="1"/>
    <col min="5" max="5" width="6.1640625" style="1" customWidth="1"/>
    <col min="6" max="7" width="14.5" style="1"/>
    <col min="8" max="8" width="14" style="1" customWidth="1"/>
    <col min="9" max="9" width="15.5" style="1" customWidth="1"/>
    <col min="10" max="10" width="73.6640625" style="1" customWidth="1"/>
    <col min="11" max="16384" width="14.5" style="1"/>
  </cols>
  <sheetData>
    <row r="1" spans="2:10" ht="38.25" customHeight="1" thickTop="1" x14ac:dyDescent="0.2">
      <c r="B1" s="10"/>
      <c r="C1" s="10"/>
      <c r="D1" s="32" t="s">
        <v>0</v>
      </c>
      <c r="E1" s="33" t="s">
        <v>1</v>
      </c>
      <c r="F1" s="222" t="s">
        <v>2</v>
      </c>
      <c r="G1" s="223"/>
      <c r="H1" s="223"/>
      <c r="I1" s="224"/>
      <c r="J1" s="34" t="s">
        <v>3</v>
      </c>
    </row>
    <row r="2" spans="2:10" ht="15" x14ac:dyDescent="0.2">
      <c r="B2" s="10"/>
      <c r="C2" s="10"/>
      <c r="D2" s="35">
        <f>COUNTIF(E14:E29,"SI")</f>
        <v>8</v>
      </c>
      <c r="E2" s="36">
        <f>COUNTIF(E14:E29,"NA")</f>
        <v>0</v>
      </c>
      <c r="F2" s="330">
        <f>COUNTIF(F14:I29,"NO")</f>
        <v>0</v>
      </c>
      <c r="G2" s="331"/>
      <c r="H2" s="331"/>
      <c r="I2" s="332"/>
      <c r="J2" s="37" t="str">
        <f>IF((D2+E2+F2)=C28,"OK","Controlla se hai cancellato tutte le voci che non servono e se hai dato tutte le risposte")</f>
        <v>OK</v>
      </c>
    </row>
    <row r="3" spans="2:10" ht="15.75" customHeight="1" x14ac:dyDescent="0.2">
      <c r="B3" s="11"/>
      <c r="C3" s="11"/>
      <c r="D3" s="38"/>
      <c r="E3" s="112"/>
      <c r="F3" s="39">
        <v>0.1</v>
      </c>
      <c r="G3" s="39">
        <v>0.3</v>
      </c>
      <c r="H3" s="39">
        <v>0.5</v>
      </c>
      <c r="I3" s="39">
        <v>0.7</v>
      </c>
      <c r="J3" s="40" t="s">
        <v>4</v>
      </c>
    </row>
    <row r="4" spans="2:10" ht="15.75" customHeight="1" thickBot="1" x14ac:dyDescent="0.25">
      <c r="B4" s="11"/>
      <c r="C4" s="11"/>
      <c r="D4" s="41"/>
      <c r="E4" s="42"/>
      <c r="F4" s="43">
        <f>COUNTIF(F14:I29,F3)</f>
        <v>0</v>
      </c>
      <c r="G4" s="43">
        <f>COUNTIF(F14:I29,G3)</f>
        <v>0</v>
      </c>
      <c r="H4" s="43">
        <f>COUNTIF(F14:I29,H3)</f>
        <v>0</v>
      </c>
      <c r="I4" s="42">
        <f>COUNTIF(F14:I29,I3)</f>
        <v>0</v>
      </c>
      <c r="J4" s="117" t="str">
        <f>IF((F4+G4+H4+I4)=(F2),"OK","Controlla se hai cancellato tutte le voci che non servono")</f>
        <v>OK</v>
      </c>
    </row>
    <row r="5" spans="2:10" ht="15.75" customHeight="1" thickTop="1" x14ac:dyDescent="0.2">
      <c r="B5" s="11"/>
      <c r="C5" s="11"/>
      <c r="D5" s="11"/>
      <c r="E5" s="11"/>
      <c r="F5" s="11"/>
      <c r="G5" s="11"/>
      <c r="H5" s="11"/>
      <c r="I5" s="11"/>
      <c r="J5" s="11"/>
    </row>
    <row r="6" spans="2:10" ht="50.25" customHeight="1" x14ac:dyDescent="0.2">
      <c r="B6" s="11"/>
      <c r="C6" s="11"/>
      <c r="D6" s="167" t="s">
        <v>5</v>
      </c>
      <c r="E6" s="202"/>
      <c r="F6" s="202"/>
      <c r="G6" s="202"/>
      <c r="H6" s="202"/>
      <c r="I6" s="202"/>
      <c r="J6" s="11"/>
    </row>
    <row r="7" spans="2:10" ht="15.75" customHeight="1" x14ac:dyDescent="0.2">
      <c r="B7" s="11"/>
      <c r="C7" s="11"/>
      <c r="D7" s="11"/>
      <c r="E7" s="11"/>
      <c r="F7" s="11"/>
      <c r="G7" s="11"/>
      <c r="H7" s="11"/>
      <c r="I7" s="11"/>
      <c r="J7" s="11"/>
    </row>
    <row r="8" spans="2:10" ht="15" x14ac:dyDescent="0.2">
      <c r="B8" s="11"/>
      <c r="C8" s="11"/>
      <c r="D8" s="44" t="s">
        <v>225</v>
      </c>
      <c r="E8" s="11"/>
      <c r="F8" s="11"/>
      <c r="G8" s="11"/>
      <c r="H8" s="11"/>
      <c r="I8" s="11"/>
      <c r="J8" s="11"/>
    </row>
    <row r="9" spans="2:10" ht="15" x14ac:dyDescent="0.2">
      <c r="B9" s="10"/>
      <c r="C9" s="10"/>
      <c r="D9" s="10"/>
      <c r="E9" s="10"/>
      <c r="F9" s="10"/>
      <c r="G9" s="10"/>
      <c r="H9" s="10"/>
      <c r="I9" s="10"/>
      <c r="J9" s="10"/>
    </row>
    <row r="10" spans="2:10" ht="17" thickBot="1" x14ac:dyDescent="0.25">
      <c r="B10" s="10"/>
      <c r="C10" s="255" t="s">
        <v>7</v>
      </c>
      <c r="D10" s="256"/>
      <c r="E10" s="335" t="s">
        <v>226</v>
      </c>
      <c r="F10" s="336"/>
      <c r="G10" s="336"/>
      <c r="H10" s="336"/>
      <c r="I10" s="337"/>
      <c r="J10" s="120" t="s">
        <v>195</v>
      </c>
    </row>
    <row r="11" spans="2:10" ht="13.5" customHeight="1" thickTop="1" thickBot="1" x14ac:dyDescent="0.25">
      <c r="B11" s="10"/>
      <c r="C11" s="247" t="s">
        <v>227</v>
      </c>
      <c r="D11" s="247"/>
      <c r="E11" s="345" t="s">
        <v>228</v>
      </c>
      <c r="F11" s="346"/>
      <c r="G11" s="346"/>
      <c r="H11" s="346"/>
      <c r="I11" s="346"/>
      <c r="J11" s="347"/>
    </row>
    <row r="12" spans="2:10" ht="16" x14ac:dyDescent="0.2">
      <c r="B12" s="10"/>
      <c r="C12" s="45"/>
      <c r="D12" s="59" t="s">
        <v>229</v>
      </c>
      <c r="E12" s="257">
        <v>1</v>
      </c>
      <c r="F12" s="316"/>
      <c r="G12" s="316"/>
      <c r="H12" s="316"/>
      <c r="I12" s="316"/>
      <c r="J12" s="317"/>
    </row>
    <row r="13" spans="2:10" ht="32" x14ac:dyDescent="0.2">
      <c r="B13" s="10"/>
      <c r="C13" s="46" t="s">
        <v>10</v>
      </c>
      <c r="D13" s="46" t="s">
        <v>11</v>
      </c>
      <c r="E13" s="314" t="s">
        <v>12</v>
      </c>
      <c r="F13" s="256"/>
      <c r="G13" s="256"/>
      <c r="H13" s="256"/>
      <c r="I13" s="309"/>
      <c r="J13" s="46" t="s">
        <v>13</v>
      </c>
    </row>
    <row r="14" spans="2:10" ht="40.25" customHeight="1" x14ac:dyDescent="0.2">
      <c r="B14" s="10"/>
      <c r="C14" s="211">
        <v>1</v>
      </c>
      <c r="D14" s="216" t="s">
        <v>230</v>
      </c>
      <c r="E14" s="254" t="s">
        <v>17</v>
      </c>
      <c r="F14" s="236"/>
      <c r="G14" s="237"/>
      <c r="H14" s="237"/>
      <c r="I14" s="238"/>
      <c r="J14" s="211"/>
    </row>
    <row r="15" spans="2:10" ht="34.25" customHeight="1" x14ac:dyDescent="0.2">
      <c r="B15" s="11"/>
      <c r="C15" s="220"/>
      <c r="D15" s="304"/>
      <c r="E15" s="220"/>
      <c r="F15" s="48"/>
      <c r="G15" s="48"/>
      <c r="H15" s="48"/>
      <c r="I15" s="48"/>
      <c r="J15" s="220"/>
    </row>
    <row r="16" spans="2:10" ht="24.75" customHeight="1" x14ac:dyDescent="0.2">
      <c r="B16" s="10"/>
      <c r="C16" s="211">
        <v>2</v>
      </c>
      <c r="D16" s="216" t="s">
        <v>231</v>
      </c>
      <c r="E16" s="216" t="s">
        <v>17</v>
      </c>
      <c r="F16" s="213"/>
      <c r="G16" s="214"/>
      <c r="H16" s="214"/>
      <c r="I16" s="215"/>
      <c r="J16" s="211"/>
    </row>
    <row r="17" spans="2:10" ht="27.5" customHeight="1" x14ac:dyDescent="0.2">
      <c r="B17" s="10"/>
      <c r="C17" s="220"/>
      <c r="D17" s="220"/>
      <c r="E17" s="217"/>
      <c r="F17" s="48"/>
      <c r="G17" s="48"/>
      <c r="H17" s="48"/>
      <c r="I17" s="48"/>
      <c r="J17" s="220"/>
    </row>
    <row r="18" spans="2:10" ht="21.5" customHeight="1" x14ac:dyDescent="0.2">
      <c r="B18" s="10"/>
      <c r="C18" s="211">
        <v>3</v>
      </c>
      <c r="D18" s="216" t="s">
        <v>232</v>
      </c>
      <c r="E18" s="216" t="s">
        <v>17</v>
      </c>
      <c r="F18" s="213"/>
      <c r="G18" s="214"/>
      <c r="H18" s="214"/>
      <c r="I18" s="215"/>
      <c r="J18" s="211"/>
    </row>
    <row r="19" spans="2:10" ht="17.5" customHeight="1" x14ac:dyDescent="0.2">
      <c r="B19" s="10"/>
      <c r="C19" s="220"/>
      <c r="D19" s="220"/>
      <c r="E19" s="217"/>
      <c r="F19" s="48"/>
      <c r="G19" s="48"/>
      <c r="H19" s="48"/>
      <c r="I19" s="48"/>
      <c r="J19" s="220"/>
    </row>
    <row r="20" spans="2:10" ht="21.5" customHeight="1" x14ac:dyDescent="0.2">
      <c r="B20" s="10"/>
      <c r="C20" s="211">
        <v>4</v>
      </c>
      <c r="D20" s="216" t="s">
        <v>233</v>
      </c>
      <c r="E20" s="216" t="s">
        <v>17</v>
      </c>
      <c r="F20" s="213"/>
      <c r="G20" s="214"/>
      <c r="H20" s="214"/>
      <c r="I20" s="215"/>
      <c r="J20" s="211"/>
    </row>
    <row r="21" spans="2:10" ht="16.25" customHeight="1" x14ac:dyDescent="0.2">
      <c r="B21" s="10"/>
      <c r="C21" s="220"/>
      <c r="D21" s="220"/>
      <c r="E21" s="217"/>
      <c r="F21" s="48"/>
      <c r="G21" s="48"/>
      <c r="H21" s="48"/>
      <c r="I21" s="48"/>
      <c r="J21" s="220"/>
    </row>
    <row r="22" spans="2:10" ht="17" customHeight="1" x14ac:dyDescent="0.2">
      <c r="B22" s="10"/>
      <c r="C22" s="211">
        <v>5</v>
      </c>
      <c r="D22" s="216" t="s">
        <v>234</v>
      </c>
      <c r="E22" s="216" t="s">
        <v>17</v>
      </c>
      <c r="F22" s="213"/>
      <c r="G22" s="214"/>
      <c r="H22" s="214"/>
      <c r="I22" s="215"/>
      <c r="J22" s="211"/>
    </row>
    <row r="23" spans="2:10" ht="21" customHeight="1" x14ac:dyDescent="0.2">
      <c r="B23" s="10"/>
      <c r="C23" s="220"/>
      <c r="D23" s="220"/>
      <c r="E23" s="217"/>
      <c r="F23" s="48"/>
      <c r="G23" s="48"/>
      <c r="H23" s="48"/>
      <c r="I23" s="48"/>
      <c r="J23" s="220"/>
    </row>
    <row r="24" spans="2:10" ht="23.5" customHeight="1" x14ac:dyDescent="0.2">
      <c r="B24" s="10"/>
      <c r="C24" s="211">
        <v>6</v>
      </c>
      <c r="D24" s="216" t="s">
        <v>235</v>
      </c>
      <c r="E24" s="216" t="s">
        <v>17</v>
      </c>
      <c r="F24" s="213"/>
      <c r="G24" s="214"/>
      <c r="H24" s="214"/>
      <c r="I24" s="215"/>
      <c r="J24" s="211"/>
    </row>
    <row r="25" spans="2:10" ht="20.5" customHeight="1" x14ac:dyDescent="0.2">
      <c r="B25" s="10"/>
      <c r="C25" s="220"/>
      <c r="D25" s="220"/>
      <c r="E25" s="217"/>
      <c r="F25" s="48"/>
      <c r="G25" s="48"/>
      <c r="H25" s="48"/>
      <c r="I25" s="48"/>
      <c r="J25" s="220"/>
    </row>
    <row r="26" spans="2:10" ht="13.5" customHeight="1" x14ac:dyDescent="0.2">
      <c r="B26" s="10"/>
      <c r="C26" s="211">
        <v>7</v>
      </c>
      <c r="D26" s="344" t="s">
        <v>236</v>
      </c>
      <c r="E26" s="216" t="s">
        <v>17</v>
      </c>
      <c r="F26" s="213"/>
      <c r="G26" s="214"/>
      <c r="H26" s="214"/>
      <c r="I26" s="215"/>
      <c r="J26" s="211"/>
    </row>
    <row r="27" spans="2:10" ht="43.25" customHeight="1" x14ac:dyDescent="0.2">
      <c r="B27" s="10"/>
      <c r="C27" s="220"/>
      <c r="D27" s="220"/>
      <c r="E27" s="217"/>
      <c r="F27" s="48"/>
      <c r="G27" s="48"/>
      <c r="H27" s="48"/>
      <c r="I27" s="48"/>
      <c r="J27" s="220"/>
    </row>
    <row r="28" spans="2:10" ht="20" customHeight="1" x14ac:dyDescent="0.2">
      <c r="B28" s="10"/>
      <c r="C28" s="211">
        <v>8</v>
      </c>
      <c r="D28" s="216" t="s">
        <v>237</v>
      </c>
      <c r="E28" s="216" t="s">
        <v>17</v>
      </c>
      <c r="F28" s="213"/>
      <c r="G28" s="214"/>
      <c r="H28" s="214"/>
      <c r="I28" s="215"/>
      <c r="J28" s="211"/>
    </row>
    <row r="29" spans="2:10" ht="29.25" customHeight="1" x14ac:dyDescent="0.2">
      <c r="B29" s="10"/>
      <c r="C29" s="220"/>
      <c r="D29" s="220"/>
      <c r="E29" s="217"/>
      <c r="F29" s="48"/>
      <c r="G29" s="48"/>
      <c r="H29" s="48"/>
      <c r="I29" s="48"/>
      <c r="J29" s="220"/>
    </row>
    <row r="30" spans="2:10" ht="15.75" customHeight="1" x14ac:dyDescent="0.2">
      <c r="B30" s="11"/>
      <c r="C30" s="11"/>
      <c r="D30" s="11"/>
      <c r="E30" s="11"/>
      <c r="F30" s="11"/>
      <c r="G30" s="11"/>
      <c r="H30" s="11"/>
      <c r="I30" s="11"/>
      <c r="J30" s="11"/>
    </row>
    <row r="31" spans="2:10" ht="15.75" customHeight="1" x14ac:dyDescent="0.2">
      <c r="B31" s="11"/>
      <c r="C31" s="11"/>
      <c r="D31" s="11"/>
      <c r="E31" s="11"/>
      <c r="F31" s="11"/>
      <c r="G31" s="11"/>
      <c r="H31" s="11"/>
      <c r="I31" s="11"/>
      <c r="J31" s="11"/>
    </row>
  </sheetData>
  <mergeCells count="49">
    <mergeCell ref="F16:I16"/>
    <mergeCell ref="F18:I18"/>
    <mergeCell ref="F20:I20"/>
    <mergeCell ref="F22:I22"/>
    <mergeCell ref="F1:I1"/>
    <mergeCell ref="F2:I2"/>
    <mergeCell ref="D6:I6"/>
    <mergeCell ref="C10:D10"/>
    <mergeCell ref="E10:I10"/>
    <mergeCell ref="C11:D11"/>
    <mergeCell ref="E13:I13"/>
    <mergeCell ref="F14:I14"/>
    <mergeCell ref="E11:J11"/>
    <mergeCell ref="E12:J12"/>
    <mergeCell ref="J14:J15"/>
    <mergeCell ref="J16:J17"/>
    <mergeCell ref="C26:C27"/>
    <mergeCell ref="C28:C29"/>
    <mergeCell ref="D14:D15"/>
    <mergeCell ref="D16:D17"/>
    <mergeCell ref="D18:D19"/>
    <mergeCell ref="D20:D21"/>
    <mergeCell ref="D22:D23"/>
    <mergeCell ref="D24:D25"/>
    <mergeCell ref="C14:C15"/>
    <mergeCell ref="C16:C17"/>
    <mergeCell ref="C18:C19"/>
    <mergeCell ref="C20:C21"/>
    <mergeCell ref="C22:C23"/>
    <mergeCell ref="D26:D27"/>
    <mergeCell ref="D28:D29"/>
    <mergeCell ref="C24:C25"/>
    <mergeCell ref="J18:J19"/>
    <mergeCell ref="J20:J21"/>
    <mergeCell ref="J22:J23"/>
    <mergeCell ref="J24:J25"/>
    <mergeCell ref="J26:J27"/>
    <mergeCell ref="J28:J29"/>
    <mergeCell ref="F26:I26"/>
    <mergeCell ref="F28:I28"/>
    <mergeCell ref="F24:I24"/>
    <mergeCell ref="E24:E25"/>
    <mergeCell ref="E26:E27"/>
    <mergeCell ref="E28:E29"/>
    <mergeCell ref="E14:E15"/>
    <mergeCell ref="E16:E17"/>
    <mergeCell ref="E18:E19"/>
    <mergeCell ref="E20:E21"/>
    <mergeCell ref="E22:E23"/>
  </mergeCells>
  <conditionalFormatting sqref="J2">
    <cfRule type="containsText" dxfId="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6" priority="4" operator="containsText" text="OK">
      <formula>NOT(ISERROR(SEARCH("OK",J2)))</formula>
    </cfRule>
  </conditionalFormatting>
  <conditionalFormatting sqref="J4">
    <cfRule type="containsText" dxfId="5" priority="1" operator="containsText" text="Controlla ">
      <formula>NOT(ISERROR(SEARCH("Controlla ",J4)))</formula>
    </cfRule>
    <cfRule type="containsText" dxfId="4" priority="2" operator="containsText" text="OK">
      <formula>NOT(ISERROR(SEARCH("OK",J4)))</formula>
    </cfRule>
  </conditionalFormatting>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607E9DE77D07543BF150BDD086002D6" ma:contentTypeVersion="16" ma:contentTypeDescription="Creare un nuovo documento." ma:contentTypeScope="" ma:versionID="c1223611cca475ba3ec5231a5af2b090">
  <xsd:schema xmlns:xsd="http://www.w3.org/2001/XMLSchema" xmlns:xs="http://www.w3.org/2001/XMLSchema" xmlns:p="http://schemas.microsoft.com/office/2006/metadata/properties" xmlns:ns3="fe40ca96-60ab-486a-97b3-047ac2977291" xmlns:ns4="40df751a-3af6-470c-88f8-e3aa050ce00d" targetNamespace="http://schemas.microsoft.com/office/2006/metadata/properties" ma:root="true" ma:fieldsID="d6d626ab5b2a92ed06d95e36e8d12787" ns3:_="" ns4:_="">
    <xsd:import namespace="fe40ca96-60ab-486a-97b3-047ac2977291"/>
    <xsd:import namespace="40df751a-3af6-470c-88f8-e3aa050ce00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LengthInSeconds" minOccurs="0"/>
                <xsd:element ref="ns3:MediaServiceSystemTags" minOccurs="0"/>
                <xsd:element ref="ns3:_activity"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40ca96-60ab-486a-97b3-047ac29772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ystemTags" ma:index="21" nillable="true" ma:displayName="MediaServiceSystemTags" ma:hidden="true" ma:internalName="MediaServiceSystemTags" ma:readOnly="true">
      <xsd:simpleType>
        <xsd:restriction base="dms:Note"/>
      </xsd:simpleType>
    </xsd:element>
    <xsd:element name="_activity" ma:index="22" nillable="true" ma:displayName="_activity" ma:hidden="true" ma:internalName="_activity">
      <xsd:simpleType>
        <xsd:restriction base="dms:Note"/>
      </xsd:simpleType>
    </xsd:element>
    <xsd:element name="MediaServiceDateTaken" ma:index="23"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df751a-3af6-470c-88f8-e3aa050ce00d" elementFormDefault="qualified">
    <xsd:import namespace="http://schemas.microsoft.com/office/2006/documentManagement/types"/>
    <xsd:import namespace="http://schemas.microsoft.com/office/infopath/2007/PartnerControls"/>
    <xsd:element name="SharedWithUsers" ma:index="12"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ondiviso con dettagli" ma:internalName="SharedWithDetails" ma:readOnly="true">
      <xsd:simpleType>
        <xsd:restriction base="dms:Note">
          <xsd:maxLength value="255"/>
        </xsd:restriction>
      </xsd:simpleType>
    </xsd:element>
    <xsd:element name="SharingHintHash" ma:index="14" nillable="true" ma:displayName="Hash suggerimento condivisione"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fe40ca96-60ab-486a-97b3-047ac297729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D7845B-5348-4D5F-9179-39EB7BE84A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40ca96-60ab-486a-97b3-047ac2977291"/>
    <ds:schemaRef ds:uri="40df751a-3af6-470c-88f8-e3aa050ce0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097C41-6B83-4B2D-8755-608688BF7970}">
  <ds:schemaRefs>
    <ds:schemaRef ds:uri="http://purl.org/dc/elements/1.1/"/>
    <ds:schemaRef ds:uri="http://schemas.microsoft.com/office/2006/documentManagement/types"/>
    <ds:schemaRef ds:uri="fe40ca96-60ab-486a-97b3-047ac2977291"/>
    <ds:schemaRef ds:uri="http://www.w3.org/XML/1998/namespace"/>
    <ds:schemaRef ds:uri="40df751a-3af6-470c-88f8-e3aa050ce00d"/>
    <ds:schemaRef ds:uri="http://purl.org/dc/terms/"/>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0DAEDF4-4C61-4B29-8C7C-B412A9D78A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10</vt:i4>
      </vt:variant>
    </vt:vector>
  </HeadingPairs>
  <TitlesOfParts>
    <vt:vector size="10" baseType="lpstr">
      <vt:lpstr>Check-list RAD</vt:lpstr>
      <vt:lpstr>Check-list Scenari</vt:lpstr>
      <vt:lpstr>Check-list Functional REQS</vt:lpstr>
      <vt:lpstr>Check-list Non-Functional REQS</vt:lpstr>
      <vt:lpstr>Check-list Pseudo REQS</vt:lpstr>
      <vt:lpstr>Check-list Use Case</vt:lpstr>
      <vt:lpstr>Check-list Use Case Diagram</vt:lpstr>
      <vt:lpstr>Check-list Sequence</vt:lpstr>
      <vt:lpstr>Check-list StateChart Diagram</vt:lpstr>
      <vt:lpstr>Check-list Activity Diagram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Filomena</dc:creator>
  <cp:keywords/>
  <dc:description/>
  <cp:lastModifiedBy>RAFFAELLA SPAGNUOLO</cp:lastModifiedBy>
  <cp:revision/>
  <dcterms:created xsi:type="dcterms:W3CDTF">2016-11-05T12:56:00Z</dcterms:created>
  <dcterms:modified xsi:type="dcterms:W3CDTF">2024-12-13T10:47:34Z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y fmtid="{D5CDD505-2E9C-101B-9397-08002B2CF9AE}" pid="3" name="ContentTypeId">
    <vt:lpwstr>0x0101009607E9DE77D07543BF150BDD086002D6</vt:lpwstr>
  </property>
  <property fmtid="{D5CDD505-2E9C-101B-9397-08002B2CF9AE}" pid="4" name="WorkbookGuid">
    <vt:lpwstr>63414de5-f431-4d85-b338-82af30d86533</vt:lpwstr>
  </property>
</Properties>
</file>