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 Asistencia" sheetId="2" r:id="rId5"/>
    <sheet state="visible" name="Riesgos compra casino" sheetId="3" r:id="rId6"/>
    <sheet state="visible" name="Riesgo uso drop-off" sheetId="4" r:id="rId7"/>
  </sheets>
  <definedNames/>
  <calcPr/>
  <extLst>
    <ext uri="GoogleSheetsCustomDataVersion2">
      <go:sheetsCustomData xmlns:go="http://customooxmlschemas.google.com/" r:id="rId8" roundtripDataChecksum="sBCrp0zrqpxuwWcArI3w6BBGphd60qUOI1nwgp+p02E="/>
    </ext>
  </extLst>
</workbook>
</file>

<file path=xl/sharedStrings.xml><?xml version="1.0" encoding="utf-8"?>
<sst xmlns="http://schemas.openxmlformats.org/spreadsheetml/2006/main" count="706" uniqueCount="484">
  <si>
    <t>REGISTRO DE RIESGOS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</si>
  <si>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</si>
  <si>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</si>
  <si>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t>NN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</si>
  <si>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</si>
  <si>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Traviesos TCI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</si>
  <si>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Director del Proyecto</t>
    </r>
  </si>
  <si>
    <t>Franco Constanzo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</si>
  <si>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Gerente de Proyecto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</si>
  <si>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</si>
  <si>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</si>
  <si>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</si>
  <si>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t>Colegio "Genios Traviesos"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</si>
  <si>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</si>
  <si>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 xml:space="preserve">Gestión Operativa y Administrativa:
Recursos Humanos (control de acceso/asistencia del personal)
Logística y Seguridad (gestión del drop off)
Servicios Escolares (sistema de pagos del casino)
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</si>
  <si>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</si>
  <si>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</si>
  <si>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</si>
  <si>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</si>
  <si>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</si>
  <si>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</si>
  <si>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</si>
  <si>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</si>
  <si>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</si>
  <si>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</si>
  <si>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</si>
  <si>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</si>
  <si>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</si>
  <si>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</si>
  <si>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</si>
  <si>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</si>
  <si>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</si>
  <si>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</si>
  <si>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</si>
  <si>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</si>
  <si>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</si>
  <si>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ID del Proyecto</t>
  </si>
  <si>
    <t>Fecha: 07/05/2025</t>
  </si>
  <si>
    <t>Riesgos control de Asistencia</t>
  </si>
  <si>
    <t>Nombre del Proyecto</t>
  </si>
  <si>
    <t>TraviesosTIC</t>
  </si>
  <si>
    <t>Director de Proyecto</t>
  </si>
  <si>
    <t>Registro y Seguimiento de Riesgos</t>
  </si>
  <si>
    <t>Fecha 
Identificación</t>
  </si>
  <si>
    <t>Nro.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</si>
  <si>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</si>
  <si>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</si>
  <si>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</si>
  <si>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</si>
  <si>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</si>
  <si>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</si>
  <si>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</si>
  <si>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</si>
  <si>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</si>
  <si>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Cuando 
Fecha estimada de ocurrencia</t>
  </si>
  <si>
    <t>Tipo de estrategia</t>
  </si>
  <si>
    <t xml:space="preserve">Mitigacion- plan de contingencia o estrategia de oportunidad </t>
  </si>
  <si>
    <t>ponderacion_combo_impacto</t>
  </si>
  <si>
    <t>Mayores costo compra equipos</t>
  </si>
  <si>
    <t>Externo
Según RBS</t>
  </si>
  <si>
    <t>Regulación Internación 
Describa en detalle, causa efecto, disparadores.</t>
  </si>
  <si>
    <t>Objetivos
Costos
Describa en detalle como afecta.</t>
  </si>
  <si>
    <t>Se sabe que el cambio de regulacion aplica según el tipo de compra y el valor de equipos; también podría aumentar la tasa de internación. 
Esto impactaría doblemente en los costos estimados.
La última alza fue de un 10%. Y se da en forma semestral.
Describa fuente, causa, efecto, disparadores.
Describa en detalle, causa efecto, disparadores.</t>
  </si>
  <si>
    <t>Alta, 
	Cambios regulatorios son semestrales y han ocurrido antes; es altamente probable que vuelvan a ocurrir.</t>
  </si>
  <si>
    <t>Encargado de Compras
monitoreará comportamiento mercado y la regulación.</t>
  </si>
  <si>
    <t>Conectividad con los servidores</t>
  </si>
  <si>
    <t>Tecnicos</t>
  </si>
  <si>
    <t xml:space="preserve">Falla en la red </t>
  </si>
  <si>
    <t>Atraso en el desarrollo, pérdida de conexión al sistema, paralización de pruebas</t>
  </si>
  <si>
    <t xml:space="preserve">        La pérdida de conectividad afecta directamente el acceso al sistema y a las herramientas de trabajo. Esto puede retrasar hitos importantes.</t>
  </si>
  <si>
    <t>Falla de a red</t>
  </si>
  <si>
    <t>Media, 
	Las fallas de red pueden suceder de forma ocasional, pero no son constantes si hay buena infraestructura.</t>
  </si>
  <si>
    <t xml:space="preserve">	Área Técnica / Infraestructura TI</t>
  </si>
  <si>
    <t>Falta de seguridad del sistema</t>
  </si>
  <si>
    <t>Vulnerabilidad del software</t>
  </si>
  <si>
    <t>Fuga de datos sensibles, pérdida de confianza, posible sanción legal</t>
  </si>
  <si>
    <t xml:space="preserve">	Si el sistema no tiene buenas prácticas de seguridad, puede ser vulnerable a accesos no autorizados, afectando la privacidad de alumnos y apoderados.</t>
  </si>
  <si>
    <t xml:space="preserve">     Vulnerabilidades no corregidas o mal manejo de credenciales</t>
  </si>
  <si>
    <t>Media, 
        Si no se siguen buenas prácticas de desarrollo seguro, es un riesgo recurrente, pero mitigable</t>
  </si>
  <si>
    <t xml:space="preserve">        Equipo de Desarrollo / Ciberseguridad</t>
  </si>
  <si>
    <t>Error en el metodo para actualizar datos</t>
  </si>
  <si>
    <t xml:space="preserve">Procesos no validados / errores en programacion </t>
  </si>
  <si>
    <t>Pérdida o corrupción de datos, fallas en reportes o en la continuidad de los procesos automatizados</t>
  </si>
  <si>
    <t xml:space="preserve">	El método encargado de actualizar datos puede no estar correctamente validado, provocando pérdida de integridad en la base de datos y errores sistémicos.</t>
  </si>
  <si>
    <t xml:space="preserve">	Fallos de sincronización, sobrescritura de datos erróneos</t>
  </si>
  <si>
    <t>Media, 
Es común en ambientes en desarrollo con validación insuficiente, aunque puede controlarse con buenas prácticas.</t>
  </si>
  <si>
    <t xml:space="preserve">	Equipo de Desarrollo Backend</t>
  </si>
  <si>
    <t>Falla en el almacenamiento o respaldo de datos de asistencia</t>
  </si>
  <si>
    <t>Fallas en el servidor</t>
  </si>
  <si>
    <t>Pérdida de registros históricos de asistencia, afectación al control de acceso y posibles conflictos administrativos</t>
  </si>
  <si>
    <t>El sistema de almacenamiento o respaldo puede presentar fallos que generen pérdida parcial o total de los datos de asistencia. Esto afectaría la integridad del sistema y la trazabilidad de los accesos.</t>
  </si>
  <si>
    <t xml:space="preserve">	Pérdida de datos esenciales para validación de accesos</t>
  </si>
  <si>
    <t>Alta, 
	Es un punto crítico y si no está correctamente configurado, es muy probable que ocurra.</t>
  </si>
  <si>
    <t xml:space="preserve">	Área de Infraestructura TI</t>
  </si>
  <si>
    <t>Incompatibilidad del sistema con base de datos  o sistemas internos de RRHH</t>
  </si>
  <si>
    <t>Falta de estandarizacion</t>
  </si>
  <si>
    <t>Fallos en la integración de sistemas, duplicidad de datos, errores en los reportes, retraso en la puesta en marcha</t>
  </si>
  <si>
    <t>La falta de estandarización entre sistemas puede causar incompatibilidades al momento de compartir o integrar información entre el sistema nuevo y los sistemas de RRHH, comprometiendo la eficiencia del proyecto.</t>
  </si>
  <si>
    <t xml:space="preserve">	Fallas de integración entre plataformas</t>
  </si>
  <si>
    <t>Media, 
Incompatibilidades son frecuentes si no hay estándares claros, pero se pueden prever con tiempo.</t>
  </si>
  <si>
    <t>Equipo de Desarrollo e Integración</t>
  </si>
  <si>
    <t>Fallos en lectores de huellas digital (Hardware defectuoso o no compatible)</t>
  </si>
  <si>
    <t>Falla en el Hardware</t>
  </si>
  <si>
    <t>Imposibilidad de realizar el control de acceso automatizado, necesidad de registro manual, pérdida de confianza del usuario final</t>
  </si>
  <si>
    <t>Si los dispositivos no son compatibles o presentan fallas de fábrica, se verá afectado el uso del sistema de control de acceso, generando retrabajo y posibles costos adicionales.</t>
  </si>
  <si>
    <t xml:space="preserve">	Mal funcionamiento de hardware esencial</t>
  </si>
  <si>
    <t>Media, 
	El hardware puede fallar, pero pruebas previas y selección adecuada del equipo pueden reducir la probabilidad.</t>
  </si>
  <si>
    <t>Encargado de adquisiciones / equipo técnico</t>
  </si>
  <si>
    <t>Erro en carga de horarios</t>
  </si>
  <si>
    <t>Mala validacion de datos</t>
  </si>
  <si>
    <t xml:space="preserve">	Registro incorrecto de asistencia, cálculo erróneo de horas trabajadas, quejas del personal, posible afectación legal o contractual</t>
  </si>
  <si>
    <t xml:space="preserve">	Una validación deficiente de los datos ingresados puede provocar errores en la carga de los horarios, lo que afectará directamente al sistema de control de asistencia y cálculo de pagos.</t>
  </si>
  <si>
    <t xml:space="preserve">	Datos erróneos provocan errores funcionales</t>
  </si>
  <si>
    <t>Alta, 
	Depende directamente de la validación de datos, que muchas veces se omite o se realiza superficialmente.</t>
  </si>
  <si>
    <t xml:space="preserve">Equipo de Desarrollo </t>
  </si>
  <si>
    <t>Manejo de erroneo del sistema por parte de los usuarios</t>
  </si>
  <si>
    <t xml:space="preserve">Organizacionales </t>
  </si>
  <si>
    <t xml:space="preserve">Falta de capacitacion </t>
  </si>
  <si>
    <t>Errores en el uso del sistema, registros incorrectos, baja aceptación del sistema, necesidad de soporte constante</t>
  </si>
  <si>
    <t>Si los usuarios no reciben una adecuada capacitación, podrían cometer errores graves durante la operación del sistema, afectando directamente su eficacia y generando resistencia al cambio.</t>
  </si>
  <si>
    <t>Uso incorrecto del sistema por falta de preparación</t>
  </si>
  <si>
    <t>Alta, 
	La falta de capacitación es común y se repite en implementaciones de nuevos sistemas.</t>
  </si>
  <si>
    <t>Área de capacitación / Líder del proyecto</t>
  </si>
  <si>
    <t xml:space="preserve">Riesgo en el manejo de informacion del sistema </t>
  </si>
  <si>
    <t>Acceso no controlados</t>
  </si>
  <si>
    <t>Filtración o pérdida de datos sensibles, acceso no autorizado, incumplimiento de políticas de privacidad, posibles sanciones legales</t>
  </si>
  <si>
    <t xml:space="preserve">	El sistema puede estar expuesto si no se implementan controles adecuados de acceso, provocando incidentes de seguridad de la información.</t>
  </si>
  <si>
    <t xml:space="preserve">	Manejo inadecuado de información confidencial</t>
  </si>
  <si>
    <t>Media, 
	Si no se configuran bien los accesos, es un riesgo latente pero controlable mediante políticas.</t>
  </si>
  <si>
    <t xml:space="preserve">	Equipo de ciberseguridad / Líder técnico</t>
  </si>
  <si>
    <t xml:space="preserve">Falta de capacitacion adecuada en el uso del nuevo sistema </t>
  </si>
  <si>
    <t xml:space="preserve">organizacionales </t>
  </si>
  <si>
    <t>Resistencia al cambio</t>
  </si>
  <si>
    <t>Bajo uso del sistema, errores operativos, aumento en la carga del soporte técnico, retrasos en los procesos del colegio</t>
  </si>
  <si>
    <t>Si los usuarios finales no comprenden bien el funcionamiento del sistema, pueden resistirse a utilizarlo o cometer errores que afecten su funcionalidad y eficiencia.</t>
  </si>
  <si>
    <t>Uso deficiente del sistema debido a falta de formación</t>
  </si>
  <si>
    <t>Alta, 
	Las capacitaciones suelen no ser prioritarias, aumentando significativamente la probabilidad de ocurrencia.</t>
  </si>
  <si>
    <t>Área de formación / Dirección del proyecto</t>
  </si>
  <si>
    <t>07/052035</t>
  </si>
  <si>
    <t xml:space="preserve">Riesgo de costos </t>
  </si>
  <si>
    <t>Mala estimacion presupuestaria</t>
  </si>
  <si>
    <t>Sobrepasar el presupuesto aprobado, necesidad de ajustes o recortes, retraso en la adquisición de hardware o contratación de servicios</t>
  </si>
  <si>
    <t>Una estimación deficiente de los costos puede generar limitaciones financieras en el desarrollo e implementación del sistema. Esto puede comprometer su calidad o alcance.</t>
  </si>
  <si>
    <t>Exceder el presupuesto asignado</t>
  </si>
  <si>
    <t xml:space="preserve">        Media 
Los errores de estimación presupuestaria son frecuentes, pero pueden mitigarse con experiencia y planificación.</t>
  </si>
  <si>
    <t>Líder de proyecto / Área financiera</t>
  </si>
  <si>
    <t xml:space="preserve">Fraude organizacional  o malversacion de fondos </t>
  </si>
  <si>
    <t>Acceso privilegiado indebido</t>
  </si>
  <si>
    <t xml:space="preserve">	Pérdida financiera, daño reputacional, sanciones legales, pérdida de confianza del entorno institucional</t>
  </si>
  <si>
    <t>El acceso no controlado por parte de personal con privilegios puede permitir transferencias indebidas de fondos o desvío de recursos, afectando gravemente la gestión institucional.</t>
  </si>
  <si>
    <t>Uso indebido de accesos privilegiados para desviar recursos financieros</t>
  </si>
  <si>
    <t>Baja
	Sucede en casos excepcionales, y depende mucho del contexto y control interno del colegio.</t>
  </si>
  <si>
    <t xml:space="preserve">	Dirección / Área de Control Interno</t>
  </si>
  <si>
    <t xml:space="preserve">Cambio de regularidad en el proceso de asistencia de los trabajadores </t>
  </si>
  <si>
    <t>Externos</t>
  </si>
  <si>
    <t>Decision externas de la organizacion</t>
  </si>
  <si>
    <t xml:space="preserve">	Requiere modificar el sistema de control de asistencia; posibles ajustes al desarrollo del software y procesos asociados</t>
  </si>
  <si>
    <t>Si la organización decide cambiar la política o la frecuencia con que se registra la asistencia, podría requerirse rediseñar el sistema, generar retrabajos y generar atrasos.</t>
  </si>
  <si>
    <t>Modificación de los requerimientos por decisiones externas</t>
  </si>
  <si>
    <t xml:space="preserve">        Media
	Las políticas internas pueden cambiar, pero no son tan frecuentes ni abruptas.</t>
  </si>
  <si>
    <t xml:space="preserve">	Jefe de proyecto / Área de RRHH</t>
  </si>
  <si>
    <t xml:space="preserve">Robo o daño fisico de los lectores o impresoras </t>
  </si>
  <si>
    <t xml:space="preserve">Condiciones inseguras del entorno </t>
  </si>
  <si>
    <t>Interrupción del registro de asistencia; aumento de costos por reemplazo de hardware; atraso en el proyecto.</t>
  </si>
  <si>
    <t>El daño o robo de hardware podría afectar gravemente la operatividad del sistema de asistencia, además de generar gastos no considerados y tiempos de reposición.</t>
  </si>
  <si>
    <t>Pérdida o deterioro del equipamiento tecnológico</t>
  </si>
  <si>
    <t>Media
	Depende de la seguridad física del lugar. No es constante, pero sí un riesgo real.</t>
  </si>
  <si>
    <t xml:space="preserve">	Encargado de infraestructura / Seguridad escolar</t>
  </si>
  <si>
    <t>Problemas con el proovedor de hardware (entregas fuera de plazo , productos inadecuados)</t>
  </si>
  <si>
    <t>Gestion externa ineficiente</t>
  </si>
  <si>
    <t>Atrasos en el cronograma; aumento de costos por cambios de proveedor o devoluciones.</t>
  </si>
  <si>
    <t>Una mala gestión del proveedor puede afectar la entrega oportuna del hardware, causando retrasos en la implementación y costos adicionales.</t>
  </si>
  <si>
    <t>Retrasos o fallas en la entrega e instalación del hardware</t>
  </si>
  <si>
    <t>Alta
Es común en proyectos que dependen de terceros, especialmente si no hay contratos con cláusulas claras.</t>
  </si>
  <si>
    <t xml:space="preserve">	Encargado de compras / Coordinador de proyecto</t>
  </si>
  <si>
    <t xml:space="preserve">Corte de energia o problemas electricos que surjan durante un proyecto </t>
  </si>
  <si>
    <t>Condiciones externas</t>
  </si>
  <si>
    <t xml:space="preserve">	Interrupción del desarrollo o instalación; riesgo de pérdida de datos no respaldados</t>
  </si>
  <si>
    <t xml:space="preserve">	Las fallas eléctricas pueden detener el trabajo, dañar hardware o impedir pruebas del sistema.</t>
  </si>
  <si>
    <t xml:space="preserve">	Interrupción temporal de actividades del proyecto</t>
  </si>
  <si>
    <t>Media
Son posibles, especialmente en zonas sin respaldo eléctrico, pero pueden anticiparse con UPS o generadores.</t>
  </si>
  <si>
    <t xml:space="preserve">	Encargado de infraestructura / Coordinador de proyecto</t>
  </si>
  <si>
    <t>Temblores  o terremotos que interrumpan el funcionamiento de los servidores durante el proyecto</t>
  </si>
  <si>
    <t>Fenomeno natural</t>
  </si>
  <si>
    <t xml:space="preserve">	Pérdida de información no respaldada, daño a infraestructura TI, retraso en cronograma</t>
  </si>
  <si>
    <t xml:space="preserve">	Eventos sísmicos pueden afectar el centro de datos o instalaciones técnicas, generando interrupciones</t>
  </si>
  <si>
    <t>Interrupción grave del sistema, riesgo de pérdida total de progreso del proyecto</t>
  </si>
  <si>
    <t>Baja
	Son impredecibles, pero estadísticamente poco frecuentes; el impacto puede ser alto, pero la probabilidad baja.</t>
  </si>
  <si>
    <t xml:space="preserve">	Encargado de infraestructura / Área de Continuidad Operacional</t>
  </si>
  <si>
    <t xml:space="preserve">Requemiento ambiguos o incompletos </t>
  </si>
  <si>
    <t xml:space="preserve">Direccion del proyecto </t>
  </si>
  <si>
    <t>Comunicacion deficiente con el cliente o usuarios</t>
  </si>
  <si>
    <t xml:space="preserve">	Retrasos en el desarrollo, retrabajo, funcionalidades mal implementadas</t>
  </si>
  <si>
    <t>Requerimientos mal definidos desde el inicio pueden afectar la calidad y tiempo del proyecto</t>
  </si>
  <si>
    <t>El equipo no tiene claridad sobre qué desarrollar y cómo priorizar funcionalidades clave</t>
  </si>
  <si>
    <t>Alta
	Es uno de los problemas más comunes en gestión de proyectos, especialmente si no hay claridad con el cliente.</t>
  </si>
  <si>
    <t xml:space="preserve">	Jefe de Proyecto / Analista de Requerimientos</t>
  </si>
  <si>
    <t xml:space="preserve">Poca comunicacion entre direccion , RRHH y desarrolladores </t>
  </si>
  <si>
    <t>Problemas de coordinacion</t>
  </si>
  <si>
    <t>Malos entendidos, retrasos en decisiones, cambios fuera de tiempo, conflictos de prioridades</t>
  </si>
  <si>
    <t xml:space="preserve">	La falta de comunicación efectiva puede dificultar la toma de decisiones alineadas con los objetivos del proyecto</t>
  </si>
  <si>
    <t>Riesgo de desalineación en los avances del proyecto y falta de claridad sobre responsabilidades</t>
  </si>
  <si>
    <t>Media
	Suele ocurrir en organizaciones con estructuras poco integradas, pero puede controlarse con liderazgo efectivo.</t>
  </si>
  <si>
    <t>Falta de documentacion del sistema (afecta soporte futuro y escalabilidad)</t>
  </si>
  <si>
    <t>Gestion inadecuada del conocimiento</t>
  </si>
  <si>
    <t>Dificulta el mantenimiento, soporte técnico y futuras mejoras al sistema</t>
  </si>
  <si>
    <t xml:space="preserve">	No contar con documentación clara podría afectar la continuidad operativa y escalabilidad del sistema</t>
  </si>
  <si>
    <t>Riesgo de pérdida de conocimiento crítico sobre el desarrollo del sistema</t>
  </si>
  <si>
    <t>Media
	Muchas veces no se prioriza documentar, pero se puede prever y exigir en el ciclo de desarrollo.</t>
  </si>
  <si>
    <t xml:space="preserve">	Jefe de Proyecto / Líder Técnico</t>
  </si>
  <si>
    <t xml:space="preserve">Riesgos compra casino </t>
  </si>
  <si>
    <t>combo_estado</t>
  </si>
  <si>
    <t>combo_probabilidad</t>
  </si>
  <si>
    <t>ponderacion_combo_probabilidad</t>
  </si>
  <si>
    <t>combo_impacto</t>
  </si>
  <si>
    <t>Alta, 
justifique</t>
  </si>
  <si>
    <t xml:space="preserve">Error con la actualización de alimentos dentro del menú junto a su disponibilidad (su stock)
</t>
  </si>
  <si>
    <t xml:space="preserve">Falta de validación en tiempo real entre frontend y base de datos
</t>
  </si>
  <si>
    <t>Afecta la calidad del servicio y la experiencia el usuario. Puede generar insatifaccion, perdida de confianza en el sistema y errores en la atencion, impactando los objetivos de satisfaccion del cliente y continuidad operativa.</t>
  </si>
  <si>
    <t>El sistema puede mostrar alimentos como disponibles cuando no lo estan, debido a una falta de sincronizacion entre el inventario y el menu. este problema es frecuente en sistemas sin actualizaciones en tiempo real y puede tener consecuencias graves en la operacion diaria del casino.</t>
  </si>
  <si>
    <t xml:space="preserve">Fallos en la actualización del stock de alimentos en el menú.
</t>
  </si>
  <si>
    <t>alta , es casi seguro si no hay validaciones de stock en linea ni sincronizacion automatica.</t>
  </si>
  <si>
    <t>Area de sistemas / Responsable de gestion de inventario y coordinador del sistema de menú</t>
  </si>
  <si>
    <t>Identificado</t>
  </si>
  <si>
    <t xml:space="preserve">Tiempo de respuesta del sistema y la plataforma
</t>
  </si>
  <si>
    <t xml:space="preserve">Infraestructura inadecuada para cargas máximas (ej: hora de almuerzo)
</t>
  </si>
  <si>
    <t>Afecta directamente en la eficiencia operativa, la calidad el servicio y la experiencia del usuario, retrasos en el sistema generar filas, perdida de tiempo y posibles errores en la atencion</t>
  </si>
  <si>
    <t>Durante momentos de alta demanda, el sistema puede presentar tiempos de carga lentos o bloqueos. Esto ocurre comunmente por falta de optimizacion, pruebas de carga o infraestructura insifuciente</t>
  </si>
  <si>
    <t xml:space="preserve">Lentitud o respuesta tardía del sistema y la plataforma.
</t>
  </si>
  <si>
    <t>Media, Es bastante probable si no se han aplicado practicas de rendimiento y escalabilidad</t>
  </si>
  <si>
    <t>Encargado de desarrollo backend y soporte tecnico de infraestructura.</t>
  </si>
  <si>
    <t xml:space="preserve">Problemas con la integración de APIs para los métodos de pago
</t>
  </si>
  <si>
    <t xml:space="preserve">Documentación técnica incompleta del proveedor de pagos
</t>
  </si>
  <si>
    <t>Compromete la funcionalidad principal de transacciones. Afecta la continiudad operativa, la experiencia del usuario y los ingresos del proyecto</t>
  </si>
  <si>
    <t>La integracion de APIs con proovedores de pago puede presentar errores por incompatibilidades tecnicos, cambios en versiones o malas configuraciones. Estos problemas detienen los pagos y causan rechazo del sistema por parte de los usuarios.</t>
  </si>
  <si>
    <t xml:space="preserve">Problemas técnicos con APIs de métodos de pago.
</t>
  </si>
  <si>
    <t>Alta , Muy probable si no se realizan pruebas exhaustivas y no se establece un monitoreo activo con los proveedores.</t>
  </si>
  <si>
    <t>Encargado de integraciones tecnicas y coordinador con los proveedores de metodos de pago.</t>
  </si>
  <si>
    <t xml:space="preserve">Rutas inválidas de la plataforma
</t>
  </si>
  <si>
    <t xml:space="preserve">Mapeo incorrecto de endpoints durante el desarrollo
</t>
  </si>
  <si>
    <t>Afecta la usabilidad del sistema, la experiencia del usuario y puede interrumpir tareas clave si el usuario no accede a funciones criticas.</t>
  </si>
  <si>
    <t>Este riesgo se produce cuando existen errores en la definicion de rutas internas del sistema (por ejemplo, enlaces rotos o mal configurados). Puede causar fustracion, confusion o impedir el acceso a secciones claves del sistema.</t>
  </si>
  <si>
    <t>Enlaces o rutas rotas dentro de la plataforma.</t>
  </si>
  <si>
    <t>Media, Es bastante probable durante el desarrollo si no se hace un testing de navegacion completo</t>
  </si>
  <si>
    <t>Equipo de QA (Control de calidad) y desarrolladores frontend.</t>
  </si>
  <si>
    <t>Incompatibilidad hardware/software</t>
  </si>
  <si>
    <t>Especificaciones técnicas no validadas con proveedores</t>
  </si>
  <si>
    <t>Puede provocar fallas operativas , imposibilidad de usar dispositivos o sistemas clave y retraso en la implementacion. Afecta la continuidad del servicio y los plazos del proyecto</t>
  </si>
  <si>
    <t>Ocurre cuando el software desarrollado no es completamente con el hardware adquirido (lectores QR, impresoras, tables, etc.) Es comun si no se estandarizan requisitos tecnicos desde el inicio o se realizan cambios sin pruebas cruzadas.</t>
  </si>
  <si>
    <t>Incompatibilidad entre hardware y software del sistema.</t>
  </si>
  <si>
    <t>Media, Es bastante probable si no existe una coordinacion efectiva entre areas tecnicas y compras.</t>
  </si>
  <si>
    <t>Encargado de infraestructura y coordinacion de integracion tecnica.</t>
  </si>
  <si>
    <t>Vulnerabilidad de seguridad</t>
  </si>
  <si>
    <t>Falta de auditorías de código en módulos críticos</t>
  </si>
  <si>
    <t>Compromete la confidencialidad, integridad y disponibilidad de los datos. Puede generar perdida de informacion sensible, multas por incumplimiento normativo y daños a la reputacion del proyecto</t>
  </si>
  <si>
    <t>Este riesgo se presenta cuando el sistema carece de medidas de seguridad adecuadas (como cifrado, control de acceso, validaciones.) Puede ser explotado por agentes externos o errores internos, afectando usuarios y sistemma criticos.</t>
  </si>
  <si>
    <t xml:space="preserve">Vulnerabilidades en la seguridad del sistema.
</t>
  </si>
  <si>
    <t>Alta, Es casi seguro si no se aplican buenas practicas de ciberseguridad y pruebas de penetracion</t>
  </si>
  <si>
    <t>Encargado de seguridad informatica y desarrollo Backend.</t>
  </si>
  <si>
    <t>Arquitectura no escalable, limitando futuras actualizaciones</t>
  </si>
  <si>
    <t>Diseño inicial sin evaluación de crecimiento futuro</t>
  </si>
  <si>
    <t>Limitid la capacidad del sistema para adaptarse a nuevas necesidades, genera costos adicionales a futuro y puede requerir rediseños complejos. Afecta la sostenibilidad y evolucion del proyecto.</t>
  </si>
  <si>
    <t>Un diseño sin escalabilidad impide la incorporacion de nuevas funcionalidades, integracion de modulos o ampliacion d capacidad sin reestructuracion del sistema. Esto retrasa mejoras, encarece el mantenimiento y puede obsoletar rapidamente la solucion.</t>
  </si>
  <si>
    <t>Arquitectura del sistema no escalable para futuras mejoras.</t>
  </si>
  <si>
    <t>Media, Probable si el desarrollo no considera crecimiento futuro o cambios tecnologicos</t>
  </si>
  <si>
    <t>Arquitecto de software y jefe de proyecto</t>
  </si>
  <si>
    <t xml:space="preserve">Rotación de personal clave
</t>
  </si>
  <si>
    <t>Organizacional</t>
  </si>
  <si>
    <t>Falta de planes de retención de talento y beneficios competitivos o por enfermedad.</t>
  </si>
  <si>
    <t>Genera perdida de conocimiento tecnico, discontinuidad en tareas criticas y retrasos en el cumplimiento del cronograma. Afecta directamente los plazos y la calidad del proyecto</t>
  </si>
  <si>
    <t>Cuando personal esencial abandono el proyecto (Desarrollo lideres, analisis clave, etc.), se pierde contexto y experiencia, lo que obliga a capacitar nuevos integrantes y redistribuir responsabilidades, generando friccion y retrasos.</t>
  </si>
  <si>
    <t xml:space="preserve">Rotación o salida de personal clave del proyecto.
</t>
  </si>
  <si>
    <t>Media, Comun en proyectos largos o con codiciones laborales inestables.</t>
  </si>
  <si>
    <t>Jefe de proyecto y area de recursos Humanos</t>
  </si>
  <si>
    <t xml:space="preserve">Riesgo de costos
</t>
  </si>
  <si>
    <t>Subestimación de horas de desarrollo y recursos en la planificación inicial</t>
  </si>
  <si>
    <t>Afeccta directamente el cumplimiento del  presupuesto  asigando. Puede provocar la reduccion del alcance, la postergacion de entregables o la supension de partes del proyecto</t>
  </si>
  <si>
    <t>Este riesgo se refiere a la posibilidad de que los costtos reales del proyecto superen la planificacion, debido a malas estimaciones, inflacion, cambios en proveedores a gastos imprevistos.</t>
  </si>
  <si>
    <t xml:space="preserve">Aumento imprevisto en los costos del proyecto.
</t>
  </si>
  <si>
    <t>Alta, Muy probable en contextos economicos variables o con planificacion presupuestaria poco detallada</t>
  </si>
  <si>
    <t>Encargado de finanzas del proyecto y jefe de proyecto</t>
  </si>
  <si>
    <t xml:space="preserve">Capacitación insuficiente en tecnologías nuevas
</t>
  </si>
  <si>
    <t>Ausencia de un programa estructurado de entrenamiento técnico</t>
  </si>
  <si>
    <t>Afecta la calidad del desarrollo, la productividad del equipo y piede generar errores o retrasos en la implementacion de soluiones</t>
  </si>
  <si>
    <t>Cuando el equipo no tiene formacion suficiente en las tecnologias que se utilizaran, se incrementa la curva de apredizaje, disminuye la eficiencia y aumenta los errores. Esto retrasa entregas claves y puede afectar la estabilidad del sistema.</t>
  </si>
  <si>
    <t>Falta de capacitación en tecnologías nuevas.</t>
  </si>
  <si>
    <t>Media, Es probable si no se incluye un plan de formacion desde el inicio del proyecto</t>
  </si>
  <si>
    <t>Jefe de proyecto y area de capacitacion / recursos humanos</t>
  </si>
  <si>
    <t xml:space="preserve">Fraude interno o malversación de fondos
</t>
  </si>
  <si>
    <t>Controles de acceso laxos en módulos financieros del sistema</t>
  </si>
  <si>
    <t>Genera perdida directa de recursos financieros, afecta la transferiencia y puede tener consecuencias legales o disciplonarias, comprometiendo la credibilidad del proyecto</t>
  </si>
  <si>
    <t>Este riesgo se refiera a actos intencionados por parte del personal para deviar fondos, realizar pagos indebidos o manipular registros financieros. Suele estar asociado a controles internos debiles o falta de supervision.</t>
  </si>
  <si>
    <t>Fraude interno o uso indebido de fondos.</t>
  </si>
  <si>
    <t>Baja, Poco probable si existen controles administrativos, pero no se puede destacar.</t>
  </si>
  <si>
    <t>Area de finanzas / auditoria interna / direccion del proyecto</t>
  </si>
  <si>
    <t xml:space="preserve">Multas o sanciones por incumplir regulaciones (protección de datos, leyes laborales)
</t>
  </si>
  <si>
    <t>Falta de auditorías legales durante el desarrollo del sistema</t>
  </si>
  <si>
    <t xml:space="preserve">Puede implicar sansiones economicas, suspension del proyecto, daño reputacional y perdida de confianza por parte de usuarios o autoridades </t>
  </si>
  <si>
    <t>Este riesgo ocurre cuando el proyecto no se ajusta a normativas legales vigentes, como la ley de proteccion de datos o regulacones laborales. Puede surgir por desconocimiento, falta de asesoria legal o negligencia en la implementacion.</t>
  </si>
  <si>
    <t>Sanciones por incumplimiento de normativas legales.</t>
  </si>
  <si>
    <t>Media, Puede ocurrir si no se revisan las normativas aplicables durante el desarrollo</t>
  </si>
  <si>
    <t>Asesores legales del proyecto / Responsable del cumplimiento normativo.</t>
  </si>
  <si>
    <t xml:space="preserve">Falta de alineación entre áreas
</t>
  </si>
  <si>
    <t>Comunicación fragmentada entre TI, operaciones y administración</t>
  </si>
  <si>
    <t>Provoca descoordinacion, decisiones contradictorias, retrasos y aumento de procesos. Afecta directamente los plazos y la eficiencia del proyecto.</t>
  </si>
  <si>
    <t>Cuando las distintas areas del proyecto (desarrollo, operaciones, finanzas, etc.) no se comparten objetivos, prioridades o tiempos, se generan desacuerdos, duplicacidad de esfuerzos o fallos de comunicacion que obstaculizan el avnace fluido del proyecto.</t>
  </si>
  <si>
    <t>Falta de coordinación entre las áreas del proyecto.</t>
  </si>
  <si>
    <t>Media, Es frecuente en organizaciones con silos funcionales o falta de liderazgo transversal.</t>
  </si>
  <si>
    <t>Jefe del proyecto / Comite de direccion / lideres de area.</t>
  </si>
  <si>
    <t xml:space="preserve">Cambios frecuentes en el alcance por falta de aprobación formal
</t>
  </si>
  <si>
    <t>Procesos no formalizados para aprobación de cambios en requisitos</t>
  </si>
  <si>
    <t>Genera desorden en la planificacion, sobrecarga al equipo, retrasa entregas y aumenta los costos del proyecto. Afecta directamente los plazos y la calidad del producto.</t>
  </si>
  <si>
    <t>Cuando no existe un mecanismo formal para aprobar cambios en los requerimientos, cualquier actor puede modificar el alcance sin evaluacion de impacto. Esto genera caos en la gestion, reproceso y desvbios del presupuesto.</t>
  </si>
  <si>
    <t>Cambios de alcance sin aprobación formal.</t>
  </si>
  <si>
    <t>Alta, Muy probable si no hay gobernanza clara ni un comite de control de cambios</t>
  </si>
  <si>
    <t>Jefe de proyecto / Oficina de gestion de proyectos (PMO)</t>
  </si>
  <si>
    <t xml:space="preserve">Retrasos en la entrega de hardware (lectores QR e impresoras de credenciales)
</t>
  </si>
  <si>
    <t xml:space="preserve">Externo
</t>
  </si>
  <si>
    <t>Incumplimiento de plazos por parte del proveedor de dispositivos</t>
  </si>
  <si>
    <t>Afecta el cronograma de implementacion y las pruebas funcionales. Puede provocar aplazamientos en la puesta en marcha del sistema y genera cuellos de botella operativos.</t>
  </si>
  <si>
    <t>Este riesgo ocurre cuando los equipos adquiridos llegan fuera de los plazos establecidos por problemas con proveedores, aduanas, transporte o disponibilidad. Esto detiene actuvudades dependientes del hardware, como configurar, pruebas o capacitacion.</t>
  </si>
  <si>
    <t>Retrasos en la entrega de hardware necesario.</t>
  </si>
  <si>
    <t>Media, Es comun en adquisiciones con proveedores externos o plazos ajustados.</t>
  </si>
  <si>
    <t>Encargado de logistica / Compras y coordinador tecnico del proyecto.</t>
  </si>
  <si>
    <t xml:space="preserve">Costos mayores a lo presupuestado por inflación o escasez
</t>
  </si>
  <si>
    <t>Ausencia de presupuesto para contingencias</t>
  </si>
  <si>
    <t>Puede superar el presupuesto disponible, generar ajustes en el alcance o suspender entregables no críticos. Afecta directamente los costos y la sostenibilidad del proyecto.</t>
  </si>
  <si>
    <t>El riesgo surge cuando los precios de los insumos tecnológicos, licencias o servicios aumentan durante la ejecución, debido a factores inflacionarios o escasez en el mercado. Esto afecta la planificación financiera y puede obligar a renegociar o reducir el alcance.</t>
  </si>
  <si>
    <t>Aumento de costos por inflación o escasez de insumos.</t>
  </si>
  <si>
    <t>Alto, Es muy probable en contextos economicos inestables o con procesos de compra tardios</t>
  </si>
  <si>
    <t>Area de finanzas / compras y jefe de proyecto.</t>
  </si>
  <si>
    <t xml:space="preserve">Fallo de hardware por condiciones del ambiente (humedad, mal uso)
</t>
  </si>
  <si>
    <t>Instalación en zonas con humedad sin protección adecuada</t>
  </si>
  <si>
    <t>Puede interrumpir la operación de sistemas críticos, afectar la atención a usuarios y requerir reemplazo o reparación de equipos. Impacta plazos y costos.</t>
  </si>
  <si>
    <t>Los equipos electrónicos como lectores QR e impresoras pueden fallar si no están en ambientes adecuados o si el personal no ha sido capacitado en su uso. Esto genera interrupciones, costos no previstos y pérdida de tiempo en soporte.</t>
  </si>
  <si>
    <t>Daños en hardware por humedad o mal uso.</t>
  </si>
  <si>
    <t>Media, Es probable si no hay condiciones adecuadas de instalación y uso controlado.</t>
  </si>
  <si>
    <t>Encargado de Infraestructura / Soporte Técnico y Coordinador de Capacitación.</t>
  </si>
  <si>
    <t>Cortes de luz que puedan afectar durante el desarrollo del proyecto (si es una área con alta taza de cortes de luz)</t>
  </si>
  <si>
    <t>Condiciones externas / infraestructura eléctrica deficiente</t>
  </si>
  <si>
    <t xml:space="preserve">Interrumpe el trabajo del equipo, detiene pruebas o configuraciones críticas y puede provocar pérdida de datos no guardados. Afecta los plazos del proyecto.
</t>
  </si>
  <si>
    <t xml:space="preserve">En zonas con historial de inestabilidad eléctrica o sin respaldo energético adecuado, los cortes de luz pueden generar demoras importantes. También existe el riesgo de daño en equipos electrónicos o pérdida de información si no hay UPS ni respaldos programados.
</t>
  </si>
  <si>
    <t>Interrupciones del proyecto por cortes de energía.</t>
  </si>
  <si>
    <t>Media, Probable si la zona presenta cortes frecuentes y no hay sistemas de respaldo instalados.</t>
  </si>
  <si>
    <t>Encargado de Infraestructura / Coordinador de Entorno Técnico.</t>
  </si>
  <si>
    <t xml:space="preserve">Cambios en regulaciones legales (ej: Ley de Protección de Datos) que obliguen a rediseños
</t>
  </si>
  <si>
    <t>Actualizaciones no monitoreadas en leyes de protección de datos</t>
  </si>
  <si>
    <t>Puede requerir modificaciones en el sistema, retrasar la implementación y generar costos adicionales para cumplir con los nuevos requisitos legales. Afecta la calidad y los plazos.</t>
  </si>
  <si>
    <t>Si durante el desarrollo del proyecto entran en vigencia nuevas leyes (por ejemplo, sobre privacidad de datos), el diseño del sistema podría quedar obsoleto o fuera de cumplimiento, lo que obligaría a rediseñar funcionalidades o modificar procesos.</t>
  </si>
  <si>
    <t>Cambios legales que exigen rediseñar el sistema.</t>
  </si>
  <si>
    <t>Baja, Poco probable en plazos cortos, pero puede ocurrir si no se realiza seguimiento regulatorio.</t>
  </si>
  <si>
    <t xml:space="preserve">Asesor Legal / Jefe de Proyecto / Área de Cumplimiento.
</t>
  </si>
  <si>
    <t xml:space="preserve">Requerimientos ambiguos o incompletos
</t>
  </si>
  <si>
    <t>Levantamiento de requisitos sin participación de usuarios finales</t>
  </si>
  <si>
    <t>Provoca errores de desarrollo, retrabajo, retrasos en la entrega y posibles fallos en funcionalidades clave. Afecta directamente la calidad y los plazos del proyecto.</t>
  </si>
  <si>
    <t xml:space="preserve">Cuando los requerimientos no están bien definidos desde el inicio o cambian sin documentación clara, los desarrolladores pueden malinterpretarlos. Esto genera productos que no cumplen con lo esperado y obliga a rehacer módulos.
</t>
  </si>
  <si>
    <t>Requerimientos poco claros o mal definidos.</t>
  </si>
  <si>
    <t xml:space="preserve">Alta, Muy probable en proyectos sin análisis de requerimientos estructurado ni validaciones con usuarios.
</t>
  </si>
  <si>
    <t xml:space="preserve">Analista de Requerimientos / Jefe de Proyecto / Key User.
</t>
  </si>
  <si>
    <t xml:space="preserve">Falta de control y seguimiento a las tareas del proyecto
</t>
  </si>
  <si>
    <t>Ausencia de herramientas de gestión (ej: Jira, MS Project)</t>
  </si>
  <si>
    <t>Genera desorden en la ejecución, acumulación de errores, retrasos no detectados y desalineación con los objetivos. Afecta plazos, calidad y cumplimiento del plan.</t>
  </si>
  <si>
    <t>Si no hay mecanismos de control claros (cronogramas, reportes, responsables definidos), las tareas se desorganizan, se omiten hitos clave y no se detectan desvíos a tiempo. Esto debilita la gestión del proyecto y su capacidad de reacción.</t>
  </si>
  <si>
    <t xml:space="preserve">
Ausencia de control y seguimiento de tareas.</t>
  </si>
  <si>
    <t xml:space="preserve">Media, Ocurre comúnmente si no hay una PMO activa o el jefe de proyecto no aplica buenas prácticas de seguimiento.
</t>
  </si>
  <si>
    <t xml:space="preserve">Jefe de Proyecto / Oficina de Gestión de Proyectos (PMO).
</t>
  </si>
  <si>
    <t xml:space="preserve">Falta de comunicación con el Key User
</t>
  </si>
  <si>
    <t>Reuniones no programadas periódicamente con el cliente</t>
  </si>
  <si>
    <t xml:space="preserve">Afecta la precisión de los requerimientos, genera malentendidos funcionales y retrabajo. Puede causar que el sistema final no cumpla con las expectativas del usuario.
</t>
  </si>
  <si>
    <t xml:space="preserve">El Key User es clave para validar funcionalidades y aportar contexto operativo. Si no hay una comunicación fluida con él, el equipo técnico puede tomar decisiones incorrectas, lo que lleva a entregables mal alineados con las necesidades reales.
</t>
  </si>
  <si>
    <t>Falta de comunicación con el usuario clave (Key User).</t>
  </si>
  <si>
    <t xml:space="preserve">Media, Común cuando no se definen canales claros o cuando el Key User no tiene disponibilidad.
</t>
  </si>
  <si>
    <t xml:space="preserve">Jefe de Proyecto / Líder Funcional / Representante del Área Usuaria.
</t>
  </si>
  <si>
    <t xml:space="preserve">Estimaciones de tiempo demasiado optimistas, sin margen para imprevistos
</t>
  </si>
  <si>
    <t>Metodología ágil mal aplicada (sprints irreales)</t>
  </si>
  <si>
    <t xml:space="preserve">Provoca incumplimiento de fechas, presión excesiva sobre el equipo y entrega de productos con baja calidad o sin pruebas suficientes. Afecta plazos y calidad.
</t>
  </si>
  <si>
    <t xml:space="preserve">Si el cronograma no contempla posibles imprevistos (errores, revisiones, retrasos en entregables), el equipo trabaja bajo presión, se comprometen fechas poco realistas y se generan expectativas incumplidas.
</t>
  </si>
  <si>
    <t>Cronogramas optimistas sin margen para imprevistos.</t>
  </si>
  <si>
    <t xml:space="preserve">Alta, Muy probable si no se aplican metodologías formales de estimación ni lecciones aprendidas de proyectos anteriores.
</t>
  </si>
  <si>
    <t xml:space="preserve">Jefe de Proyecto / Planificador / Oficina de Gestión de Proyectos (PMO).
</t>
  </si>
  <si>
    <t xml:space="preserve">Falta de claridad en los informes de avance, llevando a decisiones erróneas
</t>
  </si>
  <si>
    <t>Plantillas de reporte no estandarizadas para seguimiento</t>
  </si>
  <si>
    <t xml:space="preserve">Genera decisiones mal fundamentadas, desalineación con los objetivos reales, pérdida de control del proyecto y posibles retrasos o sobrecostos.
</t>
  </si>
  <si>
    <t xml:space="preserve">Cuando los reportes de estado son confusos, incompletos o no reflejan los riesgos reales, los responsables pueden tomar decisiones equivocadas. Esto afecta la dirección estratégica del proyecto y debilita el control de gestión.
</t>
  </si>
  <si>
    <t>Informes de avance poco claros que inducen a error.</t>
  </si>
  <si>
    <t xml:space="preserve">Media, Frecuente si no hay estándares claros de reporte o si se minimizan los problemas en los informes.
</t>
  </si>
  <si>
    <t xml:space="preserve">Jefe de Proyecto / PMO / Equipo de Monitoreo y Control.
</t>
  </si>
  <si>
    <t>Transferido</t>
  </si>
  <si>
    <t>Eliminado</t>
  </si>
  <si>
    <t>Riesgos uso drop-off</t>
  </si>
  <si>
    <t xml:space="preserve">Fallo en el sistema de cámaras de seguridad (Detección incorrecta de matrículas o detecciones)
</t>
  </si>
  <si>
    <t>Tecnico</t>
  </si>
  <si>
    <t xml:space="preserve">Mal funcionamiento del hardware/software de cámaras
</t>
  </si>
  <si>
    <t xml:space="preserve">Impide validar correctamente a los vehículos que ingresan o salen, compromete la seguridad del recinto y la funcionalidad del sistema de drop-off. Afecta la operatividad y confianza en el sistema.
</t>
  </si>
  <si>
    <t xml:space="preserve">La mala calibración, baja calidad del equipo o problemas de software pueden impedir que el sistema identifique correctamente las matrículas o realice lecturas erróneas. Esto puede generar rechazos de ingreso, conflictos con usuarios o permitir accesos no autorizados.
</t>
  </si>
  <si>
    <t xml:space="preserve">Fallos en cámaras impiden reconocer correctamente las matrículas vehiculares.
</t>
  </si>
  <si>
    <t xml:space="preserve">Media, Probable si no se realiza mantenimiento, pruebas de calidad o si los equipos no son aptos para las condiciones del entorno.
</t>
  </si>
  <si>
    <t xml:space="preserve">Encargado de Seguridad Electrónica / Soporte Técnico / Integrador del sistema de cámaras.
</t>
  </si>
  <si>
    <t xml:space="preserve">Fallos en la configuración de VLANs
</t>
  </si>
  <si>
    <t xml:space="preserve">Configuración incorrecta de red
</t>
  </si>
  <si>
    <t xml:space="preserve">Puede impedir la correcta comunicación entre dispositivos de red, afectando la conectividad, la lectura de credenciales y el acceso al sistema de drop-off. Impacta directamente la continuidad operativa y los tiempos de respuesta.
</t>
  </si>
  <si>
    <t xml:space="preserve">Errores en la asignación de VLANs pueden generar pérdida de conectividad, conflictos de red y mal funcionamiento de componentes como cámaras, lectores QR y servidores. Es un riesgo técnico que requiere supervisión especializada.
</t>
  </si>
  <si>
    <t xml:space="preserve">Configuración incorrecta de VLANs impide la comunicación entre equipos del sistema.
</t>
  </si>
  <si>
    <t xml:space="preserve">Media, Es bastante probable si no se realiza una revisión detallada de la configuración de red.
</t>
  </si>
  <si>
    <t xml:space="preserve">Área de Redes y Comunicaciones / Soporte Técnico del Proyecto.
</t>
  </si>
  <si>
    <t xml:space="preserve">Baja conectividad en la zona del estacionamiento (WiFi inestable)
</t>
  </si>
  <si>
    <t xml:space="preserve">Infraestructura de red deficiente
</t>
  </si>
  <si>
    <t xml:space="preserve">Provoca interrupciones en el funcionamiento del sistema de drop-off, especialmente en la validación de usuarios o lectura de credenciales. Afecta tiempos de atención y operatividad.
</t>
  </si>
  <si>
    <t xml:space="preserve">La señal WiFi débil o inestable en zonas abiertas puede deberse a interferencias, mala ubicación de APs o falta de cobertura. Esto impide que los dispositivos se conecten correctamente al sistema.
</t>
  </si>
  <si>
    <t xml:space="preserve">Inestabilidad de la red WiFi en el área del estacionamiento interrumpe el funcionamiento del sistema.
</t>
  </si>
  <si>
    <t xml:space="preserve">Alta, Muy probable en exteriores sin planificación de cobertura WiFi.
</t>
  </si>
  <si>
    <t xml:space="preserve">Área de Infraestructura / Encargado de Redes Inalámbricas.
</t>
  </si>
  <si>
    <t xml:space="preserve">Salida de personal con conocimientos clave
</t>
  </si>
  <si>
    <t xml:space="preserve">Genera pérdida de conocimiento, retrasos en tareas críticas y afectación de la continuidad técnica del proyecto.
</t>
  </si>
  <si>
    <t xml:space="preserve">Si personal estratégico abandona el proyecto (ej. encargado de red, desarrollador principal), la curva de aprendizaje de los reemplazos afecta el ritmo del trabajo.
</t>
  </si>
  <si>
    <t xml:space="preserve">La salida de personal clave provoca pérdida de conocimiento y retrasos críticos.
</t>
  </si>
  <si>
    <t xml:space="preserve">Media, Común en equipos reducidos o sin medidas de retención.
</t>
  </si>
  <si>
    <t xml:space="preserve">Jefe de Proyecto / Recursos Humanos.
</t>
  </si>
  <si>
    <t xml:space="preserve">Presupuesto insuficiente o mala planificación financiera
</t>
  </si>
  <si>
    <t xml:space="preserve">Puede provocar sobrepaso del presupuesto, retrasos en adquisiciones o reducción del alcance.
</t>
  </si>
  <si>
    <t xml:space="preserve">Los costos pueden elevarse por errores de estimación, aumento de precios, o requerimientos adicionales no previstos.
</t>
  </si>
  <si>
    <t xml:space="preserve">Variaciones en costos superan el presupuesto disponible para el sistema.
</t>
  </si>
  <si>
    <t xml:space="preserve">Alta, Muy probable si no hay monitoreo de gastos ni reserva presupuestaria.
</t>
  </si>
  <si>
    <t xml:space="preserve">Encargado de Finanzas del Proyecto / Jefe de Proyecto.
</t>
  </si>
  <si>
    <t xml:space="preserve">Falta de capacitación a estudiantes y apoderados sobre el uso del sistema
</t>
  </si>
  <si>
    <t xml:space="preserve">Deficiencia en el plan de capacitación
</t>
  </si>
  <si>
    <t xml:space="preserve">Puede provocar mal uso del sistema, atochamientos, errores en la validación y resistencia a la adopción.
</t>
  </si>
  <si>
    <t xml:space="preserve">Si los usuarios finales no comprenden cómo interactuar con el sistema de drop-off (ej. lectura de credencial, zona de entrada), se generan retrasos, confusión y quejas.
</t>
  </si>
  <si>
    <t xml:space="preserve">Usuarios mal capacitados cometen errores en el uso del sistema drop-off.
</t>
  </si>
  <si>
    <t xml:space="preserve">Alta, Muy probable si no se realiza una estrategia de difusión y formación adecuada.
</t>
  </si>
  <si>
    <t xml:space="preserve">Área de Comunicaciones / Coordinación con Dirección Escolar.
</t>
  </si>
  <si>
    <t xml:space="preserve">Falta de controles internos
</t>
  </si>
  <si>
    <t xml:space="preserve">Implica pérdida de recursos económicos, daño a la credibilidad del proyecto y consecuencias legales o administrativas.
</t>
  </si>
  <si>
    <t xml:space="preserve">Este riesgo se da cuando existen prácticas indebidas en la gestión financiera, como pagos duplicados o desvío de fondos, especialmente en ausencia de controles.
</t>
  </si>
  <si>
    <t xml:space="preserve">Uso indebido de fondos del proyecto afecta la continuidad y genera riesgos legales.
</t>
  </si>
  <si>
    <t xml:space="preserve">Baja, Poco probable si se aplican controles financieros adecuados.
</t>
  </si>
  <si>
    <t xml:space="preserve">Encargado de Finanzas / Auditoría Interna.
</t>
  </si>
  <si>
    <t xml:space="preserve">Multas o sanciones por incumplir regulaciones (protección de datos, leyes laborales)
</t>
  </si>
  <si>
    <t xml:space="preserve">Desconocimiento o incumplimiento de normativas
</t>
  </si>
  <si>
    <t xml:space="preserve">Puede generar sanciones económicas, paralización del proyecto y daño reputacional si no se respetan las normativas legales vigentes.
</t>
  </si>
  <si>
    <t xml:space="preserve">Este riesgo ocurre si el sistema no cumple con la Ley de Protección de Datos (ej. uso de imágenes o información personal sin consentimiento), o si las condiciones laborales vinculadas al proyecto no cumplen los requisitos legales. También puede aplicarse por mal manejo de contratos de proveedores.
</t>
  </si>
  <si>
    <t xml:space="preserve">Incumplimiento de normativas legales genera sanciones y posibles bloqueos del sistema.
</t>
  </si>
  <si>
    <t xml:space="preserve">Media, Puede ocurrir si no se cuenta con asesoría legal ni revisión de cumplimiento.
</t>
  </si>
  <si>
    <t xml:space="preserve">Asesor Legal / Jefe de Proyecto / Responsable de Cumplimiento Normativo.
</t>
  </si>
  <si>
    <t xml:space="preserve">Comunicación ineficaz o falta de coordinación
</t>
  </si>
  <si>
    <t xml:space="preserve">Provoca descoordinación, decisiones contradictorias, atrasos y reprocesos. Afecta directamente los plazos, la eficiencia y la calidad del proyecto.
</t>
  </si>
  <si>
    <t xml:space="preserve">Cuando las áreas técnicas, operativas, administrativas o de comunicaciones no están alineadas, se generan conflictos de prioridades, se duplican tareas o se omiten pasos claves, afectando la ejecución fluida del sistema de drop-off.
</t>
  </si>
  <si>
    <t xml:space="preserve">Falta de coordinación entre áreas técnicas y operativas retrasa la implementación.
</t>
  </si>
  <si>
    <t xml:space="preserve">Media, Frecuente en proyectos donde no hay un comité de coordinación activo.
</t>
  </si>
  <si>
    <t xml:space="preserve">Jefe de Proyecto / Coordinador de Áreas / Dirección General.
</t>
  </si>
  <si>
    <t xml:space="preserve">Externo </t>
  </si>
  <si>
    <t xml:space="preserve">Proveedor externo incumple plazos
</t>
  </si>
  <si>
    <t xml:space="preserve">Afecta la implementación y las pruebas del sistema. Puede retrasar el inicio de operaciones y la capacitación de usuarios.
</t>
  </si>
  <si>
    <t xml:space="preserve">Cuando el hardware necesario para operar el sistema de drop-off no llega a tiempo por problemas logísticos, aduaneros o del proveedor, se bloquean tareas como pruebas en terreno, configuración de dispositivos o actividades de formación.
</t>
  </si>
  <si>
    <t xml:space="preserve">Equipos esenciales no llegan a tiempo, impidiendo pruebas o instalación.
</t>
  </si>
  <si>
    <t xml:space="preserve">Media, Suele ocurrir cuando se trabaja con proveedores externos sin cláusulas de entrega claras.
</t>
  </si>
  <si>
    <t xml:space="preserve">Encargado de Compras / Coordinador de Logística / Jefe de Proyecto.
</t>
  </si>
  <si>
    <t xml:space="preserve">Fallo de hardware por condiciones del ambiente (humedad)
</t>
  </si>
  <si>
    <t xml:space="preserve">Condiciones ambientales
</t>
  </si>
  <si>
    <t xml:space="preserve">Puede ocasionar la inutilización de dispositivos críticos como lectores o impresoras, interrumpiendo el funcionamiento del sistema de drop-off. Afecta la operatividad y puede generar gastos no presupuestados.
</t>
  </si>
  <si>
    <t xml:space="preserve">Los equipos electrónicos instalados en exteriores están expuestos a humedad, lluvia o condensación. Si no cuentan con protección adecuada (gabinetes, sellado, ventilación), es probable que fallen y deban ser reemplazados.
</t>
  </si>
  <si>
    <t xml:space="preserve">Humedad ambiental daña los equipos instalados, interrumpiendo el servicio.
</t>
  </si>
  <si>
    <t xml:space="preserve">Media, Probable si no se especifica el uso de hardware con resistencia ambiental.
</t>
  </si>
  <si>
    <t xml:space="preserve">Encargado de Infraestructura / Coordinador de Instalaciones.
</t>
  </si>
  <si>
    <t>Direccion del proyecto</t>
  </si>
  <si>
    <t xml:space="preserve">Falta de análisis o comunicación con stakeholders
</t>
  </si>
  <si>
    <t xml:space="preserve">Genera errores de diseño, funcionalidades mal implementadas, retrabajo y retrasos. Afecta la calidad del sistema y el cumplimiento del alcance.
</t>
  </si>
  <si>
    <t xml:space="preserve">Cuando los requerimientos no están bien definidos o son interpretables, los equipos técnicos pueden desarrollar funcionalidades que no responden a las necesidades reales. Esto obliga a rehacer tareas, extender plazos y, en algunos casos, a modificar el diseño general.
</t>
  </si>
  <si>
    <t xml:space="preserve">Requerimientos mal definidos causan errores de desarrollo y reprocesos.
</t>
  </si>
  <si>
    <t xml:space="preserve">Alta, Muy probable si no se realiza una etapa formal de levantamiento de requerimientos validada por el usuario final.
</t>
  </si>
  <si>
    <t xml:space="preserve">Analista Funcional / Jefe de Proyecto / Key User.
</t>
  </si>
  <si>
    <t xml:space="preserve">Falta de control y seguimiento de las tareas del proyecto
</t>
  </si>
  <si>
    <t>Ausencia de mecanismos de control y supervisión</t>
  </si>
  <si>
    <t xml:space="preserve">Provoca desorganización, retrasos, pérdida de trazabilidad y desalineación con los objetivos. Afecta directamente los plazos y la calidad del proyecto.
</t>
  </si>
  <si>
    <t xml:space="preserve">Cuando no existen mecanismos de control claros (cronograma, responsables, informes de avance), las tareas se desvían sin ser detectadas a tiempo. Esto genera retrasos acumulativos, falta de responsabilidad y decisiones mal fundamentadas.
</t>
  </si>
  <si>
    <t xml:space="preserve">Falta de monitoreo de tareas genera retrasos no detectados a tiempo.
</t>
  </si>
  <si>
    <t xml:space="preserve">Media, Frecuente en proyectos donde no hay metodología de gestión o roles bien definidos.
</t>
  </si>
  <si>
    <t xml:space="preserve">Falta de comunicación con el KeyUser
</t>
  </si>
  <si>
    <t xml:space="preserve">Reuniones no programadas periódicamente con el cliente
</t>
  </si>
  <si>
    <t xml:space="preserve">Dificulta la validación de requerimientos, causa malentendidos en el desarrollo e implementaciones que no cumplen las necesidades reales. Afecta calidad y funcionalidad.
</t>
  </si>
  <si>
    <t xml:space="preserve">El KeyUser es el puente entre el equipo técnico y los usuarios finales. Si no hay comunicación efectiva con él, se pierde la visión funcional del sistema, lo que puede llevar a entregables erróneos o rechazo por parte de los usuarios.
</t>
  </si>
  <si>
    <t xml:space="preserve">Ausencia de comunicación con el KeyUser impide validar necesidades reales.
</t>
  </si>
  <si>
    <t xml:space="preserve">Media, Ocurre si no se establece un canal formal de contacto o si el KeyUser no tiene disponibilidad.
</t>
  </si>
  <si>
    <t xml:space="preserve">Jefe de Proyecto / Líder Funcional / KeyUser designado.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</si>
</sst>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3">
    <font>
      <sz val="10.0"/>
      <color rgb="FF000000"/>
      <name val="Arial"/>
      <scheme val="minor"/>
    </font>
    <font>
      <sz val="10.0"/>
      <color theme="1"/>
      <name val="Century Gothic"/>
    </font>
    <font/>
    <font>
      <b/>
      <sz val="18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Century Gothic"/>
    </font>
    <font>
      <b/>
      <sz val="10.0"/>
      <color theme="1"/>
      <name val="Arial"/>
    </font>
    <font>
      <sz val="10.0"/>
      <color rgb="FFFFFFFF"/>
      <name val="Arial"/>
    </font>
    <font>
      <b/>
      <sz val="18.0"/>
      <color theme="1"/>
      <name val="Century Gothic"/>
    </font>
    <font>
      <b/>
      <sz val="11.0"/>
      <color rgb="FF000000"/>
      <name val="Arial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48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right/>
      <bottom/>
    </border>
    <border>
      <left/>
      <right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2" fillId="3" fontId="4" numFmtId="0" xfId="0" applyAlignment="1" applyBorder="1" applyFill="1" applyFont="1">
      <alignment horizontal="left"/>
    </xf>
    <xf borderId="7" fillId="4" fontId="5" numFmtId="0" xfId="0" applyAlignment="1" applyBorder="1" applyFill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6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4" fontId="5" numFmtId="0" xfId="0" applyAlignment="1" applyBorder="1" applyFont="1">
      <alignment horizontal="left"/>
    </xf>
    <xf borderId="15" fillId="4" fontId="5" numFmtId="0" xfId="0" applyAlignment="1" applyBorder="1" applyFont="1">
      <alignment horizontal="left"/>
    </xf>
    <xf borderId="16" fillId="4" fontId="5" numFmtId="0" xfId="0" applyAlignment="1" applyBorder="1" applyFont="1">
      <alignment horizontal="left"/>
    </xf>
    <xf borderId="10" fillId="2" fontId="1" numFmtId="164" xfId="0" applyAlignment="1" applyBorder="1" applyFont="1" applyNumberFormat="1">
      <alignment horizontal="center" readingOrder="0" shrinkToFit="0" vertical="center" wrapText="1"/>
    </xf>
    <xf borderId="17" fillId="4" fontId="5" numFmtId="0" xfId="0" applyAlignment="1" applyBorder="1" applyFont="1">
      <alignment horizontal="right"/>
    </xf>
    <xf borderId="18" fillId="2" fontId="1" numFmtId="0" xfId="0" applyAlignment="1" applyBorder="1" applyFont="1">
      <alignment readingOrder="0" shrinkToFit="0" vertical="center" wrapText="1"/>
    </xf>
    <xf borderId="19" fillId="4" fontId="5" numFmtId="0" xfId="0" applyAlignment="1" applyBorder="1" applyFont="1">
      <alignment horizontal="left"/>
    </xf>
    <xf borderId="20" fillId="0" fontId="2" numFmtId="0" xfId="0" applyBorder="1" applyFont="1"/>
    <xf borderId="21" fillId="0" fontId="2" numFmtId="0" xfId="0" applyBorder="1" applyFont="1"/>
    <xf borderId="22" fillId="2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3" fontId="7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0" fontId="2" numFmtId="0" xfId="0" applyBorder="1" applyFont="1"/>
    <xf borderId="27" fillId="2" fontId="1" numFmtId="0" xfId="0" applyAlignment="1" applyBorder="1" applyFont="1">
      <alignment shrinkToFit="0" vertical="center" wrapText="1"/>
    </xf>
    <xf borderId="28" fillId="2" fontId="1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29" fillId="4" fontId="8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4" fontId="8" numFmtId="0" xfId="0" applyAlignment="1" applyBorder="1" applyFont="1">
      <alignment horizontal="center" shrinkToFit="0" vertical="center" wrapText="1"/>
    </xf>
    <xf borderId="29" fillId="4" fontId="5" numFmtId="0" xfId="0" applyAlignment="1" applyBorder="1" applyFont="1">
      <alignment horizontal="center" shrinkToFit="0" vertical="center" wrapText="1"/>
    </xf>
    <xf borderId="29" fillId="5" fontId="9" numFmtId="0" xfId="0" applyAlignment="1" applyBorder="1" applyFill="1" applyFont="1">
      <alignment horizontal="center" shrinkToFit="0" vertical="center" wrapText="1"/>
    </xf>
    <xf borderId="18" fillId="5" fontId="9" numFmtId="0" xfId="0" applyAlignment="1" applyBorder="1" applyFont="1">
      <alignment shrinkToFit="0" vertical="center" wrapText="1"/>
    </xf>
    <xf borderId="29" fillId="6" fontId="5" numFmtId="0" xfId="0" applyAlignment="1" applyBorder="1" applyFill="1" applyFont="1">
      <alignment horizontal="center" shrinkToFit="0" vertical="center" wrapText="1"/>
    </xf>
    <xf borderId="17" fillId="6" fontId="5" numFmtId="0" xfId="0" applyAlignment="1" applyBorder="1" applyFont="1">
      <alignment horizontal="center" shrinkToFit="0" vertical="center" wrapText="1"/>
    </xf>
    <xf borderId="18" fillId="6" fontId="5" numFmtId="0" xfId="0" applyAlignment="1" applyBorder="1" applyFont="1">
      <alignment shrinkToFit="0" vertical="center" wrapText="1"/>
    </xf>
    <xf borderId="30" fillId="4" fontId="8" numFmtId="0" xfId="0" applyAlignment="1" applyBorder="1" applyFont="1">
      <alignment horizontal="center" shrinkToFit="0" textRotation="90" vertical="center" wrapText="1"/>
    </xf>
    <xf borderId="29" fillId="7" fontId="9" numFmtId="0" xfId="0" applyAlignment="1" applyBorder="1" applyFill="1" applyFont="1">
      <alignment horizontal="center" shrinkToFit="0" vertical="center" wrapText="1"/>
    </xf>
    <xf borderId="17" fillId="7" fontId="9" numFmtId="0" xfId="0" applyAlignment="1" applyBorder="1" applyFont="1">
      <alignment horizontal="center" shrinkToFit="0" vertical="center" wrapText="1"/>
    </xf>
    <xf borderId="18" fillId="7" fontId="9" numFmtId="0" xfId="0" applyAlignment="1" applyBorder="1" applyFont="1">
      <alignment shrinkToFit="0" vertical="center" wrapText="1"/>
    </xf>
    <xf borderId="31" fillId="0" fontId="2" numFmtId="0" xfId="0" applyBorder="1" applyFont="1"/>
    <xf borderId="28" fillId="2" fontId="5" numFmtId="0" xfId="0" applyAlignment="1" applyBorder="1" applyFont="1">
      <alignment shrinkToFit="0" vertical="center" wrapText="1"/>
    </xf>
    <xf borderId="32" fillId="0" fontId="2" numFmtId="0" xfId="0" applyBorder="1" applyFont="1"/>
    <xf borderId="18" fillId="5" fontId="9" numFmtId="0" xfId="0" applyAlignment="1" applyBorder="1" applyFont="1">
      <alignment horizontal="left" shrinkToFit="0" vertical="top" wrapText="1"/>
    </xf>
    <xf borderId="18" fillId="6" fontId="5" numFmtId="0" xfId="0" applyAlignment="1" applyBorder="1" applyFont="1">
      <alignment horizontal="left" shrinkToFit="0" vertical="top" wrapText="1"/>
    </xf>
    <xf borderId="18" fillId="7" fontId="9" numFmtId="0" xfId="0" applyAlignment="1" applyBorder="1" applyFont="1">
      <alignment horizontal="left" shrinkToFit="0" vertical="top" wrapText="1"/>
    </xf>
    <xf borderId="33" fillId="2" fontId="1" numFmtId="0" xfId="0" applyAlignment="1" applyBorder="1" applyFont="1">
      <alignment shrinkToFit="0" vertical="center" wrapText="1"/>
    </xf>
    <xf borderId="34" fillId="2" fontId="1" numFmtId="0" xfId="0" applyAlignment="1" applyBorder="1" applyFont="1">
      <alignment shrinkToFit="0" vertical="center" wrapText="1"/>
    </xf>
    <xf borderId="34" fillId="2" fontId="5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0" fontId="8" numFmtId="0" xfId="0" applyBorder="1" applyFont="1"/>
    <xf borderId="38" fillId="0" fontId="8" numFmtId="0" xfId="0" applyBorder="1" applyFont="1"/>
    <xf borderId="38" fillId="0" fontId="8" numFmtId="0" xfId="0" applyAlignment="1" applyBorder="1" applyFont="1">
      <alignment readingOrder="0"/>
    </xf>
    <xf borderId="39" fillId="2" fontId="1" numFmtId="0" xfId="0" applyAlignment="1" applyBorder="1" applyFont="1">
      <alignment shrinkToFit="0" vertical="center" wrapText="1"/>
    </xf>
    <xf borderId="30" fillId="2" fontId="7" numFmtId="0" xfId="0" applyAlignment="1" applyBorder="1" applyFont="1">
      <alignment horizontal="center" readingOrder="0" shrinkToFit="0" vertical="center" wrapText="1"/>
    </xf>
    <xf borderId="40" fillId="2" fontId="1" numFmtId="0" xfId="0" applyAlignment="1" applyBorder="1" applyFont="1">
      <alignment shrinkToFit="0" vertical="center" wrapText="1"/>
    </xf>
    <xf borderId="41" fillId="0" fontId="8" numFmtId="0" xfId="0" applyBorder="1" applyFont="1"/>
    <xf borderId="42" fillId="0" fontId="8" numFmtId="0" xfId="0" applyBorder="1" applyFont="1"/>
    <xf borderId="42" fillId="0" fontId="8" numFmtId="0" xfId="0" applyAlignment="1" applyBorder="1" applyFont="1">
      <alignment readingOrder="0"/>
    </xf>
    <xf borderId="43" fillId="0" fontId="8" numFmtId="0" xfId="0" applyBorder="1" applyFont="1"/>
    <xf borderId="44" fillId="0" fontId="8" numFmtId="0" xfId="0" applyBorder="1" applyFont="1"/>
    <xf borderId="44" fillId="0" fontId="8" numFmtId="0" xfId="0" applyAlignment="1" applyBorder="1" applyFont="1">
      <alignment readingOrder="0"/>
    </xf>
    <xf borderId="45" fillId="2" fontId="1" numFmtId="0" xfId="0" applyAlignment="1" applyBorder="1" applyFont="1">
      <alignment shrinkToFit="0" vertical="center" wrapText="1"/>
    </xf>
    <xf borderId="29" fillId="2" fontId="10" numFmtId="0" xfId="0" applyAlignment="1" applyBorder="1" applyFont="1">
      <alignment vertical="center"/>
    </xf>
    <xf borderId="29" fillId="2" fontId="1" numFmtId="0" xfId="0" applyAlignment="1" applyBorder="1" applyFont="1">
      <alignment shrinkToFit="0" vertical="center" wrapText="1"/>
    </xf>
    <xf borderId="46" fillId="2" fontId="1" numFmtId="0" xfId="0" applyAlignment="1" applyBorder="1" applyFont="1">
      <alignment shrinkToFit="0" vertical="center" wrapText="1"/>
    </xf>
    <xf borderId="29" fillId="4" fontId="7" numFmtId="0" xfId="0" applyAlignment="1" applyBorder="1" applyFont="1">
      <alignment horizontal="center" shrinkToFit="0" vertical="center" wrapText="1"/>
    </xf>
    <xf borderId="29" fillId="8" fontId="7" numFmtId="0" xfId="0" applyAlignment="1" applyBorder="1" applyFill="1" applyFont="1">
      <alignment horizontal="center" readingOrder="0" shrinkToFit="0" vertical="center" wrapText="1"/>
    </xf>
    <xf borderId="29" fillId="9" fontId="1" numFmtId="0" xfId="0" applyAlignment="1" applyBorder="1" applyFill="1" applyFont="1">
      <alignment shrinkToFit="0" vertical="center" wrapText="1"/>
    </xf>
    <xf borderId="29" fillId="2" fontId="7" numFmtId="165" xfId="0" applyAlignment="1" applyBorder="1" applyFont="1" applyNumberFormat="1">
      <alignment shrinkToFit="0" vertical="center" wrapText="1"/>
    </xf>
    <xf borderId="29" fillId="2" fontId="7" numFmtId="0" xfId="0" applyAlignment="1" applyBorder="1" applyFont="1">
      <alignment shrinkToFit="0" vertical="center" wrapText="1"/>
    </xf>
    <xf borderId="29" fillId="0" fontId="7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horizontal="left" shrinkToFit="0" vertical="center" wrapText="1"/>
    </xf>
    <xf borderId="29" fillId="0" fontId="7" numFmtId="0" xfId="0" applyAlignment="1" applyBorder="1" applyFont="1">
      <alignment horizontal="center" readingOrder="0" shrinkToFit="0" vertical="center" wrapText="1"/>
    </xf>
    <xf borderId="29" fillId="2" fontId="7" numFmtId="0" xfId="0" applyAlignment="1" applyBorder="1" applyFont="1">
      <alignment horizontal="center" shrinkToFit="0" vertical="center" wrapText="1"/>
    </xf>
    <xf borderId="29" fillId="0" fontId="7" numFmtId="165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shrinkToFit="0" vertical="center" wrapText="1"/>
    </xf>
    <xf borderId="29" fillId="2" fontId="7" numFmtId="164" xfId="0" applyAlignment="1" applyBorder="1" applyFont="1" applyNumberFormat="1">
      <alignment readingOrder="0" shrinkToFit="0" vertical="center" wrapText="1"/>
    </xf>
    <xf borderId="29" fillId="2" fontId="7" numFmtId="0" xfId="0" applyAlignment="1" applyBorder="1" applyFont="1">
      <alignment readingOrder="0" shrinkToFit="0" vertical="center" wrapText="1"/>
    </xf>
    <xf borderId="29" fillId="2" fontId="7" numFmtId="0" xfId="0" applyAlignment="1" applyBorder="1" applyFont="1">
      <alignment horizontal="center" readingOrder="0" shrinkToFit="0" vertical="center" wrapText="1"/>
    </xf>
    <xf borderId="29" fillId="0" fontId="7" numFmtId="165" xfId="0" applyAlignment="1" applyBorder="1" applyFont="1" applyNumberFormat="1">
      <alignment horizontal="center" readingOrder="0" shrinkToFit="0" vertical="center" wrapText="1"/>
    </xf>
    <xf borderId="29" fillId="2" fontId="7" numFmtId="0" xfId="0" applyAlignment="1" applyBorder="1" applyFont="1">
      <alignment horizontal="left" readingOrder="0" shrinkToFit="0" vertical="center" wrapText="1"/>
    </xf>
    <xf borderId="1" fillId="2" fontId="1" numFmtId="165" xfId="0" applyAlignment="1" applyBorder="1" applyFont="1" applyNumberForma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37" fillId="0" fontId="5" numFmtId="0" xfId="0" applyBorder="1" applyFont="1"/>
    <xf borderId="41" fillId="0" fontId="5" numFmtId="0" xfId="0" applyBorder="1" applyFont="1"/>
    <xf borderId="43" fillId="0" fontId="5" numFmtId="0" xfId="0" applyBorder="1" applyFont="1"/>
    <xf borderId="29" fillId="2" fontId="7" numFmtId="0" xfId="0" applyAlignment="1" applyBorder="1" applyFont="1">
      <alignment horizontal="center" readingOrder="0" shrinkToFit="0" vertical="top" wrapText="1"/>
    </xf>
    <xf borderId="29" fillId="0" fontId="11" numFmtId="0" xfId="0" applyAlignment="1" applyBorder="1" applyFont="1">
      <alignment horizontal="left" readingOrder="0" shrinkToFit="0" vertical="top" wrapText="1"/>
    </xf>
    <xf borderId="29" fillId="0" fontId="11" numFmtId="0" xfId="0" applyAlignment="1" applyBorder="1" applyFont="1">
      <alignment horizontal="center" readingOrder="0" shrinkToFit="0" vertical="top" wrapText="1"/>
    </xf>
    <xf borderId="29" fillId="0" fontId="11" numFmtId="0" xfId="0" applyAlignment="1" applyBorder="1" applyFont="1">
      <alignment readingOrder="0" shrinkToFit="0" wrapText="1"/>
    </xf>
    <xf borderId="47" fillId="2" fontId="1" numFmtId="165" xfId="0" applyAlignment="1" applyBorder="1" applyFont="1" applyNumberFormat="1">
      <alignment shrinkToFit="0" vertical="center" wrapText="1"/>
    </xf>
    <xf borderId="47" fillId="2" fontId="1" numFmtId="0" xfId="0" applyAlignment="1" applyBorder="1" applyFont="1">
      <alignment shrinkToFit="0" vertical="center" wrapText="1"/>
    </xf>
    <xf borderId="47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9" fillId="2" fontId="7" numFmtId="165" xfId="0" applyAlignment="1" applyBorder="1" applyFont="1" applyNumberFormat="1">
      <alignment horizontal="center" shrinkToFit="0" vertical="center" wrapText="1"/>
    </xf>
    <xf borderId="29" fillId="2" fontId="7" numFmtId="164" xfId="0" applyAlignment="1" applyBorder="1" applyFont="1" applyNumberFormat="1">
      <alignment horizontal="center" readingOrder="0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9" fillId="2" fontId="7" numFmtId="165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3.5"/>
    <col customWidth="1" min="4" max="4" width="6.88"/>
    <col customWidth="1" min="5" max="5" width="5.13"/>
    <col customWidth="1" min="6" max="6" width="7.5"/>
    <col customWidth="1" min="7" max="7" width="8.5"/>
    <col customWidth="1" min="8" max="8" width="6.5"/>
    <col customWidth="1" min="9" max="9" width="2.13"/>
    <col customWidth="1" min="10" max="10" width="14.13"/>
    <col customWidth="1" min="11" max="11" width="13.13"/>
    <col customWidth="1" min="12" max="12" width="38.0"/>
    <col customWidth="1" min="13" max="26" width="11.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0.0" customHeight="1">
      <c r="A2" s="1"/>
      <c r="B2" s="2"/>
      <c r="C2" s="3"/>
      <c r="D2" s="3"/>
      <c r="E2" s="3"/>
      <c r="F2" s="3"/>
      <c r="G2" s="4"/>
      <c r="H2" s="5" t="s">
        <v>0</v>
      </c>
      <c r="I2" s="3"/>
      <c r="J2" s="3"/>
      <c r="K2" s="3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7" t="s">
        <v>1</v>
      </c>
      <c r="D5" s="3"/>
      <c r="E5" s="3"/>
      <c r="F5" s="3"/>
      <c r="G5" s="3"/>
      <c r="H5" s="3"/>
      <c r="I5" s="3"/>
      <c r="J5" s="3"/>
      <c r="K5" s="3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8" t="s">
        <v>2</v>
      </c>
      <c r="D6" s="9"/>
      <c r="E6" s="9"/>
      <c r="F6" s="10"/>
      <c r="G6" s="11" t="s">
        <v>3</v>
      </c>
      <c r="H6" s="9"/>
      <c r="I6" s="9"/>
      <c r="J6" s="9"/>
      <c r="K6" s="9"/>
      <c r="L6" s="1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8" t="s">
        <v>4</v>
      </c>
      <c r="D7" s="9"/>
      <c r="E7" s="9"/>
      <c r="F7" s="10"/>
      <c r="G7" s="13" t="s">
        <v>5</v>
      </c>
      <c r="H7" s="14"/>
      <c r="I7" s="14"/>
      <c r="J7" s="14"/>
      <c r="K7" s="14"/>
      <c r="L7" s="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6" t="s">
        <v>6</v>
      </c>
      <c r="D8" s="17"/>
      <c r="E8" s="17"/>
      <c r="F8" s="18"/>
      <c r="G8" s="11" t="s">
        <v>7</v>
      </c>
      <c r="H8" s="9"/>
      <c r="I8" s="9"/>
      <c r="J8" s="9"/>
      <c r="K8" s="9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6" t="s">
        <v>8</v>
      </c>
      <c r="D9" s="17"/>
      <c r="E9" s="17"/>
      <c r="F9" s="18"/>
      <c r="G9" s="11" t="s">
        <v>3</v>
      </c>
      <c r="H9" s="9"/>
      <c r="I9" s="9"/>
      <c r="J9" s="9"/>
      <c r="K9" s="9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8" t="s">
        <v>9</v>
      </c>
      <c r="D10" s="9"/>
      <c r="E10" s="9"/>
      <c r="F10" s="10"/>
      <c r="G10" s="19">
        <v>45784.0</v>
      </c>
      <c r="H10" s="9"/>
      <c r="I10" s="9"/>
      <c r="J10" s="9"/>
      <c r="K10" s="9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8" t="s">
        <v>10</v>
      </c>
      <c r="D11" s="9"/>
      <c r="E11" s="9"/>
      <c r="F11" s="10"/>
      <c r="G11" s="19">
        <v>45803.0</v>
      </c>
      <c r="H11" s="9"/>
      <c r="I11" s="9"/>
      <c r="J11" s="9"/>
      <c r="K11" s="9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8" t="s">
        <v>11</v>
      </c>
      <c r="D12" s="9"/>
      <c r="E12" s="9"/>
      <c r="F12" s="10"/>
      <c r="G12" s="11" t="s">
        <v>12</v>
      </c>
      <c r="H12" s="9"/>
      <c r="I12" s="9"/>
      <c r="J12" s="10"/>
      <c r="K12" s="20" t="s">
        <v>13</v>
      </c>
      <c r="L12" s="21" t="s">
        <v>14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22" t="s">
        <v>15</v>
      </c>
      <c r="D13" s="23"/>
      <c r="E13" s="23"/>
      <c r="F13" s="24"/>
      <c r="G13" s="25"/>
      <c r="H13" s="23"/>
      <c r="I13" s="23"/>
      <c r="J13" s="23"/>
      <c r="K13" s="23"/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 t="s">
        <v>16</v>
      </c>
      <c r="C17" s="28"/>
      <c r="D17" s="28"/>
      <c r="E17" s="28"/>
      <c r="F17" s="28"/>
      <c r="G17" s="28"/>
      <c r="H17" s="28"/>
      <c r="I17" s="28"/>
      <c r="J17" s="28"/>
      <c r="K17" s="28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0"/>
      <c r="C18" s="1"/>
      <c r="D18" s="1"/>
      <c r="E18" s="1"/>
      <c r="F18" s="1"/>
      <c r="G18" s="1"/>
      <c r="H18" s="1"/>
      <c r="I18" s="1"/>
      <c r="J18" s="1"/>
      <c r="K18" s="1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0"/>
      <c r="C19" s="32"/>
      <c r="D19" s="32"/>
      <c r="E19" s="32"/>
      <c r="F19" s="33" t="s">
        <v>17</v>
      </c>
      <c r="G19" s="9"/>
      <c r="H19" s="10"/>
      <c r="I19" s="32"/>
      <c r="J19" s="34" t="s">
        <v>18</v>
      </c>
      <c r="K19" s="35" t="s">
        <v>19</v>
      </c>
      <c r="L19" s="36" t="s">
        <v>20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0"/>
      <c r="C20" s="32"/>
      <c r="D20" s="32"/>
      <c r="E20" s="32"/>
      <c r="F20" s="37" t="s">
        <v>21</v>
      </c>
      <c r="G20" s="37" t="s">
        <v>22</v>
      </c>
      <c r="H20" s="37" t="s">
        <v>23</v>
      </c>
      <c r="I20" s="32"/>
      <c r="J20" s="38" t="s">
        <v>24</v>
      </c>
      <c r="K20" s="38">
        <v>1.0</v>
      </c>
      <c r="L20" s="39" t="s">
        <v>25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0"/>
      <c r="C21" s="32"/>
      <c r="D21" s="32"/>
      <c r="E21" s="32"/>
      <c r="F21" s="37">
        <v>1.0</v>
      </c>
      <c r="G21" s="37">
        <v>2.0</v>
      </c>
      <c r="H21" s="37">
        <v>3.0</v>
      </c>
      <c r="I21" s="32"/>
      <c r="J21" s="40" t="s">
        <v>26</v>
      </c>
      <c r="K21" s="41">
        <v>2.0</v>
      </c>
      <c r="L21" s="42" t="s">
        <v>27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30"/>
      <c r="C22" s="43" t="s">
        <v>28</v>
      </c>
      <c r="D22" s="37" t="s">
        <v>24</v>
      </c>
      <c r="E22" s="37">
        <v>1.0</v>
      </c>
      <c r="F22" s="38">
        <f>E22*F21</f>
        <v>1</v>
      </c>
      <c r="G22" s="38">
        <f>E22*G21</f>
        <v>2</v>
      </c>
      <c r="H22" s="40">
        <f>E22*H21</f>
        <v>3</v>
      </c>
      <c r="I22" s="32"/>
      <c r="J22" s="44" t="s">
        <v>29</v>
      </c>
      <c r="K22" s="45">
        <v>3.0</v>
      </c>
      <c r="L22" s="46" t="s">
        <v>30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30"/>
      <c r="C23" s="47"/>
      <c r="D23" s="37" t="s">
        <v>26</v>
      </c>
      <c r="E23" s="37">
        <v>2.0</v>
      </c>
      <c r="F23" s="38">
        <f>E23*F21</f>
        <v>2</v>
      </c>
      <c r="G23" s="40">
        <f>E23*G21</f>
        <v>4</v>
      </c>
      <c r="H23" s="44">
        <f>E23*H21</f>
        <v>6</v>
      </c>
      <c r="I23" s="32"/>
      <c r="J23" s="32"/>
      <c r="K23" s="32"/>
      <c r="L23" s="4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30"/>
      <c r="C24" s="49"/>
      <c r="D24" s="37" t="s">
        <v>29</v>
      </c>
      <c r="E24" s="37">
        <v>3.0</v>
      </c>
      <c r="F24" s="40">
        <f>E24*F21</f>
        <v>3</v>
      </c>
      <c r="G24" s="44">
        <f>E24*G21</f>
        <v>6</v>
      </c>
      <c r="H24" s="44">
        <f>E24*H21</f>
        <v>9</v>
      </c>
      <c r="I24" s="32"/>
      <c r="J24" s="34" t="s">
        <v>31</v>
      </c>
      <c r="K24" s="35" t="s">
        <v>32</v>
      </c>
      <c r="L24" s="36" t="s">
        <v>20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0"/>
      <c r="C25" s="32"/>
      <c r="D25" s="32"/>
      <c r="E25" s="32"/>
      <c r="F25" s="32"/>
      <c r="G25" s="32"/>
      <c r="H25" s="32"/>
      <c r="I25" s="32"/>
      <c r="J25" s="38" t="s">
        <v>21</v>
      </c>
      <c r="K25" s="38">
        <v>1.0</v>
      </c>
      <c r="L25" s="50" t="s">
        <v>33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0"/>
      <c r="C26" s="1"/>
      <c r="D26" s="32"/>
      <c r="E26" s="32"/>
      <c r="F26" s="1"/>
      <c r="G26" s="1"/>
      <c r="H26" s="32"/>
      <c r="I26" s="1"/>
      <c r="J26" s="40" t="s">
        <v>22</v>
      </c>
      <c r="K26" s="41">
        <v>2.0</v>
      </c>
      <c r="L26" s="51" t="s">
        <v>34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0"/>
      <c r="C27" s="1"/>
      <c r="D27" s="32"/>
      <c r="E27" s="32"/>
      <c r="F27" s="1"/>
      <c r="G27" s="1"/>
      <c r="H27" s="1"/>
      <c r="I27" s="1"/>
      <c r="J27" s="44" t="s">
        <v>23</v>
      </c>
      <c r="K27" s="45">
        <v>3.0</v>
      </c>
      <c r="L27" s="52" t="s"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9.75" customHeight="1">
      <c r="A28" s="1"/>
      <c r="B28" s="53"/>
      <c r="C28" s="54"/>
      <c r="D28" s="55"/>
      <c r="E28" s="55"/>
      <c r="F28" s="54"/>
      <c r="G28" s="54"/>
      <c r="H28" s="54"/>
      <c r="I28" s="54"/>
      <c r="J28" s="54"/>
      <c r="K28" s="54"/>
      <c r="L28" s="5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32"/>
      <c r="E29" s="3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32"/>
      <c r="E30" s="3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B2:G2"/>
    <mergeCell ref="H2:L2"/>
    <mergeCell ref="C5:L5"/>
    <mergeCell ref="C6:F6"/>
    <mergeCell ref="G6:L6"/>
    <mergeCell ref="C7:F7"/>
    <mergeCell ref="G7:L7"/>
    <mergeCell ref="C12:F12"/>
    <mergeCell ref="C13:F13"/>
    <mergeCell ref="C22:C24"/>
    <mergeCell ref="G13:L13"/>
    <mergeCell ref="B17:L17"/>
    <mergeCell ref="F19:H19"/>
    <mergeCell ref="G8:L8"/>
    <mergeCell ref="G9:L9"/>
    <mergeCell ref="C10:F10"/>
    <mergeCell ref="G10:L10"/>
    <mergeCell ref="C11:F11"/>
    <mergeCell ref="G11:L11"/>
    <mergeCell ref="G12:J12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4.38"/>
    <col customWidth="1" min="3" max="3" width="27.38"/>
    <col customWidth="1" min="4" max="4" width="13.5"/>
    <col customWidth="1" min="5" max="5" width="28.63"/>
    <col customWidth="1" min="6" max="6" width="27.13"/>
    <col customWidth="1" min="7" max="7" width="55.13"/>
    <col customWidth="1" min="8" max="8" width="19.5"/>
    <col customWidth="1" min="9" max="9" width="23.38"/>
    <col customWidth="1" min="10" max="10" width="14.38"/>
    <col customWidth="1" min="11" max="11" width="21.0"/>
    <col customWidth="1" min="12" max="12" width="14.38"/>
    <col customWidth="1" min="13" max="13" width="13.63"/>
    <col customWidth="1" min="14" max="14" width="41.0"/>
    <col customWidth="1" min="15" max="15" width="23.5"/>
    <col customWidth="1" min="16" max="16" width="13.5"/>
    <col customWidth="1" min="17" max="17" width="18.25"/>
    <col customWidth="1" min="18" max="18" width="0.13"/>
  </cols>
  <sheetData>
    <row r="1" ht="12.75" customHeight="1">
      <c r="A1" s="1"/>
      <c r="B1" s="1"/>
      <c r="C1" s="1"/>
      <c r="D1" s="1"/>
      <c r="E1" s="1"/>
      <c r="F1" s="1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2.75" customHeight="1">
      <c r="A2" s="1"/>
      <c r="B2" s="58" t="s">
        <v>36</v>
      </c>
      <c r="C2" s="58"/>
      <c r="D2" s="59"/>
      <c r="E2" s="60" t="s">
        <v>37</v>
      </c>
      <c r="F2" s="61"/>
      <c r="G2" s="62" t="s">
        <v>38</v>
      </c>
      <c r="H2" s="63"/>
      <c r="I2" s="1"/>
      <c r="J2" s="1"/>
      <c r="K2" s="1"/>
      <c r="L2" s="1"/>
      <c r="M2" s="1"/>
      <c r="N2" s="1"/>
      <c r="O2" s="1"/>
      <c r="P2" s="1"/>
      <c r="Q2" s="1"/>
      <c r="R2" s="1"/>
    </row>
    <row r="3" ht="12.75" customHeight="1">
      <c r="A3" s="1"/>
      <c r="B3" s="64" t="s">
        <v>39</v>
      </c>
      <c r="C3" s="64"/>
      <c r="D3" s="65"/>
      <c r="E3" s="66" t="s">
        <v>40</v>
      </c>
      <c r="F3" s="61"/>
      <c r="G3" s="47"/>
      <c r="H3" s="63"/>
      <c r="I3" s="1"/>
      <c r="J3" s="1"/>
      <c r="K3" s="1"/>
      <c r="L3" s="1"/>
      <c r="M3" s="1"/>
      <c r="N3" s="1"/>
      <c r="O3" s="1"/>
      <c r="P3" s="1"/>
      <c r="Q3" s="1"/>
      <c r="R3" s="1"/>
    </row>
    <row r="4" ht="12.75" customHeight="1">
      <c r="A4" s="1"/>
      <c r="B4" s="67" t="s">
        <v>41</v>
      </c>
      <c r="C4" s="67"/>
      <c r="D4" s="68"/>
      <c r="E4" s="69" t="s">
        <v>7</v>
      </c>
      <c r="F4" s="70"/>
      <c r="G4" s="49"/>
      <c r="H4" s="63"/>
      <c r="I4" s="1"/>
      <c r="J4" s="1"/>
      <c r="K4" s="1"/>
      <c r="L4" s="1"/>
      <c r="M4" s="1"/>
      <c r="N4" s="1"/>
      <c r="O4" s="1"/>
      <c r="P4" s="1"/>
      <c r="Q4" s="1"/>
      <c r="R4" s="1"/>
    </row>
    <row r="5" ht="31.5" customHeight="1">
      <c r="A5" s="1"/>
      <c r="B5" s="1"/>
      <c r="C5" s="61"/>
      <c r="D5" s="71" t="s">
        <v>42</v>
      </c>
      <c r="E5" s="72"/>
      <c r="F5" s="72"/>
      <c r="G5" s="73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>
      <c r="A6" s="74" t="s">
        <v>43</v>
      </c>
      <c r="B6" s="74" t="s">
        <v>44</v>
      </c>
      <c r="C6" s="74" t="s">
        <v>45</v>
      </c>
      <c r="D6" s="74" t="s">
        <v>46</v>
      </c>
      <c r="E6" s="74" t="s">
        <v>47</v>
      </c>
      <c r="F6" s="74" t="s">
        <v>48</v>
      </c>
      <c r="G6" s="74" t="s">
        <v>49</v>
      </c>
      <c r="H6" s="74" t="s">
        <v>45</v>
      </c>
      <c r="I6" s="74" t="s">
        <v>28</v>
      </c>
      <c r="J6" s="74" t="s">
        <v>50</v>
      </c>
      <c r="K6" s="74" t="s">
        <v>17</v>
      </c>
      <c r="L6" s="74" t="s">
        <v>51</v>
      </c>
      <c r="M6" s="74" t="s">
        <v>52</v>
      </c>
      <c r="N6" s="74" t="s">
        <v>53</v>
      </c>
      <c r="O6" s="74" t="s">
        <v>54</v>
      </c>
      <c r="P6" s="75" t="s">
        <v>55</v>
      </c>
      <c r="Q6" s="75" t="s">
        <v>56</v>
      </c>
      <c r="R6" s="76" t="s">
        <v>57</v>
      </c>
    </row>
    <row r="7" ht="111.75" customHeight="1">
      <c r="A7" s="77">
        <v>43539.0</v>
      </c>
      <c r="B7" s="78">
        <v>1.0</v>
      </c>
      <c r="C7" s="78" t="s">
        <v>58</v>
      </c>
      <c r="D7" s="78" t="s">
        <v>59</v>
      </c>
      <c r="E7" s="78" t="s">
        <v>60</v>
      </c>
      <c r="F7" s="79" t="s">
        <v>61</v>
      </c>
      <c r="G7" s="80" t="s">
        <v>62</v>
      </c>
      <c r="H7" s="78" t="s">
        <v>58</v>
      </c>
      <c r="I7" s="81" t="s">
        <v>63</v>
      </c>
      <c r="J7" s="79">
        <v>3.0</v>
      </c>
      <c r="K7" s="79" t="s">
        <v>23</v>
      </c>
      <c r="L7" s="79">
        <v>3.0</v>
      </c>
      <c r="M7" s="79">
        <f>J7*L7</f>
        <v>9</v>
      </c>
      <c r="N7" s="82" t="s">
        <v>64</v>
      </c>
      <c r="O7" s="83">
        <v>43615.0</v>
      </c>
      <c r="P7" s="72"/>
      <c r="Q7" s="72"/>
      <c r="R7" s="84">
        <v>3.0</v>
      </c>
    </row>
    <row r="8" ht="96.75" customHeight="1">
      <c r="A8" s="85">
        <v>45784.0</v>
      </c>
      <c r="B8" s="86">
        <v>2.0</v>
      </c>
      <c r="C8" s="86" t="s">
        <v>65</v>
      </c>
      <c r="D8" s="86" t="s">
        <v>66</v>
      </c>
      <c r="E8" s="86" t="s">
        <v>67</v>
      </c>
      <c r="F8" s="81" t="s">
        <v>68</v>
      </c>
      <c r="G8" s="81" t="s">
        <v>69</v>
      </c>
      <c r="H8" s="86" t="s">
        <v>70</v>
      </c>
      <c r="I8" s="81" t="s">
        <v>71</v>
      </c>
      <c r="J8" s="81">
        <v>2.0</v>
      </c>
      <c r="K8" s="81" t="s">
        <v>22</v>
      </c>
      <c r="L8" s="81">
        <v>2.0</v>
      </c>
      <c r="M8" s="81">
        <v>4.0</v>
      </c>
      <c r="N8" s="87" t="s">
        <v>72</v>
      </c>
      <c r="O8" s="88">
        <v>45803.0</v>
      </c>
      <c r="P8" s="72"/>
      <c r="Q8" s="72"/>
      <c r="R8" s="84">
        <v>3.0</v>
      </c>
    </row>
    <row r="9" ht="96.75" customHeight="1">
      <c r="A9" s="85">
        <v>45784.0</v>
      </c>
      <c r="B9" s="86">
        <v>3.0</v>
      </c>
      <c r="C9" s="86" t="s">
        <v>73</v>
      </c>
      <c r="D9" s="86" t="s">
        <v>66</v>
      </c>
      <c r="E9" s="86" t="s">
        <v>74</v>
      </c>
      <c r="F9" s="81" t="s">
        <v>75</v>
      </c>
      <c r="G9" s="81" t="s">
        <v>76</v>
      </c>
      <c r="H9" s="89" t="s">
        <v>77</v>
      </c>
      <c r="I9" s="81" t="s">
        <v>78</v>
      </c>
      <c r="J9" s="81">
        <v>2.0</v>
      </c>
      <c r="K9" s="81" t="s">
        <v>23</v>
      </c>
      <c r="L9" s="81">
        <v>3.0</v>
      </c>
      <c r="M9" s="81">
        <v>6.0</v>
      </c>
      <c r="N9" s="87" t="s">
        <v>79</v>
      </c>
      <c r="O9" s="88">
        <v>45803.0</v>
      </c>
      <c r="P9" s="72"/>
      <c r="Q9" s="72"/>
      <c r="R9" s="84">
        <v>3.0</v>
      </c>
    </row>
    <row r="10" ht="96.75" customHeight="1">
      <c r="A10" s="85">
        <v>45784.0</v>
      </c>
      <c r="B10" s="86">
        <v>4.0</v>
      </c>
      <c r="C10" s="86" t="s">
        <v>80</v>
      </c>
      <c r="D10" s="86" t="s">
        <v>66</v>
      </c>
      <c r="E10" s="86" t="s">
        <v>81</v>
      </c>
      <c r="F10" s="81" t="s">
        <v>82</v>
      </c>
      <c r="G10" s="81" t="s">
        <v>83</v>
      </c>
      <c r="H10" s="86" t="s">
        <v>84</v>
      </c>
      <c r="I10" s="81" t="s">
        <v>85</v>
      </c>
      <c r="J10" s="81">
        <v>2.0</v>
      </c>
      <c r="K10" s="81" t="s">
        <v>22</v>
      </c>
      <c r="L10" s="81">
        <v>2.0</v>
      </c>
      <c r="M10" s="81">
        <v>4.0</v>
      </c>
      <c r="N10" s="87" t="s">
        <v>86</v>
      </c>
      <c r="O10" s="88">
        <v>45803.0</v>
      </c>
      <c r="P10" s="72"/>
      <c r="Q10" s="72"/>
      <c r="R10" s="84">
        <v>3.0</v>
      </c>
    </row>
    <row r="11" ht="96.75" customHeight="1">
      <c r="A11" s="85">
        <v>45784.0</v>
      </c>
      <c r="B11" s="86">
        <v>5.0</v>
      </c>
      <c r="C11" s="86" t="s">
        <v>87</v>
      </c>
      <c r="D11" s="86" t="s">
        <v>66</v>
      </c>
      <c r="E11" s="86" t="s">
        <v>88</v>
      </c>
      <c r="F11" s="81" t="s">
        <v>89</v>
      </c>
      <c r="G11" s="81" t="s">
        <v>90</v>
      </c>
      <c r="H11" s="86" t="s">
        <v>91</v>
      </c>
      <c r="I11" s="81" t="s">
        <v>92</v>
      </c>
      <c r="J11" s="81">
        <v>3.0</v>
      </c>
      <c r="K11" s="81" t="s">
        <v>23</v>
      </c>
      <c r="L11" s="81">
        <v>3.0</v>
      </c>
      <c r="M11" s="81">
        <v>9.0</v>
      </c>
      <c r="N11" s="87" t="s">
        <v>93</v>
      </c>
      <c r="O11" s="88">
        <v>45803.0</v>
      </c>
      <c r="P11" s="72"/>
      <c r="Q11" s="72"/>
      <c r="R11" s="84">
        <v>3.0</v>
      </c>
    </row>
    <row r="12" ht="96.75" customHeight="1">
      <c r="A12" s="85">
        <v>45784.0</v>
      </c>
      <c r="B12" s="86">
        <v>6.0</v>
      </c>
      <c r="C12" s="86" t="s">
        <v>94</v>
      </c>
      <c r="D12" s="86" t="s">
        <v>66</v>
      </c>
      <c r="E12" s="86" t="s">
        <v>95</v>
      </c>
      <c r="F12" s="81" t="s">
        <v>96</v>
      </c>
      <c r="G12" s="81" t="s">
        <v>97</v>
      </c>
      <c r="H12" s="86" t="s">
        <v>98</v>
      </c>
      <c r="I12" s="81" t="s">
        <v>99</v>
      </c>
      <c r="J12" s="81">
        <v>2.0</v>
      </c>
      <c r="K12" s="81" t="s">
        <v>22</v>
      </c>
      <c r="L12" s="81">
        <v>2.0</v>
      </c>
      <c r="M12" s="81">
        <v>4.0</v>
      </c>
      <c r="N12" s="87" t="s">
        <v>100</v>
      </c>
      <c r="O12" s="88">
        <v>45803.0</v>
      </c>
      <c r="P12" s="72"/>
      <c r="Q12" s="72"/>
      <c r="R12" s="84"/>
    </row>
    <row r="13" ht="96.75" customHeight="1">
      <c r="A13" s="85">
        <v>45784.0</v>
      </c>
      <c r="B13" s="86">
        <v>7.0</v>
      </c>
      <c r="C13" s="86" t="s">
        <v>101</v>
      </c>
      <c r="D13" s="86" t="s">
        <v>66</v>
      </c>
      <c r="E13" s="86" t="s">
        <v>102</v>
      </c>
      <c r="F13" s="81" t="s">
        <v>103</v>
      </c>
      <c r="G13" s="81" t="s">
        <v>104</v>
      </c>
      <c r="H13" s="86" t="s">
        <v>105</v>
      </c>
      <c r="I13" s="81" t="s">
        <v>106</v>
      </c>
      <c r="J13" s="81">
        <v>2.0</v>
      </c>
      <c r="K13" s="81" t="s">
        <v>23</v>
      </c>
      <c r="L13" s="81">
        <v>3.0</v>
      </c>
      <c r="M13" s="81">
        <v>6.0</v>
      </c>
      <c r="N13" s="87" t="s">
        <v>107</v>
      </c>
      <c r="O13" s="88">
        <v>45803.0</v>
      </c>
      <c r="P13" s="72"/>
      <c r="Q13" s="72"/>
      <c r="R13" s="84"/>
    </row>
    <row r="14" ht="96.75" customHeight="1">
      <c r="A14" s="85">
        <v>45784.0</v>
      </c>
      <c r="B14" s="86">
        <v>8.0</v>
      </c>
      <c r="C14" s="86" t="s">
        <v>108</v>
      </c>
      <c r="D14" s="86" t="s">
        <v>66</v>
      </c>
      <c r="E14" s="86" t="s">
        <v>109</v>
      </c>
      <c r="F14" s="81" t="s">
        <v>110</v>
      </c>
      <c r="G14" s="81" t="s">
        <v>111</v>
      </c>
      <c r="H14" s="86" t="s">
        <v>112</v>
      </c>
      <c r="I14" s="81" t="s">
        <v>113</v>
      </c>
      <c r="J14" s="81">
        <v>3.0</v>
      </c>
      <c r="K14" s="81" t="s">
        <v>22</v>
      </c>
      <c r="L14" s="81">
        <v>2.0</v>
      </c>
      <c r="M14" s="81">
        <v>6.0</v>
      </c>
      <c r="N14" s="87" t="s">
        <v>114</v>
      </c>
      <c r="O14" s="88">
        <v>45803.0</v>
      </c>
      <c r="P14" s="72"/>
      <c r="Q14" s="72"/>
      <c r="R14" s="84"/>
    </row>
    <row r="15" ht="96.75" customHeight="1">
      <c r="A15" s="85">
        <v>45784.0</v>
      </c>
      <c r="B15" s="86">
        <v>9.0</v>
      </c>
      <c r="C15" s="86" t="s">
        <v>115</v>
      </c>
      <c r="D15" s="86" t="s">
        <v>116</v>
      </c>
      <c r="E15" s="86" t="s">
        <v>117</v>
      </c>
      <c r="F15" s="81" t="s">
        <v>118</v>
      </c>
      <c r="G15" s="81" t="s">
        <v>119</v>
      </c>
      <c r="H15" s="86" t="s">
        <v>120</v>
      </c>
      <c r="I15" s="81" t="s">
        <v>121</v>
      </c>
      <c r="J15" s="81">
        <v>3.0</v>
      </c>
      <c r="K15" s="81" t="s">
        <v>22</v>
      </c>
      <c r="L15" s="81">
        <v>2.0</v>
      </c>
      <c r="M15" s="81">
        <v>6.0</v>
      </c>
      <c r="N15" s="87" t="s">
        <v>122</v>
      </c>
      <c r="O15" s="88">
        <v>45803.0</v>
      </c>
      <c r="P15" s="72"/>
      <c r="Q15" s="72"/>
      <c r="R15" s="84"/>
    </row>
    <row r="16" ht="96.75" customHeight="1">
      <c r="A16" s="85">
        <v>45784.0</v>
      </c>
      <c r="B16" s="86">
        <v>10.0</v>
      </c>
      <c r="C16" s="86" t="s">
        <v>123</v>
      </c>
      <c r="D16" s="86" t="s">
        <v>116</v>
      </c>
      <c r="E16" s="86" t="s">
        <v>124</v>
      </c>
      <c r="F16" s="81" t="s">
        <v>125</v>
      </c>
      <c r="G16" s="81" t="s">
        <v>126</v>
      </c>
      <c r="H16" s="86" t="s">
        <v>127</v>
      </c>
      <c r="I16" s="81" t="s">
        <v>128</v>
      </c>
      <c r="J16" s="81">
        <v>2.0</v>
      </c>
      <c r="K16" s="81" t="s">
        <v>23</v>
      </c>
      <c r="L16" s="81">
        <v>3.0</v>
      </c>
      <c r="M16" s="81">
        <v>6.0</v>
      </c>
      <c r="N16" s="87" t="s">
        <v>129</v>
      </c>
      <c r="O16" s="88">
        <v>45803.0</v>
      </c>
      <c r="P16" s="72"/>
      <c r="Q16" s="72"/>
      <c r="R16" s="84"/>
    </row>
    <row r="17" ht="96.75" customHeight="1">
      <c r="A17" s="85">
        <v>45784.0</v>
      </c>
      <c r="B17" s="86">
        <v>11.0</v>
      </c>
      <c r="C17" s="86" t="s">
        <v>130</v>
      </c>
      <c r="D17" s="86" t="s">
        <v>131</v>
      </c>
      <c r="E17" s="86" t="s">
        <v>132</v>
      </c>
      <c r="F17" s="81" t="s">
        <v>133</v>
      </c>
      <c r="G17" s="81" t="s">
        <v>134</v>
      </c>
      <c r="H17" s="86" t="s">
        <v>135</v>
      </c>
      <c r="I17" s="81" t="s">
        <v>136</v>
      </c>
      <c r="J17" s="81">
        <v>3.0</v>
      </c>
      <c r="K17" s="81" t="s">
        <v>22</v>
      </c>
      <c r="L17" s="81">
        <v>2.0</v>
      </c>
      <c r="M17" s="81">
        <v>6.0</v>
      </c>
      <c r="N17" s="87" t="s">
        <v>137</v>
      </c>
      <c r="O17" s="88">
        <v>45803.0</v>
      </c>
      <c r="P17" s="72"/>
      <c r="Q17" s="72"/>
      <c r="R17" s="84"/>
    </row>
    <row r="18" ht="96.75" hidden="1" customHeight="1">
      <c r="A18" s="86" t="s">
        <v>138</v>
      </c>
      <c r="B18" s="78"/>
      <c r="C18" s="86"/>
      <c r="D18" s="86"/>
      <c r="E18" s="78"/>
      <c r="F18" s="79"/>
      <c r="G18" s="79"/>
      <c r="H18" s="78"/>
      <c r="I18" s="79"/>
      <c r="J18" s="79"/>
      <c r="K18" s="79"/>
      <c r="L18" s="79"/>
      <c r="M18" s="79"/>
      <c r="N18" s="82"/>
      <c r="O18" s="83"/>
      <c r="P18" s="72"/>
      <c r="Q18" s="72"/>
      <c r="R18" s="84"/>
    </row>
    <row r="19" ht="96.75" customHeight="1">
      <c r="A19" s="85">
        <v>45784.0</v>
      </c>
      <c r="B19" s="86">
        <v>12.0</v>
      </c>
      <c r="C19" s="86" t="s">
        <v>139</v>
      </c>
      <c r="D19" s="86" t="s">
        <v>116</v>
      </c>
      <c r="E19" s="86" t="s">
        <v>140</v>
      </c>
      <c r="F19" s="81" t="s">
        <v>141</v>
      </c>
      <c r="G19" s="81" t="s">
        <v>142</v>
      </c>
      <c r="H19" s="86" t="s">
        <v>143</v>
      </c>
      <c r="I19" s="81" t="s">
        <v>144</v>
      </c>
      <c r="J19" s="81">
        <v>2.0</v>
      </c>
      <c r="K19" s="81" t="s">
        <v>23</v>
      </c>
      <c r="L19" s="81">
        <v>3.0</v>
      </c>
      <c r="M19" s="81">
        <v>6.0</v>
      </c>
      <c r="N19" s="87" t="s">
        <v>145</v>
      </c>
      <c r="O19" s="88">
        <v>45803.0</v>
      </c>
      <c r="P19" s="72"/>
      <c r="Q19" s="72"/>
      <c r="R19" s="84"/>
    </row>
    <row r="20" ht="96.75" customHeight="1">
      <c r="A20" s="85">
        <v>45784.0</v>
      </c>
      <c r="B20" s="86">
        <v>13.0</v>
      </c>
      <c r="C20" s="86" t="s">
        <v>146</v>
      </c>
      <c r="D20" s="86" t="s">
        <v>116</v>
      </c>
      <c r="E20" s="86" t="s">
        <v>147</v>
      </c>
      <c r="F20" s="81" t="s">
        <v>148</v>
      </c>
      <c r="G20" s="81" t="s">
        <v>149</v>
      </c>
      <c r="H20" s="86" t="s">
        <v>150</v>
      </c>
      <c r="I20" s="81" t="s">
        <v>151</v>
      </c>
      <c r="J20" s="81">
        <v>1.0</v>
      </c>
      <c r="K20" s="81" t="s">
        <v>23</v>
      </c>
      <c r="L20" s="81">
        <v>4.0</v>
      </c>
      <c r="M20" s="81">
        <v>4.0</v>
      </c>
      <c r="N20" s="87" t="s">
        <v>152</v>
      </c>
      <c r="O20" s="88">
        <v>45803.0</v>
      </c>
      <c r="P20" s="72"/>
      <c r="Q20" s="72"/>
      <c r="R20" s="84"/>
    </row>
    <row r="21" ht="96.75" customHeight="1">
      <c r="A21" s="85">
        <v>45784.0</v>
      </c>
      <c r="B21" s="86">
        <v>14.0</v>
      </c>
      <c r="C21" s="86" t="s">
        <v>153</v>
      </c>
      <c r="D21" s="86" t="s">
        <v>154</v>
      </c>
      <c r="E21" s="86" t="s">
        <v>155</v>
      </c>
      <c r="F21" s="81" t="s">
        <v>156</v>
      </c>
      <c r="G21" s="81" t="s">
        <v>157</v>
      </c>
      <c r="H21" s="86" t="s">
        <v>158</v>
      </c>
      <c r="I21" s="81" t="s">
        <v>159</v>
      </c>
      <c r="J21" s="81">
        <v>2.0</v>
      </c>
      <c r="K21" s="81" t="s">
        <v>22</v>
      </c>
      <c r="L21" s="81">
        <v>2.0</v>
      </c>
      <c r="M21" s="81">
        <v>4.0</v>
      </c>
      <c r="N21" s="87" t="s">
        <v>160</v>
      </c>
      <c r="O21" s="88">
        <v>45803.0</v>
      </c>
      <c r="P21" s="72"/>
      <c r="Q21" s="72"/>
      <c r="R21" s="84"/>
    </row>
    <row r="22" ht="96.75" customHeight="1">
      <c r="A22" s="85">
        <v>45784.0</v>
      </c>
      <c r="B22" s="86">
        <v>15.0</v>
      </c>
      <c r="C22" s="86" t="s">
        <v>161</v>
      </c>
      <c r="D22" s="86" t="s">
        <v>154</v>
      </c>
      <c r="E22" s="86" t="s">
        <v>162</v>
      </c>
      <c r="F22" s="81" t="s">
        <v>163</v>
      </c>
      <c r="G22" s="81" t="s">
        <v>164</v>
      </c>
      <c r="H22" s="86" t="s">
        <v>165</v>
      </c>
      <c r="I22" s="81" t="s">
        <v>166</v>
      </c>
      <c r="J22" s="81">
        <v>2.0</v>
      </c>
      <c r="K22" s="81" t="s">
        <v>23</v>
      </c>
      <c r="L22" s="81">
        <v>3.0</v>
      </c>
      <c r="M22" s="81">
        <v>6.0</v>
      </c>
      <c r="N22" s="87" t="s">
        <v>167</v>
      </c>
      <c r="O22" s="88">
        <v>45803.0</v>
      </c>
      <c r="P22" s="72"/>
      <c r="Q22" s="72"/>
      <c r="R22" s="84"/>
    </row>
    <row r="23" ht="96.75" customHeight="1">
      <c r="A23" s="85">
        <v>45784.0</v>
      </c>
      <c r="B23" s="86">
        <v>16.0</v>
      </c>
      <c r="C23" s="86" t="s">
        <v>168</v>
      </c>
      <c r="D23" s="86" t="s">
        <v>154</v>
      </c>
      <c r="E23" s="86" t="s">
        <v>169</v>
      </c>
      <c r="F23" s="81" t="s">
        <v>170</v>
      </c>
      <c r="G23" s="81" t="s">
        <v>171</v>
      </c>
      <c r="H23" s="86" t="s">
        <v>172</v>
      </c>
      <c r="I23" s="81" t="s">
        <v>173</v>
      </c>
      <c r="J23" s="81">
        <v>3.0</v>
      </c>
      <c r="K23" s="81" t="s">
        <v>22</v>
      </c>
      <c r="L23" s="81">
        <v>2.0</v>
      </c>
      <c r="M23" s="81">
        <v>6.0</v>
      </c>
      <c r="N23" s="87" t="s">
        <v>174</v>
      </c>
      <c r="O23" s="88">
        <v>45803.0</v>
      </c>
      <c r="P23" s="72"/>
      <c r="Q23" s="72"/>
      <c r="R23" s="84"/>
    </row>
    <row r="24" ht="96.75" customHeight="1">
      <c r="A24" s="85">
        <v>45784.0</v>
      </c>
      <c r="B24" s="86">
        <v>17.0</v>
      </c>
      <c r="C24" s="86" t="s">
        <v>175</v>
      </c>
      <c r="D24" s="86" t="s">
        <v>154</v>
      </c>
      <c r="E24" s="86" t="s">
        <v>176</v>
      </c>
      <c r="F24" s="81" t="s">
        <v>177</v>
      </c>
      <c r="G24" s="81" t="s">
        <v>178</v>
      </c>
      <c r="H24" s="86" t="s">
        <v>179</v>
      </c>
      <c r="I24" s="81" t="s">
        <v>180</v>
      </c>
      <c r="J24" s="81">
        <v>2.0</v>
      </c>
      <c r="K24" s="81" t="s">
        <v>23</v>
      </c>
      <c r="L24" s="81">
        <v>3.0</v>
      </c>
      <c r="M24" s="81">
        <v>6.0</v>
      </c>
      <c r="N24" s="87" t="s">
        <v>181</v>
      </c>
      <c r="O24" s="88">
        <v>45803.0</v>
      </c>
      <c r="P24" s="72"/>
      <c r="Q24" s="72"/>
      <c r="R24" s="84"/>
    </row>
    <row r="25" ht="96.75" customHeight="1">
      <c r="A25" s="85">
        <v>45784.0</v>
      </c>
      <c r="B25" s="86">
        <v>18.0</v>
      </c>
      <c r="C25" s="86" t="s">
        <v>182</v>
      </c>
      <c r="D25" s="86" t="s">
        <v>154</v>
      </c>
      <c r="E25" s="86" t="s">
        <v>183</v>
      </c>
      <c r="F25" s="81" t="s">
        <v>184</v>
      </c>
      <c r="G25" s="81" t="s">
        <v>185</v>
      </c>
      <c r="H25" s="86" t="s">
        <v>186</v>
      </c>
      <c r="I25" s="81" t="s">
        <v>187</v>
      </c>
      <c r="J25" s="81">
        <v>1.0</v>
      </c>
      <c r="K25" s="81" t="s">
        <v>23</v>
      </c>
      <c r="L25" s="81">
        <v>4.0</v>
      </c>
      <c r="M25" s="81">
        <v>4.0</v>
      </c>
      <c r="N25" s="87" t="s">
        <v>188</v>
      </c>
      <c r="O25" s="88">
        <v>45803.0</v>
      </c>
      <c r="P25" s="72"/>
      <c r="Q25" s="72"/>
      <c r="R25" s="84"/>
    </row>
    <row r="26" ht="96.75" customHeight="1">
      <c r="A26" s="85">
        <v>45784.0</v>
      </c>
      <c r="B26" s="86">
        <v>19.0</v>
      </c>
      <c r="C26" s="86" t="s">
        <v>189</v>
      </c>
      <c r="D26" s="86" t="s">
        <v>190</v>
      </c>
      <c r="E26" s="86" t="s">
        <v>191</v>
      </c>
      <c r="F26" s="81" t="s">
        <v>192</v>
      </c>
      <c r="G26" s="81" t="s">
        <v>193</v>
      </c>
      <c r="H26" s="86" t="s">
        <v>194</v>
      </c>
      <c r="I26" s="81" t="s">
        <v>195</v>
      </c>
      <c r="J26" s="81">
        <v>4.0</v>
      </c>
      <c r="K26" s="81" t="s">
        <v>23</v>
      </c>
      <c r="L26" s="81">
        <v>3.0</v>
      </c>
      <c r="M26" s="81">
        <v>9.0</v>
      </c>
      <c r="N26" s="87" t="s">
        <v>196</v>
      </c>
      <c r="O26" s="88">
        <v>45803.0</v>
      </c>
      <c r="P26" s="72"/>
      <c r="Q26" s="72"/>
      <c r="R26" s="84"/>
    </row>
    <row r="27" ht="96.75" customHeight="1">
      <c r="A27" s="85">
        <v>45784.0</v>
      </c>
      <c r="B27" s="86">
        <v>20.0</v>
      </c>
      <c r="C27" s="86" t="s">
        <v>197</v>
      </c>
      <c r="D27" s="86" t="s">
        <v>190</v>
      </c>
      <c r="E27" s="86" t="s">
        <v>198</v>
      </c>
      <c r="F27" s="81" t="s">
        <v>199</v>
      </c>
      <c r="G27" s="81" t="s">
        <v>200</v>
      </c>
      <c r="H27" s="86" t="s">
        <v>201</v>
      </c>
      <c r="I27" s="81" t="s">
        <v>202</v>
      </c>
      <c r="J27" s="81">
        <v>3.0</v>
      </c>
      <c r="K27" s="81" t="s">
        <v>23</v>
      </c>
      <c r="L27" s="81">
        <v>3.0</v>
      </c>
      <c r="M27" s="81">
        <v>9.0</v>
      </c>
      <c r="N27" s="87" t="s">
        <v>196</v>
      </c>
      <c r="O27" s="88">
        <v>45803.0</v>
      </c>
      <c r="P27" s="72"/>
      <c r="Q27" s="72"/>
      <c r="R27" s="84"/>
    </row>
    <row r="28" ht="96.75" customHeight="1">
      <c r="A28" s="85">
        <v>45784.0</v>
      </c>
      <c r="B28" s="86">
        <v>21.0</v>
      </c>
      <c r="C28" s="86" t="s">
        <v>203</v>
      </c>
      <c r="D28" s="86" t="s">
        <v>190</v>
      </c>
      <c r="E28" s="86" t="s">
        <v>204</v>
      </c>
      <c r="F28" s="81" t="s">
        <v>205</v>
      </c>
      <c r="G28" s="81" t="s">
        <v>206</v>
      </c>
      <c r="H28" s="86" t="s">
        <v>207</v>
      </c>
      <c r="I28" s="81" t="s">
        <v>208</v>
      </c>
      <c r="J28" s="81">
        <v>3.0</v>
      </c>
      <c r="K28" s="81" t="s">
        <v>23</v>
      </c>
      <c r="L28" s="81">
        <v>3.0</v>
      </c>
      <c r="M28" s="81">
        <v>9.0</v>
      </c>
      <c r="N28" s="87" t="s">
        <v>209</v>
      </c>
      <c r="O28" s="88">
        <v>45804.0</v>
      </c>
      <c r="P28" s="72"/>
      <c r="Q28" s="72"/>
      <c r="R28" s="84"/>
    </row>
    <row r="29" ht="12.75" customHeight="1">
      <c r="A29" s="90"/>
      <c r="B29" s="1"/>
      <c r="C29" s="1"/>
      <c r="D29" s="1"/>
      <c r="E29" s="1"/>
      <c r="F29" s="91"/>
      <c r="G29" s="91"/>
      <c r="H29" s="1"/>
      <c r="I29" s="91"/>
      <c r="J29" s="91"/>
      <c r="K29" s="91"/>
      <c r="L29" s="91"/>
      <c r="M29" s="91"/>
      <c r="N29" s="1"/>
      <c r="O29" s="91"/>
      <c r="P29" s="1"/>
      <c r="Q29" s="1"/>
      <c r="R29" s="1"/>
    </row>
    <row r="30" ht="12.75" customHeight="1">
      <c r="A30" s="90"/>
      <c r="B30" s="1"/>
      <c r="C30" s="1"/>
      <c r="D30" s="1"/>
      <c r="E30" s="1"/>
      <c r="F30" s="91"/>
      <c r="G30" s="91"/>
      <c r="H30" s="1"/>
      <c r="I30" s="91"/>
      <c r="J30" s="91"/>
      <c r="K30" s="91"/>
      <c r="L30" s="91"/>
      <c r="M30" s="91"/>
      <c r="N30" s="1"/>
      <c r="O30" s="91"/>
      <c r="P30" s="1"/>
      <c r="Q30" s="1"/>
      <c r="R30" s="1"/>
    </row>
    <row r="31" ht="12.75" customHeight="1">
      <c r="A31" s="90"/>
      <c r="B31" s="1"/>
      <c r="C31" s="1"/>
      <c r="D31" s="1"/>
      <c r="E31" s="1"/>
      <c r="F31" s="91"/>
      <c r="G31" s="91"/>
      <c r="H31" s="1"/>
      <c r="I31" s="91"/>
      <c r="J31" s="91"/>
      <c r="K31" s="91"/>
      <c r="L31" s="91"/>
      <c r="M31" s="91"/>
      <c r="N31" s="1"/>
      <c r="O31" s="91"/>
      <c r="P31" s="1"/>
      <c r="Q31" s="1"/>
      <c r="R31" s="1"/>
    </row>
    <row r="32" ht="12.75" customHeight="1">
      <c r="A32" s="90"/>
      <c r="B32" s="1"/>
      <c r="C32" s="1"/>
      <c r="D32" s="1"/>
      <c r="E32" s="1"/>
      <c r="F32" s="91"/>
      <c r="G32" s="91"/>
      <c r="H32" s="1"/>
      <c r="I32" s="91"/>
      <c r="J32" s="91"/>
      <c r="K32" s="91"/>
      <c r="L32" s="91"/>
      <c r="M32" s="91"/>
      <c r="N32" s="1"/>
      <c r="O32" s="91"/>
      <c r="P32" s="1"/>
      <c r="Q32" s="1"/>
      <c r="R32" s="1"/>
    </row>
    <row r="33" ht="12.75" customHeight="1">
      <c r="A33" s="90"/>
      <c r="B33" s="1"/>
      <c r="C33" s="1"/>
      <c r="D33" s="1"/>
      <c r="E33" s="1"/>
      <c r="F33" s="91"/>
      <c r="G33" s="91"/>
      <c r="H33" s="1"/>
      <c r="I33" s="91"/>
      <c r="J33" s="91"/>
      <c r="K33" s="91"/>
      <c r="L33" s="91"/>
      <c r="M33" s="91"/>
      <c r="N33" s="1"/>
      <c r="O33" s="92"/>
      <c r="P33" s="1"/>
      <c r="Q33" s="1"/>
      <c r="R33" s="1"/>
    </row>
    <row r="34" ht="84.0" customHeight="1">
      <c r="A34" s="90"/>
      <c r="B34" s="1"/>
      <c r="C34" s="1"/>
      <c r="D34" s="1"/>
      <c r="E34" s="1"/>
      <c r="F34" s="91"/>
      <c r="G34" s="91"/>
      <c r="H34" s="1"/>
      <c r="I34" s="91"/>
      <c r="J34" s="91"/>
      <c r="K34" s="91"/>
      <c r="L34" s="91"/>
      <c r="M34" s="91"/>
      <c r="N34" s="1"/>
      <c r="O34" s="92"/>
      <c r="P34" s="1"/>
      <c r="Q34" s="1"/>
      <c r="R34" s="1"/>
    </row>
    <row r="35" ht="12.75" customHeight="1">
      <c r="A35" s="90"/>
      <c r="B35" s="1"/>
      <c r="C35" s="1"/>
      <c r="D35" s="1"/>
      <c r="E35" s="1"/>
      <c r="F35" s="91"/>
      <c r="G35" s="91"/>
      <c r="H35" s="1"/>
      <c r="I35" s="91"/>
      <c r="J35" s="91"/>
      <c r="K35" s="91"/>
      <c r="L35" s="91"/>
      <c r="M35" s="91"/>
      <c r="N35" s="1"/>
      <c r="O35" s="92"/>
      <c r="P35" s="1"/>
      <c r="Q35" s="1"/>
      <c r="R35" s="1"/>
    </row>
    <row r="36" ht="12.75" customHeight="1">
      <c r="A36" s="90"/>
      <c r="B36" s="1"/>
      <c r="C36" s="1"/>
      <c r="D36" s="1"/>
      <c r="E36" s="1"/>
      <c r="F36" s="91"/>
      <c r="G36" s="91"/>
      <c r="H36" s="1"/>
      <c r="I36" s="91"/>
      <c r="J36" s="91"/>
      <c r="K36" s="91"/>
      <c r="L36" s="91"/>
      <c r="M36" s="91"/>
      <c r="N36" s="1"/>
      <c r="O36" s="92"/>
      <c r="P36" s="1"/>
      <c r="Q36" s="1"/>
      <c r="R36" s="1"/>
    </row>
    <row r="37" ht="12.75" customHeight="1">
      <c r="A37" s="90"/>
      <c r="B37" s="1"/>
      <c r="C37" s="1"/>
      <c r="D37" s="1"/>
      <c r="E37" s="1"/>
      <c r="F37" s="91"/>
      <c r="G37" s="91"/>
      <c r="H37" s="1"/>
      <c r="I37" s="91"/>
      <c r="J37" s="91"/>
      <c r="K37" s="91"/>
      <c r="L37" s="91"/>
      <c r="M37" s="91"/>
      <c r="N37" s="1"/>
      <c r="O37" s="92"/>
      <c r="P37" s="1"/>
      <c r="Q37" s="1"/>
      <c r="R37" s="1"/>
    </row>
    <row r="38" ht="12.75" customHeight="1">
      <c r="A38" s="90"/>
      <c r="B38" s="1"/>
      <c r="C38" s="1"/>
      <c r="D38" s="1"/>
      <c r="E38" s="1"/>
      <c r="F38" s="91"/>
      <c r="G38" s="91"/>
      <c r="H38" s="1"/>
      <c r="I38" s="91"/>
      <c r="J38" s="91"/>
      <c r="K38" s="91"/>
      <c r="L38" s="91"/>
      <c r="M38" s="91"/>
      <c r="N38" s="1"/>
      <c r="O38" s="91"/>
      <c r="P38" s="1"/>
      <c r="Q38" s="1"/>
      <c r="R38" s="1"/>
    </row>
    <row r="39" ht="12.75" customHeight="1">
      <c r="A39" s="1"/>
      <c r="B39" s="1"/>
      <c r="C39" s="1"/>
      <c r="D39" s="1"/>
      <c r="E39" s="1"/>
      <c r="F39" s="91"/>
      <c r="G39" s="9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2.75" customHeight="1">
      <c r="A40" s="1"/>
      <c r="B40" s="1"/>
      <c r="C40" s="1"/>
      <c r="D40" s="1"/>
      <c r="E40" s="1"/>
      <c r="F40" s="91"/>
      <c r="G40" s="9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2.75" customHeight="1">
      <c r="A41" s="1"/>
      <c r="B41" s="1"/>
      <c r="C41" s="1"/>
      <c r="D41" s="1"/>
      <c r="E41" s="1"/>
      <c r="F41" s="91"/>
      <c r="G41" s="9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2.75" customHeight="1">
      <c r="A42" s="1"/>
      <c r="B42" s="1"/>
      <c r="C42" s="1"/>
      <c r="D42" s="1"/>
      <c r="E42" s="1"/>
      <c r="F42" s="91"/>
      <c r="G42" s="9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2.75" customHeight="1">
      <c r="A43" s="1"/>
      <c r="B43" s="1"/>
      <c r="C43" s="1"/>
      <c r="D43" s="1"/>
      <c r="E43" s="1"/>
      <c r="F43" s="91"/>
      <c r="G43" s="9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2.75" customHeight="1">
      <c r="A44" s="1"/>
      <c r="B44" s="1"/>
      <c r="C44" s="1"/>
      <c r="D44" s="1"/>
      <c r="E44" s="1"/>
      <c r="F44" s="91"/>
      <c r="G44" s="9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2.75" customHeight="1">
      <c r="A45" s="1"/>
      <c r="B45" s="1"/>
      <c r="C45" s="1"/>
      <c r="D45" s="1"/>
      <c r="E45" s="1"/>
      <c r="F45" s="91"/>
      <c r="G45" s="9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2.75" customHeight="1">
      <c r="A46" s="1"/>
      <c r="B46" s="1"/>
      <c r="C46" s="1"/>
      <c r="D46" s="1"/>
      <c r="E46" s="1"/>
      <c r="F46" s="91"/>
      <c r="G46" s="9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2.75" customHeight="1">
      <c r="A47" s="1"/>
      <c r="B47" s="1"/>
      <c r="C47" s="1"/>
      <c r="D47" s="1"/>
      <c r="E47" s="1"/>
      <c r="F47" s="91"/>
      <c r="G47" s="9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2.75" customHeight="1">
      <c r="A48" s="1"/>
      <c r="B48" s="1"/>
      <c r="C48" s="1"/>
      <c r="D48" s="1"/>
      <c r="E48" s="1"/>
      <c r="F48" s="91"/>
      <c r="G48" s="9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2.75" customHeight="1">
      <c r="A49" s="1"/>
      <c r="B49" s="1"/>
      <c r="C49" s="1"/>
      <c r="D49" s="1"/>
      <c r="E49" s="1"/>
      <c r="F49" s="91"/>
      <c r="G49" s="9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2.75" customHeight="1">
      <c r="A50" s="1"/>
      <c r="B50" s="1"/>
      <c r="C50" s="1"/>
      <c r="D50" s="1"/>
      <c r="E50" s="1"/>
      <c r="F50" s="91"/>
      <c r="G50" s="9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2.75" customHeight="1">
      <c r="A51" s="1"/>
      <c r="B51" s="1"/>
      <c r="C51" s="1"/>
      <c r="D51" s="1"/>
      <c r="E51" s="1"/>
      <c r="F51" s="91"/>
      <c r="G51" s="9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2.75" customHeight="1">
      <c r="A52" s="1"/>
      <c r="B52" s="1"/>
      <c r="C52" s="1"/>
      <c r="D52" s="1"/>
      <c r="E52" s="1"/>
      <c r="F52" s="91"/>
      <c r="G52" s="9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2.75" customHeight="1">
      <c r="A53" s="1"/>
      <c r="B53" s="1"/>
      <c r="C53" s="1"/>
      <c r="D53" s="1"/>
      <c r="E53" s="1"/>
      <c r="F53" s="91"/>
      <c r="G53" s="9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2.75" customHeight="1">
      <c r="A54" s="1"/>
      <c r="B54" s="1"/>
      <c r="C54" s="1"/>
      <c r="D54" s="1"/>
      <c r="E54" s="1"/>
      <c r="F54" s="91"/>
      <c r="G54" s="9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2.75" customHeight="1">
      <c r="A55" s="1"/>
      <c r="B55" s="1"/>
      <c r="C55" s="1"/>
      <c r="D55" s="1"/>
      <c r="E55" s="1"/>
      <c r="F55" s="91"/>
      <c r="G55" s="9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2.75" customHeight="1">
      <c r="A56" s="1"/>
      <c r="B56" s="1"/>
      <c r="C56" s="1"/>
      <c r="D56" s="1"/>
      <c r="E56" s="1"/>
      <c r="F56" s="91"/>
      <c r="G56" s="9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2.75" customHeight="1">
      <c r="A57" s="1"/>
      <c r="B57" s="1"/>
      <c r="C57" s="1"/>
      <c r="D57" s="1"/>
      <c r="E57" s="1"/>
      <c r="F57" s="91"/>
      <c r="G57" s="9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2.75" customHeight="1">
      <c r="A58" s="1"/>
      <c r="B58" s="1"/>
      <c r="C58" s="1"/>
      <c r="D58" s="1"/>
      <c r="E58" s="1"/>
      <c r="F58" s="91"/>
      <c r="G58" s="9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2.75" customHeight="1">
      <c r="A59" s="1"/>
      <c r="B59" s="1"/>
      <c r="C59" s="1"/>
      <c r="D59" s="1"/>
      <c r="E59" s="1"/>
      <c r="F59" s="91"/>
      <c r="G59" s="9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2.75" customHeight="1">
      <c r="A60" s="1"/>
      <c r="B60" s="1"/>
      <c r="C60" s="1"/>
      <c r="D60" s="1"/>
      <c r="E60" s="1"/>
      <c r="F60" s="91"/>
      <c r="G60" s="9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2.75" customHeight="1">
      <c r="A61" s="1"/>
      <c r="B61" s="1"/>
      <c r="C61" s="1"/>
      <c r="D61" s="1"/>
      <c r="E61" s="1"/>
      <c r="F61" s="91"/>
      <c r="G61" s="9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2.75" customHeight="1">
      <c r="A62" s="1"/>
      <c r="B62" s="1"/>
      <c r="C62" s="1"/>
      <c r="D62" s="1"/>
      <c r="E62" s="1"/>
      <c r="F62" s="91"/>
      <c r="G62" s="9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2.75" customHeight="1">
      <c r="A63" s="1"/>
      <c r="B63" s="1"/>
      <c r="C63" s="1"/>
      <c r="D63" s="1"/>
      <c r="E63" s="1"/>
      <c r="F63" s="91"/>
      <c r="G63" s="9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2.75" customHeight="1">
      <c r="A64" s="1"/>
      <c r="B64" s="1"/>
      <c r="C64" s="1"/>
      <c r="D64" s="1"/>
      <c r="E64" s="1"/>
      <c r="F64" s="91"/>
      <c r="G64" s="9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2.75" customHeight="1">
      <c r="A65" s="1"/>
      <c r="B65" s="1"/>
      <c r="C65" s="1"/>
      <c r="D65" s="1"/>
      <c r="E65" s="1"/>
      <c r="F65" s="91"/>
      <c r="G65" s="9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2.75" customHeight="1">
      <c r="A66" s="1"/>
      <c r="B66" s="1"/>
      <c r="C66" s="1"/>
      <c r="D66" s="1"/>
      <c r="E66" s="1"/>
      <c r="F66" s="91"/>
      <c r="G66" s="9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2.75" customHeight="1">
      <c r="A67" s="1"/>
      <c r="B67" s="1"/>
      <c r="C67" s="1"/>
      <c r="D67" s="1"/>
      <c r="E67" s="1"/>
      <c r="F67" s="91"/>
      <c r="G67" s="9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2.75" customHeight="1">
      <c r="A68" s="1"/>
      <c r="B68" s="1"/>
      <c r="C68" s="1"/>
      <c r="D68" s="1"/>
      <c r="E68" s="1"/>
      <c r="F68" s="91"/>
      <c r="G68" s="9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2.75" customHeight="1">
      <c r="A69" s="1"/>
      <c r="B69" s="1"/>
      <c r="C69" s="1"/>
      <c r="D69" s="1"/>
      <c r="E69" s="1"/>
      <c r="F69" s="91"/>
      <c r="G69" s="9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2.75" customHeight="1">
      <c r="A70" s="1"/>
      <c r="B70" s="1"/>
      <c r="C70" s="1"/>
      <c r="D70" s="1"/>
      <c r="E70" s="1"/>
      <c r="F70" s="91"/>
      <c r="G70" s="9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2.75" customHeight="1">
      <c r="A71" s="1"/>
      <c r="B71" s="1"/>
      <c r="C71" s="1"/>
      <c r="D71" s="1"/>
      <c r="E71" s="1"/>
      <c r="F71" s="91"/>
      <c r="G71" s="9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2.75" customHeight="1">
      <c r="A72" s="1"/>
      <c r="B72" s="1"/>
      <c r="C72" s="1"/>
      <c r="D72" s="1"/>
      <c r="E72" s="1"/>
      <c r="F72" s="91"/>
      <c r="G72" s="9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2.75" customHeight="1">
      <c r="A73" s="1"/>
      <c r="B73" s="1"/>
      <c r="C73" s="1"/>
      <c r="D73" s="1"/>
      <c r="E73" s="1"/>
      <c r="F73" s="91"/>
      <c r="G73" s="9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2.75" customHeight="1">
      <c r="A74" s="1"/>
      <c r="B74" s="1"/>
      <c r="C74" s="1"/>
      <c r="D74" s="1"/>
      <c r="E74" s="1"/>
      <c r="F74" s="91"/>
      <c r="G74" s="9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2.75" customHeight="1">
      <c r="A75" s="1"/>
      <c r="B75" s="1"/>
      <c r="C75" s="1"/>
      <c r="D75" s="1"/>
      <c r="E75" s="1"/>
      <c r="F75" s="91"/>
      <c r="G75" s="9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2.75" customHeight="1">
      <c r="A76" s="1"/>
      <c r="B76" s="1"/>
      <c r="C76" s="1"/>
      <c r="D76" s="1"/>
      <c r="E76" s="1"/>
      <c r="F76" s="91"/>
      <c r="G76" s="9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2.75" customHeight="1">
      <c r="A77" s="1"/>
      <c r="B77" s="1"/>
      <c r="C77" s="1"/>
      <c r="D77" s="1"/>
      <c r="E77" s="1"/>
      <c r="F77" s="91"/>
      <c r="G77" s="9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2.75" customHeight="1">
      <c r="A78" s="1"/>
      <c r="B78" s="1"/>
      <c r="C78" s="1"/>
      <c r="D78" s="1"/>
      <c r="E78" s="1"/>
      <c r="F78" s="91"/>
      <c r="G78" s="9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2.75" customHeight="1">
      <c r="A79" s="1"/>
      <c r="B79" s="1"/>
      <c r="C79" s="1"/>
      <c r="D79" s="1"/>
      <c r="E79" s="1"/>
      <c r="F79" s="91"/>
      <c r="G79" s="9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2.75" customHeight="1">
      <c r="A80" s="1"/>
      <c r="B80" s="1"/>
      <c r="C80" s="1"/>
      <c r="D80" s="1"/>
      <c r="E80" s="1"/>
      <c r="F80" s="91"/>
      <c r="G80" s="9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2.75" customHeight="1">
      <c r="A81" s="1"/>
      <c r="B81" s="1"/>
      <c r="C81" s="1"/>
      <c r="D81" s="1"/>
      <c r="E81" s="1"/>
      <c r="F81" s="91"/>
      <c r="G81" s="9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2.75" customHeight="1">
      <c r="A82" s="1"/>
      <c r="B82" s="1"/>
      <c r="C82" s="1"/>
      <c r="D82" s="1"/>
      <c r="E82" s="1"/>
      <c r="F82" s="91"/>
      <c r="G82" s="9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2.75" customHeight="1">
      <c r="A83" s="1"/>
      <c r="B83" s="1"/>
      <c r="C83" s="1"/>
      <c r="D83" s="1"/>
      <c r="E83" s="1"/>
      <c r="F83" s="91"/>
      <c r="G83" s="9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2.75" customHeight="1">
      <c r="A84" s="1"/>
      <c r="B84" s="1"/>
      <c r="C84" s="1"/>
      <c r="D84" s="1"/>
      <c r="E84" s="1"/>
      <c r="F84" s="91"/>
      <c r="G84" s="9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2.75" customHeight="1">
      <c r="A85" s="1"/>
      <c r="B85" s="1"/>
      <c r="C85" s="1"/>
      <c r="D85" s="1"/>
      <c r="E85" s="1"/>
      <c r="F85" s="91"/>
      <c r="G85" s="9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2.75" customHeight="1">
      <c r="A86" s="1"/>
      <c r="B86" s="1"/>
      <c r="C86" s="1"/>
      <c r="D86" s="1"/>
      <c r="E86" s="1"/>
      <c r="F86" s="91"/>
      <c r="G86" s="9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2.75" customHeight="1">
      <c r="A87" s="1"/>
      <c r="B87" s="1"/>
      <c r="C87" s="1"/>
      <c r="D87" s="1"/>
      <c r="E87" s="1"/>
      <c r="F87" s="91"/>
      <c r="G87" s="9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2.75" customHeight="1">
      <c r="A88" s="1"/>
      <c r="B88" s="1"/>
      <c r="C88" s="1"/>
      <c r="D88" s="1"/>
      <c r="E88" s="1"/>
      <c r="F88" s="91"/>
      <c r="G88" s="9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2.75" customHeight="1">
      <c r="A89" s="1"/>
      <c r="B89" s="1"/>
      <c r="C89" s="1"/>
      <c r="D89" s="1"/>
      <c r="E89" s="1"/>
      <c r="F89" s="91"/>
      <c r="G89" s="9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2.75" customHeight="1">
      <c r="A90" s="1"/>
      <c r="B90" s="1"/>
      <c r="C90" s="1"/>
      <c r="D90" s="1"/>
      <c r="E90" s="1"/>
      <c r="F90" s="91"/>
      <c r="G90" s="9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2.75" customHeight="1">
      <c r="A91" s="1"/>
      <c r="B91" s="1"/>
      <c r="C91" s="1"/>
      <c r="D91" s="1"/>
      <c r="E91" s="1"/>
      <c r="F91" s="91"/>
      <c r="G91" s="9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2.75" customHeight="1">
      <c r="A92" s="1"/>
      <c r="B92" s="1"/>
      <c r="C92" s="1"/>
      <c r="D92" s="1"/>
      <c r="E92" s="1"/>
      <c r="F92" s="91"/>
      <c r="G92" s="9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2.75" customHeight="1">
      <c r="A93" s="1"/>
      <c r="B93" s="1"/>
      <c r="C93" s="1"/>
      <c r="D93" s="1"/>
      <c r="E93" s="1"/>
      <c r="F93" s="91"/>
      <c r="G93" s="9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2.75" customHeight="1">
      <c r="A94" s="1"/>
      <c r="B94" s="1"/>
      <c r="C94" s="1"/>
      <c r="D94" s="1"/>
      <c r="E94" s="1"/>
      <c r="F94" s="91"/>
      <c r="G94" s="9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2.75" customHeight="1">
      <c r="A95" s="1"/>
      <c r="B95" s="1"/>
      <c r="C95" s="1"/>
      <c r="D95" s="1"/>
      <c r="E95" s="1"/>
      <c r="F95" s="91"/>
      <c r="G95" s="9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2.75" customHeight="1">
      <c r="A96" s="1"/>
      <c r="B96" s="1"/>
      <c r="C96" s="1"/>
      <c r="D96" s="1"/>
      <c r="E96" s="1"/>
      <c r="F96" s="91"/>
      <c r="G96" s="9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2.75" customHeight="1">
      <c r="A97" s="1"/>
      <c r="B97" s="1"/>
      <c r="C97" s="1"/>
      <c r="D97" s="1"/>
      <c r="E97" s="1"/>
      <c r="F97" s="91"/>
      <c r="G97" s="9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2.75" customHeight="1">
      <c r="A98" s="1"/>
      <c r="B98" s="1"/>
      <c r="C98" s="1"/>
      <c r="D98" s="1"/>
      <c r="E98" s="1"/>
      <c r="F98" s="91"/>
      <c r="G98" s="9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2.75" customHeight="1">
      <c r="A99" s="1"/>
      <c r="B99" s="1"/>
      <c r="C99" s="1"/>
      <c r="D99" s="1"/>
      <c r="E99" s="1"/>
      <c r="F99" s="91"/>
      <c r="G99" s="9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2.75" customHeight="1">
      <c r="A100" s="1"/>
      <c r="B100" s="1"/>
      <c r="C100" s="1"/>
      <c r="D100" s="1"/>
      <c r="E100" s="1"/>
      <c r="F100" s="91"/>
      <c r="G100" s="9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2.75" customHeight="1">
      <c r="A101" s="1"/>
      <c r="B101" s="1"/>
      <c r="C101" s="1"/>
      <c r="D101" s="1"/>
      <c r="E101" s="1"/>
      <c r="F101" s="91"/>
      <c r="G101" s="9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2.75" customHeight="1">
      <c r="A102" s="1"/>
      <c r="B102" s="1"/>
      <c r="C102" s="1"/>
      <c r="D102" s="1"/>
      <c r="E102" s="1"/>
      <c r="F102" s="91"/>
      <c r="G102" s="9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2.75" customHeight="1">
      <c r="A103" s="1"/>
      <c r="B103" s="1"/>
      <c r="C103" s="1"/>
      <c r="D103" s="1"/>
      <c r="E103" s="1"/>
      <c r="F103" s="91"/>
      <c r="G103" s="9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2.75" customHeight="1">
      <c r="A104" s="1"/>
      <c r="B104" s="1"/>
      <c r="C104" s="1"/>
      <c r="D104" s="1"/>
      <c r="E104" s="1"/>
      <c r="F104" s="91"/>
      <c r="G104" s="9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2.75" customHeight="1">
      <c r="A105" s="1"/>
      <c r="B105" s="1"/>
      <c r="C105" s="1"/>
      <c r="D105" s="1"/>
      <c r="E105" s="1"/>
      <c r="F105" s="91"/>
      <c r="G105" s="9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2.75" customHeight="1">
      <c r="A106" s="1"/>
      <c r="B106" s="1"/>
      <c r="C106" s="1"/>
      <c r="D106" s="1"/>
      <c r="E106" s="1"/>
      <c r="F106" s="91"/>
      <c r="G106" s="9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2.75" customHeight="1">
      <c r="A107" s="1"/>
      <c r="B107" s="1"/>
      <c r="C107" s="1"/>
      <c r="D107" s="1"/>
      <c r="E107" s="1"/>
      <c r="F107" s="91"/>
      <c r="G107" s="9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2.75" customHeight="1">
      <c r="A108" s="1"/>
      <c r="B108" s="1"/>
      <c r="C108" s="1"/>
      <c r="D108" s="1"/>
      <c r="E108" s="1"/>
      <c r="F108" s="91"/>
      <c r="G108" s="9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2.75" customHeight="1">
      <c r="A109" s="1"/>
      <c r="B109" s="1"/>
      <c r="C109" s="1"/>
      <c r="D109" s="1"/>
      <c r="E109" s="1"/>
      <c r="F109" s="91"/>
      <c r="G109" s="9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2.75" customHeight="1">
      <c r="A110" s="1"/>
      <c r="B110" s="1"/>
      <c r="C110" s="1"/>
      <c r="D110" s="1"/>
      <c r="E110" s="1"/>
      <c r="F110" s="91"/>
      <c r="G110" s="9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2.75" customHeight="1">
      <c r="A111" s="1"/>
      <c r="B111" s="1"/>
      <c r="C111" s="1"/>
      <c r="D111" s="1"/>
      <c r="E111" s="1"/>
      <c r="F111" s="91"/>
      <c r="G111" s="9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2.75" customHeight="1">
      <c r="A112" s="1"/>
      <c r="B112" s="1"/>
      <c r="C112" s="1"/>
      <c r="D112" s="1"/>
      <c r="E112" s="1"/>
      <c r="F112" s="91"/>
      <c r="G112" s="9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2.75" customHeight="1">
      <c r="A113" s="1"/>
      <c r="B113" s="1"/>
      <c r="C113" s="1"/>
      <c r="D113" s="1"/>
      <c r="E113" s="1"/>
      <c r="F113" s="91"/>
      <c r="G113" s="9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2.75" customHeight="1">
      <c r="A114" s="1"/>
      <c r="B114" s="1"/>
      <c r="C114" s="1"/>
      <c r="D114" s="1"/>
      <c r="E114" s="1"/>
      <c r="F114" s="91"/>
      <c r="G114" s="9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2.75" customHeight="1">
      <c r="A115" s="1"/>
      <c r="B115" s="1"/>
      <c r="C115" s="1"/>
      <c r="D115" s="1"/>
      <c r="E115" s="1"/>
      <c r="F115" s="91"/>
      <c r="G115" s="9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2.75" customHeight="1">
      <c r="A116" s="1"/>
      <c r="B116" s="1"/>
      <c r="C116" s="1"/>
      <c r="D116" s="1"/>
      <c r="E116" s="1"/>
      <c r="F116" s="91"/>
      <c r="G116" s="9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2.75" customHeight="1">
      <c r="A117" s="1"/>
      <c r="B117" s="1"/>
      <c r="C117" s="1"/>
      <c r="D117" s="1"/>
      <c r="E117" s="1"/>
      <c r="F117" s="91"/>
      <c r="G117" s="9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2.75" customHeight="1">
      <c r="A118" s="1"/>
      <c r="B118" s="1"/>
      <c r="C118" s="1"/>
      <c r="D118" s="1"/>
      <c r="E118" s="1"/>
      <c r="F118" s="91"/>
      <c r="G118" s="9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2.75" customHeight="1">
      <c r="A119" s="1"/>
      <c r="B119" s="1"/>
      <c r="C119" s="1"/>
      <c r="D119" s="1"/>
      <c r="E119" s="1"/>
      <c r="F119" s="91"/>
      <c r="G119" s="9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2.75" customHeight="1">
      <c r="A120" s="1"/>
      <c r="B120" s="1"/>
      <c r="C120" s="1"/>
      <c r="D120" s="1"/>
      <c r="E120" s="1"/>
      <c r="F120" s="91"/>
      <c r="G120" s="9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2.75" customHeight="1">
      <c r="A121" s="1"/>
      <c r="B121" s="1"/>
      <c r="C121" s="1"/>
      <c r="D121" s="1"/>
      <c r="E121" s="1"/>
      <c r="F121" s="91"/>
      <c r="G121" s="9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2.75" customHeight="1">
      <c r="A122" s="1"/>
      <c r="B122" s="1"/>
      <c r="C122" s="1"/>
      <c r="D122" s="1"/>
      <c r="E122" s="1"/>
      <c r="F122" s="91"/>
      <c r="G122" s="9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2.75" customHeight="1">
      <c r="A123" s="1"/>
      <c r="B123" s="1"/>
      <c r="C123" s="1"/>
      <c r="D123" s="1"/>
      <c r="E123" s="1"/>
      <c r="F123" s="91"/>
      <c r="G123" s="9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2.75" customHeight="1">
      <c r="A124" s="1"/>
      <c r="B124" s="1"/>
      <c r="C124" s="1"/>
      <c r="D124" s="1"/>
      <c r="E124" s="1"/>
      <c r="F124" s="91"/>
      <c r="G124" s="9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2.75" customHeight="1">
      <c r="A125" s="1"/>
      <c r="B125" s="1"/>
      <c r="C125" s="1"/>
      <c r="D125" s="1"/>
      <c r="E125" s="1"/>
      <c r="F125" s="91"/>
      <c r="G125" s="9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2.75" customHeight="1">
      <c r="A126" s="1"/>
      <c r="B126" s="1"/>
      <c r="C126" s="1"/>
      <c r="D126" s="1"/>
      <c r="E126" s="1"/>
      <c r="F126" s="91"/>
      <c r="G126" s="9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2.75" customHeight="1">
      <c r="A127" s="1"/>
      <c r="B127" s="1"/>
      <c r="C127" s="1"/>
      <c r="D127" s="1"/>
      <c r="E127" s="1"/>
      <c r="F127" s="91"/>
      <c r="G127" s="9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2.75" customHeight="1">
      <c r="A128" s="1"/>
      <c r="B128" s="1"/>
      <c r="C128" s="1"/>
      <c r="D128" s="1"/>
      <c r="E128" s="1"/>
      <c r="F128" s="91"/>
      <c r="G128" s="9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2.75" customHeight="1">
      <c r="A129" s="1"/>
      <c r="B129" s="1"/>
      <c r="C129" s="1"/>
      <c r="D129" s="1"/>
      <c r="E129" s="1"/>
      <c r="F129" s="91"/>
      <c r="G129" s="9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2.75" customHeight="1">
      <c r="A130" s="1"/>
      <c r="B130" s="1"/>
      <c r="C130" s="1"/>
      <c r="D130" s="1"/>
      <c r="E130" s="1"/>
      <c r="F130" s="91"/>
      <c r="G130" s="9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2.75" customHeight="1">
      <c r="A131" s="1"/>
      <c r="B131" s="1"/>
      <c r="C131" s="1"/>
      <c r="D131" s="1"/>
      <c r="E131" s="1"/>
      <c r="F131" s="91"/>
      <c r="G131" s="9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2.75" customHeight="1">
      <c r="A132" s="1"/>
      <c r="B132" s="1"/>
      <c r="C132" s="1"/>
      <c r="D132" s="1"/>
      <c r="E132" s="1"/>
      <c r="F132" s="91"/>
      <c r="G132" s="9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2.75" customHeight="1">
      <c r="A133" s="1"/>
      <c r="B133" s="1"/>
      <c r="C133" s="1"/>
      <c r="D133" s="1"/>
      <c r="E133" s="1"/>
      <c r="F133" s="91"/>
      <c r="G133" s="9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2.75" customHeight="1">
      <c r="A134" s="1"/>
      <c r="B134" s="1"/>
      <c r="C134" s="1"/>
      <c r="D134" s="1"/>
      <c r="E134" s="1"/>
      <c r="F134" s="91"/>
      <c r="G134" s="9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2.75" customHeight="1">
      <c r="A135" s="1"/>
      <c r="B135" s="1"/>
      <c r="C135" s="1"/>
      <c r="D135" s="1"/>
      <c r="E135" s="1"/>
      <c r="F135" s="91"/>
      <c r="G135" s="9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2.75" customHeight="1">
      <c r="A136" s="1"/>
      <c r="B136" s="1"/>
      <c r="C136" s="1"/>
      <c r="D136" s="1"/>
      <c r="E136" s="1"/>
      <c r="F136" s="91"/>
      <c r="G136" s="9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2.75" customHeight="1">
      <c r="A137" s="1"/>
      <c r="B137" s="1"/>
      <c r="C137" s="1"/>
      <c r="D137" s="1"/>
      <c r="E137" s="1"/>
      <c r="F137" s="91"/>
      <c r="G137" s="9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2.75" customHeight="1">
      <c r="A138" s="1"/>
      <c r="B138" s="1"/>
      <c r="C138" s="1"/>
      <c r="D138" s="1"/>
      <c r="E138" s="1"/>
      <c r="F138" s="91"/>
      <c r="G138" s="9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2.75" customHeight="1">
      <c r="A139" s="1"/>
      <c r="B139" s="1"/>
      <c r="C139" s="1"/>
      <c r="D139" s="1"/>
      <c r="E139" s="1"/>
      <c r="F139" s="91"/>
      <c r="G139" s="9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2.75" customHeight="1">
      <c r="A140" s="1"/>
      <c r="B140" s="1"/>
      <c r="C140" s="1"/>
      <c r="D140" s="1"/>
      <c r="E140" s="1"/>
      <c r="F140" s="91"/>
      <c r="G140" s="9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2.75" customHeight="1">
      <c r="A141" s="1"/>
      <c r="B141" s="1"/>
      <c r="C141" s="1"/>
      <c r="D141" s="1"/>
      <c r="E141" s="1"/>
      <c r="F141" s="91"/>
      <c r="G141" s="9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2.75" customHeight="1">
      <c r="A142" s="1"/>
      <c r="B142" s="1"/>
      <c r="C142" s="1"/>
      <c r="D142" s="1"/>
      <c r="E142" s="1"/>
      <c r="F142" s="91"/>
      <c r="G142" s="9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2.75" customHeight="1">
      <c r="A143" s="1"/>
      <c r="B143" s="1"/>
      <c r="C143" s="1"/>
      <c r="D143" s="1"/>
      <c r="E143" s="1"/>
      <c r="F143" s="91"/>
      <c r="G143" s="9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2.75" customHeight="1">
      <c r="A144" s="1"/>
      <c r="B144" s="1"/>
      <c r="C144" s="1"/>
      <c r="D144" s="1"/>
      <c r="E144" s="1"/>
      <c r="F144" s="91"/>
      <c r="G144" s="9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2.75" customHeight="1">
      <c r="A145" s="1"/>
      <c r="B145" s="1"/>
      <c r="C145" s="1"/>
      <c r="D145" s="1"/>
      <c r="E145" s="1"/>
      <c r="F145" s="91"/>
      <c r="G145" s="9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2.75" customHeight="1">
      <c r="A146" s="1"/>
      <c r="B146" s="1"/>
      <c r="C146" s="1"/>
      <c r="D146" s="1"/>
      <c r="E146" s="1"/>
      <c r="F146" s="91"/>
      <c r="G146" s="9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2.75" customHeight="1">
      <c r="A147" s="1"/>
      <c r="B147" s="1"/>
      <c r="C147" s="1"/>
      <c r="D147" s="1"/>
      <c r="E147" s="1"/>
      <c r="F147" s="91"/>
      <c r="G147" s="9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2.75" customHeight="1">
      <c r="A148" s="1"/>
      <c r="B148" s="1"/>
      <c r="C148" s="1"/>
      <c r="D148" s="1"/>
      <c r="E148" s="1"/>
      <c r="F148" s="91"/>
      <c r="G148" s="9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2.75" customHeight="1">
      <c r="A149" s="1"/>
      <c r="B149" s="1"/>
      <c r="C149" s="1"/>
      <c r="D149" s="1"/>
      <c r="E149" s="1"/>
      <c r="F149" s="91"/>
      <c r="G149" s="9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2.75" customHeight="1">
      <c r="A150" s="1"/>
      <c r="B150" s="1"/>
      <c r="C150" s="1"/>
      <c r="D150" s="1"/>
      <c r="E150" s="1"/>
      <c r="F150" s="91"/>
      <c r="G150" s="9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2.75" customHeight="1">
      <c r="A151" s="1"/>
      <c r="B151" s="1"/>
      <c r="C151" s="1"/>
      <c r="D151" s="1"/>
      <c r="E151" s="1"/>
      <c r="F151" s="91"/>
      <c r="G151" s="9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2.75" customHeight="1">
      <c r="A152" s="1"/>
      <c r="B152" s="1"/>
      <c r="C152" s="1"/>
      <c r="D152" s="1"/>
      <c r="E152" s="1"/>
      <c r="F152" s="91"/>
      <c r="G152" s="9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2.75" customHeight="1">
      <c r="A153" s="1"/>
      <c r="B153" s="1"/>
      <c r="C153" s="1"/>
      <c r="D153" s="1"/>
      <c r="E153" s="1"/>
      <c r="F153" s="91"/>
      <c r="G153" s="9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2.75" customHeight="1">
      <c r="A154" s="1"/>
      <c r="B154" s="1"/>
      <c r="C154" s="1"/>
      <c r="D154" s="1"/>
      <c r="E154" s="1"/>
      <c r="F154" s="91"/>
      <c r="G154" s="9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2.75" customHeight="1">
      <c r="A155" s="1"/>
      <c r="B155" s="1"/>
      <c r="C155" s="1"/>
      <c r="D155" s="1"/>
      <c r="E155" s="1"/>
      <c r="F155" s="91"/>
      <c r="G155" s="9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2.75" customHeight="1">
      <c r="A156" s="1"/>
      <c r="B156" s="1"/>
      <c r="C156" s="1"/>
      <c r="D156" s="1"/>
      <c r="E156" s="1"/>
      <c r="F156" s="91"/>
      <c r="G156" s="9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2.75" customHeight="1">
      <c r="A157" s="1"/>
      <c r="B157" s="1"/>
      <c r="C157" s="1"/>
      <c r="D157" s="1"/>
      <c r="E157" s="1"/>
      <c r="F157" s="91"/>
      <c r="G157" s="9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2.75" customHeight="1">
      <c r="A158" s="1"/>
      <c r="B158" s="1"/>
      <c r="C158" s="1"/>
      <c r="D158" s="1"/>
      <c r="E158" s="1"/>
      <c r="F158" s="91"/>
      <c r="G158" s="9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2.75" customHeight="1">
      <c r="A159" s="1"/>
      <c r="B159" s="1"/>
      <c r="C159" s="1"/>
      <c r="D159" s="1"/>
      <c r="E159" s="1"/>
      <c r="F159" s="91"/>
      <c r="G159" s="9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2.75" customHeight="1">
      <c r="A160" s="1"/>
      <c r="B160" s="1"/>
      <c r="C160" s="1"/>
      <c r="D160" s="1"/>
      <c r="E160" s="1"/>
      <c r="F160" s="91"/>
      <c r="G160" s="9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2.75" customHeight="1">
      <c r="A161" s="1"/>
      <c r="B161" s="1"/>
      <c r="C161" s="1"/>
      <c r="D161" s="1"/>
      <c r="E161" s="1"/>
      <c r="F161" s="91"/>
      <c r="G161" s="9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2.75" customHeight="1">
      <c r="A162" s="1"/>
      <c r="B162" s="1"/>
      <c r="C162" s="1"/>
      <c r="D162" s="1"/>
      <c r="E162" s="1"/>
      <c r="F162" s="91"/>
      <c r="G162" s="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2.75" customHeight="1">
      <c r="A163" s="1"/>
      <c r="B163" s="1"/>
      <c r="C163" s="1"/>
      <c r="D163" s="1"/>
      <c r="E163" s="1"/>
      <c r="F163" s="91"/>
      <c r="G163" s="9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2.75" customHeight="1">
      <c r="A164" s="1"/>
      <c r="B164" s="1"/>
      <c r="C164" s="1"/>
      <c r="D164" s="1"/>
      <c r="E164" s="1"/>
      <c r="F164" s="91"/>
      <c r="G164" s="9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2.75" customHeight="1">
      <c r="A165" s="1"/>
      <c r="B165" s="1"/>
      <c r="C165" s="1"/>
      <c r="D165" s="1"/>
      <c r="E165" s="1"/>
      <c r="F165" s="91"/>
      <c r="G165" s="9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2.75" customHeight="1">
      <c r="A166" s="1"/>
      <c r="B166" s="1"/>
      <c r="C166" s="1"/>
      <c r="D166" s="1"/>
      <c r="E166" s="1"/>
      <c r="F166" s="91"/>
      <c r="G166" s="9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2.75" customHeight="1">
      <c r="A167" s="1"/>
      <c r="B167" s="1"/>
      <c r="C167" s="1"/>
      <c r="D167" s="1"/>
      <c r="E167" s="1"/>
      <c r="F167" s="91"/>
      <c r="G167" s="9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2.75" customHeight="1">
      <c r="A168" s="1"/>
      <c r="B168" s="1"/>
      <c r="C168" s="1"/>
      <c r="D168" s="1"/>
      <c r="E168" s="1"/>
      <c r="F168" s="91"/>
      <c r="G168" s="9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2.75" customHeight="1">
      <c r="A169" s="1"/>
      <c r="B169" s="1"/>
      <c r="C169" s="1"/>
      <c r="D169" s="1"/>
      <c r="E169" s="1"/>
      <c r="F169" s="91"/>
      <c r="G169" s="9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2.75" customHeight="1">
      <c r="A170" s="1"/>
      <c r="B170" s="1"/>
      <c r="C170" s="1"/>
      <c r="D170" s="1"/>
      <c r="E170" s="1"/>
      <c r="F170" s="91"/>
      <c r="G170" s="9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2.75" customHeight="1">
      <c r="A171" s="1"/>
      <c r="B171" s="1"/>
      <c r="C171" s="1"/>
      <c r="D171" s="1"/>
      <c r="E171" s="1"/>
      <c r="F171" s="91"/>
      <c r="G171" s="9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2.75" customHeight="1">
      <c r="A172" s="1"/>
      <c r="B172" s="1"/>
      <c r="C172" s="1"/>
      <c r="D172" s="1"/>
      <c r="E172" s="1"/>
      <c r="F172" s="91"/>
      <c r="G172" s="9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2.75" customHeight="1">
      <c r="A173" s="1"/>
      <c r="B173" s="1"/>
      <c r="C173" s="1"/>
      <c r="D173" s="1"/>
      <c r="E173" s="1"/>
      <c r="F173" s="91"/>
      <c r="G173" s="9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2.75" customHeight="1">
      <c r="A174" s="1"/>
      <c r="B174" s="1"/>
      <c r="C174" s="1"/>
      <c r="D174" s="1"/>
      <c r="E174" s="1"/>
      <c r="F174" s="91"/>
      <c r="G174" s="9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2.75" customHeight="1">
      <c r="A175" s="1"/>
      <c r="B175" s="1"/>
      <c r="C175" s="1"/>
      <c r="D175" s="1"/>
      <c r="E175" s="1"/>
      <c r="F175" s="91"/>
      <c r="G175" s="9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2.75" customHeight="1">
      <c r="A176" s="1"/>
      <c r="B176" s="1"/>
      <c r="C176" s="1"/>
      <c r="D176" s="1"/>
      <c r="E176" s="1"/>
      <c r="F176" s="91"/>
      <c r="G176" s="9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2.75" customHeight="1">
      <c r="A177" s="1"/>
      <c r="B177" s="1"/>
      <c r="C177" s="1"/>
      <c r="D177" s="1"/>
      <c r="E177" s="1"/>
      <c r="F177" s="91"/>
      <c r="G177" s="9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2.75" customHeight="1">
      <c r="A178" s="1"/>
      <c r="B178" s="1"/>
      <c r="C178" s="1"/>
      <c r="D178" s="1"/>
      <c r="E178" s="1"/>
      <c r="F178" s="91"/>
      <c r="G178" s="9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2.75" customHeight="1">
      <c r="A179" s="1"/>
      <c r="B179" s="1"/>
      <c r="C179" s="1"/>
      <c r="D179" s="1"/>
      <c r="E179" s="1"/>
      <c r="F179" s="91"/>
      <c r="G179" s="9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2.75" customHeight="1">
      <c r="A180" s="1"/>
      <c r="B180" s="1"/>
      <c r="C180" s="1"/>
      <c r="D180" s="1"/>
      <c r="E180" s="1"/>
      <c r="F180" s="91"/>
      <c r="G180" s="9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2.75" customHeight="1">
      <c r="A181" s="1"/>
      <c r="B181" s="1"/>
      <c r="C181" s="1"/>
      <c r="D181" s="1"/>
      <c r="E181" s="1"/>
      <c r="F181" s="91"/>
      <c r="G181" s="9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2.75" customHeight="1">
      <c r="A182" s="1"/>
      <c r="B182" s="1"/>
      <c r="C182" s="1"/>
      <c r="D182" s="1"/>
      <c r="E182" s="1"/>
      <c r="F182" s="91"/>
      <c r="G182" s="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2.75" customHeight="1">
      <c r="A183" s="1"/>
      <c r="B183" s="1"/>
      <c r="C183" s="1"/>
      <c r="D183" s="1"/>
      <c r="E183" s="1"/>
      <c r="F183" s="91"/>
      <c r="G183" s="9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2.75" customHeight="1">
      <c r="A184" s="1"/>
      <c r="B184" s="1"/>
      <c r="C184" s="1"/>
      <c r="D184" s="1"/>
      <c r="E184" s="1"/>
      <c r="F184" s="91"/>
      <c r="G184" s="9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2.75" customHeight="1">
      <c r="A185" s="1"/>
      <c r="B185" s="1"/>
      <c r="C185" s="1"/>
      <c r="D185" s="1"/>
      <c r="E185" s="1"/>
      <c r="F185" s="91"/>
      <c r="G185" s="9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2.75" customHeight="1">
      <c r="A186" s="1"/>
      <c r="B186" s="1"/>
      <c r="C186" s="1"/>
      <c r="D186" s="1"/>
      <c r="E186" s="1"/>
      <c r="F186" s="91"/>
      <c r="G186" s="9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2.75" customHeight="1">
      <c r="A187" s="1"/>
      <c r="B187" s="1"/>
      <c r="C187" s="1"/>
      <c r="D187" s="1"/>
      <c r="E187" s="1"/>
      <c r="F187" s="91"/>
      <c r="G187" s="9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2.75" customHeight="1">
      <c r="A188" s="1"/>
      <c r="B188" s="1"/>
      <c r="C188" s="1"/>
      <c r="D188" s="1"/>
      <c r="E188" s="1"/>
      <c r="F188" s="91"/>
      <c r="G188" s="9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2.75" customHeight="1">
      <c r="A189" s="1"/>
      <c r="B189" s="1"/>
      <c r="C189" s="1"/>
      <c r="D189" s="1"/>
      <c r="E189" s="1"/>
      <c r="F189" s="91"/>
      <c r="G189" s="9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2.75" customHeight="1">
      <c r="A190" s="1"/>
      <c r="B190" s="1"/>
      <c r="C190" s="1"/>
      <c r="D190" s="1"/>
      <c r="E190" s="1"/>
      <c r="F190" s="91"/>
      <c r="G190" s="9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2.75" customHeight="1">
      <c r="A191" s="1"/>
      <c r="B191" s="1"/>
      <c r="C191" s="1"/>
      <c r="D191" s="1"/>
      <c r="E191" s="1"/>
      <c r="F191" s="91"/>
      <c r="G191" s="9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2.75" customHeight="1">
      <c r="A192" s="1"/>
      <c r="B192" s="1"/>
      <c r="C192" s="1"/>
      <c r="D192" s="1"/>
      <c r="E192" s="1"/>
      <c r="F192" s="91"/>
      <c r="G192" s="9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2.75" customHeight="1">
      <c r="A193" s="1"/>
      <c r="B193" s="1"/>
      <c r="C193" s="1"/>
      <c r="D193" s="1"/>
      <c r="E193" s="1"/>
      <c r="F193" s="91"/>
      <c r="G193" s="9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2.75" customHeight="1">
      <c r="A194" s="1"/>
      <c r="B194" s="1"/>
      <c r="C194" s="1"/>
      <c r="D194" s="1"/>
      <c r="E194" s="1"/>
      <c r="F194" s="91"/>
      <c r="G194" s="9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2.75" customHeight="1">
      <c r="A195" s="1"/>
      <c r="B195" s="1"/>
      <c r="C195" s="1"/>
      <c r="D195" s="1"/>
      <c r="E195" s="1"/>
      <c r="F195" s="91"/>
      <c r="G195" s="9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2.75" customHeight="1">
      <c r="A196" s="1"/>
      <c r="B196" s="1"/>
      <c r="C196" s="1"/>
      <c r="D196" s="1"/>
      <c r="E196" s="1"/>
      <c r="F196" s="91"/>
      <c r="G196" s="9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2.75" customHeight="1">
      <c r="A197" s="1"/>
      <c r="B197" s="1"/>
      <c r="C197" s="1"/>
      <c r="D197" s="1"/>
      <c r="E197" s="1"/>
      <c r="F197" s="91"/>
      <c r="G197" s="9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2.75" customHeight="1">
      <c r="A198" s="1"/>
      <c r="B198" s="1"/>
      <c r="C198" s="1"/>
      <c r="D198" s="1"/>
      <c r="E198" s="1"/>
      <c r="F198" s="91"/>
      <c r="G198" s="9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2.75" customHeight="1">
      <c r="A199" s="1"/>
      <c r="B199" s="1"/>
      <c r="C199" s="1"/>
      <c r="D199" s="1"/>
      <c r="E199" s="1"/>
      <c r="F199" s="91"/>
      <c r="G199" s="9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2.75" customHeight="1">
      <c r="A200" s="1"/>
      <c r="B200" s="1"/>
      <c r="C200" s="1"/>
      <c r="D200" s="1"/>
      <c r="E200" s="1"/>
      <c r="F200" s="91"/>
      <c r="G200" s="9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2.75" customHeight="1">
      <c r="A201" s="1"/>
      <c r="B201" s="1"/>
      <c r="C201" s="1"/>
      <c r="D201" s="1"/>
      <c r="E201" s="1"/>
      <c r="F201" s="91"/>
      <c r="G201" s="9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2.75" customHeight="1">
      <c r="A202" s="1"/>
      <c r="B202" s="1"/>
      <c r="C202" s="1"/>
      <c r="D202" s="1"/>
      <c r="E202" s="1"/>
      <c r="F202" s="91"/>
      <c r="G202" s="9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2.75" customHeight="1">
      <c r="A203" s="1"/>
      <c r="B203" s="1"/>
      <c r="C203" s="1"/>
      <c r="D203" s="1"/>
      <c r="E203" s="1"/>
      <c r="F203" s="91"/>
      <c r="G203" s="9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2.75" customHeight="1">
      <c r="A204" s="1"/>
      <c r="B204" s="1"/>
      <c r="C204" s="1"/>
      <c r="D204" s="1"/>
      <c r="E204" s="1"/>
      <c r="F204" s="91"/>
      <c r="G204" s="9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2.75" customHeight="1">
      <c r="A205" s="1"/>
      <c r="B205" s="1"/>
      <c r="C205" s="1"/>
      <c r="D205" s="1"/>
      <c r="E205" s="1"/>
      <c r="F205" s="91"/>
      <c r="G205" s="9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2.75" customHeight="1">
      <c r="A206" s="1"/>
      <c r="B206" s="1"/>
      <c r="C206" s="1"/>
      <c r="D206" s="1"/>
      <c r="E206" s="1"/>
      <c r="F206" s="91"/>
      <c r="G206" s="9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2.75" customHeight="1">
      <c r="A207" s="1"/>
      <c r="B207" s="1"/>
      <c r="C207" s="1"/>
      <c r="D207" s="1"/>
      <c r="E207" s="1"/>
      <c r="F207" s="91"/>
      <c r="G207" s="9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2.75" customHeight="1">
      <c r="A208" s="1"/>
      <c r="B208" s="1"/>
      <c r="C208" s="1"/>
      <c r="D208" s="1"/>
      <c r="E208" s="1"/>
      <c r="F208" s="91"/>
      <c r="G208" s="9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2.75" customHeight="1">
      <c r="A209" s="1"/>
      <c r="B209" s="1"/>
      <c r="C209" s="1"/>
      <c r="D209" s="1"/>
      <c r="E209" s="1"/>
      <c r="F209" s="91"/>
      <c r="G209" s="9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2.75" customHeight="1">
      <c r="A210" s="1"/>
      <c r="B210" s="1"/>
      <c r="C210" s="1"/>
      <c r="D210" s="1"/>
      <c r="E210" s="1"/>
      <c r="F210" s="91"/>
      <c r="G210" s="9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2.75" customHeight="1">
      <c r="A211" s="1"/>
      <c r="B211" s="1"/>
      <c r="C211" s="1"/>
      <c r="D211" s="1"/>
      <c r="E211" s="1"/>
      <c r="F211" s="91"/>
      <c r="G211" s="9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2.75" customHeight="1">
      <c r="A212" s="1"/>
      <c r="B212" s="1"/>
      <c r="C212" s="1"/>
      <c r="D212" s="1"/>
      <c r="E212" s="1"/>
      <c r="F212" s="91"/>
      <c r="G212" s="9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2.75" customHeight="1">
      <c r="A213" s="1"/>
      <c r="B213" s="1"/>
      <c r="C213" s="1"/>
      <c r="D213" s="1"/>
      <c r="E213" s="1"/>
      <c r="F213" s="91"/>
      <c r="G213" s="9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2.75" customHeight="1">
      <c r="A214" s="1"/>
      <c r="B214" s="1"/>
      <c r="C214" s="1"/>
      <c r="D214" s="1"/>
      <c r="E214" s="1"/>
      <c r="F214" s="91"/>
      <c r="G214" s="9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2.75" customHeight="1">
      <c r="A215" s="1"/>
      <c r="B215" s="1"/>
      <c r="C215" s="1"/>
      <c r="D215" s="1"/>
      <c r="E215" s="1"/>
      <c r="F215" s="91"/>
      <c r="G215" s="9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2.75" customHeight="1">
      <c r="A216" s="1"/>
      <c r="B216" s="1"/>
      <c r="C216" s="1"/>
      <c r="D216" s="1"/>
      <c r="E216" s="1"/>
      <c r="F216" s="91"/>
      <c r="G216" s="9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2.75" customHeight="1">
      <c r="A217" s="1"/>
      <c r="B217" s="1"/>
      <c r="C217" s="1"/>
      <c r="D217" s="1"/>
      <c r="E217" s="1"/>
      <c r="F217" s="91"/>
      <c r="G217" s="9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2.75" customHeight="1">
      <c r="A218" s="1"/>
      <c r="B218" s="1"/>
      <c r="C218" s="1"/>
      <c r="D218" s="1"/>
      <c r="E218" s="1"/>
      <c r="F218" s="91"/>
      <c r="G218" s="9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2.75" customHeight="1">
      <c r="A219" s="1"/>
      <c r="B219" s="1"/>
      <c r="C219" s="1"/>
      <c r="D219" s="1"/>
      <c r="E219" s="1"/>
      <c r="F219" s="91"/>
      <c r="G219" s="9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2.75" customHeight="1">
      <c r="A220" s="1"/>
      <c r="B220" s="1"/>
      <c r="C220" s="1"/>
      <c r="D220" s="1"/>
      <c r="E220" s="1"/>
      <c r="F220" s="91"/>
      <c r="G220" s="9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2.75" customHeight="1">
      <c r="A221" s="1"/>
      <c r="B221" s="1"/>
      <c r="C221" s="1"/>
      <c r="D221" s="1"/>
      <c r="E221" s="1"/>
      <c r="F221" s="91"/>
      <c r="G221" s="9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2.75" customHeight="1">
      <c r="A222" s="1"/>
      <c r="B222" s="1"/>
      <c r="C222" s="1"/>
      <c r="D222" s="1"/>
      <c r="E222" s="1"/>
      <c r="F222" s="91"/>
      <c r="G222" s="9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2.75" customHeight="1">
      <c r="A223" s="1"/>
      <c r="B223" s="1"/>
      <c r="C223" s="1"/>
      <c r="D223" s="1"/>
      <c r="E223" s="1"/>
      <c r="F223" s="91"/>
      <c r="G223" s="9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2.75" customHeight="1">
      <c r="A224" s="1"/>
      <c r="B224" s="1"/>
      <c r="C224" s="1"/>
      <c r="D224" s="1"/>
      <c r="E224" s="1"/>
      <c r="F224" s="91"/>
      <c r="G224" s="9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2.75" customHeight="1">
      <c r="A225" s="1"/>
      <c r="B225" s="1"/>
      <c r="C225" s="1"/>
      <c r="D225" s="1"/>
      <c r="E225" s="1"/>
      <c r="F225" s="91"/>
      <c r="G225" s="9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2.75" customHeight="1">
      <c r="A226" s="1"/>
      <c r="B226" s="1"/>
      <c r="C226" s="1"/>
      <c r="D226" s="1"/>
      <c r="E226" s="1"/>
      <c r="F226" s="91"/>
      <c r="G226" s="9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2.75" customHeight="1">
      <c r="A227" s="1"/>
      <c r="B227" s="1"/>
      <c r="C227" s="1"/>
      <c r="D227" s="1"/>
      <c r="E227" s="1"/>
      <c r="F227" s="91"/>
      <c r="G227" s="9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2.75" customHeight="1">
      <c r="A228" s="1"/>
      <c r="B228" s="1"/>
      <c r="C228" s="1"/>
      <c r="D228" s="1"/>
      <c r="E228" s="1"/>
      <c r="F228" s="91"/>
      <c r="G228" s="9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2.75" customHeight="1">
      <c r="A229" s="1"/>
      <c r="B229" s="1"/>
      <c r="C229" s="1"/>
      <c r="D229" s="1"/>
      <c r="E229" s="1"/>
      <c r="F229" s="91"/>
      <c r="G229" s="9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2.75" customHeight="1">
      <c r="A230" s="1"/>
      <c r="B230" s="1"/>
      <c r="C230" s="1"/>
      <c r="D230" s="1"/>
      <c r="E230" s="1"/>
      <c r="F230" s="91"/>
      <c r="G230" s="9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2.75" customHeight="1">
      <c r="A231" s="1"/>
      <c r="B231" s="1"/>
      <c r="C231" s="1"/>
      <c r="D231" s="1"/>
      <c r="E231" s="1"/>
      <c r="F231" s="91"/>
      <c r="G231" s="9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2.75" customHeight="1">
      <c r="A232" s="1"/>
      <c r="B232" s="1"/>
      <c r="C232" s="1"/>
      <c r="D232" s="1"/>
      <c r="E232" s="1"/>
      <c r="F232" s="91"/>
      <c r="G232" s="9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2.75" customHeight="1">
      <c r="A233" s="1"/>
      <c r="B233" s="1"/>
      <c r="C233" s="1"/>
      <c r="D233" s="1"/>
      <c r="E233" s="1"/>
      <c r="F233" s="91"/>
      <c r="G233" s="9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ht="12.75" customHeight="1">
      <c r="A234" s="1"/>
      <c r="B234" s="1"/>
      <c r="C234" s="1"/>
      <c r="D234" s="1"/>
      <c r="E234" s="1"/>
      <c r="F234" s="91"/>
      <c r="G234" s="9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ht="12.75" customHeight="1">
      <c r="A235" s="1"/>
      <c r="B235" s="1"/>
      <c r="C235" s="1"/>
      <c r="D235" s="1"/>
      <c r="E235" s="1"/>
      <c r="F235" s="91"/>
      <c r="G235" s="9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</sheetData>
  <mergeCells count="1">
    <mergeCell ref="G2:G4"/>
  </mergeCells>
  <conditionalFormatting sqref="M7:M8 M29:M38">
    <cfRule type="cellIs" dxfId="0" priority="1" stopIfTrue="1" operator="between">
      <formula>6</formula>
      <formula>9</formula>
    </cfRule>
  </conditionalFormatting>
  <conditionalFormatting sqref="M7:M8 M29:M38">
    <cfRule type="cellIs" dxfId="1" priority="2" stopIfTrue="1" operator="between">
      <formula>3</formula>
      <formula>4</formula>
    </cfRule>
  </conditionalFormatting>
  <conditionalFormatting sqref="M7:M8 M29:M38">
    <cfRule type="cellIs" dxfId="2" priority="3" stopIfTrue="1" operator="between">
      <formula>1</formula>
      <formula>2</formula>
    </cfRule>
  </conditionalFormatting>
  <conditionalFormatting sqref="M11:M28">
    <cfRule type="cellIs" dxfId="0" priority="4" stopIfTrue="1" operator="between">
      <formula>6</formula>
      <formula>9</formula>
    </cfRule>
  </conditionalFormatting>
  <conditionalFormatting sqref="M11:M28">
    <cfRule type="cellIs" dxfId="1" priority="5" stopIfTrue="1" operator="between">
      <formula>3</formula>
      <formula>4</formula>
    </cfRule>
  </conditionalFormatting>
  <conditionalFormatting sqref="M11:M28">
    <cfRule type="cellIs" dxfId="2" priority="6" stopIfTrue="1" operator="between">
      <formula>1</formula>
      <formula>2</formula>
    </cfRule>
  </conditionalFormatting>
  <conditionalFormatting sqref="M9">
    <cfRule type="cellIs" dxfId="0" priority="7" stopIfTrue="1" operator="between">
      <formula>6</formula>
      <formula>9</formula>
    </cfRule>
  </conditionalFormatting>
  <conditionalFormatting sqref="M9">
    <cfRule type="cellIs" dxfId="1" priority="8" stopIfTrue="1" operator="between">
      <formula>3</formula>
      <formula>4</formula>
    </cfRule>
  </conditionalFormatting>
  <conditionalFormatting sqref="M9">
    <cfRule type="cellIs" dxfId="2" priority="9" stopIfTrue="1" operator="between">
      <formula>1</formula>
      <formula>2</formula>
    </cfRule>
  </conditionalFormatting>
  <conditionalFormatting sqref="M10">
    <cfRule type="cellIs" dxfId="0" priority="10" stopIfTrue="1" operator="between">
      <formula>6</formula>
      <formula>9</formula>
    </cfRule>
  </conditionalFormatting>
  <conditionalFormatting sqref="M10">
    <cfRule type="cellIs" dxfId="1" priority="11" stopIfTrue="1" operator="between">
      <formula>3</formula>
      <formula>4</formula>
    </cfRule>
  </conditionalFormatting>
  <conditionalFormatting sqref="M10">
    <cfRule type="cellIs" dxfId="2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4.38"/>
    <col customWidth="1" min="3" max="3" width="27.38"/>
    <col customWidth="1" min="4" max="4" width="13.5"/>
    <col customWidth="1" min="5" max="5" width="28.63"/>
    <col customWidth="1" min="6" max="6" width="27.13"/>
    <col customWidth="1" min="7" max="7" width="55.13"/>
    <col customWidth="1" min="8" max="8" width="19.5"/>
    <col customWidth="1" min="9" max="9" width="23.38"/>
    <col customWidth="1" min="10" max="10" width="14.38"/>
    <col customWidth="1" min="11" max="11" width="21.0"/>
    <col customWidth="1" min="12" max="12" width="14.38"/>
    <col customWidth="1" min="13" max="13" width="13.63"/>
    <col customWidth="1" min="14" max="14" width="41.0"/>
    <col customWidth="1" min="15" max="15" width="23.5"/>
    <col customWidth="1" hidden="1" min="16" max="16" width="15.0"/>
    <col customWidth="1" hidden="1" min="17" max="17" width="14.38"/>
    <col customWidth="1" hidden="1" min="18" max="18" width="6.5"/>
    <col customWidth="1" hidden="1" min="19" max="19" width="0.13"/>
    <col customWidth="1" min="20" max="20" width="0.13"/>
    <col customWidth="1" min="21" max="21" width="14.75"/>
    <col customWidth="1" min="22" max="22" width="29.25"/>
    <col customWidth="1" min="23" max="26" width="11.5"/>
  </cols>
  <sheetData>
    <row r="1" ht="12.75" customHeight="1">
      <c r="A1" s="1"/>
      <c r="B1" s="1"/>
      <c r="C1" s="1"/>
      <c r="D1" s="1"/>
      <c r="E1" s="1"/>
      <c r="F1" s="1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93" t="s">
        <v>36</v>
      </c>
      <c r="C2" s="58"/>
      <c r="D2" s="59"/>
      <c r="E2" s="60" t="s">
        <v>37</v>
      </c>
      <c r="F2" s="61"/>
      <c r="G2" s="62" t="s">
        <v>210</v>
      </c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94" t="s">
        <v>39</v>
      </c>
      <c r="C3" s="64"/>
      <c r="D3" s="65"/>
      <c r="E3" s="66" t="s">
        <v>40</v>
      </c>
      <c r="F3" s="61"/>
      <c r="G3" s="47"/>
      <c r="H3" s="6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95" t="s">
        <v>41</v>
      </c>
      <c r="C4" s="67"/>
      <c r="D4" s="68"/>
      <c r="E4" s="69" t="s">
        <v>7</v>
      </c>
      <c r="F4" s="70"/>
      <c r="G4" s="49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1.5" customHeight="1">
      <c r="A5" s="1"/>
      <c r="B5" s="1"/>
      <c r="C5" s="61"/>
      <c r="D5" s="71" t="s">
        <v>42</v>
      </c>
      <c r="E5" s="72"/>
      <c r="F5" s="72"/>
      <c r="G5" s="7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4" t="s">
        <v>43</v>
      </c>
      <c r="B6" s="74" t="s">
        <v>44</v>
      </c>
      <c r="C6" s="74" t="s">
        <v>45</v>
      </c>
      <c r="D6" s="74" t="s">
        <v>46</v>
      </c>
      <c r="E6" s="74" t="s">
        <v>47</v>
      </c>
      <c r="F6" s="74" t="s">
        <v>48</v>
      </c>
      <c r="G6" s="74" t="s">
        <v>49</v>
      </c>
      <c r="H6" s="74" t="s">
        <v>45</v>
      </c>
      <c r="I6" s="74" t="s">
        <v>28</v>
      </c>
      <c r="J6" s="74" t="s">
        <v>50</v>
      </c>
      <c r="K6" s="74" t="s">
        <v>17</v>
      </c>
      <c r="L6" s="74" t="s">
        <v>51</v>
      </c>
      <c r="M6" s="74" t="s">
        <v>52</v>
      </c>
      <c r="N6" s="74" t="s">
        <v>53</v>
      </c>
      <c r="O6" s="74" t="s">
        <v>54</v>
      </c>
      <c r="P6" s="76" t="s">
        <v>211</v>
      </c>
      <c r="Q6" s="76" t="s">
        <v>212</v>
      </c>
      <c r="R6" s="76" t="s">
        <v>213</v>
      </c>
      <c r="S6" s="76" t="s">
        <v>214</v>
      </c>
      <c r="T6" s="76" t="s">
        <v>57</v>
      </c>
      <c r="U6" s="75" t="s">
        <v>55</v>
      </c>
      <c r="V6" s="75" t="s">
        <v>56</v>
      </c>
      <c r="W6" s="1"/>
      <c r="X6" s="1"/>
      <c r="Y6" s="1"/>
      <c r="Z6" s="1"/>
    </row>
    <row r="7" ht="111.75" customHeight="1">
      <c r="A7" s="85">
        <v>45784.0</v>
      </c>
      <c r="B7" s="86">
        <v>1.0</v>
      </c>
      <c r="C7" s="78" t="s">
        <v>58</v>
      </c>
      <c r="D7" s="78" t="s">
        <v>59</v>
      </c>
      <c r="E7" s="78" t="s">
        <v>60</v>
      </c>
      <c r="F7" s="79" t="s">
        <v>61</v>
      </c>
      <c r="G7" s="80" t="s">
        <v>62</v>
      </c>
      <c r="H7" s="78" t="s">
        <v>58</v>
      </c>
      <c r="I7" s="79" t="s">
        <v>215</v>
      </c>
      <c r="J7" s="79">
        <v>3.0</v>
      </c>
      <c r="K7" s="79" t="s">
        <v>23</v>
      </c>
      <c r="L7" s="79">
        <v>3.0</v>
      </c>
      <c r="M7" s="79">
        <f>J7*L7</f>
        <v>9</v>
      </c>
      <c r="N7" s="82" t="s">
        <v>64</v>
      </c>
      <c r="O7" s="83">
        <v>43615.0</v>
      </c>
      <c r="P7" s="83">
        <v>43616.0</v>
      </c>
      <c r="Q7" s="83">
        <v>43617.0</v>
      </c>
      <c r="R7" s="83">
        <v>43618.0</v>
      </c>
      <c r="S7" s="83">
        <v>43619.0</v>
      </c>
      <c r="T7" s="83">
        <v>43620.0</v>
      </c>
      <c r="U7" s="83"/>
      <c r="V7" s="83"/>
      <c r="W7" s="1"/>
      <c r="X7" s="1"/>
      <c r="Y7" s="1"/>
      <c r="Z7" s="1"/>
    </row>
    <row r="8" ht="96.75" customHeight="1">
      <c r="A8" s="85">
        <v>45784.0</v>
      </c>
      <c r="B8" s="86">
        <v>2.0</v>
      </c>
      <c r="C8" s="86" t="s">
        <v>216</v>
      </c>
      <c r="D8" s="86" t="s">
        <v>66</v>
      </c>
      <c r="E8" s="96" t="s">
        <v>217</v>
      </c>
      <c r="F8" s="81" t="s">
        <v>218</v>
      </c>
      <c r="G8" s="81" t="s">
        <v>219</v>
      </c>
      <c r="H8" s="86" t="s">
        <v>220</v>
      </c>
      <c r="I8" s="81" t="s">
        <v>221</v>
      </c>
      <c r="J8" s="81">
        <v>3.0</v>
      </c>
      <c r="K8" s="81" t="s">
        <v>22</v>
      </c>
      <c r="L8" s="81">
        <v>2.0</v>
      </c>
      <c r="M8" s="81">
        <v>6.0</v>
      </c>
      <c r="N8" s="87" t="s">
        <v>222</v>
      </c>
      <c r="O8" s="88">
        <v>45803.0</v>
      </c>
      <c r="P8" s="72" t="s">
        <v>223</v>
      </c>
      <c r="Q8" s="72" t="s">
        <v>29</v>
      </c>
      <c r="R8" s="84">
        <v>3.0</v>
      </c>
      <c r="S8" s="72" t="s">
        <v>23</v>
      </c>
      <c r="T8" s="84">
        <v>3.0</v>
      </c>
      <c r="U8" s="83"/>
      <c r="V8" s="83"/>
      <c r="W8" s="1"/>
      <c r="X8" s="1"/>
      <c r="Y8" s="1"/>
      <c r="Z8" s="1"/>
    </row>
    <row r="9" ht="96.75" customHeight="1">
      <c r="A9" s="85">
        <v>45784.0</v>
      </c>
      <c r="B9" s="86">
        <v>3.0</v>
      </c>
      <c r="C9" s="86" t="s">
        <v>224</v>
      </c>
      <c r="D9" s="86" t="s">
        <v>66</v>
      </c>
      <c r="E9" s="96" t="s">
        <v>225</v>
      </c>
      <c r="F9" s="81" t="s">
        <v>226</v>
      </c>
      <c r="G9" s="81" t="s">
        <v>227</v>
      </c>
      <c r="H9" s="86" t="s">
        <v>228</v>
      </c>
      <c r="I9" s="81" t="s">
        <v>229</v>
      </c>
      <c r="J9" s="81">
        <v>2.0</v>
      </c>
      <c r="K9" s="81" t="s">
        <v>23</v>
      </c>
      <c r="L9" s="81">
        <v>3.0</v>
      </c>
      <c r="M9" s="81">
        <v>6.0</v>
      </c>
      <c r="N9" s="87" t="s">
        <v>230</v>
      </c>
      <c r="O9" s="88">
        <v>45803.0</v>
      </c>
      <c r="P9" s="72" t="s">
        <v>223</v>
      </c>
      <c r="Q9" s="72" t="s">
        <v>29</v>
      </c>
      <c r="R9" s="84">
        <v>3.0</v>
      </c>
      <c r="S9" s="72" t="s">
        <v>23</v>
      </c>
      <c r="T9" s="84">
        <v>3.0</v>
      </c>
      <c r="U9" s="83"/>
      <c r="V9" s="83"/>
      <c r="W9" s="1"/>
      <c r="X9" s="1"/>
      <c r="Y9" s="1"/>
      <c r="Z9" s="1"/>
    </row>
    <row r="10" ht="96.75" customHeight="1">
      <c r="A10" s="85">
        <v>45784.0</v>
      </c>
      <c r="B10" s="86">
        <v>4.0</v>
      </c>
      <c r="C10" s="86" t="s">
        <v>231</v>
      </c>
      <c r="D10" s="86" t="s">
        <v>66</v>
      </c>
      <c r="E10" s="96" t="s">
        <v>232</v>
      </c>
      <c r="F10" s="81" t="s">
        <v>233</v>
      </c>
      <c r="G10" s="81" t="s">
        <v>234</v>
      </c>
      <c r="H10" s="86" t="s">
        <v>235</v>
      </c>
      <c r="I10" s="81" t="s">
        <v>236</v>
      </c>
      <c r="J10" s="81">
        <v>3.0</v>
      </c>
      <c r="K10" s="81" t="s">
        <v>23</v>
      </c>
      <c r="L10" s="81">
        <v>3.0</v>
      </c>
      <c r="M10" s="81">
        <v>9.0</v>
      </c>
      <c r="N10" s="87" t="s">
        <v>237</v>
      </c>
      <c r="O10" s="88">
        <v>45714.0</v>
      </c>
      <c r="P10" s="72" t="s">
        <v>223</v>
      </c>
      <c r="Q10" s="72" t="s">
        <v>29</v>
      </c>
      <c r="R10" s="84">
        <v>3.0</v>
      </c>
      <c r="S10" s="72" t="s">
        <v>23</v>
      </c>
      <c r="T10" s="84">
        <v>3.0</v>
      </c>
      <c r="U10" s="83"/>
      <c r="V10" s="83"/>
      <c r="W10" s="1"/>
      <c r="X10" s="1"/>
      <c r="Y10" s="1"/>
      <c r="Z10" s="1"/>
    </row>
    <row r="11" ht="96.75" customHeight="1">
      <c r="A11" s="85">
        <v>45784.0</v>
      </c>
      <c r="B11" s="86">
        <v>5.0</v>
      </c>
      <c r="C11" s="86" t="s">
        <v>238</v>
      </c>
      <c r="D11" s="86" t="s">
        <v>66</v>
      </c>
      <c r="E11" s="96" t="s">
        <v>239</v>
      </c>
      <c r="F11" s="81" t="s">
        <v>240</v>
      </c>
      <c r="G11" s="81" t="s">
        <v>241</v>
      </c>
      <c r="H11" s="86" t="s">
        <v>242</v>
      </c>
      <c r="I11" s="81" t="s">
        <v>243</v>
      </c>
      <c r="J11" s="81">
        <v>2.0</v>
      </c>
      <c r="K11" s="81" t="s">
        <v>22</v>
      </c>
      <c r="L11" s="81">
        <v>2.0</v>
      </c>
      <c r="M11" s="81">
        <v>4.0</v>
      </c>
      <c r="N11" s="87" t="s">
        <v>244</v>
      </c>
      <c r="O11" s="88">
        <v>45803.0</v>
      </c>
      <c r="P11" s="72" t="s">
        <v>223</v>
      </c>
      <c r="Q11" s="72" t="s">
        <v>29</v>
      </c>
      <c r="R11" s="84">
        <v>3.0</v>
      </c>
      <c r="S11" s="72" t="s">
        <v>23</v>
      </c>
      <c r="T11" s="84">
        <v>3.0</v>
      </c>
      <c r="U11" s="83"/>
      <c r="V11" s="83"/>
      <c r="W11" s="1"/>
      <c r="X11" s="1"/>
      <c r="Y11" s="1"/>
      <c r="Z11" s="1"/>
    </row>
    <row r="12" ht="96.75" customHeight="1">
      <c r="A12" s="85">
        <v>45784.0</v>
      </c>
      <c r="B12" s="86">
        <v>6.0</v>
      </c>
      <c r="C12" s="97" t="s">
        <v>245</v>
      </c>
      <c r="D12" s="86" t="s">
        <v>66</v>
      </c>
      <c r="E12" s="98" t="s">
        <v>246</v>
      </c>
      <c r="F12" s="81" t="s">
        <v>247</v>
      </c>
      <c r="G12" s="81" t="s">
        <v>248</v>
      </c>
      <c r="H12" s="86" t="s">
        <v>249</v>
      </c>
      <c r="I12" s="81" t="s">
        <v>250</v>
      </c>
      <c r="J12" s="81">
        <v>2.0</v>
      </c>
      <c r="K12" s="81" t="s">
        <v>23</v>
      </c>
      <c r="L12" s="81">
        <v>3.0</v>
      </c>
      <c r="M12" s="81">
        <v>6.0</v>
      </c>
      <c r="N12" s="87" t="s">
        <v>251</v>
      </c>
      <c r="O12" s="88">
        <v>45803.0</v>
      </c>
      <c r="P12" s="72"/>
      <c r="Q12" s="72"/>
      <c r="R12" s="84"/>
      <c r="S12" s="72"/>
      <c r="T12" s="84"/>
      <c r="U12" s="83"/>
      <c r="V12" s="83"/>
      <c r="W12" s="1"/>
      <c r="X12" s="1"/>
      <c r="Y12" s="1"/>
      <c r="Z12" s="1"/>
    </row>
    <row r="13" ht="96.75" customHeight="1">
      <c r="A13" s="85">
        <v>45784.0</v>
      </c>
      <c r="B13" s="86">
        <v>7.0</v>
      </c>
      <c r="C13" s="86" t="s">
        <v>252</v>
      </c>
      <c r="D13" s="86" t="s">
        <v>66</v>
      </c>
      <c r="E13" s="98" t="s">
        <v>253</v>
      </c>
      <c r="F13" s="81" t="s">
        <v>254</v>
      </c>
      <c r="G13" s="81" t="s">
        <v>255</v>
      </c>
      <c r="H13" s="86" t="s">
        <v>256</v>
      </c>
      <c r="I13" s="81" t="s">
        <v>257</v>
      </c>
      <c r="J13" s="81">
        <v>3.0</v>
      </c>
      <c r="K13" s="81" t="s">
        <v>23</v>
      </c>
      <c r="L13" s="81">
        <v>3.0</v>
      </c>
      <c r="M13" s="81">
        <v>9.0</v>
      </c>
      <c r="N13" s="87" t="s">
        <v>258</v>
      </c>
      <c r="O13" s="88">
        <v>45803.0</v>
      </c>
      <c r="P13" s="72"/>
      <c r="Q13" s="72"/>
      <c r="R13" s="84"/>
      <c r="S13" s="72"/>
      <c r="T13" s="84"/>
      <c r="U13" s="83"/>
      <c r="V13" s="83"/>
      <c r="W13" s="1"/>
      <c r="X13" s="1"/>
      <c r="Y13" s="1"/>
      <c r="Z13" s="1"/>
    </row>
    <row r="14" ht="96.75" customHeight="1">
      <c r="A14" s="85">
        <v>45784.0</v>
      </c>
      <c r="B14" s="86">
        <v>8.0</v>
      </c>
      <c r="C14" s="86" t="s">
        <v>259</v>
      </c>
      <c r="D14" s="86" t="s">
        <v>66</v>
      </c>
      <c r="E14" s="98" t="s">
        <v>260</v>
      </c>
      <c r="F14" s="81" t="s">
        <v>261</v>
      </c>
      <c r="G14" s="81" t="s">
        <v>262</v>
      </c>
      <c r="H14" s="86" t="s">
        <v>263</v>
      </c>
      <c r="I14" s="81" t="s">
        <v>264</v>
      </c>
      <c r="J14" s="81">
        <v>2.0</v>
      </c>
      <c r="K14" s="81" t="s">
        <v>23</v>
      </c>
      <c r="L14" s="81">
        <v>3.0</v>
      </c>
      <c r="M14" s="81">
        <v>6.0</v>
      </c>
      <c r="N14" s="87" t="s">
        <v>265</v>
      </c>
      <c r="O14" s="88">
        <v>45803.0</v>
      </c>
      <c r="P14" s="72"/>
      <c r="Q14" s="72"/>
      <c r="R14" s="84"/>
      <c r="S14" s="72"/>
      <c r="T14" s="84"/>
      <c r="U14" s="83"/>
      <c r="V14" s="83"/>
      <c r="W14" s="1"/>
      <c r="X14" s="1"/>
      <c r="Y14" s="1"/>
      <c r="Z14" s="1"/>
    </row>
    <row r="15" ht="96.75" customHeight="1">
      <c r="A15" s="85">
        <v>45784.0</v>
      </c>
      <c r="B15" s="86">
        <v>9.0</v>
      </c>
      <c r="C15" s="99" t="s">
        <v>266</v>
      </c>
      <c r="D15" s="86" t="s">
        <v>267</v>
      </c>
      <c r="E15" s="98" t="s">
        <v>268</v>
      </c>
      <c r="F15" s="81" t="s">
        <v>269</v>
      </c>
      <c r="G15" s="81" t="s">
        <v>270</v>
      </c>
      <c r="H15" s="86" t="s">
        <v>271</v>
      </c>
      <c r="I15" s="81" t="s">
        <v>272</v>
      </c>
      <c r="J15" s="81">
        <v>2.0</v>
      </c>
      <c r="K15" s="81" t="s">
        <v>22</v>
      </c>
      <c r="L15" s="81">
        <v>2.0</v>
      </c>
      <c r="M15" s="81">
        <v>4.0</v>
      </c>
      <c r="N15" s="87" t="s">
        <v>273</v>
      </c>
      <c r="O15" s="88">
        <v>45803.0</v>
      </c>
      <c r="P15" s="72"/>
      <c r="Q15" s="72"/>
      <c r="R15" s="84"/>
      <c r="S15" s="72"/>
      <c r="T15" s="84"/>
      <c r="U15" s="83"/>
      <c r="V15" s="83"/>
      <c r="W15" s="1"/>
      <c r="X15" s="1"/>
      <c r="Y15" s="1"/>
      <c r="Z15" s="1"/>
    </row>
    <row r="16" ht="96.75" customHeight="1">
      <c r="A16" s="85">
        <v>45784.0</v>
      </c>
      <c r="B16" s="86">
        <v>10.0</v>
      </c>
      <c r="C16" s="86" t="s">
        <v>274</v>
      </c>
      <c r="D16" s="86" t="s">
        <v>267</v>
      </c>
      <c r="E16" s="98" t="s">
        <v>275</v>
      </c>
      <c r="F16" s="81" t="s">
        <v>276</v>
      </c>
      <c r="G16" s="81" t="s">
        <v>277</v>
      </c>
      <c r="H16" s="86" t="s">
        <v>278</v>
      </c>
      <c r="I16" s="81" t="s">
        <v>279</v>
      </c>
      <c r="J16" s="81">
        <v>3.0</v>
      </c>
      <c r="K16" s="81" t="s">
        <v>23</v>
      </c>
      <c r="L16" s="81">
        <v>3.0</v>
      </c>
      <c r="M16" s="81">
        <v>9.0</v>
      </c>
      <c r="N16" s="87" t="s">
        <v>280</v>
      </c>
      <c r="O16" s="88">
        <v>45803.0</v>
      </c>
      <c r="P16" s="72"/>
      <c r="Q16" s="72"/>
      <c r="R16" s="84"/>
      <c r="S16" s="72"/>
      <c r="T16" s="84"/>
      <c r="U16" s="83"/>
      <c r="V16" s="83"/>
      <c r="W16" s="1"/>
      <c r="X16" s="1"/>
      <c r="Y16" s="1"/>
      <c r="Z16" s="1"/>
    </row>
    <row r="17" ht="96.75" customHeight="1">
      <c r="A17" s="85">
        <v>45784.0</v>
      </c>
      <c r="B17" s="86">
        <v>11.0</v>
      </c>
      <c r="C17" s="86" t="s">
        <v>281</v>
      </c>
      <c r="D17" s="86" t="s">
        <v>267</v>
      </c>
      <c r="E17" s="98" t="s">
        <v>282</v>
      </c>
      <c r="F17" s="81" t="s">
        <v>283</v>
      </c>
      <c r="G17" s="81" t="s">
        <v>284</v>
      </c>
      <c r="H17" s="86" t="s">
        <v>285</v>
      </c>
      <c r="I17" s="81" t="s">
        <v>286</v>
      </c>
      <c r="J17" s="81">
        <v>2.0</v>
      </c>
      <c r="K17" s="81" t="s">
        <v>22</v>
      </c>
      <c r="L17" s="81">
        <v>2.0</v>
      </c>
      <c r="M17" s="81">
        <v>4.0</v>
      </c>
      <c r="N17" s="87" t="s">
        <v>287</v>
      </c>
      <c r="O17" s="88">
        <v>45803.0</v>
      </c>
      <c r="P17" s="72"/>
      <c r="Q17" s="72"/>
      <c r="R17" s="84"/>
      <c r="S17" s="72"/>
      <c r="T17" s="84"/>
      <c r="U17" s="83"/>
      <c r="V17" s="83"/>
      <c r="W17" s="1"/>
      <c r="X17" s="1"/>
      <c r="Y17" s="1"/>
      <c r="Z17" s="1"/>
    </row>
    <row r="18" ht="96.75" customHeight="1">
      <c r="A18" s="85">
        <v>45784.0</v>
      </c>
      <c r="B18" s="86">
        <v>12.0</v>
      </c>
      <c r="C18" s="86" t="s">
        <v>288</v>
      </c>
      <c r="D18" s="86" t="s">
        <v>267</v>
      </c>
      <c r="E18" s="98" t="s">
        <v>289</v>
      </c>
      <c r="F18" s="81" t="s">
        <v>290</v>
      </c>
      <c r="G18" s="81" t="s">
        <v>291</v>
      </c>
      <c r="H18" s="86" t="s">
        <v>292</v>
      </c>
      <c r="I18" s="81" t="s">
        <v>293</v>
      </c>
      <c r="J18" s="81">
        <v>1.0</v>
      </c>
      <c r="K18" s="81" t="s">
        <v>23</v>
      </c>
      <c r="L18" s="81">
        <v>3.0</v>
      </c>
      <c r="M18" s="81">
        <v>3.0</v>
      </c>
      <c r="N18" s="87" t="s">
        <v>294</v>
      </c>
      <c r="O18" s="88">
        <v>45803.0</v>
      </c>
      <c r="P18" s="72"/>
      <c r="Q18" s="72"/>
      <c r="R18" s="84"/>
      <c r="S18" s="72"/>
      <c r="T18" s="84"/>
      <c r="U18" s="83"/>
      <c r="V18" s="83"/>
      <c r="W18" s="1"/>
      <c r="X18" s="1"/>
      <c r="Y18" s="1"/>
      <c r="Z18" s="1"/>
    </row>
    <row r="19" ht="96.75" customHeight="1">
      <c r="A19" s="85">
        <v>45784.0</v>
      </c>
      <c r="B19" s="86">
        <v>13.0</v>
      </c>
      <c r="C19" s="86" t="s">
        <v>295</v>
      </c>
      <c r="D19" s="86" t="s">
        <v>267</v>
      </c>
      <c r="E19" s="98" t="s">
        <v>296</v>
      </c>
      <c r="F19" s="81" t="s">
        <v>297</v>
      </c>
      <c r="G19" s="81" t="s">
        <v>298</v>
      </c>
      <c r="H19" s="86" t="s">
        <v>299</v>
      </c>
      <c r="I19" s="81" t="s">
        <v>300</v>
      </c>
      <c r="J19" s="81">
        <v>2.0</v>
      </c>
      <c r="K19" s="81" t="s">
        <v>23</v>
      </c>
      <c r="L19" s="81">
        <v>3.0</v>
      </c>
      <c r="M19" s="81">
        <v>6.0</v>
      </c>
      <c r="N19" s="87" t="s">
        <v>301</v>
      </c>
      <c r="O19" s="88">
        <v>45803.0</v>
      </c>
      <c r="P19" s="72"/>
      <c r="Q19" s="72"/>
      <c r="R19" s="84"/>
      <c r="S19" s="72"/>
      <c r="T19" s="84"/>
      <c r="U19" s="83"/>
      <c r="V19" s="83"/>
      <c r="W19" s="1"/>
      <c r="X19" s="1"/>
      <c r="Y19" s="1"/>
      <c r="Z19" s="1"/>
    </row>
    <row r="20" ht="96.75" customHeight="1">
      <c r="A20" s="85">
        <v>45784.0</v>
      </c>
      <c r="B20" s="86">
        <v>14.0</v>
      </c>
      <c r="C20" s="86" t="s">
        <v>302</v>
      </c>
      <c r="D20" s="86" t="s">
        <v>267</v>
      </c>
      <c r="E20" s="98" t="s">
        <v>303</v>
      </c>
      <c r="F20" s="81" t="s">
        <v>304</v>
      </c>
      <c r="G20" s="81" t="s">
        <v>305</v>
      </c>
      <c r="H20" s="86" t="s">
        <v>306</v>
      </c>
      <c r="I20" s="81" t="s">
        <v>307</v>
      </c>
      <c r="J20" s="81">
        <v>2.0</v>
      </c>
      <c r="K20" s="81" t="s">
        <v>22</v>
      </c>
      <c r="L20" s="81">
        <v>2.0</v>
      </c>
      <c r="M20" s="81">
        <v>4.0</v>
      </c>
      <c r="N20" s="87" t="s">
        <v>308</v>
      </c>
      <c r="O20" s="88">
        <v>45803.0</v>
      </c>
      <c r="P20" s="72"/>
      <c r="Q20" s="72"/>
      <c r="R20" s="84"/>
      <c r="S20" s="72"/>
      <c r="T20" s="84"/>
      <c r="U20" s="83"/>
      <c r="V20" s="83"/>
      <c r="W20" s="1"/>
      <c r="X20" s="1"/>
      <c r="Y20" s="1"/>
      <c r="Z20" s="1"/>
    </row>
    <row r="21" ht="96.75" customHeight="1">
      <c r="A21" s="85">
        <v>45784.0</v>
      </c>
      <c r="B21" s="86">
        <v>15.0</v>
      </c>
      <c r="C21" s="86" t="s">
        <v>309</v>
      </c>
      <c r="D21" s="86" t="s">
        <v>267</v>
      </c>
      <c r="E21" s="98" t="s">
        <v>310</v>
      </c>
      <c r="F21" s="81" t="s">
        <v>311</v>
      </c>
      <c r="G21" s="81" t="s">
        <v>312</v>
      </c>
      <c r="H21" s="86" t="s">
        <v>313</v>
      </c>
      <c r="I21" s="81" t="s">
        <v>314</v>
      </c>
      <c r="J21" s="81">
        <v>3.0</v>
      </c>
      <c r="K21" s="81" t="s">
        <v>22</v>
      </c>
      <c r="L21" s="81">
        <v>2.0</v>
      </c>
      <c r="M21" s="81">
        <v>6.0</v>
      </c>
      <c r="N21" s="87" t="s">
        <v>315</v>
      </c>
      <c r="O21" s="88">
        <v>45803.0</v>
      </c>
      <c r="P21" s="72"/>
      <c r="Q21" s="72"/>
      <c r="R21" s="84"/>
      <c r="S21" s="72"/>
      <c r="T21" s="84"/>
      <c r="U21" s="83"/>
      <c r="V21" s="83"/>
      <c r="W21" s="1"/>
      <c r="X21" s="1"/>
      <c r="Y21" s="1"/>
      <c r="Z21" s="1"/>
    </row>
    <row r="22" ht="96.75" customHeight="1">
      <c r="A22" s="85">
        <v>45784.0</v>
      </c>
      <c r="B22" s="86">
        <v>16.0</v>
      </c>
      <c r="C22" s="86" t="s">
        <v>316</v>
      </c>
      <c r="D22" s="87" t="s">
        <v>317</v>
      </c>
      <c r="E22" s="98" t="s">
        <v>318</v>
      </c>
      <c r="F22" s="81" t="s">
        <v>319</v>
      </c>
      <c r="G22" s="81" t="s">
        <v>320</v>
      </c>
      <c r="H22" s="86" t="s">
        <v>321</v>
      </c>
      <c r="I22" s="81" t="s">
        <v>322</v>
      </c>
      <c r="J22" s="81">
        <v>2.0</v>
      </c>
      <c r="K22" s="81" t="s">
        <v>22</v>
      </c>
      <c r="L22" s="81">
        <v>2.0</v>
      </c>
      <c r="M22" s="81">
        <v>4.0</v>
      </c>
      <c r="N22" s="87" t="s">
        <v>323</v>
      </c>
      <c r="O22" s="88">
        <v>45803.0</v>
      </c>
      <c r="P22" s="72"/>
      <c r="Q22" s="72"/>
      <c r="R22" s="84"/>
      <c r="S22" s="72"/>
      <c r="T22" s="84"/>
      <c r="U22" s="83"/>
      <c r="V22" s="83"/>
      <c r="W22" s="1"/>
      <c r="X22" s="1"/>
      <c r="Y22" s="1"/>
      <c r="Z22" s="1"/>
    </row>
    <row r="23" ht="96.75" customHeight="1">
      <c r="A23" s="85">
        <v>45784.0</v>
      </c>
      <c r="B23" s="86">
        <v>17.0</v>
      </c>
      <c r="C23" s="86" t="s">
        <v>324</v>
      </c>
      <c r="D23" s="87" t="s">
        <v>317</v>
      </c>
      <c r="E23" s="98" t="s">
        <v>325</v>
      </c>
      <c r="F23" s="81" t="s">
        <v>326</v>
      </c>
      <c r="G23" s="81" t="s">
        <v>327</v>
      </c>
      <c r="H23" s="86" t="s">
        <v>328</v>
      </c>
      <c r="I23" s="81" t="s">
        <v>329</v>
      </c>
      <c r="J23" s="81">
        <v>3.0</v>
      </c>
      <c r="K23" s="81" t="s">
        <v>22</v>
      </c>
      <c r="L23" s="81">
        <v>2.0</v>
      </c>
      <c r="M23" s="81">
        <v>6.0</v>
      </c>
      <c r="N23" s="87" t="s">
        <v>330</v>
      </c>
      <c r="O23" s="88">
        <v>45803.0</v>
      </c>
      <c r="P23" s="72"/>
      <c r="Q23" s="72"/>
      <c r="R23" s="84"/>
      <c r="S23" s="72"/>
      <c r="T23" s="84"/>
      <c r="U23" s="83"/>
      <c r="V23" s="83"/>
      <c r="W23" s="1"/>
      <c r="X23" s="1"/>
      <c r="Y23" s="1"/>
      <c r="Z23" s="1"/>
    </row>
    <row r="24" ht="96.75" customHeight="1">
      <c r="A24" s="85">
        <v>45784.0</v>
      </c>
      <c r="B24" s="86">
        <v>18.0</v>
      </c>
      <c r="C24" s="86" t="s">
        <v>331</v>
      </c>
      <c r="D24" s="87" t="s">
        <v>317</v>
      </c>
      <c r="E24" s="98" t="s">
        <v>332</v>
      </c>
      <c r="F24" s="81" t="s">
        <v>333</v>
      </c>
      <c r="G24" s="81" t="s">
        <v>334</v>
      </c>
      <c r="H24" s="86" t="s">
        <v>335</v>
      </c>
      <c r="I24" s="81" t="s">
        <v>336</v>
      </c>
      <c r="J24" s="81">
        <v>2.0</v>
      </c>
      <c r="K24" s="81" t="s">
        <v>22</v>
      </c>
      <c r="L24" s="81">
        <v>2.0</v>
      </c>
      <c r="M24" s="81">
        <v>4.0</v>
      </c>
      <c r="N24" s="87" t="s">
        <v>337</v>
      </c>
      <c r="O24" s="88">
        <v>45803.0</v>
      </c>
      <c r="P24" s="72"/>
      <c r="Q24" s="72"/>
      <c r="R24" s="84"/>
      <c r="S24" s="72"/>
      <c r="T24" s="84"/>
      <c r="U24" s="83"/>
      <c r="V24" s="83"/>
      <c r="W24" s="1"/>
      <c r="X24" s="1"/>
      <c r="Y24" s="1"/>
      <c r="Z24" s="1"/>
    </row>
    <row r="25" ht="96.75" customHeight="1">
      <c r="A25" s="85">
        <v>45784.0</v>
      </c>
      <c r="B25" s="86">
        <v>19.0</v>
      </c>
      <c r="C25" s="86" t="s">
        <v>338</v>
      </c>
      <c r="D25" s="87" t="s">
        <v>317</v>
      </c>
      <c r="E25" s="98" t="s">
        <v>339</v>
      </c>
      <c r="F25" s="81" t="s">
        <v>340</v>
      </c>
      <c r="G25" s="81" t="s">
        <v>341</v>
      </c>
      <c r="H25" s="86" t="s">
        <v>342</v>
      </c>
      <c r="I25" s="81" t="s">
        <v>343</v>
      </c>
      <c r="J25" s="81">
        <v>2.0</v>
      </c>
      <c r="K25" s="81" t="s">
        <v>22</v>
      </c>
      <c r="L25" s="81">
        <v>2.0</v>
      </c>
      <c r="M25" s="81">
        <v>4.0</v>
      </c>
      <c r="N25" s="87" t="s">
        <v>344</v>
      </c>
      <c r="O25" s="88">
        <v>45803.0</v>
      </c>
      <c r="P25" s="72"/>
      <c r="Q25" s="72"/>
      <c r="R25" s="84"/>
      <c r="S25" s="72"/>
      <c r="T25" s="84"/>
      <c r="U25" s="83"/>
      <c r="V25" s="83"/>
      <c r="W25" s="1"/>
      <c r="X25" s="1"/>
      <c r="Y25" s="1"/>
      <c r="Z25" s="1"/>
    </row>
    <row r="26" ht="96.75" customHeight="1">
      <c r="A26" s="85">
        <v>45784.0</v>
      </c>
      <c r="B26" s="86">
        <v>20.0</v>
      </c>
      <c r="C26" s="86" t="s">
        <v>345</v>
      </c>
      <c r="D26" s="87" t="s">
        <v>317</v>
      </c>
      <c r="E26" s="98" t="s">
        <v>346</v>
      </c>
      <c r="F26" s="81" t="s">
        <v>347</v>
      </c>
      <c r="G26" s="81" t="s">
        <v>348</v>
      </c>
      <c r="H26" s="86" t="s">
        <v>349</v>
      </c>
      <c r="I26" s="81" t="s">
        <v>350</v>
      </c>
      <c r="J26" s="81">
        <v>1.0</v>
      </c>
      <c r="K26" s="81" t="s">
        <v>23</v>
      </c>
      <c r="L26" s="81">
        <v>3.0</v>
      </c>
      <c r="M26" s="81">
        <v>3.0</v>
      </c>
      <c r="N26" s="87" t="s">
        <v>351</v>
      </c>
      <c r="O26" s="88">
        <v>45803.0</v>
      </c>
      <c r="P26" s="72"/>
      <c r="Q26" s="72"/>
      <c r="R26" s="84"/>
      <c r="S26" s="72"/>
      <c r="T26" s="84"/>
      <c r="U26" s="83"/>
      <c r="V26" s="83"/>
      <c r="W26" s="1"/>
      <c r="X26" s="1"/>
      <c r="Y26" s="1"/>
      <c r="Z26" s="1"/>
    </row>
    <row r="27" ht="96.75" customHeight="1">
      <c r="A27" s="85">
        <v>45784.0</v>
      </c>
      <c r="B27" s="86">
        <v>21.0</v>
      </c>
      <c r="C27" s="86" t="s">
        <v>352</v>
      </c>
      <c r="D27" s="86" t="s">
        <v>190</v>
      </c>
      <c r="E27" s="98" t="s">
        <v>353</v>
      </c>
      <c r="F27" s="81" t="s">
        <v>354</v>
      </c>
      <c r="G27" s="81" t="s">
        <v>355</v>
      </c>
      <c r="H27" s="86" t="s">
        <v>356</v>
      </c>
      <c r="I27" s="81" t="s">
        <v>357</v>
      </c>
      <c r="J27" s="81">
        <v>3.0</v>
      </c>
      <c r="K27" s="81" t="s">
        <v>22</v>
      </c>
      <c r="L27" s="81">
        <v>2.0</v>
      </c>
      <c r="M27" s="81">
        <v>6.0</v>
      </c>
      <c r="N27" s="87" t="s">
        <v>358</v>
      </c>
      <c r="O27" s="88">
        <v>45803.0</v>
      </c>
      <c r="P27" s="72"/>
      <c r="Q27" s="72"/>
      <c r="R27" s="84"/>
      <c r="S27" s="72"/>
      <c r="T27" s="84"/>
      <c r="U27" s="83"/>
      <c r="V27" s="83"/>
      <c r="W27" s="1"/>
      <c r="X27" s="1"/>
      <c r="Y27" s="1"/>
      <c r="Z27" s="1"/>
    </row>
    <row r="28" ht="96.75" customHeight="1">
      <c r="A28" s="85">
        <v>45784.0</v>
      </c>
      <c r="B28" s="86">
        <v>22.0</v>
      </c>
      <c r="C28" s="86" t="s">
        <v>359</v>
      </c>
      <c r="D28" s="86" t="s">
        <v>190</v>
      </c>
      <c r="E28" s="98" t="s">
        <v>360</v>
      </c>
      <c r="F28" s="81" t="s">
        <v>361</v>
      </c>
      <c r="G28" s="81" t="s">
        <v>362</v>
      </c>
      <c r="H28" s="86" t="s">
        <v>363</v>
      </c>
      <c r="I28" s="81" t="s">
        <v>364</v>
      </c>
      <c r="J28" s="81">
        <v>2.0</v>
      </c>
      <c r="K28" s="81" t="s">
        <v>23</v>
      </c>
      <c r="L28" s="81">
        <v>3.0</v>
      </c>
      <c r="M28" s="81">
        <v>6.0</v>
      </c>
      <c r="N28" s="87" t="s">
        <v>365</v>
      </c>
      <c r="O28" s="88">
        <v>45803.0</v>
      </c>
      <c r="P28" s="72"/>
      <c r="Q28" s="72"/>
      <c r="R28" s="84"/>
      <c r="S28" s="72"/>
      <c r="T28" s="84"/>
      <c r="U28" s="83"/>
      <c r="V28" s="83"/>
      <c r="W28" s="1"/>
      <c r="X28" s="1"/>
      <c r="Y28" s="1"/>
      <c r="Z28" s="1"/>
    </row>
    <row r="29" ht="96.75" customHeight="1">
      <c r="A29" s="85">
        <v>45784.0</v>
      </c>
      <c r="B29" s="86">
        <v>23.0</v>
      </c>
      <c r="C29" s="86" t="s">
        <v>366</v>
      </c>
      <c r="D29" s="86" t="s">
        <v>190</v>
      </c>
      <c r="E29" s="98" t="s">
        <v>367</v>
      </c>
      <c r="F29" s="81" t="s">
        <v>368</v>
      </c>
      <c r="G29" s="81" t="s">
        <v>369</v>
      </c>
      <c r="H29" s="86" t="s">
        <v>370</v>
      </c>
      <c r="I29" s="81" t="s">
        <v>371</v>
      </c>
      <c r="J29" s="81">
        <v>2.0</v>
      </c>
      <c r="K29" s="81" t="s">
        <v>22</v>
      </c>
      <c r="L29" s="81">
        <v>2.0</v>
      </c>
      <c r="M29" s="81">
        <v>4.0</v>
      </c>
      <c r="N29" s="87" t="s">
        <v>372</v>
      </c>
      <c r="O29" s="88">
        <v>45803.0</v>
      </c>
      <c r="P29" s="72"/>
      <c r="Q29" s="72"/>
      <c r="R29" s="84"/>
      <c r="S29" s="72"/>
      <c r="T29" s="84"/>
      <c r="U29" s="83"/>
      <c r="V29" s="83"/>
      <c r="W29" s="1"/>
      <c r="X29" s="1"/>
      <c r="Y29" s="1"/>
      <c r="Z29" s="1"/>
    </row>
    <row r="30" ht="96.75" customHeight="1">
      <c r="A30" s="85">
        <v>45784.0</v>
      </c>
      <c r="B30" s="86">
        <v>24.0</v>
      </c>
      <c r="C30" s="86" t="s">
        <v>373</v>
      </c>
      <c r="D30" s="86" t="s">
        <v>190</v>
      </c>
      <c r="E30" s="98" t="s">
        <v>374</v>
      </c>
      <c r="F30" s="81" t="s">
        <v>375</v>
      </c>
      <c r="G30" s="81" t="s">
        <v>376</v>
      </c>
      <c r="H30" s="86" t="s">
        <v>377</v>
      </c>
      <c r="I30" s="81" t="s">
        <v>378</v>
      </c>
      <c r="J30" s="81">
        <v>3.0</v>
      </c>
      <c r="K30" s="81" t="s">
        <v>22</v>
      </c>
      <c r="L30" s="81">
        <v>2.0</v>
      </c>
      <c r="M30" s="81">
        <v>6.0</v>
      </c>
      <c r="N30" s="87" t="s">
        <v>379</v>
      </c>
      <c r="O30" s="88">
        <v>45803.0</v>
      </c>
      <c r="P30" s="72"/>
      <c r="Q30" s="72"/>
      <c r="R30" s="84"/>
      <c r="S30" s="72"/>
      <c r="T30" s="84"/>
      <c r="U30" s="83"/>
      <c r="V30" s="83"/>
      <c r="W30" s="1"/>
      <c r="X30" s="1"/>
      <c r="Y30" s="1"/>
      <c r="Z30" s="1"/>
    </row>
    <row r="31" ht="96.75" customHeight="1">
      <c r="A31" s="85">
        <v>45784.0</v>
      </c>
      <c r="B31" s="86">
        <v>25.0</v>
      </c>
      <c r="C31" s="86" t="s">
        <v>380</v>
      </c>
      <c r="D31" s="86" t="s">
        <v>190</v>
      </c>
      <c r="E31" s="98" t="s">
        <v>381</v>
      </c>
      <c r="F31" s="81" t="s">
        <v>382</v>
      </c>
      <c r="G31" s="81" t="s">
        <v>383</v>
      </c>
      <c r="H31" s="86" t="s">
        <v>384</v>
      </c>
      <c r="I31" s="81" t="s">
        <v>385</v>
      </c>
      <c r="J31" s="81">
        <v>2.0</v>
      </c>
      <c r="K31" s="81" t="s">
        <v>22</v>
      </c>
      <c r="L31" s="81">
        <v>2.0</v>
      </c>
      <c r="M31" s="81">
        <v>4.0</v>
      </c>
      <c r="N31" s="87" t="s">
        <v>386</v>
      </c>
      <c r="O31" s="88">
        <v>45803.0</v>
      </c>
      <c r="P31" s="72"/>
      <c r="Q31" s="72"/>
      <c r="R31" s="84"/>
      <c r="S31" s="72"/>
      <c r="T31" s="84"/>
      <c r="U31" s="83"/>
      <c r="V31" s="83"/>
      <c r="W31" s="1"/>
      <c r="X31" s="1"/>
      <c r="Y31" s="1"/>
      <c r="Z31" s="1"/>
    </row>
    <row r="32" ht="12.75" customHeight="1">
      <c r="A32" s="100"/>
      <c r="B32" s="101"/>
      <c r="C32" s="101"/>
      <c r="D32" s="101"/>
      <c r="E32" s="101"/>
      <c r="F32" s="102"/>
      <c r="G32" s="102"/>
      <c r="H32" s="101"/>
      <c r="I32" s="102"/>
      <c r="J32" s="102"/>
      <c r="K32" s="102"/>
      <c r="L32" s="102"/>
      <c r="M32" s="102"/>
      <c r="N32" s="101"/>
      <c r="O32" s="102"/>
      <c r="P32" s="72" t="s">
        <v>387</v>
      </c>
      <c r="Q32" s="72"/>
      <c r="R32" s="72"/>
      <c r="S32" s="72"/>
      <c r="T32" s="84"/>
      <c r="U32" s="1"/>
      <c r="V32" s="1"/>
      <c r="W32" s="1"/>
      <c r="X32" s="1"/>
      <c r="Y32" s="1"/>
      <c r="Z32" s="1"/>
    </row>
    <row r="33" ht="12.75" customHeight="1">
      <c r="A33" s="90"/>
      <c r="B33" s="1"/>
      <c r="C33" s="1"/>
      <c r="D33" s="1"/>
      <c r="E33" s="1"/>
      <c r="F33" s="91"/>
      <c r="G33" s="91"/>
      <c r="H33" s="1"/>
      <c r="I33" s="91"/>
      <c r="J33" s="91"/>
      <c r="K33" s="91"/>
      <c r="L33" s="91"/>
      <c r="M33" s="91"/>
      <c r="N33" s="1"/>
      <c r="O33" s="91"/>
      <c r="P33" s="72" t="s">
        <v>388</v>
      </c>
      <c r="Q33" s="72"/>
      <c r="R33" s="72"/>
      <c r="S33" s="72"/>
      <c r="T33" s="84"/>
      <c r="U33" s="1"/>
      <c r="V33" s="1"/>
      <c r="W33" s="1"/>
      <c r="X33" s="1"/>
      <c r="Y33" s="1"/>
      <c r="Z33" s="1"/>
    </row>
    <row r="34" ht="12.75" customHeight="1">
      <c r="A34" s="90"/>
      <c r="B34" s="1"/>
      <c r="C34" s="1"/>
      <c r="D34" s="1"/>
      <c r="E34" s="1"/>
      <c r="F34" s="91"/>
      <c r="G34" s="91"/>
      <c r="H34" s="1"/>
      <c r="I34" s="91"/>
      <c r="J34" s="91"/>
      <c r="K34" s="91"/>
      <c r="L34" s="91"/>
      <c r="M34" s="91"/>
      <c r="N34" s="1"/>
      <c r="O34" s="9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0"/>
      <c r="B35" s="1"/>
      <c r="C35" s="1"/>
      <c r="D35" s="1"/>
      <c r="E35" s="1"/>
      <c r="F35" s="91"/>
      <c r="G35" s="91"/>
      <c r="H35" s="1"/>
      <c r="I35" s="91"/>
      <c r="J35" s="91"/>
      <c r="K35" s="91"/>
      <c r="L35" s="91"/>
      <c r="M35" s="91"/>
      <c r="N35" s="1"/>
      <c r="O35" s="9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0"/>
      <c r="B36" s="1"/>
      <c r="C36" s="1"/>
      <c r="D36" s="1"/>
      <c r="E36" s="1"/>
      <c r="F36" s="91"/>
      <c r="G36" s="91"/>
      <c r="H36" s="1"/>
      <c r="I36" s="91"/>
      <c r="J36" s="91"/>
      <c r="K36" s="91"/>
      <c r="L36" s="91"/>
      <c r="M36" s="91"/>
      <c r="N36" s="1"/>
      <c r="O36" s="9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0"/>
      <c r="B37" s="1"/>
      <c r="C37" s="1"/>
      <c r="D37" s="1"/>
      <c r="E37" s="1"/>
      <c r="F37" s="91"/>
      <c r="G37" s="91"/>
      <c r="H37" s="1"/>
      <c r="I37" s="91"/>
      <c r="J37" s="91"/>
      <c r="K37" s="91"/>
      <c r="L37" s="91"/>
      <c r="M37" s="91"/>
      <c r="N37" s="1"/>
      <c r="O37" s="9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0"/>
      <c r="B38" s="1"/>
      <c r="C38" s="1"/>
      <c r="D38" s="1"/>
      <c r="E38" s="1"/>
      <c r="F38" s="91"/>
      <c r="G38" s="91"/>
      <c r="H38" s="1"/>
      <c r="I38" s="91"/>
      <c r="J38" s="91"/>
      <c r="K38" s="91"/>
      <c r="L38" s="91"/>
      <c r="M38" s="91"/>
      <c r="N38" s="1"/>
      <c r="O38" s="9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84.0" customHeight="1">
      <c r="A39" s="90"/>
      <c r="B39" s="1"/>
      <c r="C39" s="103"/>
      <c r="D39" s="1"/>
      <c r="E39" s="1"/>
      <c r="F39" s="91"/>
      <c r="G39" s="91"/>
      <c r="H39" s="1"/>
      <c r="I39" s="91"/>
      <c r="J39" s="91"/>
      <c r="K39" s="91"/>
      <c r="L39" s="91"/>
      <c r="M39" s="91"/>
      <c r="N39" s="1"/>
      <c r="O39" s="9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0"/>
      <c r="B40" s="1"/>
      <c r="C40" s="1"/>
      <c r="D40" s="1"/>
      <c r="E40" s="1"/>
      <c r="F40" s="91"/>
      <c r="G40" s="91"/>
      <c r="H40" s="1"/>
      <c r="I40" s="91"/>
      <c r="J40" s="91"/>
      <c r="K40" s="91"/>
      <c r="L40" s="91"/>
      <c r="M40" s="91"/>
      <c r="N40" s="1"/>
      <c r="O40" s="9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0"/>
      <c r="B41" s="1"/>
      <c r="C41" s="1"/>
      <c r="D41" s="1"/>
      <c r="E41" s="1"/>
      <c r="F41" s="91"/>
      <c r="G41" s="91"/>
      <c r="H41" s="1"/>
      <c r="I41" s="91"/>
      <c r="J41" s="91"/>
      <c r="K41" s="91"/>
      <c r="L41" s="91"/>
      <c r="M41" s="91"/>
      <c r="N41" s="1"/>
      <c r="O41" s="9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0"/>
      <c r="B42" s="1"/>
      <c r="C42" s="1"/>
      <c r="D42" s="1"/>
      <c r="E42" s="1"/>
      <c r="F42" s="91"/>
      <c r="G42" s="91"/>
      <c r="H42" s="1"/>
      <c r="I42" s="91"/>
      <c r="J42" s="91"/>
      <c r="K42" s="91"/>
      <c r="L42" s="91"/>
      <c r="M42" s="91"/>
      <c r="N42" s="1"/>
      <c r="O42" s="9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90"/>
      <c r="B43" s="1"/>
      <c r="C43" s="1"/>
      <c r="D43" s="1"/>
      <c r="E43" s="1"/>
      <c r="F43" s="91"/>
      <c r="G43" s="91"/>
      <c r="H43" s="1"/>
      <c r="I43" s="91"/>
      <c r="J43" s="91"/>
      <c r="K43" s="91"/>
      <c r="L43" s="91"/>
      <c r="M43" s="91"/>
      <c r="N43" s="1"/>
      <c r="O43" s="9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91"/>
      <c r="G44" s="9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91"/>
      <c r="G45" s="9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91"/>
      <c r="G46" s="9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91"/>
      <c r="G47" s="9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91"/>
      <c r="G48" s="9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91"/>
      <c r="G49" s="9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91"/>
      <c r="G50" s="9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91"/>
      <c r="G51" s="9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91"/>
      <c r="G52" s="9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91"/>
      <c r="G53" s="9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91"/>
      <c r="G54" s="9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91"/>
      <c r="G55" s="9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91"/>
      <c r="G56" s="9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91"/>
      <c r="G57" s="9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91"/>
      <c r="G58" s="9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91"/>
      <c r="G59" s="9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91"/>
      <c r="G60" s="9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91"/>
      <c r="G61" s="9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91"/>
      <c r="G62" s="9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91"/>
      <c r="G63" s="9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91"/>
      <c r="G64" s="9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91"/>
      <c r="G65" s="9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91"/>
      <c r="G66" s="9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91"/>
      <c r="G67" s="9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91"/>
      <c r="G68" s="9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91"/>
      <c r="G69" s="9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91"/>
      <c r="G70" s="9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91"/>
      <c r="G71" s="9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91"/>
      <c r="G72" s="9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91"/>
      <c r="G73" s="9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91"/>
      <c r="G74" s="9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91"/>
      <c r="G75" s="9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91"/>
      <c r="G76" s="9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91"/>
      <c r="G77" s="9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91"/>
      <c r="G78" s="9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91"/>
      <c r="G79" s="9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91"/>
      <c r="G80" s="9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91"/>
      <c r="G81" s="9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91"/>
      <c r="G82" s="9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91"/>
      <c r="G83" s="9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91"/>
      <c r="G84" s="9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91"/>
      <c r="G85" s="9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91"/>
      <c r="G86" s="9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91"/>
      <c r="G87" s="9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91"/>
      <c r="G88" s="9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91"/>
      <c r="G89" s="9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91"/>
      <c r="G90" s="9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91"/>
      <c r="G91" s="9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91"/>
      <c r="G92" s="9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91"/>
      <c r="G93" s="9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91"/>
      <c r="G94" s="9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91"/>
      <c r="G95" s="9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91"/>
      <c r="G96" s="9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91"/>
      <c r="G97" s="9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91"/>
      <c r="G98" s="9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91"/>
      <c r="G99" s="9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91"/>
      <c r="G100" s="9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91"/>
      <c r="G101" s="9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91"/>
      <c r="G102" s="9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91"/>
      <c r="G103" s="9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91"/>
      <c r="G104" s="9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91"/>
      <c r="G105" s="9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91"/>
      <c r="G106" s="9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91"/>
      <c r="G107" s="9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91"/>
      <c r="G108" s="9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91"/>
      <c r="G109" s="9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91"/>
      <c r="G110" s="9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91"/>
      <c r="G111" s="9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91"/>
      <c r="G112" s="9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91"/>
      <c r="G113" s="9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91"/>
      <c r="G114" s="9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91"/>
      <c r="G115" s="9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91"/>
      <c r="G116" s="9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91"/>
      <c r="G117" s="9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91"/>
      <c r="G118" s="9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91"/>
      <c r="G119" s="9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91"/>
      <c r="G120" s="9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91"/>
      <c r="G121" s="9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91"/>
      <c r="G122" s="9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91"/>
      <c r="G123" s="9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91"/>
      <c r="G124" s="9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91"/>
      <c r="G125" s="9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91"/>
      <c r="G126" s="9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91"/>
      <c r="G127" s="9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91"/>
      <c r="G128" s="9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91"/>
      <c r="G129" s="9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91"/>
      <c r="G130" s="9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91"/>
      <c r="G131" s="9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91"/>
      <c r="G132" s="9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91"/>
      <c r="G133" s="9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91"/>
      <c r="G134" s="9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91"/>
      <c r="G135" s="9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91"/>
      <c r="G136" s="9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91"/>
      <c r="G137" s="9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91"/>
      <c r="G138" s="9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91"/>
      <c r="G139" s="9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91"/>
      <c r="G140" s="9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91"/>
      <c r="G141" s="9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91"/>
      <c r="G142" s="9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91"/>
      <c r="G143" s="9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91"/>
      <c r="G144" s="9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91"/>
      <c r="G145" s="9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91"/>
      <c r="G146" s="9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91"/>
      <c r="G147" s="9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91"/>
      <c r="G148" s="9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91"/>
      <c r="G149" s="9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91"/>
      <c r="G150" s="9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91"/>
      <c r="G151" s="9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91"/>
      <c r="G152" s="9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91"/>
      <c r="G153" s="9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91"/>
      <c r="G154" s="9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91"/>
      <c r="G155" s="9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91"/>
      <c r="G156" s="9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91"/>
      <c r="G157" s="9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91"/>
      <c r="G158" s="9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91"/>
      <c r="G159" s="9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91"/>
      <c r="G160" s="9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91"/>
      <c r="G161" s="9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91"/>
      <c r="G162" s="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91"/>
      <c r="G163" s="9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91"/>
      <c r="G164" s="9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91"/>
      <c r="G165" s="9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91"/>
      <c r="G166" s="9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91"/>
      <c r="G167" s="9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91"/>
      <c r="G168" s="9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91"/>
      <c r="G169" s="9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91"/>
      <c r="G170" s="9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91"/>
      <c r="G171" s="9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91"/>
      <c r="G172" s="9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91"/>
      <c r="G173" s="9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91"/>
      <c r="G174" s="9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91"/>
      <c r="G175" s="9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91"/>
      <c r="G176" s="9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91"/>
      <c r="G177" s="9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91"/>
      <c r="G178" s="9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91"/>
      <c r="G179" s="9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91"/>
      <c r="G180" s="9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91"/>
      <c r="G181" s="9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91"/>
      <c r="G182" s="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91"/>
      <c r="G183" s="9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91"/>
      <c r="G184" s="9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91"/>
      <c r="G185" s="9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91"/>
      <c r="G186" s="9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91"/>
      <c r="G187" s="9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91"/>
      <c r="G188" s="9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91"/>
      <c r="G189" s="9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91"/>
      <c r="G190" s="9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91"/>
      <c r="G191" s="9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91"/>
      <c r="G192" s="9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91"/>
      <c r="G193" s="9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91"/>
      <c r="G194" s="9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91"/>
      <c r="G195" s="9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91"/>
      <c r="G196" s="9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91"/>
      <c r="G197" s="9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91"/>
      <c r="G198" s="9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91"/>
      <c r="G199" s="9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91"/>
      <c r="G200" s="9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91"/>
      <c r="G201" s="9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91"/>
      <c r="G202" s="9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91"/>
      <c r="G203" s="9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91"/>
      <c r="G204" s="9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91"/>
      <c r="G205" s="9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91"/>
      <c r="G206" s="9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91"/>
      <c r="G207" s="9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91"/>
      <c r="G208" s="9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91"/>
      <c r="G209" s="9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91"/>
      <c r="G210" s="9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91"/>
      <c r="G211" s="9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91"/>
      <c r="G212" s="9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91"/>
      <c r="G213" s="9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91"/>
      <c r="G214" s="9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91"/>
      <c r="G215" s="9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91"/>
      <c r="G216" s="9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91"/>
      <c r="G217" s="9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91"/>
      <c r="G218" s="9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91"/>
      <c r="G219" s="9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91"/>
      <c r="G220" s="9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91"/>
      <c r="G221" s="9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91"/>
      <c r="G222" s="9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91"/>
      <c r="G223" s="9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91"/>
      <c r="G224" s="9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91"/>
      <c r="G225" s="9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91"/>
      <c r="G226" s="9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91"/>
      <c r="G227" s="9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91"/>
      <c r="G228" s="9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91"/>
      <c r="G229" s="9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91"/>
      <c r="G230" s="9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91"/>
      <c r="G231" s="9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91"/>
      <c r="G232" s="9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91"/>
      <c r="G233" s="9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91"/>
      <c r="G234" s="9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91"/>
      <c r="G235" s="9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91"/>
      <c r="G236" s="9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91"/>
      <c r="G237" s="9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91"/>
      <c r="G238" s="9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91"/>
      <c r="G239" s="9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91"/>
      <c r="G240" s="9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</sheetData>
  <mergeCells count="1">
    <mergeCell ref="G2:G4"/>
  </mergeCells>
  <conditionalFormatting sqref="M7:M8 M32:M43">
    <cfRule type="cellIs" dxfId="0" priority="1" stopIfTrue="1" operator="between">
      <formula>6</formula>
      <formula>9</formula>
    </cfRule>
  </conditionalFormatting>
  <conditionalFormatting sqref="M7:M8 M32:M43">
    <cfRule type="cellIs" dxfId="1" priority="2" stopIfTrue="1" operator="between">
      <formula>3</formula>
      <formula>4</formula>
    </cfRule>
  </conditionalFormatting>
  <conditionalFormatting sqref="M7:M8 M32:M43">
    <cfRule type="cellIs" dxfId="2" priority="3" stopIfTrue="1" operator="between">
      <formula>1</formula>
      <formula>2</formula>
    </cfRule>
  </conditionalFormatting>
  <conditionalFormatting sqref="M11:M31">
    <cfRule type="cellIs" dxfId="0" priority="4" stopIfTrue="1" operator="between">
      <formula>6</formula>
      <formula>9</formula>
    </cfRule>
  </conditionalFormatting>
  <conditionalFormatting sqref="M11:M31">
    <cfRule type="cellIs" dxfId="1" priority="5" stopIfTrue="1" operator="between">
      <formula>3</formula>
      <formula>4</formula>
    </cfRule>
  </conditionalFormatting>
  <conditionalFormatting sqref="M11:M31">
    <cfRule type="cellIs" dxfId="2" priority="6" stopIfTrue="1" operator="between">
      <formula>1</formula>
      <formula>2</formula>
    </cfRule>
  </conditionalFormatting>
  <conditionalFormatting sqref="M9">
    <cfRule type="cellIs" dxfId="0" priority="7" stopIfTrue="1" operator="between">
      <formula>6</formula>
      <formula>9</formula>
    </cfRule>
  </conditionalFormatting>
  <conditionalFormatting sqref="M9">
    <cfRule type="cellIs" dxfId="1" priority="8" stopIfTrue="1" operator="between">
      <formula>3</formula>
      <formula>4</formula>
    </cfRule>
  </conditionalFormatting>
  <conditionalFormatting sqref="M9">
    <cfRule type="cellIs" dxfId="2" priority="9" stopIfTrue="1" operator="between">
      <formula>1</formula>
      <formula>2</formula>
    </cfRule>
  </conditionalFormatting>
  <conditionalFormatting sqref="M10">
    <cfRule type="cellIs" dxfId="0" priority="10" stopIfTrue="1" operator="between">
      <formula>6</formula>
      <formula>9</formula>
    </cfRule>
  </conditionalFormatting>
  <conditionalFormatting sqref="M10">
    <cfRule type="cellIs" dxfId="1" priority="11" stopIfTrue="1" operator="between">
      <formula>3</formula>
      <formula>4</formula>
    </cfRule>
  </conditionalFormatting>
  <conditionalFormatting sqref="M10">
    <cfRule type="cellIs" dxfId="2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4.38"/>
    <col customWidth="1" min="3" max="3" width="27.38"/>
    <col customWidth="1" min="4" max="4" width="13.5"/>
    <col customWidth="1" min="5" max="5" width="38.38"/>
    <col customWidth="1" min="6" max="6" width="27.13"/>
    <col customWidth="1" min="7" max="7" width="55.13"/>
    <col customWidth="1" min="8" max="8" width="19.5"/>
    <col customWidth="1" min="9" max="9" width="23.38"/>
    <col customWidth="1" min="10" max="10" width="14.38"/>
    <col customWidth="1" min="11" max="11" width="21.0"/>
    <col customWidth="1" min="12" max="12" width="14.38"/>
    <col customWidth="1" min="13" max="13" width="13.63"/>
    <col customWidth="1" min="14" max="14" width="41.0"/>
    <col customWidth="1" min="15" max="15" width="23.5"/>
    <col customWidth="1" hidden="1" min="16" max="16" width="15.0"/>
    <col customWidth="1" hidden="1" min="17" max="17" width="14.38"/>
    <col customWidth="1" hidden="1" min="18" max="18" width="6.5"/>
    <col customWidth="1" hidden="1" min="19" max="19" width="0.13"/>
    <col customWidth="1" min="20" max="20" width="0.13"/>
    <col customWidth="1" min="21" max="21" width="11.5"/>
    <col customWidth="1" min="22" max="22" width="23.25"/>
    <col customWidth="1" min="23" max="26" width="11.5"/>
  </cols>
  <sheetData>
    <row r="1" ht="12.75" customHeight="1">
      <c r="A1" s="1"/>
      <c r="B1" s="1"/>
      <c r="C1" s="1"/>
      <c r="D1" s="1"/>
      <c r="E1" s="1"/>
      <c r="F1" s="1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58" t="s">
        <v>36</v>
      </c>
      <c r="C2" s="58"/>
      <c r="D2" s="59"/>
      <c r="E2" s="60" t="s">
        <v>37</v>
      </c>
      <c r="F2" s="61"/>
      <c r="G2" s="62" t="s">
        <v>389</v>
      </c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64" t="s">
        <v>39</v>
      </c>
      <c r="C3" s="64"/>
      <c r="D3" s="65"/>
      <c r="E3" s="66" t="s">
        <v>40</v>
      </c>
      <c r="F3" s="61"/>
      <c r="G3" s="47"/>
      <c r="H3" s="6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7" t="s">
        <v>41</v>
      </c>
      <c r="C4" s="67"/>
      <c r="D4" s="68"/>
      <c r="E4" s="69" t="s">
        <v>7</v>
      </c>
      <c r="F4" s="61"/>
      <c r="G4" s="49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1.5" customHeight="1">
      <c r="A5" s="1"/>
      <c r="B5" s="1"/>
      <c r="C5" s="61"/>
      <c r="D5" s="71" t="s">
        <v>42</v>
      </c>
      <c r="E5" s="72"/>
      <c r="F5" s="63"/>
      <c r="G5" s="10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4" t="s">
        <v>43</v>
      </c>
      <c r="B6" s="74" t="s">
        <v>44</v>
      </c>
      <c r="C6" s="74" t="s">
        <v>45</v>
      </c>
      <c r="D6" s="74" t="s">
        <v>46</v>
      </c>
      <c r="E6" s="74" t="s">
        <v>47</v>
      </c>
      <c r="F6" s="74" t="s">
        <v>48</v>
      </c>
      <c r="G6" s="74" t="s">
        <v>49</v>
      </c>
      <c r="H6" s="74" t="s">
        <v>45</v>
      </c>
      <c r="I6" s="74" t="s">
        <v>28</v>
      </c>
      <c r="J6" s="74" t="s">
        <v>50</v>
      </c>
      <c r="K6" s="74" t="s">
        <v>17</v>
      </c>
      <c r="L6" s="74" t="s">
        <v>51</v>
      </c>
      <c r="M6" s="74" t="s">
        <v>52</v>
      </c>
      <c r="N6" s="74" t="s">
        <v>53</v>
      </c>
      <c r="O6" s="74" t="s">
        <v>54</v>
      </c>
      <c r="P6" s="76" t="s">
        <v>211</v>
      </c>
      <c r="Q6" s="76" t="s">
        <v>212</v>
      </c>
      <c r="R6" s="76" t="s">
        <v>213</v>
      </c>
      <c r="S6" s="76" t="s">
        <v>214</v>
      </c>
      <c r="T6" s="76" t="s">
        <v>57</v>
      </c>
      <c r="U6" s="75" t="s">
        <v>55</v>
      </c>
      <c r="V6" s="75" t="s">
        <v>56</v>
      </c>
      <c r="W6" s="1"/>
      <c r="X6" s="1"/>
      <c r="Y6" s="1"/>
      <c r="Z6" s="1"/>
    </row>
    <row r="7" ht="111.75" customHeight="1">
      <c r="A7" s="104">
        <v>43539.0</v>
      </c>
      <c r="B7" s="82">
        <v>1.0</v>
      </c>
      <c r="C7" s="82" t="s">
        <v>58</v>
      </c>
      <c r="D7" s="82" t="s">
        <v>59</v>
      </c>
      <c r="E7" s="82" t="s">
        <v>60</v>
      </c>
      <c r="F7" s="79" t="s">
        <v>61</v>
      </c>
      <c r="G7" s="79" t="s">
        <v>62</v>
      </c>
      <c r="H7" s="82" t="s">
        <v>58</v>
      </c>
      <c r="I7" s="79" t="s">
        <v>215</v>
      </c>
      <c r="J7" s="79">
        <v>3.0</v>
      </c>
      <c r="K7" s="79" t="s">
        <v>23</v>
      </c>
      <c r="L7" s="79">
        <v>3.0</v>
      </c>
      <c r="M7" s="79">
        <f>J7*L7</f>
        <v>9</v>
      </c>
      <c r="N7" s="82" t="s">
        <v>64</v>
      </c>
      <c r="O7" s="83">
        <v>43615.0</v>
      </c>
      <c r="P7" s="83">
        <v>43616.0</v>
      </c>
      <c r="Q7" s="83">
        <v>43617.0</v>
      </c>
      <c r="R7" s="83">
        <v>43618.0</v>
      </c>
      <c r="S7" s="83">
        <v>43619.0</v>
      </c>
      <c r="T7" s="83">
        <v>43620.0</v>
      </c>
      <c r="U7" s="83"/>
      <c r="V7" s="83"/>
      <c r="W7" s="1"/>
      <c r="X7" s="1"/>
      <c r="Y7" s="1"/>
      <c r="Z7" s="1"/>
    </row>
    <row r="8" ht="96.75" customHeight="1">
      <c r="A8" s="105">
        <v>45784.0</v>
      </c>
      <c r="B8" s="87">
        <v>2.0</v>
      </c>
      <c r="C8" s="87" t="s">
        <v>390</v>
      </c>
      <c r="D8" s="87" t="s">
        <v>391</v>
      </c>
      <c r="E8" s="106" t="s">
        <v>392</v>
      </c>
      <c r="F8" s="81" t="s">
        <v>393</v>
      </c>
      <c r="G8" s="81" t="s">
        <v>394</v>
      </c>
      <c r="H8" s="87" t="s">
        <v>395</v>
      </c>
      <c r="I8" s="81" t="s">
        <v>396</v>
      </c>
      <c r="J8" s="81">
        <v>2.0</v>
      </c>
      <c r="K8" s="81" t="s">
        <v>23</v>
      </c>
      <c r="L8" s="81">
        <v>3.0</v>
      </c>
      <c r="M8" s="81">
        <v>6.0</v>
      </c>
      <c r="N8" s="87" t="s">
        <v>397</v>
      </c>
      <c r="O8" s="88">
        <v>45803.0</v>
      </c>
      <c r="P8" s="72" t="s">
        <v>223</v>
      </c>
      <c r="Q8" s="72" t="s">
        <v>29</v>
      </c>
      <c r="R8" s="84">
        <v>3.0</v>
      </c>
      <c r="S8" s="72" t="s">
        <v>23</v>
      </c>
      <c r="T8" s="84">
        <v>3.0</v>
      </c>
      <c r="U8" s="83"/>
      <c r="V8" s="83"/>
      <c r="W8" s="1"/>
      <c r="X8" s="1"/>
      <c r="Y8" s="1"/>
      <c r="Z8" s="1"/>
    </row>
    <row r="9" ht="96.75" customHeight="1">
      <c r="A9" s="105">
        <v>45784.0</v>
      </c>
      <c r="B9" s="87">
        <v>3.0</v>
      </c>
      <c r="C9" s="87" t="s">
        <v>398</v>
      </c>
      <c r="D9" s="87" t="s">
        <v>391</v>
      </c>
      <c r="E9" s="87" t="s">
        <v>399</v>
      </c>
      <c r="F9" s="81" t="s">
        <v>400</v>
      </c>
      <c r="G9" s="81" t="s">
        <v>401</v>
      </c>
      <c r="H9" s="87" t="s">
        <v>402</v>
      </c>
      <c r="I9" s="81" t="s">
        <v>403</v>
      </c>
      <c r="J9" s="81">
        <v>2.0</v>
      </c>
      <c r="K9" s="81" t="s">
        <v>23</v>
      </c>
      <c r="L9" s="81">
        <v>3.0</v>
      </c>
      <c r="M9" s="81">
        <v>6.0</v>
      </c>
      <c r="N9" s="87" t="s">
        <v>404</v>
      </c>
      <c r="O9" s="88">
        <v>45803.0</v>
      </c>
      <c r="P9" s="72" t="s">
        <v>223</v>
      </c>
      <c r="Q9" s="72" t="s">
        <v>29</v>
      </c>
      <c r="R9" s="84">
        <v>3.0</v>
      </c>
      <c r="S9" s="72" t="s">
        <v>23</v>
      </c>
      <c r="T9" s="84">
        <v>3.0</v>
      </c>
      <c r="U9" s="83"/>
      <c r="V9" s="83"/>
      <c r="W9" s="1"/>
      <c r="X9" s="1"/>
      <c r="Y9" s="1"/>
      <c r="Z9" s="1"/>
    </row>
    <row r="10" ht="96.75" customHeight="1">
      <c r="A10" s="105">
        <v>45784.0</v>
      </c>
      <c r="B10" s="87">
        <v>4.0</v>
      </c>
      <c r="C10" s="87" t="s">
        <v>405</v>
      </c>
      <c r="D10" s="87" t="s">
        <v>391</v>
      </c>
      <c r="E10" s="87" t="s">
        <v>406</v>
      </c>
      <c r="F10" s="81" t="s">
        <v>407</v>
      </c>
      <c r="G10" s="81" t="s">
        <v>408</v>
      </c>
      <c r="H10" s="87" t="s">
        <v>409</v>
      </c>
      <c r="I10" s="81" t="s">
        <v>410</v>
      </c>
      <c r="J10" s="81">
        <v>3.0</v>
      </c>
      <c r="K10" s="81" t="s">
        <v>26</v>
      </c>
      <c r="L10" s="81">
        <v>2.0</v>
      </c>
      <c r="M10" s="81">
        <v>6.0</v>
      </c>
      <c r="N10" s="87" t="s">
        <v>411</v>
      </c>
      <c r="O10" s="88">
        <v>45803.0</v>
      </c>
      <c r="P10" s="72" t="s">
        <v>223</v>
      </c>
      <c r="Q10" s="72" t="s">
        <v>29</v>
      </c>
      <c r="R10" s="84">
        <v>3.0</v>
      </c>
      <c r="S10" s="72" t="s">
        <v>23</v>
      </c>
      <c r="T10" s="84">
        <v>3.0</v>
      </c>
      <c r="U10" s="83"/>
      <c r="V10" s="83"/>
      <c r="W10" s="1"/>
      <c r="X10" s="1"/>
      <c r="Y10" s="1"/>
      <c r="Z10" s="1"/>
    </row>
    <row r="11" ht="96.75" customHeight="1">
      <c r="A11" s="105">
        <v>45784.0</v>
      </c>
      <c r="B11" s="87">
        <v>5.0</v>
      </c>
      <c r="C11" s="87" t="s">
        <v>266</v>
      </c>
      <c r="D11" s="87" t="s">
        <v>267</v>
      </c>
      <c r="E11" s="87" t="s">
        <v>412</v>
      </c>
      <c r="F11" s="81" t="s">
        <v>413</v>
      </c>
      <c r="G11" s="81" t="s">
        <v>414</v>
      </c>
      <c r="H11" s="87" t="s">
        <v>415</v>
      </c>
      <c r="I11" s="81" t="s">
        <v>416</v>
      </c>
      <c r="J11" s="81">
        <v>2.0</v>
      </c>
      <c r="K11" s="81" t="s">
        <v>26</v>
      </c>
      <c r="L11" s="81">
        <v>2.0</v>
      </c>
      <c r="M11" s="81">
        <v>4.0</v>
      </c>
      <c r="N11" s="87" t="s">
        <v>417</v>
      </c>
      <c r="O11" s="88">
        <v>45803.0</v>
      </c>
      <c r="P11" s="72" t="s">
        <v>223</v>
      </c>
      <c r="Q11" s="72" t="s">
        <v>29</v>
      </c>
      <c r="R11" s="84">
        <v>3.0</v>
      </c>
      <c r="S11" s="72" t="s">
        <v>23</v>
      </c>
      <c r="T11" s="84">
        <v>3.0</v>
      </c>
      <c r="U11" s="83"/>
      <c r="V11" s="83"/>
      <c r="W11" s="1"/>
      <c r="X11" s="1"/>
      <c r="Y11" s="1"/>
      <c r="Z11" s="1"/>
    </row>
    <row r="12" ht="96.75" customHeight="1">
      <c r="A12" s="105">
        <v>45784.0</v>
      </c>
      <c r="B12" s="87">
        <v>6.0</v>
      </c>
      <c r="C12" s="87" t="s">
        <v>274</v>
      </c>
      <c r="D12" s="87" t="s">
        <v>267</v>
      </c>
      <c r="E12" s="87" t="s">
        <v>418</v>
      </c>
      <c r="F12" s="81" t="s">
        <v>419</v>
      </c>
      <c r="G12" s="81" t="s">
        <v>420</v>
      </c>
      <c r="H12" s="87" t="s">
        <v>421</v>
      </c>
      <c r="I12" s="81" t="s">
        <v>422</v>
      </c>
      <c r="J12" s="81">
        <v>3.0</v>
      </c>
      <c r="K12" s="81" t="s">
        <v>26</v>
      </c>
      <c r="L12" s="81">
        <v>2.0</v>
      </c>
      <c r="M12" s="81">
        <v>6.0</v>
      </c>
      <c r="N12" s="87" t="s">
        <v>423</v>
      </c>
      <c r="O12" s="88">
        <v>45803.0</v>
      </c>
      <c r="P12" s="72"/>
      <c r="Q12" s="72"/>
      <c r="R12" s="84"/>
      <c r="S12" s="72"/>
      <c r="T12" s="84"/>
      <c r="U12" s="83"/>
      <c r="V12" s="83"/>
      <c r="W12" s="1"/>
      <c r="X12" s="1"/>
      <c r="Y12" s="1"/>
      <c r="Z12" s="1"/>
    </row>
    <row r="13" ht="96.75" customHeight="1">
      <c r="A13" s="105">
        <v>45784.0</v>
      </c>
      <c r="B13" s="87">
        <v>7.0</v>
      </c>
      <c r="C13" s="87" t="s">
        <v>424</v>
      </c>
      <c r="D13" s="87" t="s">
        <v>267</v>
      </c>
      <c r="E13" s="87" t="s">
        <v>425</v>
      </c>
      <c r="F13" s="81" t="s">
        <v>426</v>
      </c>
      <c r="G13" s="81" t="s">
        <v>427</v>
      </c>
      <c r="H13" s="87" t="s">
        <v>428</v>
      </c>
      <c r="I13" s="81" t="s">
        <v>429</v>
      </c>
      <c r="J13" s="81">
        <v>3.0</v>
      </c>
      <c r="K13" s="81" t="s">
        <v>26</v>
      </c>
      <c r="L13" s="81">
        <v>2.0</v>
      </c>
      <c r="M13" s="81">
        <v>6.0</v>
      </c>
      <c r="N13" s="87" t="s">
        <v>430</v>
      </c>
      <c r="O13" s="88">
        <v>45803.0</v>
      </c>
      <c r="P13" s="72"/>
      <c r="Q13" s="72"/>
      <c r="R13" s="84"/>
      <c r="S13" s="72"/>
      <c r="T13" s="84"/>
      <c r="U13" s="83"/>
      <c r="V13" s="83"/>
      <c r="W13" s="1"/>
      <c r="X13" s="1"/>
      <c r="Y13" s="1"/>
      <c r="Z13" s="1"/>
    </row>
    <row r="14" ht="96.75" customHeight="1">
      <c r="A14" s="105">
        <v>45784.0</v>
      </c>
      <c r="B14" s="87">
        <v>8.0</v>
      </c>
      <c r="C14" s="87" t="s">
        <v>288</v>
      </c>
      <c r="D14" s="87" t="s">
        <v>267</v>
      </c>
      <c r="E14" s="87" t="s">
        <v>431</v>
      </c>
      <c r="F14" s="81" t="s">
        <v>432</v>
      </c>
      <c r="G14" s="81" t="s">
        <v>433</v>
      </c>
      <c r="H14" s="87" t="s">
        <v>434</v>
      </c>
      <c r="I14" s="81" t="s">
        <v>435</v>
      </c>
      <c r="J14" s="81">
        <v>1.0</v>
      </c>
      <c r="K14" s="81" t="s">
        <v>23</v>
      </c>
      <c r="L14" s="81">
        <v>3.0</v>
      </c>
      <c r="M14" s="81">
        <v>3.0</v>
      </c>
      <c r="N14" s="87" t="s">
        <v>436</v>
      </c>
      <c r="O14" s="88">
        <v>45803.0</v>
      </c>
      <c r="P14" s="72"/>
      <c r="Q14" s="72"/>
      <c r="R14" s="84"/>
      <c r="S14" s="72"/>
      <c r="T14" s="84"/>
      <c r="U14" s="83"/>
      <c r="V14" s="83"/>
      <c r="W14" s="1"/>
      <c r="X14" s="1"/>
      <c r="Y14" s="1"/>
      <c r="Z14" s="1"/>
    </row>
    <row r="15" ht="96.75" customHeight="1">
      <c r="A15" s="105">
        <v>45784.0</v>
      </c>
      <c r="B15" s="87">
        <v>9.0</v>
      </c>
      <c r="C15" s="87" t="s">
        <v>437</v>
      </c>
      <c r="D15" s="87" t="s">
        <v>267</v>
      </c>
      <c r="E15" s="87" t="s">
        <v>438</v>
      </c>
      <c r="F15" s="81" t="s">
        <v>439</v>
      </c>
      <c r="G15" s="81" t="s">
        <v>440</v>
      </c>
      <c r="H15" s="87" t="s">
        <v>441</v>
      </c>
      <c r="I15" s="81" t="s">
        <v>442</v>
      </c>
      <c r="J15" s="81">
        <v>2.0</v>
      </c>
      <c r="K15" s="81" t="s">
        <v>23</v>
      </c>
      <c r="L15" s="81">
        <v>3.0</v>
      </c>
      <c r="M15" s="81">
        <v>6.0</v>
      </c>
      <c r="N15" s="87" t="s">
        <v>443</v>
      </c>
      <c r="O15" s="88">
        <v>45803.0</v>
      </c>
      <c r="P15" s="72"/>
      <c r="Q15" s="72"/>
      <c r="R15" s="84"/>
      <c r="S15" s="72"/>
      <c r="T15" s="84"/>
      <c r="U15" s="83"/>
      <c r="V15" s="83"/>
      <c r="W15" s="1"/>
      <c r="X15" s="1"/>
      <c r="Y15" s="1"/>
      <c r="Z15" s="1"/>
    </row>
    <row r="16" ht="96.75" customHeight="1">
      <c r="A16" s="105">
        <v>45784.0</v>
      </c>
      <c r="B16" s="87">
        <v>10.0</v>
      </c>
      <c r="C16" s="87" t="s">
        <v>302</v>
      </c>
      <c r="D16" s="87" t="s">
        <v>267</v>
      </c>
      <c r="E16" s="87" t="s">
        <v>444</v>
      </c>
      <c r="F16" s="81" t="s">
        <v>445</v>
      </c>
      <c r="G16" s="81" t="s">
        <v>446</v>
      </c>
      <c r="H16" s="87" t="s">
        <v>447</v>
      </c>
      <c r="I16" s="81" t="s">
        <v>448</v>
      </c>
      <c r="J16" s="81">
        <v>2.0</v>
      </c>
      <c r="K16" s="81" t="s">
        <v>26</v>
      </c>
      <c r="L16" s="81">
        <v>2.0</v>
      </c>
      <c r="M16" s="81">
        <v>4.0</v>
      </c>
      <c r="N16" s="87" t="s">
        <v>449</v>
      </c>
      <c r="O16" s="88">
        <v>45803.0</v>
      </c>
      <c r="P16" s="72"/>
      <c r="Q16" s="72"/>
      <c r="R16" s="84"/>
      <c r="S16" s="72"/>
      <c r="T16" s="84"/>
      <c r="U16" s="83"/>
      <c r="V16" s="83"/>
      <c r="W16" s="1"/>
      <c r="X16" s="1"/>
      <c r="Y16" s="1"/>
      <c r="Z16" s="1"/>
    </row>
    <row r="17" ht="96.75" customHeight="1">
      <c r="A17" s="105">
        <v>45784.0</v>
      </c>
      <c r="B17" s="87">
        <v>11.0</v>
      </c>
      <c r="C17" s="87" t="s">
        <v>316</v>
      </c>
      <c r="D17" s="87" t="s">
        <v>450</v>
      </c>
      <c r="E17" s="87" t="s">
        <v>451</v>
      </c>
      <c r="F17" s="81" t="s">
        <v>452</v>
      </c>
      <c r="G17" s="81" t="s">
        <v>453</v>
      </c>
      <c r="H17" s="87" t="s">
        <v>454</v>
      </c>
      <c r="I17" s="81" t="s">
        <v>455</v>
      </c>
      <c r="J17" s="81">
        <v>2.0</v>
      </c>
      <c r="K17" s="81" t="s">
        <v>26</v>
      </c>
      <c r="L17" s="81">
        <v>2.0</v>
      </c>
      <c r="M17" s="81">
        <v>4.0</v>
      </c>
      <c r="N17" s="87" t="s">
        <v>456</v>
      </c>
      <c r="O17" s="88">
        <v>45803.0</v>
      </c>
      <c r="P17" s="72"/>
      <c r="Q17" s="72"/>
      <c r="R17" s="84"/>
      <c r="S17" s="72"/>
      <c r="T17" s="84"/>
      <c r="U17" s="83"/>
      <c r="V17" s="83"/>
      <c r="W17" s="1"/>
      <c r="X17" s="1"/>
      <c r="Y17" s="1"/>
      <c r="Z17" s="1"/>
    </row>
    <row r="18" ht="96.75" customHeight="1">
      <c r="A18" s="105">
        <v>45784.0</v>
      </c>
      <c r="B18" s="87">
        <v>12.0</v>
      </c>
      <c r="C18" s="87" t="s">
        <v>457</v>
      </c>
      <c r="D18" s="87" t="s">
        <v>450</v>
      </c>
      <c r="E18" s="87" t="s">
        <v>458</v>
      </c>
      <c r="F18" s="81" t="s">
        <v>459</v>
      </c>
      <c r="G18" s="81" t="s">
        <v>460</v>
      </c>
      <c r="H18" s="87" t="s">
        <v>461</v>
      </c>
      <c r="I18" s="81" t="s">
        <v>462</v>
      </c>
      <c r="J18" s="81">
        <v>2.0</v>
      </c>
      <c r="K18" s="81" t="s">
        <v>26</v>
      </c>
      <c r="L18" s="81">
        <v>2.0</v>
      </c>
      <c r="M18" s="81">
        <v>4.0</v>
      </c>
      <c r="N18" s="87" t="s">
        <v>463</v>
      </c>
      <c r="O18" s="88">
        <v>45803.0</v>
      </c>
      <c r="P18" s="72"/>
      <c r="Q18" s="72"/>
      <c r="R18" s="84"/>
      <c r="S18" s="72"/>
      <c r="T18" s="84"/>
      <c r="U18" s="83"/>
      <c r="V18" s="83"/>
      <c r="W18" s="1"/>
      <c r="X18" s="1"/>
      <c r="Y18" s="1"/>
      <c r="Z18" s="1"/>
    </row>
    <row r="19" ht="96.75" customHeight="1">
      <c r="A19" s="105">
        <v>45784.0</v>
      </c>
      <c r="B19" s="87">
        <v>13.0</v>
      </c>
      <c r="C19" s="87" t="s">
        <v>352</v>
      </c>
      <c r="D19" s="87" t="s">
        <v>464</v>
      </c>
      <c r="E19" s="87" t="s">
        <v>465</v>
      </c>
      <c r="F19" s="81" t="s">
        <v>466</v>
      </c>
      <c r="G19" s="81" t="s">
        <v>467</v>
      </c>
      <c r="H19" s="87" t="s">
        <v>468</v>
      </c>
      <c r="I19" s="81" t="s">
        <v>469</v>
      </c>
      <c r="J19" s="81">
        <v>3.0</v>
      </c>
      <c r="K19" s="81" t="s">
        <v>26</v>
      </c>
      <c r="L19" s="81">
        <v>2.0</v>
      </c>
      <c r="M19" s="81">
        <v>6.0</v>
      </c>
      <c r="N19" s="87" t="s">
        <v>470</v>
      </c>
      <c r="O19" s="88">
        <v>45803.0</v>
      </c>
      <c r="P19" s="72"/>
      <c r="Q19" s="72"/>
      <c r="R19" s="84"/>
      <c r="S19" s="72"/>
      <c r="T19" s="84"/>
      <c r="U19" s="83"/>
      <c r="V19" s="83"/>
      <c r="W19" s="1"/>
      <c r="X19" s="1"/>
      <c r="Y19" s="1"/>
      <c r="Z19" s="1"/>
    </row>
    <row r="20" ht="96.75" customHeight="1">
      <c r="A20" s="107">
        <v>45784.0</v>
      </c>
      <c r="B20" s="87">
        <v>14.0</v>
      </c>
      <c r="C20" s="87" t="s">
        <v>471</v>
      </c>
      <c r="D20" s="87" t="s">
        <v>464</v>
      </c>
      <c r="E20" s="108" t="s">
        <v>472</v>
      </c>
      <c r="F20" s="81" t="s">
        <v>473</v>
      </c>
      <c r="G20" s="81" t="s">
        <v>474</v>
      </c>
      <c r="H20" s="87" t="s">
        <v>475</v>
      </c>
      <c r="I20" s="81" t="s">
        <v>476</v>
      </c>
      <c r="J20" s="81">
        <v>2.0</v>
      </c>
      <c r="K20" s="81" t="s">
        <v>23</v>
      </c>
      <c r="L20" s="81">
        <v>3.0</v>
      </c>
      <c r="M20" s="81">
        <v>6.0</v>
      </c>
      <c r="N20" s="87" t="s">
        <v>365</v>
      </c>
      <c r="O20" s="88">
        <v>45803.0</v>
      </c>
      <c r="P20" s="72"/>
      <c r="Q20" s="72"/>
      <c r="R20" s="84"/>
      <c r="S20" s="72"/>
      <c r="T20" s="84"/>
      <c r="U20" s="83"/>
      <c r="V20" s="83"/>
      <c r="W20" s="1"/>
      <c r="X20" s="1"/>
      <c r="Y20" s="1"/>
      <c r="Z20" s="1"/>
    </row>
    <row r="21" ht="96.75" customHeight="1">
      <c r="A21" s="105">
        <v>45784.0</v>
      </c>
      <c r="B21" s="87">
        <v>15.0</v>
      </c>
      <c r="C21" s="87" t="s">
        <v>477</v>
      </c>
      <c r="D21" s="87" t="s">
        <v>464</v>
      </c>
      <c r="E21" s="87" t="s">
        <v>478</v>
      </c>
      <c r="F21" s="81" t="s">
        <v>479</v>
      </c>
      <c r="G21" s="81" t="s">
        <v>480</v>
      </c>
      <c r="H21" s="87" t="s">
        <v>481</v>
      </c>
      <c r="I21" s="81" t="s">
        <v>482</v>
      </c>
      <c r="J21" s="81">
        <v>2.0</v>
      </c>
      <c r="K21" s="81" t="s">
        <v>26</v>
      </c>
      <c r="L21" s="81">
        <v>2.0</v>
      </c>
      <c r="M21" s="81">
        <v>4.0</v>
      </c>
      <c r="N21" s="87" t="s">
        <v>483</v>
      </c>
      <c r="O21" s="88">
        <v>45803.0</v>
      </c>
      <c r="P21" s="72"/>
      <c r="Q21" s="72"/>
      <c r="R21" s="84"/>
      <c r="S21" s="72"/>
      <c r="T21" s="84"/>
      <c r="U21" s="83"/>
      <c r="V21" s="83"/>
      <c r="W21" s="1"/>
      <c r="X21" s="1"/>
      <c r="Y21" s="1"/>
      <c r="Z21" s="1"/>
    </row>
    <row r="22" ht="12.75" customHeight="1">
      <c r="A22" s="90"/>
      <c r="B22" s="1"/>
      <c r="C22" s="1"/>
      <c r="D22" s="1"/>
      <c r="E22" s="1"/>
      <c r="F22" s="91"/>
      <c r="G22" s="91"/>
      <c r="H22" s="1"/>
      <c r="I22" s="91"/>
      <c r="J22" s="91"/>
      <c r="K22" s="91"/>
      <c r="L22" s="91"/>
      <c r="M22" s="91"/>
      <c r="N22" s="1"/>
      <c r="O22" s="9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0"/>
      <c r="B23" s="1"/>
      <c r="C23" s="1"/>
      <c r="D23" s="1"/>
      <c r="E23" s="1"/>
      <c r="F23" s="91"/>
      <c r="G23" s="91"/>
      <c r="H23" s="1"/>
      <c r="I23" s="91"/>
      <c r="J23" s="91"/>
      <c r="K23" s="91"/>
      <c r="L23" s="91"/>
      <c r="M23" s="91"/>
      <c r="N23" s="1"/>
      <c r="O23" s="9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0"/>
      <c r="B24" s="1"/>
      <c r="C24" s="1"/>
      <c r="D24" s="1"/>
      <c r="E24" s="1"/>
      <c r="F24" s="91"/>
      <c r="G24" s="91"/>
      <c r="H24" s="1"/>
      <c r="I24" s="91"/>
      <c r="J24" s="91"/>
      <c r="K24" s="91"/>
      <c r="L24" s="91"/>
      <c r="M24" s="91"/>
      <c r="N24" s="1"/>
      <c r="O24" s="9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0"/>
      <c r="B25" s="1"/>
      <c r="C25" s="1"/>
      <c r="D25" s="1"/>
      <c r="E25" s="1"/>
      <c r="F25" s="91"/>
      <c r="G25" s="91"/>
      <c r="H25" s="1"/>
      <c r="I25" s="91"/>
      <c r="J25" s="91"/>
      <c r="K25" s="91"/>
      <c r="L25" s="91"/>
      <c r="M25" s="91"/>
      <c r="N25" s="1"/>
      <c r="O25" s="9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0"/>
      <c r="B26" s="1"/>
      <c r="C26" s="1"/>
      <c r="D26" s="1"/>
      <c r="E26" s="1"/>
      <c r="F26" s="91"/>
      <c r="G26" s="91"/>
      <c r="H26" s="1"/>
      <c r="I26" s="91"/>
      <c r="J26" s="91"/>
      <c r="K26" s="91"/>
      <c r="L26" s="91"/>
      <c r="M26" s="91"/>
      <c r="N26" s="1"/>
      <c r="O26" s="9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84.0" customHeight="1">
      <c r="A27" s="90"/>
      <c r="B27" s="1"/>
      <c r="C27" s="1"/>
      <c r="D27" s="1"/>
      <c r="F27" s="1"/>
      <c r="G27" s="91"/>
      <c r="H27" s="1"/>
      <c r="I27" s="91"/>
      <c r="J27" s="91"/>
      <c r="K27" s="91"/>
      <c r="L27" s="91"/>
      <c r="M27" s="91"/>
      <c r="N27" s="1"/>
      <c r="O27" s="9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0"/>
      <c r="B28" s="1"/>
      <c r="C28" s="1"/>
      <c r="D28" s="1"/>
      <c r="F28" s="1"/>
      <c r="G28" s="91"/>
      <c r="H28" s="1"/>
      <c r="I28" s="91"/>
      <c r="J28" s="91"/>
      <c r="K28" s="91"/>
      <c r="L28" s="91"/>
      <c r="M28" s="91"/>
      <c r="N28" s="1"/>
      <c r="O28" s="9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0"/>
      <c r="B29" s="1"/>
      <c r="C29" s="1"/>
      <c r="D29" s="1"/>
      <c r="E29" s="1"/>
      <c r="F29" s="91"/>
      <c r="G29" s="91"/>
      <c r="H29" s="1"/>
      <c r="I29" s="91"/>
      <c r="J29" s="91"/>
      <c r="K29" s="91"/>
      <c r="L29" s="91"/>
      <c r="M29" s="91"/>
      <c r="N29" s="1"/>
      <c r="O29" s="9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0"/>
      <c r="B30" s="1"/>
      <c r="C30" s="1"/>
      <c r="D30" s="1"/>
      <c r="E30" s="1"/>
      <c r="F30" s="91"/>
      <c r="G30" s="91"/>
      <c r="H30" s="1"/>
      <c r="I30" s="91"/>
      <c r="J30" s="91"/>
      <c r="K30" s="91"/>
      <c r="L30" s="91"/>
      <c r="M30" s="91"/>
      <c r="N30" s="1"/>
      <c r="O30" s="9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0"/>
      <c r="B31" s="1"/>
      <c r="C31" s="1"/>
      <c r="D31" s="1"/>
      <c r="E31" s="1"/>
      <c r="F31" s="91"/>
      <c r="G31" s="91"/>
      <c r="H31" s="1"/>
      <c r="I31" s="91"/>
      <c r="J31" s="91"/>
      <c r="K31" s="91"/>
      <c r="L31" s="91"/>
      <c r="M31" s="91"/>
      <c r="N31" s="1"/>
      <c r="O31" s="9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91"/>
      <c r="G32" s="9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91"/>
      <c r="G33" s="9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91"/>
      <c r="G34" s="9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91"/>
      <c r="G35" s="9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91"/>
      <c r="G36" s="9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91"/>
      <c r="G37" s="9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91"/>
      <c r="G38" s="9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91"/>
      <c r="G39" s="9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91"/>
      <c r="G40" s="9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91"/>
      <c r="G41" s="9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91"/>
      <c r="G42" s="9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91"/>
      <c r="G43" s="9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91"/>
      <c r="G44" s="9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91"/>
      <c r="G45" s="9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91"/>
      <c r="G46" s="9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91"/>
      <c r="G47" s="9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91"/>
      <c r="G48" s="9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91"/>
      <c r="G49" s="9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91"/>
      <c r="G50" s="9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91"/>
      <c r="G51" s="9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91"/>
      <c r="G52" s="9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91"/>
      <c r="G53" s="9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91"/>
      <c r="G54" s="9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91"/>
      <c r="G55" s="9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91"/>
      <c r="G56" s="9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91"/>
      <c r="G57" s="9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91"/>
      <c r="G58" s="9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91"/>
      <c r="G59" s="9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91"/>
      <c r="G60" s="9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91"/>
      <c r="G61" s="9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91"/>
      <c r="G62" s="9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91"/>
      <c r="G63" s="9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91"/>
      <c r="G64" s="9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91"/>
      <c r="G65" s="9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91"/>
      <c r="G66" s="9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91"/>
      <c r="G67" s="9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91"/>
      <c r="G68" s="9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91"/>
      <c r="G69" s="9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91"/>
      <c r="G70" s="9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91"/>
      <c r="G71" s="9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91"/>
      <c r="G72" s="9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91"/>
      <c r="G73" s="9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91"/>
      <c r="G74" s="9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91"/>
      <c r="G75" s="9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91"/>
      <c r="G76" s="9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91"/>
      <c r="G77" s="9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91"/>
      <c r="G78" s="9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91"/>
      <c r="G79" s="9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91"/>
      <c r="G80" s="9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91"/>
      <c r="G81" s="9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91"/>
      <c r="G82" s="9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91"/>
      <c r="G83" s="9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91"/>
      <c r="G84" s="9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91"/>
      <c r="G85" s="9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91"/>
      <c r="G86" s="9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91"/>
      <c r="G87" s="9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91"/>
      <c r="G88" s="9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91"/>
      <c r="G89" s="9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91"/>
      <c r="G90" s="9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91"/>
      <c r="G91" s="9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91"/>
      <c r="G92" s="9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91"/>
      <c r="G93" s="9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91"/>
      <c r="G94" s="9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91"/>
      <c r="G95" s="9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91"/>
      <c r="G96" s="9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91"/>
      <c r="G97" s="9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91"/>
      <c r="G98" s="9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91"/>
      <c r="G99" s="9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91"/>
      <c r="G100" s="9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91"/>
      <c r="G101" s="9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91"/>
      <c r="G102" s="9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91"/>
      <c r="G103" s="9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91"/>
      <c r="G104" s="9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91"/>
      <c r="G105" s="9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91"/>
      <c r="G106" s="9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91"/>
      <c r="G107" s="9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91"/>
      <c r="G108" s="9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91"/>
      <c r="G109" s="9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91"/>
      <c r="G110" s="9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91"/>
      <c r="G111" s="9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91"/>
      <c r="G112" s="9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91"/>
      <c r="G113" s="9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91"/>
      <c r="G114" s="9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91"/>
      <c r="G115" s="9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91"/>
      <c r="G116" s="9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91"/>
      <c r="G117" s="9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91"/>
      <c r="G118" s="9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91"/>
      <c r="G119" s="9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91"/>
      <c r="G120" s="9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91"/>
      <c r="G121" s="9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91"/>
      <c r="G122" s="9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91"/>
      <c r="G123" s="9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91"/>
      <c r="G124" s="9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91"/>
      <c r="G125" s="9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91"/>
      <c r="G126" s="9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91"/>
      <c r="G127" s="9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91"/>
      <c r="G128" s="9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91"/>
      <c r="G129" s="9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91"/>
      <c r="G130" s="9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91"/>
      <c r="G131" s="9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91"/>
      <c r="G132" s="9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91"/>
      <c r="G133" s="9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91"/>
      <c r="G134" s="9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91"/>
      <c r="G135" s="9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91"/>
      <c r="G136" s="9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91"/>
      <c r="G137" s="9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91"/>
      <c r="G138" s="9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91"/>
      <c r="G139" s="9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91"/>
      <c r="G140" s="9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91"/>
      <c r="G141" s="9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91"/>
      <c r="G142" s="9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91"/>
      <c r="G143" s="9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91"/>
      <c r="G144" s="9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91"/>
      <c r="G145" s="9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91"/>
      <c r="G146" s="9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91"/>
      <c r="G147" s="9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91"/>
      <c r="G148" s="9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91"/>
      <c r="G149" s="9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91"/>
      <c r="G150" s="9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91"/>
      <c r="G151" s="9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91"/>
      <c r="G152" s="9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91"/>
      <c r="G153" s="9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91"/>
      <c r="G154" s="9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91"/>
      <c r="G155" s="9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91"/>
      <c r="G156" s="9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91"/>
      <c r="G157" s="9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91"/>
      <c r="G158" s="9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91"/>
      <c r="G159" s="9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91"/>
      <c r="G160" s="9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91"/>
      <c r="G161" s="9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91"/>
      <c r="G162" s="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91"/>
      <c r="G163" s="9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91"/>
      <c r="G164" s="9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91"/>
      <c r="G165" s="9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91"/>
      <c r="G166" s="9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91"/>
      <c r="G167" s="9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91"/>
      <c r="G168" s="9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91"/>
      <c r="G169" s="9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91"/>
      <c r="G170" s="9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91"/>
      <c r="G171" s="9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91"/>
      <c r="G172" s="9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91"/>
      <c r="G173" s="9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91"/>
      <c r="G174" s="9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91"/>
      <c r="G175" s="9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91"/>
      <c r="G176" s="9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91"/>
      <c r="G177" s="9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91"/>
      <c r="G178" s="9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91"/>
      <c r="G179" s="9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91"/>
      <c r="G180" s="9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91"/>
      <c r="G181" s="9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91"/>
      <c r="G182" s="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91"/>
      <c r="G183" s="9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91"/>
      <c r="G184" s="9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91"/>
      <c r="G185" s="9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91"/>
      <c r="G186" s="9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91"/>
      <c r="G187" s="9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91"/>
      <c r="G188" s="9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91"/>
      <c r="G189" s="9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91"/>
      <c r="G190" s="9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91"/>
      <c r="G191" s="9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91"/>
      <c r="G192" s="9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91"/>
      <c r="G193" s="9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91"/>
      <c r="G194" s="9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91"/>
      <c r="G195" s="9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91"/>
      <c r="G196" s="9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91"/>
      <c r="G197" s="9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91"/>
      <c r="G198" s="9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91"/>
      <c r="G199" s="9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91"/>
      <c r="G200" s="9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91"/>
      <c r="G201" s="9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91"/>
      <c r="G202" s="9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91"/>
      <c r="G203" s="9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91"/>
      <c r="G204" s="9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91"/>
      <c r="G205" s="9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91"/>
      <c r="G206" s="9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91"/>
      <c r="G207" s="9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91"/>
      <c r="G208" s="9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91"/>
      <c r="G209" s="9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91"/>
      <c r="G210" s="9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91"/>
      <c r="G211" s="9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91"/>
      <c r="G212" s="9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91"/>
      <c r="G213" s="9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91"/>
      <c r="G214" s="9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91"/>
      <c r="G215" s="9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91"/>
      <c r="G216" s="9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91"/>
      <c r="G217" s="9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91"/>
      <c r="G218" s="9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91"/>
      <c r="G219" s="9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91"/>
      <c r="G220" s="9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91"/>
      <c r="G221" s="9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91"/>
      <c r="G222" s="9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91"/>
      <c r="G223" s="9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91"/>
      <c r="G224" s="9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91"/>
      <c r="G225" s="9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91"/>
      <c r="G226" s="9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91"/>
      <c r="G227" s="9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91"/>
      <c r="G228" s="9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1">
    <mergeCell ref="G2:G4"/>
  </mergeCells>
  <conditionalFormatting sqref="M7:M9 M22:M31">
    <cfRule type="cellIs" dxfId="0" priority="1" stopIfTrue="1" operator="between">
      <formula>6</formula>
      <formula>9</formula>
    </cfRule>
  </conditionalFormatting>
  <conditionalFormatting sqref="M7:M9 M22:M31">
    <cfRule type="cellIs" dxfId="1" priority="2" stopIfTrue="1" operator="between">
      <formula>3</formula>
      <formula>4</formula>
    </cfRule>
  </conditionalFormatting>
  <conditionalFormatting sqref="M7:M9 M22:M31">
    <cfRule type="cellIs" dxfId="2" priority="3" stopIfTrue="1" operator="between">
      <formula>1</formula>
      <formula>2</formula>
    </cfRule>
  </conditionalFormatting>
  <conditionalFormatting sqref="M11:M21">
    <cfRule type="cellIs" dxfId="0" priority="4" stopIfTrue="1" operator="between">
      <formula>6</formula>
      <formula>9</formula>
    </cfRule>
  </conditionalFormatting>
  <conditionalFormatting sqref="M11:M21">
    <cfRule type="cellIs" dxfId="1" priority="5" stopIfTrue="1" operator="between">
      <formula>3</formula>
      <formula>4</formula>
    </cfRule>
  </conditionalFormatting>
  <conditionalFormatting sqref="M11:M21">
    <cfRule type="cellIs" dxfId="2" priority="6" stopIfTrue="1" operator="between">
      <formula>1</formula>
      <formula>2</formula>
    </cfRule>
  </conditionalFormatting>
  <conditionalFormatting sqref="M9">
    <cfRule type="cellIs" dxfId="0" priority="7" stopIfTrue="1" operator="between">
      <formula>6</formula>
      <formula>9</formula>
    </cfRule>
  </conditionalFormatting>
  <conditionalFormatting sqref="M9">
    <cfRule type="cellIs" dxfId="1" priority="8" stopIfTrue="1" operator="between">
      <formula>3</formula>
      <formula>4</formula>
    </cfRule>
  </conditionalFormatting>
  <conditionalFormatting sqref="M9">
    <cfRule type="cellIs" dxfId="2" priority="9" stopIfTrue="1" operator="between">
      <formula>1</formula>
      <formula>2</formula>
    </cfRule>
  </conditionalFormatting>
  <conditionalFormatting sqref="M10">
    <cfRule type="cellIs" dxfId="0" priority="10" stopIfTrue="1" operator="between">
      <formula>6</formula>
      <formula>9</formula>
    </cfRule>
  </conditionalFormatting>
  <conditionalFormatting sqref="M10">
    <cfRule type="cellIs" dxfId="1" priority="11" stopIfTrue="1" operator="between">
      <formula>3</formula>
      <formula>4</formula>
    </cfRule>
  </conditionalFormatting>
  <conditionalFormatting sqref="M10">
    <cfRule type="cellIs" dxfId="2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