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ción del Mapeo a Nivel d" sheetId="1" r:id="rId4"/>
    <sheet state="visible" name="1. Fuentes de Datos" sheetId="2" r:id="rId5"/>
    <sheet state="visible" name="2. Elementos de Datos" sheetId="3" r:id="rId6"/>
    <sheet state="visible" name="(OCDS) 1. General (todas las et" sheetId="4" r:id="rId7"/>
    <sheet state="visible" name="(OCDS) 2. Planificación" sheetId="5" r:id="rId8"/>
    <sheet state="visible" name="(OCDS) 3. Licitación" sheetId="6" r:id="rId9"/>
    <sheet state="visible" name="(OCDS) 4. Adjudicación" sheetId="7" r:id="rId10"/>
    <sheet state="visible" name="(OCDS) 5. Contrato" sheetId="8" r:id="rId11"/>
    <sheet state="visible" name="(OCDS) 6. Implementación" sheetId="9" r:id="rId12"/>
    <sheet state="visible" name="Esquema OCDS 1.1.5" sheetId="10" r:id="rId13"/>
    <sheet state="visible" name="Esquemas de Extensiones OCDS 1." sheetId="11" r:id="rId14"/>
  </sheets>
  <definedNames>
    <definedName hidden="1" localSheetId="1" name="_xlnm._FilterDatabase">'1. Fuentes de Datos'!$A$4:$N$10</definedName>
    <definedName hidden="1" localSheetId="2" name="_xlnm._FilterDatabase">'2. Elementos de Datos'!$B$3:$I$500</definedName>
  </definedNames>
  <calcPr/>
</workbook>
</file>

<file path=xl/sharedStrings.xml><?xml version="1.0" encoding="utf-8"?>
<sst xmlns="http://schemas.openxmlformats.org/spreadsheetml/2006/main" count="7000" uniqueCount="1376">
  <si>
    <t>Plantilla de Mapeo a Nivel de Campos - Versión 0.9 - Mayo 2022</t>
  </si>
  <si>
    <t xml:space="preserve">Esta plantilla de mapeo de campos está diseñada para facilitar el mapeo a nivel de campos entre los sistemas de origen y el Estándar de Datos de Contrataciones Abiertas (OCDS) versión 1.1. Una plantilla de mapeo para la versión 1.0 del estándar también está disponible en la sección de Recursos de open-contracting.org.
</t>
  </si>
  <si>
    <t>Una plantilla separada para el mapeo de la lista de códigos está disponible también el sección de Recursos de open-contracting.org.</t>
  </si>
  <si>
    <t xml:space="preserve">Paso 1: </t>
  </si>
  <si>
    <t>Utiliza la hoja (Fuente) 1. Sistemas para identificar los distintos sistemas en los cuales existen los datos de contrataciones.</t>
  </si>
  <si>
    <r>
      <rPr>
        <rFont val="Arial"/>
        <b/>
        <color theme="1"/>
      </rPr>
      <t xml:space="preserve">Paso 2: </t>
    </r>
    <r>
      <rPr>
        <rFont val="Arial"/>
        <b val="0"/>
        <color theme="1"/>
      </rPr>
      <t>Llenar la hoja (Fuente) 2. Campos con la lista completa de campos que existen en los sistemas de datos. Donde sea posible también puedes proveer datos de ejemplo para cada campo.</t>
    </r>
  </si>
  <si>
    <t xml:space="preserve">Paso 3: </t>
  </si>
  <si>
    <t>Recorre las hojas (OCDS) para identificar los datos que están disponibles para publicar en cada etapa del proceso de contratación. Estas hojas contienen los campos OCDS disponibles a partir de las hojas del esquema.</t>
  </si>
  <si>
    <t>Nota:</t>
  </si>
  <si>
    <t>El siguiente código de colores es utilizado a lo largo de la plantilla de mapeo:</t>
  </si>
  <si>
    <r>
      <rPr>
        <rFont val="Arial"/>
        <b/>
        <color theme="1"/>
      </rPr>
      <t xml:space="preserve">Blanco: </t>
    </r>
    <r>
      <rPr>
        <rFont val="Arial"/>
        <b val="0"/>
        <color theme="1"/>
      </rPr>
      <t>Datos estáticos (cabeceras de columnas, ejemplos, descripciones etc.)</t>
    </r>
  </si>
  <si>
    <r>
      <rPr>
        <rFont val="Arial"/>
        <b/>
        <color theme="1"/>
      </rPr>
      <t xml:space="preserve">Gris: </t>
    </r>
    <r>
      <rPr>
        <rFont val="Arial"/>
        <b val="0"/>
        <color theme="1"/>
      </rPr>
      <t>Guías de mapeo</t>
    </r>
  </si>
  <si>
    <r>
      <rPr>
        <rFont val="Arial"/>
        <b/>
        <color theme="1"/>
      </rPr>
      <t xml:space="preserve">Amarillo: </t>
    </r>
    <r>
      <rPr>
        <rFont val="Arial"/>
        <b val="0"/>
        <color theme="1"/>
      </rPr>
      <t>Entrada de datos (manual)</t>
    </r>
  </si>
  <si>
    <r>
      <rPr>
        <rFont val="Arial"/>
        <b/>
        <color theme="1"/>
      </rPr>
      <t xml:space="preserve">Violeta: </t>
    </r>
    <r>
      <rPr>
        <rFont val="Arial"/>
        <b val="0"/>
        <color theme="1"/>
      </rPr>
      <t>Celdas calculadas (no editar)</t>
    </r>
  </si>
  <si>
    <r>
      <rPr>
        <rFont val="Arial"/>
        <b/>
        <color theme="1"/>
      </rPr>
      <t xml:space="preserve">Verder: </t>
    </r>
    <r>
      <rPr>
        <rFont val="Arial"/>
        <b val="0"/>
        <color theme="1"/>
      </rPr>
      <t>Buscar (seleccionar de la lista)</t>
    </r>
  </si>
  <si>
    <r>
      <rPr>
        <rFont val="Arial"/>
        <b/>
        <color rgb="FF980000"/>
      </rPr>
      <t xml:space="preserve">Rojo: </t>
    </r>
    <r>
      <rPr>
        <rFont val="Arial"/>
        <b val="0"/>
        <color rgb="FF980000"/>
      </rPr>
      <t>Campos requeridos</t>
    </r>
  </si>
  <si>
    <t>Gris claro: Objetos que no necesitan ser mapeados</t>
  </si>
  <si>
    <t>Más información</t>
  </si>
  <si>
    <t>OCDS está diseñado para apoyar la publicación en tiempo real de los eventos a lo largo del tiempo de vida del proceso de contratación, desde la planificación hasta la implementación. En cada etapa se puede proveer nueva información, y la información previa ya sea repetida o actualizada. Cada vez que se publica información, llamamos al resultado una 'entrega' o release de OCDS.</t>
  </si>
  <si>
    <t>Se pueden compilar múltiples entregas para disponibilizar un registro que resuma un proceso de contratación.</t>
  </si>
  <si>
    <t>Obtenga ayuda</t>
  </si>
  <si>
    <t>La documentación completa del Estándar de Datos de Contrataciones Abiertas está disponible en http://standard.open-contracting.org</t>
  </si>
  <si>
    <t>Una guía para esta plantilla de mapeo está disponible en https://www.open-contracting.org/resources/ocds-1-1-mapping-template-guidance/</t>
  </si>
  <si>
    <r>
      <rPr>
        <rFont val="arial, sans, sans-serif"/>
      </rPr>
      <t xml:space="preserve">Una visión general de la fase de mapeo de la implementación del OCDS está disponible en </t>
    </r>
    <r>
      <rPr>
        <rFont val="arial, sans, sans-serif"/>
        <color rgb="FF1155CC"/>
        <u/>
      </rPr>
      <t>https://standard.open-contracting.org/latest/en/guidance/map/#</t>
    </r>
  </si>
  <si>
    <r>
      <rPr>
        <rFont val="arial, sans, sans-serif"/>
      </rPr>
      <t xml:space="preserve">También puede contactar al equipo de datos de OCP en </t>
    </r>
    <r>
      <rPr>
        <rFont val="arial, sans, sans-serif"/>
        <color rgb="FF1155CC"/>
        <u/>
      </rPr>
      <t>data@open-contracting.org</t>
    </r>
  </si>
  <si>
    <t>Fuentes</t>
  </si>
  <si>
    <t xml:space="preserve">Los Principios de Contrataciones Abiertas buscan divulgar la información y datos en todas las etapas del proceso de contratación, incluyendo la planeación, la licitación, la adjudicación, el contrato y la implementación. Esta información puede encontrarse en una serie de distintos sistemas y en ocasiones puede que ni siquiera se haga disponible en sistemas estructurados. En esta sección debes de poder realizar una breve descripción de los sistemas utilizados para manejar los datos en cualquier etapa de la contratación. </t>
  </si>
  <si>
    <t>Información del sistema</t>
  </si>
  <si>
    <t>Etapas que cubre</t>
  </si>
  <si>
    <t>Detalles Técnicos</t>
  </si>
  <si>
    <t>Nombre corto</t>
  </si>
  <si>
    <t>Sistema</t>
  </si>
  <si>
    <t>Proveedor</t>
  </si>
  <si>
    <t>URL / Documentación</t>
  </si>
  <si>
    <t>Agencia/unidad responsable</t>
  </si>
  <si>
    <t>Planeación</t>
  </si>
  <si>
    <t>Licitación</t>
  </si>
  <si>
    <t>Adjudicación</t>
  </si>
  <si>
    <t>Contrato</t>
  </si>
  <si>
    <t>Implementación (Física)</t>
  </si>
  <si>
    <t>Implementación (Financiera)</t>
  </si>
  <si>
    <t>¿Historial de revisión?</t>
  </si>
  <si>
    <t>¿Documentos disponibles?</t>
  </si>
  <si>
    <t>¿Existen APIs/datos de publicación?</t>
  </si>
  <si>
    <t>Ejemplo</t>
  </si>
  <si>
    <t>Contracts Finder</t>
  </si>
  <si>
    <t>IPL Limited</t>
  </si>
  <si>
    <t>https://beta-api.contractfinder2.com/</t>
  </si>
  <si>
    <t>Cabinet Office</t>
  </si>
  <si>
    <t>Sí</t>
  </si>
  <si>
    <t>No</t>
  </si>
  <si>
    <t>Parcial</t>
  </si>
  <si>
    <t>Custom API.</t>
  </si>
  <si>
    <t>Elementos de Datos Existentes</t>
  </si>
  <si>
    <t>Estadísticas de mapeo</t>
  </si>
  <si>
    <t xml:space="preserve">El OCDS es un estándar extensible, diseñado para apoyar la divulgación amplia de información sobre contrataciones. El inicio de un proceso de los campos debe de hacerse con los datos que ya están reunidos. Utilice esta hoja para enumerar todos los elementos de sus fuentes de datos y para registrar si tiene previsto publicarlos.                                                        </t>
  </si>
  <si>
    <t>Vuelva a consultar esta sección una vez completado el mapeo para comprobar si hay algún campo sin mapear.</t>
  </si>
  <si>
    <t>For mapping</t>
  </si>
  <si>
    <t>Sección/Tabla</t>
  </si>
  <si>
    <t>Campo</t>
  </si>
  <si>
    <t>¿Publicar?</t>
  </si>
  <si>
    <t>Ejemplo (opcional)</t>
  </si>
  <si>
    <t>Descripción (opcional)</t>
  </si>
  <si>
    <t>Tipo de Dato (opcional)</t>
  </si>
  <si>
    <t>Notas sobre la calidad de los datos, cobertura, etc. (opcional)</t>
  </si>
  <si>
    <t>Mapeado</t>
  </si>
  <si>
    <t>Detalles del mapeo</t>
  </si>
  <si>
    <t>1. General (todas las etapas)</t>
  </si>
  <si>
    <t>2. Planificación</t>
  </si>
  <si>
    <t>3. Licitación</t>
  </si>
  <si>
    <t>4. Adjudicación</t>
  </si>
  <si>
    <t>5. Contrato</t>
  </si>
  <si>
    <t>6. Implementación</t>
  </si>
  <si>
    <t>licitacion</t>
  </si>
  <si>
    <t>tipo_procedimiento</t>
  </si>
  <si>
    <t>Si desea publicar el elemento de datos</t>
  </si>
  <si>
    <t>Licitación pública</t>
  </si>
  <si>
    <t>Tipo de procedimiento utilizado en licitación</t>
  </si>
  <si>
    <t>string</t>
  </si>
  <si>
    <t>En el sistema, el valor se elige de una lista predeterminada</t>
  </si>
  <si>
    <t>no</t>
  </si>
  <si>
    <t>title</t>
  </si>
  <si>
    <t>Estándar de Datos de Contrataciones Abiertas: General (todas las etapas)</t>
  </si>
  <si>
    <t>subtitle</t>
  </si>
  <si>
    <t>Los campos de esta sección aplican a nivel de entrega. Cada entrega provee datos sobre un proceso de contratación único en un momento particular en el tiempo. Las entregas pueden ser usadas para notificar a los usuarios de nuevas licitaciones, adjudicaciones y otras actualizaciones.</t>
  </si>
  <si>
    <t>column_headers</t>
  </si>
  <si>
    <t>Rutas</t>
  </si>
  <si>
    <t>Título</t>
  </si>
  <si>
    <t>Descripción</t>
  </si>
  <si>
    <t>Mapear</t>
  </si>
  <si>
    <t>Notas</t>
  </si>
  <si>
    <t>required_field</t>
  </si>
  <si>
    <t>ocid</t>
  </si>
  <si>
    <t>id</t>
  </si>
  <si>
    <t>date</t>
  </si>
  <si>
    <t>required_span</t>
  </si>
  <si>
    <t>tag</t>
  </si>
  <si>
    <t>initiationType</t>
  </si>
  <si>
    <t>span</t>
  </si>
  <si>
    <t>buyer</t>
  </si>
  <si>
    <t>field</t>
  </si>
  <si>
    <t>buyer/name</t>
  </si>
  <si>
    <t>buyer/id</t>
  </si>
  <si>
    <t>language</t>
  </si>
  <si>
    <t>relatedProcesses</t>
  </si>
  <si>
    <t>relatedProcesses/id</t>
  </si>
  <si>
    <t>relatedProcesses/relationship</t>
  </si>
  <si>
    <t>relatedProcesses/title</t>
  </si>
  <si>
    <t>relatedProcesses/scheme</t>
  </si>
  <si>
    <t>relatedProcesses/identifier</t>
  </si>
  <si>
    <t>relatedProcesses/uri</t>
  </si>
  <si>
    <t>Partes: Información sobre las partes (organizaciones, operadores económicos y otros participantes) que están involucrados en el proceso de contratación y sus roles, ej. comprador, entidad contratante, proveedor, etc. Las referencias a organizaciones en otros lugares del esquema son usados para referirse de vuelta a estas entradas en la lista.</t>
  </si>
  <si>
    <t>ref_span</t>
  </si>
  <si>
    <t>Buyer</t>
  </si>
  <si>
    <t>parties/name</t>
  </si>
  <si>
    <t>parties/id</t>
  </si>
  <si>
    <t>parties/identifier</t>
  </si>
  <si>
    <t>parties/identifier/scheme</t>
  </si>
  <si>
    <t>parties/identifier/id</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</si>
  <si>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</si>
  <si>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</si>
  <si>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</si>
  <si>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</si>
  <si>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</si>
  <si>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</si>
  <si>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</si>
  <si>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</si>
  <si>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</si>
  <si>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</si>
  <si>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</si>
  <si>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</si>
  <si>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</si>
  <si>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</si>
  <si>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</si>
  <si>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</si>
  <si>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</si>
  <si>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</si>
  <si>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</si>
  <si>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</si>
  <si>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parties/details</t>
  </si>
  <si>
    <t>tender/procuringEntity</t>
  </si>
  <si>
    <t>Entidad Contratante</t>
  </si>
  <si>
    <t>La entidad administrando la compra. Esto puede ser diferente del comprador que paga, o usa, los artículos que se están comprando.</t>
  </si>
  <si>
    <t>tender/tenderers</t>
  </si>
  <si>
    <t>awards/suppliers</t>
  </si>
  <si>
    <t>contracts/implementation/transactions/payer</t>
  </si>
  <si>
    <t>Pagador</t>
  </si>
  <si>
    <t>Una referencia a la organización de la que se originan los fondos de esta transacción.</t>
  </si>
  <si>
    <t>contracts/implementation/transactions/payee</t>
  </si>
  <si>
    <t>Beneficiario</t>
  </si>
  <si>
    <t>Una referencia a la organización que recibe los fondos en esta transacción.</t>
  </si>
  <si>
    <t>section</t>
  </si>
  <si>
    <t>Las extensiones son adiciones al esquema OCDS principal que permiten que los publicadores incluyan información extra en sus datos OCDS. Las siguientes extensiones están disponibles para la presente sección:</t>
  </si>
  <si>
    <t>extension</t>
  </si>
  <si>
    <t>Título y descripción del nivel del proceso: Para proporcionar títulos y descripciones del proceso en general , a menudo para dar un resumen de texto libre del proceso de contratación como un todo.</t>
  </si>
  <si>
    <t>extension_field</t>
  </si>
  <si>
    <t>description</t>
  </si>
  <si>
    <t>Estadísticas y detalles de las ofertas: Permite que se muestren las estadísticas de ofertas y la información detallada de las ofertas.</t>
  </si>
  <si>
    <t>extension_span</t>
  </si>
  <si>
    <t>bids</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</si>
  <si>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</si>
  <si>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</si>
  <si>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</si>
  <si>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</si>
  <si>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</si>
  <si>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</si>
  <si>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</si>
  <si>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</si>
  <si>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</si>
  <si>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</si>
  <si>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</si>
  <si>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</si>
  <si>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</si>
  <si>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</si>
  <si>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</si>
  <si>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</si>
  <si>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</si>
  <si>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</si>
  <si>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</si>
  <si>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</si>
  <si>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</si>
  <si>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</si>
  <si>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</si>
  <si>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</si>
  <si>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</si>
  <si>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</si>
  <si>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</si>
  <si>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</si>
  <si>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Lotes: Un proceso de licitación se puede dividir en lotes, donde los licitadores pueden ofertar en uno o más lotes. Los detalles de cada lote se pueden proporcionar aquí. Los artículos, documentos y otras características pueden hacer referencia al lote que están relacionados con el uso de relatedLot. Cuando no se indique ningún identificador relacionado, los valores deben interpretarse como aplicables a toda la licitación.</t>
  </si>
  <si>
    <t>bids/details/documents/relatedLots</t>
  </si>
  <si>
    <t>bids/details/relatedLots</t>
  </si>
  <si>
    <t>Consultas: La extensión sobre consultas puede usarse para registrar las preguntas planteadas durante un proceso de contratación y las respuestas proporcionadas.</t>
  </si>
  <si>
    <t>tender/enquiries/author</t>
  </si>
  <si>
    <t>Si tiene información adicional que aplique a este nivel y que no está cubierto por el esquema OCDS principal o extensiones, agregue los elementos de datos a continuación, junto con una descripción propuesta. Esta información podrá ser utilizada para crear nuevas extensiones OCDS.</t>
  </si>
  <si>
    <t>additional_field</t>
  </si>
  <si>
    <t>Estándar de Datos de Contrataciones Abiertas: Planeación</t>
  </si>
  <si>
    <t>Información de la fase de planeación del proceso de contrataciones. Note que muchos otros campos pueden llenarse en la entrega de planeación, en los campos apropiados de otras secciones del esquema; lo más probable es que estos sean estimados en este punto, e.j. value en la licitación.</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</si>
  <si>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</si>
  <si>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</si>
  <si>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</si>
  <si>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</si>
  <si>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</si>
  <si>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</si>
  <si>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</si>
  <si>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</si>
  <si>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</si>
  <si>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</si>
  <si>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</si>
  <si>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</si>
  <si>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</si>
  <si>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</si>
  <si>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</si>
  <si>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</si>
  <si>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</si>
  <si>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</si>
  <si>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</si>
  <si>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</si>
  <si>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</si>
  <si>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</si>
  <si>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</si>
  <si>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</si>
  <si>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</si>
  <si>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</si>
  <si>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</si>
  <si>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</si>
  <si>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</si>
  <si>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</si>
  <si>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</si>
  <si>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</si>
  <si>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Estándar de Datos de Contrataciones Abiertas: Licitación</t>
  </si>
  <si>
    <t>Datos sobre el proceso de licitación - invitación pública de posibles contratistas que enviarán propuestas para evaluación y seleccionar a un ganador o ganadores.</t>
  </si>
  <si>
    <t>tender/id</t>
  </si>
  <si>
    <t>tender/title</t>
  </si>
  <si>
    <t>tender/description</t>
  </si>
  <si>
    <t>tender/status</t>
  </si>
  <si>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</si>
  <si>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</si>
  <si>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</si>
  <si>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</si>
  <si>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</si>
  <si>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</si>
  <si>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</si>
  <si>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</si>
  <si>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</si>
  <si>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</si>
  <si>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</si>
  <si>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</si>
  <si>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</si>
  <si>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</si>
  <si>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</si>
  <si>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</si>
  <si>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</si>
  <si>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</si>
  <si>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</si>
  <si>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</si>
  <si>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</si>
  <si>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</si>
  <si>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</si>
  <si>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</si>
  <si>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</si>
  <si>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</si>
  <si>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tender/value/currency</t>
  </si>
  <si>
    <t>tender/minValue</t>
  </si>
  <si>
    <t>tender/minValue/amount</t>
  </si>
  <si>
    <t>tender/minValue/currency</t>
  </si>
  <si>
    <t>tender/procurementMethod</t>
  </si>
  <si>
    <t>tender/procurementMethodDetails</t>
  </si>
  <si>
    <t>tender/procurementMethodRationale</t>
  </si>
  <si>
    <t>tender/mainProcurementCategory</t>
  </si>
  <si>
    <t>tender/additionalProcurementCategories</t>
  </si>
  <si>
    <t>tender/awardCriteria</t>
  </si>
  <si>
    <t>tender/awardCriteriaDetails</t>
  </si>
  <si>
    <t>tender/submissionMethod</t>
  </si>
  <si>
    <t>tender/submissionMethodDetails</t>
  </si>
  <si>
    <t>tender/tenderPeriod</t>
  </si>
  <si>
    <t>tender/tenderPeriod/startDate</t>
  </si>
  <si>
    <t>tender/tenderPeriod/endDate</t>
  </si>
  <si>
    <t>tender/tenderPeriod/maxExtentDate</t>
  </si>
  <si>
    <t>tender/tenderPeriod/durationInDays</t>
  </si>
  <si>
    <t>tender/enquiryPeriod</t>
  </si>
  <si>
    <t>tender/enquiryPeriod/startDate</t>
  </si>
  <si>
    <t>tender/enquiryPeriod/endDate</t>
  </si>
  <si>
    <t>tender/enquiryPeriod/maxExtentDate</t>
  </si>
  <si>
    <t>tender/enquiryPeriod/durationInDays</t>
  </si>
  <si>
    <t>tender/hasEnquiries</t>
  </si>
  <si>
    <t>tender/eligibilityCriteria</t>
  </si>
  <si>
    <t>tender/awardPeriod</t>
  </si>
  <si>
    <t>tender/awardPeriod/startDate</t>
  </si>
  <si>
    <t>tender/awardPeriod/endDate</t>
  </si>
  <si>
    <t>tender/awardPeriod/maxExtentDate</t>
  </si>
  <si>
    <t>tender/awardPeriod/durationInDays</t>
  </si>
  <si>
    <t>tender/contractPeriod</t>
  </si>
  <si>
    <t>tender/contractPeriod/startDate</t>
  </si>
  <si>
    <t>tender/contractPeriod/endDate</t>
  </si>
  <si>
    <t>tender/contractPeriod/maxExtentDate</t>
  </si>
  <si>
    <t>tender/contractPeriod/durationInDays</t>
  </si>
  <si>
    <t>tender/numberOfTenderers</t>
  </si>
  <si>
    <t>tender/tenderers/name</t>
  </si>
  <si>
    <t>tender/tenderers/id</t>
  </si>
  <si>
    <t>tender/documents</t>
  </si>
  <si>
    <t>tender/documents/id</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</si>
  <si>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</si>
  <si>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</si>
  <si>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</si>
  <si>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</si>
  <si>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</si>
  <si>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</si>
  <si>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</si>
  <si>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</si>
  <si>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</si>
  <si>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</si>
  <si>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</si>
  <si>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</si>
  <si>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</si>
  <si>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</si>
  <si>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</si>
  <si>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</si>
  <si>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</si>
  <si>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</si>
  <si>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</si>
  <si>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</si>
  <si>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</si>
  <si>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</si>
  <si>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</si>
  <si>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</si>
  <si>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</si>
  <si>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Ubicación: Permite indicar el punto de entrega o el sitio de las obras para una línea de pedido determinada en los objetos de licitación, adjudicación y contrato.</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</si>
  <si>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</si>
  <si>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</si>
  <si>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</si>
  <si>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</si>
  <si>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</si>
  <si>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</si>
  <si>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</si>
  <si>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</si>
  <si>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</si>
  <si>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</si>
  <si>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</si>
  <si>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</si>
  <si>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</si>
  <si>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</si>
  <si>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</si>
  <si>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</si>
  <si>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</si>
  <si>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</si>
  <si>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</si>
  <si>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</si>
  <si>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</si>
  <si>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</si>
  <si>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</si>
  <si>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</si>
  <si>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</si>
  <si>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</si>
  <si>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</si>
  <si>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</si>
  <si>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</si>
  <si>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</si>
  <si>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</si>
  <si>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</si>
  <si>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</si>
  <si>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</si>
  <si>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</si>
  <si>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</si>
  <si>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</si>
  <si>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</si>
  <si>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</si>
  <si>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</si>
  <si>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</si>
  <si>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</si>
  <si>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</si>
  <si>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</si>
  <si>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</si>
  <si>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</si>
  <si>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</si>
  <si>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</si>
  <si>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</si>
  <si>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</si>
  <si>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</si>
  <si>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</si>
  <si>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</si>
  <si>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</si>
  <si>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t>Costos de participación: Cuando un proceso de licitación implica el pago de costos para acceder a los documentos, presentar una propuesta, o ser adjudicado un contrato, esta extensión se puede utilizar para proporcionar detalles de la tasa.</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</si>
  <si>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</si>
  <si>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</si>
  <si>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</si>
  <si>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</si>
  <si>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</si>
  <si>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</si>
  <si>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</si>
  <si>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</si>
  <si>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Estándar de Datos de Contrataciones Abiertas: Adjudicaciones</t>
  </si>
  <si>
    <t>Información de la fase adjudicación del proceso de contrataciones. Puede haber más de una adjudicación por proceso de contrataciones; por ejemplo, porque el contrato se divide entre diferentes proveedores, o porque es una oferta permanente.</t>
  </si>
  <si>
    <t>awards/id</t>
  </si>
  <si>
    <t>awards/title</t>
  </si>
  <si>
    <t>awards/description</t>
  </si>
  <si>
    <t>awards/status</t>
  </si>
  <si>
    <t>awards/date</t>
  </si>
  <si>
    <t>awards/value</t>
  </si>
  <si>
    <t>awards/value/amount</t>
  </si>
  <si>
    <t>awards/value/currency</t>
  </si>
  <si>
    <t>awards/suppliers/name</t>
  </si>
  <si>
    <t>awards/suppliers/id</t>
  </si>
  <si>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</si>
  <si>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</si>
  <si>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</si>
  <si>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</si>
  <si>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</si>
  <si>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</si>
  <si>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</si>
  <si>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</si>
  <si>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</si>
  <si>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</si>
  <si>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</si>
  <si>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</si>
  <si>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</si>
  <si>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</si>
  <si>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</si>
  <si>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</si>
  <si>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</si>
  <si>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</si>
  <si>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</si>
  <si>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</si>
  <si>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</si>
  <si>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</si>
  <si>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</si>
  <si>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</si>
  <si>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awards/contractPeriod/endDate</t>
  </si>
  <si>
    <t>awards/contractPeriod/maxExtentDate</t>
  </si>
  <si>
    <t>awards/contractPeriod/durationInDays</t>
  </si>
  <si>
    <t>awards/documents</t>
  </si>
  <si>
    <t>awards/documents/id</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</si>
  <si>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</si>
  <si>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</si>
  <si>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</si>
  <si>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</si>
  <si>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</si>
  <si>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</si>
  <si>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</si>
  <si>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</si>
  <si>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</si>
  <si>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</si>
  <si>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</si>
  <si>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</si>
  <si>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</si>
  <si>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</si>
  <si>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</si>
  <si>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</si>
  <si>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</si>
  <si>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</si>
  <si>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</si>
  <si>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</si>
  <si>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</si>
  <si>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</si>
  <si>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</si>
  <si>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</si>
  <si>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</si>
  <si>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</si>
  <si>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</si>
  <si>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</si>
  <si>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</si>
  <si>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</si>
  <si>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awards/items/relatedLot</t>
  </si>
  <si>
    <t>awards/documents/relatedLots</t>
  </si>
  <si>
    <t>awards/relatedLots</t>
  </si>
  <si>
    <t>awards/relatedBid</t>
  </si>
  <si>
    <t>Estándar de Datos de Contrataciones Abiertas: Contratos</t>
  </si>
  <si>
    <t>Información de la fase de creación del contrato en el proceso de contratación.</t>
  </si>
  <si>
    <t>contracts/id</t>
  </si>
  <si>
    <t>contracts/awardID</t>
  </si>
  <si>
    <t>contracts/title</t>
  </si>
  <si>
    <t>contracts/description</t>
  </si>
  <si>
    <t>contracts/status</t>
  </si>
  <si>
    <t>contracts/period</t>
  </si>
  <si>
    <t>contracts/period/startDate</t>
  </si>
  <si>
    <t>contracts/period/endDate</t>
  </si>
  <si>
    <t>contracts/period/maxExtentDate</t>
  </si>
  <si>
    <t>contracts/period/durationInDays</t>
  </si>
  <si>
    <t>contracts/value</t>
  </si>
  <si>
    <t>contracts/value/amount</t>
  </si>
  <si>
    <t>contracts/value/currency</t>
  </si>
  <si>
    <t>contracts/items</t>
  </si>
  <si>
    <t>contracts/items/id</t>
  </si>
  <si>
    <t>contracts/items/description</t>
  </si>
  <si>
    <t>contracts/items/classification</t>
  </si>
  <si>
    <t>contracts/items/classification/scheme</t>
  </si>
  <si>
    <t>contracts/items/classification/id</t>
  </si>
  <si>
    <t>contracts/items/classification/description</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</si>
  <si>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</si>
  <si>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</si>
  <si>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</si>
  <si>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</si>
  <si>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</si>
  <si>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</si>
  <si>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</si>
  <si>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contracts/items/unit</t>
  </si>
  <si>
    <t>contracts/items/unit/scheme</t>
  </si>
  <si>
    <t>contracts/items/unit/id</t>
  </si>
  <si>
    <t>contracts/items/unit/name</t>
  </si>
  <si>
    <t>contracts/items/unit/value</t>
  </si>
  <si>
    <t>contracts/items/unit/value/amount</t>
  </si>
  <si>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</si>
  <si>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</si>
  <si>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</si>
  <si>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</si>
  <si>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</si>
  <si>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</si>
  <si>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</si>
  <si>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</si>
  <si>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</si>
  <si>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</si>
  <si>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</si>
  <si>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</si>
  <si>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</si>
  <si>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</si>
  <si>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</si>
  <si>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</si>
  <si>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</si>
  <si>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</si>
  <si>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</si>
  <si>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</si>
  <si>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</si>
  <si>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</si>
  <si>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</si>
  <si>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</si>
  <si>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</si>
  <si>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</si>
  <si>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</si>
  <si>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</si>
  <si>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</si>
  <si>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</si>
  <si>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</si>
  <si>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</si>
  <si>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</si>
  <si>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</si>
  <si>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</si>
  <si>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</si>
  <si>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</si>
  <si>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</si>
  <si>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</si>
  <si>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</si>
  <si>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</si>
  <si>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</si>
  <si>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</si>
  <si>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</si>
  <si>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</si>
  <si>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</si>
  <si>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</si>
  <si>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</si>
  <si>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</si>
  <si>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</si>
  <si>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</si>
  <si>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</si>
  <si>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contracts/items/relatedLot</t>
  </si>
  <si>
    <t>contracts/documents/relatedLots</t>
  </si>
  <si>
    <t>contracts/milestones/relatedLots</t>
  </si>
  <si>
    <t>Estándar de Datos de Contrataciones Abiertas: Implementación</t>
  </si>
  <si>
    <t>Información durante la etapa de realización/implementación del contrato</t>
  </si>
  <si>
    <t>contracts/implementation/transactions</t>
  </si>
  <si>
    <t>contracts/implementation/transactions/id</t>
  </si>
  <si>
    <t>contracts/implementation/transactions/source</t>
  </si>
  <si>
    <t>contracts/implementation/transactions/date</t>
  </si>
  <si>
    <t>contracts/implementation/transactions/value</t>
  </si>
  <si>
    <t>contracts/implementation/transactions/value/amount</t>
  </si>
  <si>
    <t>contracts/implementation/transactions/value/currency</t>
  </si>
  <si>
    <t>contracts/implementation/transactions/payer/name</t>
  </si>
  <si>
    <t>contracts/implementation/transactions/payer/id</t>
  </si>
  <si>
    <t>contracts/implementation/transactions/payee/name</t>
  </si>
  <si>
    <t>contracts/implementation/transactions/payee/id</t>
  </si>
  <si>
    <t>contracts/implementation/transactions/uri</t>
  </si>
  <si>
    <t>contracts/implementation/milestones</t>
  </si>
  <si>
    <t>contracts/implementation/milestones/id</t>
  </si>
  <si>
    <t>contracts/implementation/milestones/title</t>
  </si>
  <si>
    <t>contracts/implementation/milestones/type</t>
  </si>
  <si>
    <t>contracts/implementation/milestones/description</t>
  </si>
  <si>
    <t>contracts/implementation/milestones/code</t>
  </si>
  <si>
    <t>contracts/implementation/milestones/dueDate</t>
  </si>
  <si>
    <t>contracts/implementation/milestones/dateMet</t>
  </si>
  <si>
    <t>contracts/implementation/milestones/dateModified</t>
  </si>
  <si>
    <t>contracts/implementation/milestones/status</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</si>
  <si>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</si>
  <si>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</si>
  <si>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</si>
  <si>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</si>
  <si>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</si>
  <si>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</si>
  <si>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</si>
  <si>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</si>
  <si>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</si>
  <si>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</si>
  <si>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</si>
  <si>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</si>
  <si>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t>path</t>
  </si>
  <si>
    <t>type</t>
  </si>
  <si>
    <t>range</t>
  </si>
  <si>
    <t>values</t>
  </si>
  <si>
    <t>links</t>
  </si>
  <si>
    <t>deprecated</t>
  </si>
  <si>
    <t>deprecationNotes</t>
  </si>
  <si>
    <t>Open Contracting ID</t>
  </si>
  <si>
    <t>Un identificador único global para este proceso de Contrataciones Abiertas. Se compone de un prefijo ocid y un identificador para el proceso de contrataciones. Para más información, vea la Guía de Identificadores de Contrataciones Abiertas</t>
  </si>
  <si>
    <t>1..1</t>
  </si>
  <si>
    <t>https://standard.open-contracting.org/1.1.5/es/schema/identifiers/</t>
  </si>
  <si>
    <t>ID de Entrega</t>
  </si>
  <si>
    <t>Un identificador para esta entrega de información particular. Un identificador de entrega debe ser único en el ámbito del proceso de contrataciones relacionado (definido por un ocid común). Un identificador de entrega no debe contener el caracter #.</t>
  </si>
  <si>
    <t>Fecha de entrega</t>
  </si>
  <si>
    <t>La fecha en la cual la información contenida en la entrega fue registrada por primera vez, o publicada, por cualquier sistema.</t>
  </si>
  <si>
    <t>date-time</t>
  </si>
  <si>
    <t>Etiqueta de entrega</t>
  </si>
  <si>
    <t xml:space="preserve">Uno o más valores de la lista de código cerrada  releaseTag. Las etiquetas se pueden usar para filtrar entregas y para entender el tipo de información que las entregas contienen. </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</si>
  <si>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</si>
  <si>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</si>
  <si>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</si>
  <si>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https://standard.open-contracting.org/1.1.5/es/schema/codelists/#release-tag</t>
  </si>
  <si>
    <t>Tipo de inicio</t>
  </si>
  <si>
    <t>El tipo de proceso de iniciación utilizado para este contrato, de la lista de código cerrada  initiationType.</t>
  </si>
  <si>
    <t>Enum: tender</t>
  </si>
  <si>
    <t>https://standard.open-contracting.org/1.1.5/es/schema/codelists/#initiation-type</t>
  </si>
  <si>
    <t>parties</t>
  </si>
  <si>
    <t>Partes involucradas</t>
  </si>
  <si>
    <t>La información de las partes involucradas (organizaciones, operadores económicos y otros participantes) que están involucrados en el proceso de contrataciones y sus roles, por ejemplo: comprador, entidad contratante, proveedor, etc. Se utiliza referencias de organización en otras partes del esquema para hacer referencia a las entradas en esta lista.</t>
  </si>
  <si>
    <t>0..n</t>
  </si>
  <si>
    <t>Organización</t>
  </si>
  <si>
    <t>Una parte involucrada (organización)</t>
  </si>
  <si>
    <t>object</t>
  </si>
  <si>
    <t>Nombre común</t>
  </si>
  <si>
    <t xml:space="preserve">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t>
  </si>
  <si>
    <t>0..1</t>
  </si>
  <si>
    <t>ID de Entidad</t>
  </si>
  <si>
    <t>El ID utilizado para hacer referencia a esta parte involucrada desde otras secciones de la entrega. Este campo puede construirse con la siguiente estructura {identifier.scheme}-{identifier.id}(-{department-identifier}).</t>
  </si>
  <si>
    <t>Identificador principal</t>
  </si>
  <si>
    <t>El identificador primario para esta organización o participante. Son preferibles los identificadores que denotan de forma única a una entidad legal. Consulta la guía de identificadores de organización para el esquema e identificador preferido.</t>
  </si>
  <si>
    <t>Identificador</t>
  </si>
  <si>
    <t>Un identificador único para una parte involucrada (organización).</t>
  </si>
  <si>
    <t>Esquema</t>
  </si>
  <si>
    <t>Los identificadores de organización deben de obtenerse de una lista de identificadores de organizaciones existentes. El campo scheme se usa para indicar o registrar de dónde se toma el identificador. Este valor debería tomarse del Esquema de Identificadores de Organizaciones.</t>
  </si>
  <si>
    <t>https://standard.open-contracting.org/1.1.5/es/schema/codelists/#organization-identifier-scheme</t>
  </si>
  <si>
    <t>ID</t>
  </si>
  <si>
    <t>El identificador de la organización en el esquema seleccionado.</t>
  </si>
  <si>
    <t>string, integer</t>
  </si>
  <si>
    <t>Nombre Legal</t>
  </si>
  <si>
    <t>El nombre legalmente registrado de la organización.</t>
  </si>
  <si>
    <t>URI</t>
  </si>
  <si>
    <t>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t>
  </si>
  <si>
    <t>uri</t>
  </si>
  <si>
    <t>http://www.opencorporates.com</t>
  </si>
  <si>
    <t>Identificadores adicionales</t>
  </si>
  <si>
    <t xml:space="preserve"> Una lista adicional/suplemental de identificadores para la organización o participante, usando la guía de identificadores de organizaciones .Esto puede usarse para dar un identificador de uso interno para esta organización además del identificador legal primario. </t>
  </si>
  <si>
    <t>Dirección</t>
  </si>
  <si>
    <t>Una dirección. Esta puede ser la dirección legalmente registrada de la organización o puede ser una dirección donde se reciba correspondencia para este proceso de contratación particular.</t>
  </si>
  <si>
    <t>Una dirección.</t>
  </si>
  <si>
    <t>La dirección de la calle. Por ejemplo: 1600 Amphitheatre Pkwy.</t>
  </si>
  <si>
    <t>Localidad</t>
  </si>
  <si>
    <t>La localidad. Por ejemplo: Mountain View.</t>
  </si>
  <si>
    <t>Región</t>
  </si>
  <si>
    <t>La región. Por ejemplo: CA.</t>
  </si>
  <si>
    <t>Código postal</t>
  </si>
  <si>
    <t>El código postal. Por ejemplo: 94043</t>
  </si>
  <si>
    <t>País</t>
  </si>
  <si>
    <t>El nombre del país. Por ejemplo: Estados Unidos.</t>
  </si>
  <si>
    <t>Punto de contacto</t>
  </si>
  <si>
    <t>Detalles de contacto que pueden usarse para esta parte involucrada.</t>
  </si>
  <si>
    <t>Una persona, punto de contacto o departamento para contactar en relación a este proceso de contrataciones.</t>
  </si>
  <si>
    <t>Nombre</t>
  </si>
  <si>
    <t>El nombre de la persona de contacto, departamento o punto de contacto en relación a este proceso de contratación.</t>
  </si>
  <si>
    <t>Correo electrónico</t>
  </si>
  <si>
    <t>La dirección de correo del punto o persona de contacto.</t>
  </si>
  <si>
    <t>Teléfono</t>
  </si>
  <si>
    <t>El número de teléfono del punto o persona de contacto. Este debe de incluir el código de marcación internacional.</t>
  </si>
  <si>
    <t>Número de fax</t>
  </si>
  <si>
    <t>El número de fax del punto o persona de contacto. Este debe de incluir el código de marcación internacional.</t>
  </si>
  <si>
    <t>URL</t>
  </si>
  <si>
    <t>Una dirección web para el punto o persona de contacto.</t>
  </si>
  <si>
    <t>Roles de las partes</t>
  </si>
  <si>
    <t>El rol (o roles) de las partes involucradas en el proceso de contrataciones, utilizando la lista de código abierta partyRole.</t>
  </si>
  <si>
    <t>https://standard.open-contracting.org/1.1.5/es/schema/codelists/#party-role</t>
  </si>
  <si>
    <t>Detalles</t>
  </si>
  <si>
    <t>Información adicional de clasificación de las partes se puede proporcionar usando las extensiones de partyDetail que definen campos particulares y esquemas de clasificación.</t>
  </si>
  <si>
    <t>Comprador</t>
  </si>
  <si>
    <t>Un comprador es una entidad cuyo presupuesto se utilizará para pagar bienes, obras o servicios relacionados con un contrato. Este puede ser diferente de la entidad contratante que puede especificarse en los datos de licitación.</t>
  </si>
  <si>
    <t>Referencia de la organización</t>
  </si>
  <si>
    <t>El id y nombre de la parte a la que se hace referencia. Usado para hacer referencia de la sección de partes</t>
  </si>
  <si>
    <t>Nombre de la Organización</t>
  </si>
  <si>
    <t>El nombre de la parte involucrada al que se hace referencia. Este debe de ser igual al nombre de una entrada en la sección de partes involucradas.</t>
  </si>
  <si>
    <t>ID de Organización</t>
  </si>
  <si>
    <t>El id de una parte involucrada a la que se hace referencia. Este debe de ser igual al id de una entrada en la sección de partes involucradas.</t>
  </si>
  <si>
    <t>buyer/identifier</t>
  </si>
  <si>
    <t>El identificador primario para esta organización o participante. Son preferibles los identificadores que identifican a una sola entidad legal. Consulta la guía de identificadores de organización para encontrar el esquema preferido y el identificador que usarás.</t>
  </si>
  <si>
    <t>A partir de la versión 1.1, se debe hacer referencia a las organizaciones a través de su identificador y nombre en un documento y la información legal detallada sólo debe de proveerse en la entrada de referencia cruzada en la sección de partes involucradas, en el nivel más alto de una entrega.</t>
  </si>
  <si>
    <t>buyer/identifier/scheme</t>
  </si>
  <si>
    <t>buyer/identifier/id</t>
  </si>
  <si>
    <t>buyer/identifier/legalName</t>
  </si>
  <si>
    <t>buyer/identifier/uri</t>
  </si>
  <si>
    <t>buyer/address</t>
  </si>
  <si>
    <t>(Obsoleto fuera de la sección de partes involucradas)</t>
  </si>
  <si>
    <t>A partir de la versión 1.1, se debe hacer referencia a las organizaciones a través de su identificador y nombre en un documento y la dirección detallada sólo debe de proveerse en la entrada de referencia en la sección de partes involucradas, en el nivel más alto de una entrega.</t>
  </si>
  <si>
    <t>buyer/address/streetAddress</t>
  </si>
  <si>
    <t>buyer/address/locality</t>
  </si>
  <si>
    <t>buyer/address/region</t>
  </si>
  <si>
    <t>buyer/address/postalCode</t>
  </si>
  <si>
    <t>buyer/address/countryName</t>
  </si>
  <si>
    <t>buyer/additionalIdentifiers</t>
  </si>
  <si>
    <t xml:space="preserve">(Obsoleto fuera de la sección de parties) Una lista adicional/suplementaria de identificadores para la organización, utilizando la guía de identificadores de organizaciones. Esto puede usarse para dar un identificador utilizado internamente por esta organización además del identificador primario legal de la entidad. </t>
  </si>
  <si>
    <t>A partir de la versión 1.1, se debe hacer referencia a las organizaciones a través de su identificador y nombre en un documento y los identificadores adicionales para una organización sólo debe de proveerse en la entrada de referencia cruzada en la sección de partes involucradas, en el nivel más alto de una entrega.</t>
  </si>
  <si>
    <t>buyer/additionalIdentifiers/scheme</t>
  </si>
  <si>
    <t>buyer/additionalIdentifiers/id</t>
  </si>
  <si>
    <t>buyer/additionalIdentifiers/legalName</t>
  </si>
  <si>
    <t>buyer/additionalIdentifiers/uri</t>
  </si>
  <si>
    <t>buyer/contactPoint</t>
  </si>
  <si>
    <t>A partir de la versión 1.1, se debe hacer referencia a las organizaciones a través de su identificador y nombre en un documento y la información de punto de contacto para una organización sólo debe de proveerse en la entrada de referencia cruzada en la sección de partes involucradas, en el nivel más alto de una entrega.</t>
  </si>
  <si>
    <t>buyer/contactPoint/name</t>
  </si>
  <si>
    <t>buyer/contactPoint/email</t>
  </si>
  <si>
    <t>buyer/contactPoint/telephone</t>
  </si>
  <si>
    <t>buyer/contactPoint/faxNumber</t>
  </si>
  <si>
    <t>buyer/contactPoint/url</t>
  </si>
  <si>
    <t>planning</t>
  </si>
  <si>
    <t>Información sobre la fase de planeación del proceso de contratación. Esto incluye información relacionada con el proceso de decidir qué contratar, cuándo y cómo.</t>
  </si>
  <si>
    <t>Justificación</t>
  </si>
  <si>
    <t>La justificación para la adquisición provista en texto libre. Se puede proveer más detalle en un documento adjunto.</t>
  </si>
  <si>
    <t>Presupuesto</t>
  </si>
  <si>
    <t>Detalles del presupuesto que financia este proceso de contratación.</t>
  </si>
  <si>
    <t>Información de presupuesto</t>
  </si>
  <si>
    <t>Esta sección contiene información sobre la línea presupuestaria, y los proyectos asociados, a través de los cuales se está financiando este proceso de contrataciones. Se basa en el modelo de datos del Fiscal Data Package, y debe de usarse para hacer referencias cruzadas con información más detallada contenida en un Paquete de Datos de Presupuesto, o cuando no hay un Paquete de Datos de Presupuesto enlazado, para dar información suficiente que permita al usuario realizar una referencia cruzada manual o automática con otra fuente publicada de presupuesto e información del proyecto.</t>
  </si>
  <si>
    <t>https://frictionlessdata.io/specs/fiscal-data-package/</t>
  </si>
  <si>
    <t>Un identificador para la partida presupuestaria que provee fondos para este proceso de contratación. Este identificador debe de poder hacer una referencia cruzada contra la fuente de datos .</t>
  </si>
  <si>
    <t>Fuente del Presupuesto</t>
  </si>
  <si>
    <t xml:space="preserve">Un texto descriptivo breve de la fuente del presupuesto. Puede usarse para proveer el título del la partida presupuestaria o el programa usado para financiar este proyecto. </t>
  </si>
  <si>
    <t>Monto</t>
  </si>
  <si>
    <t>El valor reservado en el presupuesto para este proceso de contratación. Un valor negativo indica ingresos anticipados al presupuesto como resultado de este proceso de contratación, en lugar de gastos. Cuando se extrae el presupuesto de múltiples fuentes, se puede utilizar la extensión del desglose presupuestario.</t>
  </si>
  <si>
    <t>Valor</t>
  </si>
  <si>
    <t>Valores financieros deben de ser publicados con un valor de moneda adjunto.</t>
  </si>
  <si>
    <t>Monto como una cifra.</t>
  </si>
  <si>
    <t>number</t>
  </si>
  <si>
    <t>Moneda</t>
  </si>
  <si>
    <t xml:space="preserve">La moneda del monto, de la lista de código cerrada currency. </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</si>
  <si>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</si>
  <si>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https://standard.open-contracting.org/1.1.5/es/schema/codelists/#currency</t>
  </si>
  <si>
    <t>Título del Proyecto</t>
  </si>
  <si>
    <t>El nombre del proyecto a través del cual el proceso de contrataciones está financiado (si aplica). Algunas organizaciones mantienen un registro de proyectos, y los datos deben de usar el nombre por el cual se conoce al proyecto en ese registro. No se ofrece una opción de traducción para esta cadena, ya que los valores traducidos pueden darse en datos de terceros, ligados a la fuente de datos anteriormente presentada.</t>
  </si>
  <si>
    <t>Identificador de proyecto</t>
  </si>
  <si>
    <t xml:space="preserve">Un identificador externo para el proyecto del que forma parte este proceso de contratación o a través del cual está financiado (si aplica). Algunas organizaciones mantienen un registro de proyectos y los datos deben usar el identificador del registro de proyectos relevante. </t>
  </si>
  <si>
    <t>Información vinculada de presupuesto</t>
  </si>
  <si>
    <t>Una URI que apunta a un registro leíble por máquina sobre la línea (o líneas) de presupuesto que financian este proceso de contrataciones. Se puede dar información en un rango de formatos, incluyendo IATI, el Estándar de Datos Fiscales Abiertos o cualquier otro estándar que dé datos estructurados sobre fuentes de presupuesto. Los documentos leíbles por humanos pueden incluirse utilizando el bloque planning.documents.</t>
  </si>
  <si>
    <t>planning/budget/source</t>
  </si>
  <si>
    <t>Fuente de los Datos</t>
  </si>
  <si>
    <t xml:space="preserve">(Obsoleto en 1.1) Usado para apuntar a un Paquete de Datos de Presupuesto, o una fuente legible por computadora o por un humano donde los usuarios puedan obtener más información sobre los identificadores de partida presupuestaria o identificadores de proyectos, provistos aquí. </t>
  </si>
  <si>
    <t>El campo de fuente de datos de presupuesto pretendía enlazar a datos legibles por computadora sobre el presupuesto para un proceso de contratación, pero se ha mal utilizado para proveer descripciones en texto libre de proveedores de presupuesto. Como resultado, se ha quitado de la versión 1.1. El campo budget/uri puede usarse para proveer un enlace a información de presupuesto legible por computadora y budget/description puede usarse para proveer información legible por una persona sobre la fuente del presupuesto.</t>
  </si>
  <si>
    <t>Documentos</t>
  </si>
  <si>
    <t>Una lista de documentos relacionados con el proceso de planeación.</t>
  </si>
  <si>
    <t>Documento</t>
  </si>
  <si>
    <t>Enlaces a, o descripciones de, documentos externos pueden adjuntarse en varias ubicaciones dentro del estándar. Los documentos pueden ser información de respaldo, avisos formales, formas descargables o cualquier otro tipo de recurso que deba de hacerse público como parte de contrataciones completamente abiertas.</t>
  </si>
  <si>
    <t>Identificador local y único para este documento. Este campo se utiliza para darle seguimiento a las múltiples versiones de un documento en el proceso de creación de un registro del proceso de contratación (record) que se genera a partir de las entregas (release).</t>
  </si>
  <si>
    <t>Tipo de Documento</t>
  </si>
  <si>
    <t>Una clasificación del documento descrito, utilizando la lista de códigos documentType.</t>
  </si>
  <si>
    <t>https://standard.open-contracting.org/1.1.5/es/schema/codelists/#document-type</t>
  </si>
  <si>
    <t>El título del documento.</t>
  </si>
  <si>
    <t>Una descripción corta del documento. Se recomienda que las descripciones no excedan 250 palabras. En el caso en que el documento no esté accesible en línea, el campo de descripción puede utilizarse para describir los arreglos necesarios para obtener una copia del documento.</t>
  </si>
  <si>
    <t>Un enlace directo al documento o archivo adjunto. El servidor que da acceso a este documento debe de estar configurado para reportar correctamente el tipo MIME de documento.</t>
  </si>
  <si>
    <t>Fecha de publicación</t>
  </si>
  <si>
    <t>La fecha de publicación del documento. Esto es particularmente importante para documentos relevantes desde el punto de vista legal, como los avisos de licitación.</t>
  </si>
  <si>
    <t>Fecha de modificación</t>
  </si>
  <si>
    <t>Fecha en que se modificó por última vez el documento.</t>
  </si>
  <si>
    <t>Formato</t>
  </si>
  <si>
    <t>El formato del documento, utilizando la lista de códigos abierta IANA Media Types (vea los valores en la columna 'Template'), o utilizando el código 'offline/print'  si el documento descrito se publica offline. Por ejemplo, páginas web tienen el formato 'text/html'.</t>
  </si>
  <si>
    <t>http://www.iana.org/assignments/media-types/</t>
  </si>
  <si>
    <t>Idioma</t>
  </si>
  <si>
    <t>El lenguaje del documento enlazado utilizando ya sea dos letras ISO639-1, o etiquetas de lenguage BCP47 extendidas. El uso de de códigos de dos letras de ISO639-1 es recomendado a menos de que haya una necesidad de usuario clara para distinguir sobre el sub-tipo de lenguaje.</t>
  </si>
  <si>
    <t>https://en.wikipedia.org/wiki/List_of_ISO_639-1_codes, http://www.w3.org/International/articles/language-tags/</t>
  </si>
  <si>
    <t>Hitos de planeación</t>
  </si>
  <si>
    <t>Una lista de hitos asociados con la etapa de planeación.</t>
  </si>
  <si>
    <t>Hito</t>
  </si>
  <si>
    <t>El bloque hito puede usarse para representar una gran variedad de eventos en la duración de un proceso de contrataciones.</t>
  </si>
  <si>
    <t>Un identificador local para este hito, único dentro de este bloque. Este campo se usa para llevar registro de múltiples revisiones de un hito a través de la compilación de entrega a mecanismo de registro.</t>
  </si>
  <si>
    <t>Título del hito</t>
  </si>
  <si>
    <t>Tipo de hito</t>
  </si>
  <si>
    <t>El tipo del hito, utilizando la lista de código abierta milestoneType.</t>
  </si>
  <si>
    <t>https://standard.open-contracting.org/1.1.5/es/schema/codelists/#milestone-type</t>
  </si>
  <si>
    <t>Una descripción del hito.</t>
  </si>
  <si>
    <t>Código de hito</t>
  </si>
  <si>
    <t>Los códigos de hito pueden usarse para seguir eventos específicos que toman lugar para un tipo particular de proceso de contrataciones. Por ejemplo, un código de 'approvalLetter' puede usarse para permitir a las aplicaciones entender que el hito representa una fecha cuando el approvalLetter debe entregarse o firmarse.</t>
  </si>
  <si>
    <t>Fecha límite</t>
  </si>
  <si>
    <t>La fecha límite del hito.</t>
  </si>
  <si>
    <t>Fecha de cumplimiento</t>
  </si>
  <si>
    <t>La fecha en que el hito se cumplió.</t>
  </si>
  <si>
    <t>La fecha en que el hito fue revisado o modificado y se cambió el estado o se confirmó que continuaba siendo correcto.</t>
  </si>
  <si>
    <t>Estado</t>
  </si>
  <si>
    <t>El estatus que se realizó en la fecha en `dateModified`, de la lista de código cerrada milestoneStatus.</t>
  </si>
  <si>
    <t>Enum: scheduled, met, notMet, partiallyMet</t>
  </si>
  <si>
    <t>https://standard.open-contracting.org/1.1.5/es/schema/codelists/#milestone-status</t>
  </si>
  <si>
    <t>planning/milestones/documents</t>
  </si>
  <si>
    <t>Lista de documentos asociados con este hito (Obsoleta en 1.1).</t>
  </si>
  <si>
    <t>La inclusión de documento al nivel de hito es ahora obsoleta. La documentación debe de agregarse en las secciones de licitación, adjudicación, contrato o implementación y los títulos y descripciones usadas para resaltar el hito relacionado. Los publicadores que deseen continuar proveyendo documentos a nivel de hito, deben de declarar esto explícitamente usando la extensión de documentos de hito.</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</si>
  <si>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</si>
  <si>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</si>
  <si>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</si>
  <si>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</si>
  <si>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</si>
  <si>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</si>
  <si>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</si>
  <si>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</si>
  <si>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</si>
  <si>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tender</t>
  </si>
  <si>
    <t>Las actividades llevadas a cabo para celebrar un contrato.</t>
  </si>
  <si>
    <t>ID de licitación</t>
  </si>
  <si>
    <t xml:space="preserve">Un identificador para el proceso de licitación. Esto puede ser igual al ocid, o un identificador interno para esta licitación. </t>
  </si>
  <si>
    <t>Título de la licitación</t>
  </si>
  <si>
    <t>Un título para esta licitación. Éste se usará por aplicaciones como una cabecera para atraer interés y ayudar a los analistas a entender la naturaleza de esta contratación.</t>
  </si>
  <si>
    <t>Descripción de la licitación</t>
  </si>
  <si>
    <t>Una descripción breve de la licitación. Esto complementa cualquier información estructurada que se da utilizando la lista de artículos. Las descripciones deben de ser cortas y fáciles de leer. Evite utilizar MAYÚSCULAS.</t>
  </si>
  <si>
    <t>Estado de la licitación</t>
  </si>
  <si>
    <t>El estatus actual de la licitación, desde la lista de código cerrada tenderStatus.</t>
  </si>
  <si>
    <t>Enum: planning, planned, active, cancelled, unsuccessful, complete, withdrawn</t>
  </si>
  <si>
    <t>https://standard.open-contracting.org/1.1.5/es/schema/codelists/#tender-status</t>
  </si>
  <si>
    <t>Entidad contratante</t>
  </si>
  <si>
    <t>La entidad que gestiona el proceso de contratación. Esta puede ser distinta del comprador que paga/usa los artículos adquiridos.</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</si>
  <si>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</si>
  <si>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</si>
  <si>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</si>
  <si>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</si>
  <si>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</si>
  <si>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</si>
  <si>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</si>
  <si>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</si>
  <si>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</si>
  <si>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</si>
  <si>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</si>
  <si>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</si>
  <si>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</si>
  <si>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</si>
  <si>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</si>
  <si>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</si>
  <si>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</si>
  <si>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</si>
  <si>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</si>
  <si>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</si>
  <si>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</si>
  <si>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</si>
  <si>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Artículos que se adquirirán</t>
  </si>
  <si>
    <t xml:space="preserve">Los bienes y servicios que se van a comprar, desglosados a líneas de artículos cuando sea posible. Los artículos no deben de duplicarse, y se deben de especificar las cantidades. </t>
  </si>
  <si>
    <t>Artículo</t>
  </si>
  <si>
    <t>Un bien, servicio u obra a contratar.</t>
  </si>
  <si>
    <t>Un identificador local al cual hacer referencia y con el cual unir los artículos. Debe de ser único en relación a los demás ítems del mismo proceso de contratación presentes en la matriz de artículos.</t>
  </si>
  <si>
    <t>Una descripción de los bienes o servicios objetos del procedimiento de contratación.</t>
  </si>
  <si>
    <t>Clasificación</t>
  </si>
  <si>
    <t>La clasificación primaria para un artículo.</t>
  </si>
  <si>
    <t>Una clasificación consiste de al menos dos partes: un identificador para la lista (esquema) del cual se obtiene la clasificación, y un identificador para la categoría de la lista que se está aplicando. Es útil también publicar una etiqueta de texto y/o un URI del cual los usuarios pueden basarse para interpretar la clasificación.</t>
  </si>
  <si>
    <t>El esquema o lista de código del cual se obtiene el código de clasificación. Para clasificaciones de artículos de linea, esto utiliza la lista de código abierta itemClassificationScheme.</t>
  </si>
  <si>
    <t>https://standard.open-contracting.org/1.1.5/es/schema/codelists/#item-classification-scheme</t>
  </si>
  <si>
    <t>El código de clasificación que se obtiene del esquema.</t>
  </si>
  <si>
    <t>Una descripción textual o título del código de clasificación.</t>
  </si>
  <si>
    <t>Un URI para identificar únicamente el código de clasificación.</t>
  </si>
  <si>
    <t>Clasificaciones adicionales</t>
  </si>
  <si>
    <t>Una lista de clasificaciones adicionales para el artículo.</t>
  </si>
  <si>
    <t>Cantidad</t>
  </si>
  <si>
    <t>El número de unidades que se dan.</t>
  </si>
  <si>
    <t>Unidad</t>
  </si>
  <si>
    <t>Una descripción de la unidad en la cual los suministros, servicios o trabajos están provistos (ej. horas, kilos) y el precio por unidad.</t>
  </si>
  <si>
    <t>La lista de la cual se obtienen los identificadores de unidades de medida, utilizando la lista de código abierta unitClassificationScheme. Se recomienda 'UNCEFACT'.</t>
  </si>
  <si>
    <t>https://standard.open-contracting.org/1.1.5/es/schema/codelists/#unit-classification-scheme</t>
  </si>
  <si>
    <t xml:space="preserve">El identificador de la lista de código a la que se hace referencia en el campo `scheme` . Revise la lista de código unitClassificationScheme para más detalles sobre cómo encontrar y usar identificadores del esquema en uso. </t>
  </si>
  <si>
    <t>Nombre de la unidad.</t>
  </si>
  <si>
    <t>El valor monetario de una unidad.</t>
  </si>
  <si>
    <t>Un URI leíble por máquina para la unidad de medida, dada por el esquema.</t>
  </si>
  <si>
    <t>El valor máximo estimado de la contratación. Un valor negativo indica que el proceso de contratación puede incluir pagos del proveedor al comprador (usado comúnmente en contratos de concesión).</t>
  </si>
  <si>
    <t>Valor mínimo</t>
  </si>
  <si>
    <t>El valor mínimo estimado de la contratación. Un valor negativo indica que el proceso de contratación puede incluir pagos del proveedor al comprador (usado comúnmente en contratos de concesión).</t>
  </si>
  <si>
    <t>Método de contratación</t>
  </si>
  <si>
    <t>El método de adquisición, de la lista de código cerrada method.</t>
  </si>
  <si>
    <t>Enum: open, selective, limited, direct</t>
  </si>
  <si>
    <t>https://standard.open-contracting.org/1.1.5/es/schema/codelists/#method</t>
  </si>
  <si>
    <t>Detalles del método de contratación</t>
  </si>
  <si>
    <t>Detalles adicionales sobre el método de adquisiciones utilizado. Este campo puede usarse para dar el nombre local del método de adquisición particular que se utilizó.</t>
  </si>
  <si>
    <t>Justificación para el método de contratación</t>
  </si>
  <si>
    <t>Justificación para el método de compra elegido. Esto es especialmente importante para dar una justificación en el caso de licitaciones limitadas o adjudicaciones directas.</t>
  </si>
  <si>
    <t>Categoría principal de contratación</t>
  </si>
  <si>
    <t>La principal categoría describiendo el objeto principal de este proceso de contrataciones, de la lista de código cerrada procurementCategory.</t>
  </si>
  <si>
    <t>Enum: goods, works, services</t>
  </si>
  <si>
    <t>https://standard.open-contracting.org/1.1.5/es/schema/codelists/#procurement-category</t>
  </si>
  <si>
    <t>Categorías adicionales de contratación</t>
  </si>
  <si>
    <t>Cualquier categoría adicional que describe los objetos del proceso de contrataciones, utilizando la lista de código abierta extendedProcurementCategory.</t>
  </si>
  <si>
    <t>https://standard.open-contracting.org/1.1.5/es/schema/codelists/#extended-procurement-category</t>
  </si>
  <si>
    <t>Criterios de adjudicación</t>
  </si>
  <si>
    <t>Los criterios de adjudicación para esta compra, utilizando la lista de código abierta awardCriteria.</t>
  </si>
  <si>
    <t>https://standard.open-contracting.org/1.1.5/es/schema/codelists/#award-criteria</t>
  </si>
  <si>
    <t>Detalles de los criterios de adjudicación</t>
  </si>
  <si>
    <t>Cualquier detalle o información adicional sobre la adjudicación o criterios de selección.</t>
  </si>
  <si>
    <t>Método de presentación</t>
  </si>
  <si>
    <t>Los métodos por los cuales se entregan las ofertas, utilizando la lista de código abierta submissionMethod.</t>
  </si>
  <si>
    <t>https://standard.open-contracting.org/1.1.5/es/schema/codelists/#submission-method</t>
  </si>
  <si>
    <t>Detalles del método de presentación</t>
  </si>
  <si>
    <t>Cualquier detalle o más información sobre el método de entrega. Esto puede incluir la dirección, correo electrónico o servicio en línea en el cual se entregan las ofertas, y cualquier requisito especial que debe de seguirse para entregarlas.</t>
  </si>
  <si>
    <t>Periodo de licitación</t>
  </si>
  <si>
    <t>El periodo cuando la licitación está abierta para la recepción de las propuestas. La fecha de final es la fecha de cierre de recepción de las propuestas.</t>
  </si>
  <si>
    <t>Periodo</t>
  </si>
  <si>
    <t>Los eventos clave durante un proceso de contratación pueden tener una fecha de inicio, una fecha de finalización, una duración o un alcance máximo conocidos (la última fecha a la que se puede extender el período). En algunos casos, no todos estos campos tendrán valores conocidos o relevantes.</t>
  </si>
  <si>
    <t>Fecha de inicio</t>
  </si>
  <si>
    <t>La fecha de inicio del período. Cuando se sabe, se debe dar una fecha de inicio precisa.</t>
  </si>
  <si>
    <t>Fecha de fin</t>
  </si>
  <si>
    <t>La fecha de conclusión del período. Cuando se sabe, se debe dar una fecha de conclusión precisa.</t>
  </si>
  <si>
    <t>Extensión máxima</t>
  </si>
  <si>
    <t>El período no puede extenderse después de esta fecha. Este campo debe usarse para expresar la fecha máxima disponible para la extensión o renovación de este período.</t>
  </si>
  <si>
    <t>Duración (días)</t>
  </si>
  <si>
    <t>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t>
  </si>
  <si>
    <t>integer</t>
  </si>
  <si>
    <t>Periodo de consulta</t>
  </si>
  <si>
    <t>El periodo durante el cual los postulantes potenciales pueden hacer preguntas o solicitudes de aclaración a la entidad que gestiona el proceso de contratación. Los detalles de cómo enviar solicitudes deben especificarse en documentos de notificaciones adjuntos o en el campo submissionMethodDetails. Las fechas estructuradas para cuando se dará respuesta a las preguntas se puede proveer usando hitos de la licitación.</t>
  </si>
  <si>
    <t>¿Tiene consultas?</t>
  </si>
  <si>
    <t>Un campo true/false para indicar si se recibieron consultas durante el proceso de licitación. La información estructurada sobre preguntas que se recibieron y sus respuestas pueden proveerse usando la extensión de consultas.</t>
  </si>
  <si>
    <t>boolean</t>
  </si>
  <si>
    <t>Criterios de elegibilidad</t>
  </si>
  <si>
    <t>Una descripción de los criterios de elegibilidad para proveedores potenciales. Requisitos y condiciones que deben cumplir los interesados para participar en el procedimiento de contratación.</t>
  </si>
  <si>
    <t>Periodo de evaluación y adjudicación</t>
  </si>
  <si>
    <t>El período para tomar decisiones relacionados a la adjudicación del contrato. La fecha final debe de indicar la fecha en que se debe finalizar la decisión de adjudicación. La fecha de inicio puede usarse para indicar el comienzo de un período de evaluación.</t>
  </si>
  <si>
    <t>Periodo de contrato</t>
  </si>
  <si>
    <t>El periodo sobre el cual se estima el contrato o requiere que esté activo. Si la licitación no especifica fechas, se puede usar el campo de duración.</t>
  </si>
  <si>
    <t>Número de licitantes</t>
  </si>
  <si>
    <t>El número total de propuestas recibidas.</t>
  </si>
  <si>
    <t>Licitantes</t>
  </si>
  <si>
    <t>Todas las partes que hacen una oferta en una licitación. Información más detallada sobre las ofertas y la organización que hace la oferta puede proveerse usando la extensión Bid.</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</si>
  <si>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</si>
  <si>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</si>
  <si>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</si>
  <si>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</si>
  <si>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</si>
  <si>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</si>
  <si>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</si>
  <si>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</si>
  <si>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</si>
  <si>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</si>
  <si>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</si>
  <si>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</si>
  <si>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</si>
  <si>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</si>
  <si>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</si>
  <si>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</si>
  <si>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</si>
  <si>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</si>
  <si>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</si>
  <si>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</si>
  <si>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</si>
  <si>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</si>
  <si>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Todos los documentos y archivos adjuntos relacionados a esta licitación, incluyendo los avisos. Vea la lista de código documentType  para detalles sobre los documentos que potencialmente se deben de incluir. Documentos comúnes incluyen avisos legales oficiales de la licitación, especificaciones técnicas, criterios de evaluación y como va avanzando el proceso de licitación, aclaraciones y respuestas a consultas.</t>
  </si>
  <si>
    <t>Hitos</t>
  </si>
  <si>
    <t>Una lista de hitos asociados con la licitación.</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</si>
  <si>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</si>
  <si>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</si>
  <si>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</si>
  <si>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</si>
  <si>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</si>
  <si>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</si>
  <si>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</si>
  <si>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</si>
  <si>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</si>
  <si>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</si>
  <si>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Enmiendas</t>
  </si>
  <si>
    <t>Una enmienda de licitación es un cambio formal a los detalles de la misma y generalmente implica la publicación de una nueva entrega o aviso de una nueva licitación. La justificación y descripción de los cambios realizados pueden ser proveídos aquí.</t>
  </si>
  <si>
    <t>Enmienda</t>
  </si>
  <si>
    <t>Información de enmienda</t>
  </si>
  <si>
    <t>Fecha de enmienda</t>
  </si>
  <si>
    <t>La fecha de esta enmienda.</t>
  </si>
  <si>
    <t>Una explicación de la enmienda.</t>
  </si>
  <si>
    <t>Un identificador para esta enmienda: comúnmente el número de enmienda</t>
  </si>
  <si>
    <t>Un texto libre o semi estructurado, describiendo los cambios hechos en esta enmienda.</t>
  </si>
  <si>
    <t>Entrega enmendada (identificador)</t>
  </si>
  <si>
    <t>Provee el identificador (release.id) de la entrega OCDS (de este proceso de contratación) que provee los valores para este proceso de contratación **antes** de realizada la enmienda.</t>
  </si>
  <si>
    <t>Entrega de enmienda (identificador)</t>
  </si>
  <si>
    <t>Provee el identificador (release.id) de la entrega OCDS (de este proceso de contratación) que provee los valores para este proceso de contratación **después** de realizada la enmienda.</t>
  </si>
  <si>
    <t>tender/amendments/changes</t>
  </si>
  <si>
    <t>Campos enmendados</t>
  </si>
  <si>
    <t>Una lista de cambios que describen los campos que cambiaron y sus valores previos. (Obsoleto en 1.1)</t>
  </si>
  <si>
    <t>Una cadena de texto libre o semi-estructurada describiendo los cambios hechos en cada enmienda puede proveerse en el campo de amendment.description. Para proveer información estructurada en los campos que han cambiado, los publicadores deben de proveer entregas indicando el estado del proceso de contratación antes y después de la enmienda.</t>
  </si>
  <si>
    <t>tender/amendments/changes/property</t>
  </si>
  <si>
    <t xml:space="preserve">Propiedad </t>
  </si>
  <si>
    <t>El nombre de propiedad que ha sido cambiado con relación al lugar donde se encuentra la enmienda. Por ejemplo si el valor del contrato ha cambiado, entonces los cambios en el contract.amendment serían value.amount.(Obsoleto en 1.1)</t>
  </si>
  <si>
    <t>tender/amendments/changes/former_value</t>
  </si>
  <si>
    <t>Valor anterior</t>
  </si>
  <si>
    <t>El valor previo de la propiedad cambiada en cualquier tipo de propiedad. (Obsoleto en 1.1)</t>
  </si>
  <si>
    <t>string, number, integer, array, object</t>
  </si>
  <si>
    <t>tender/amendment</t>
  </si>
  <si>
    <t>El uso la propiedad de enmienda individual es obsoleto. Desde el OCDS 1.1 la información debe de proveerse en la lista de enmiendas.</t>
  </si>
  <si>
    <t>El objeto de enmienda individual es obsoleto y se ha cambiado para incluir enmiendas en una lista de enmiendas (en plural).</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</si>
  <si>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</si>
  <si>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</si>
  <si>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</si>
  <si>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</si>
  <si>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</si>
  <si>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</si>
  <si>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</si>
  <si>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</si>
  <si>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</si>
  <si>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</si>
  <si>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Adjudicaciones</t>
  </si>
  <si>
    <t>Una adjudicación para una compra específica. Puede haber más de una adjudicación por proceso de contrataciones; por ejemplo, porque el contrato se divide entre varios proveedores, o porque es una oferta permanente.</t>
  </si>
  <si>
    <t>ID de Adjudicación</t>
  </si>
  <si>
    <t>El identificador para esta adjudicación. Debe ser único y no debe cambiar en el Proceso de Contrataciones Abiertas del cual es parte (definido por un ocid único). Vea la  guía de identificadores para más detalles.</t>
  </si>
  <si>
    <t>Título de la adjudicación</t>
  </si>
  <si>
    <t>Descripción de la adjudicación</t>
  </si>
  <si>
    <t>Estado de la Adjudicación</t>
  </si>
  <si>
    <t>El status actual de la adjudicación, de la lista de código cerrada awardStatus.</t>
  </si>
  <si>
    <t>Enum: pending, active, cancelled, unsuccessful</t>
  </si>
  <si>
    <t>https://standard.open-contracting.org/1.1.5/es/schema/codelists/#award-status</t>
  </si>
  <si>
    <t>Fecha de adjudicación</t>
  </si>
  <si>
    <t>La fecha de la adjudicación del contrato. Usualmente es la fecha en que se tomó la decisión de adjudicar.</t>
  </si>
  <si>
    <t>El valor o monto total de esta adjudicación. En el caso de un contracto marco este puede ser el estimado del valor total o valor máximo del acuerdo. Puede haber más de una adjudicación por proceso de contratación. Un valor negativo indica que la adjudicación puede implicar pagos del proveedor al comprador (comúnmente utilizado en contratos de concesiones).</t>
  </si>
  <si>
    <t>Proveedores</t>
  </si>
  <si>
    <t>Los proveedores adjudicados. Si hay diferentes proveedores adjudicados para los artículos del procedimiento de contratación, estos deben ser separados en diferentes bloques de adjudicaciones.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</si>
  <si>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</si>
  <si>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</si>
  <si>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</si>
  <si>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</si>
  <si>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</si>
  <si>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</si>
  <si>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</si>
  <si>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</si>
  <si>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</si>
  <si>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</si>
  <si>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</si>
  <si>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</si>
  <si>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</si>
  <si>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</si>
  <si>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</si>
  <si>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</si>
  <si>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</si>
  <si>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</si>
  <si>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</si>
  <si>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</si>
  <si>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</si>
  <si>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</si>
  <si>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Artículos Adjudicados</t>
  </si>
  <si>
    <t>Los bienes y servicios adjudicados, desglosados en tipos de artículos de una clasificación preexistente cuando sea posible. Los artículos no deben de estar duplicados, sino se debe especificar la cantidad.</t>
  </si>
  <si>
    <t>El periodo por el cual se ha adjudicado el contrato.</t>
  </si>
  <si>
    <t>Todos los documentos y archivos adjuntos relacionados con la adjudicación, incluyendo cualquier aviso o notificación.</t>
  </si>
  <si>
    <t>Una enmienda de la adjudicación es un cambio formal a los detalles de la misma y generalmente implica la publicación de una nueva entrega o aviso de una nueva licitación. La justificación y descripción de los cambios realizados pueden ser proveídos aquí.</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</si>
  <si>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</si>
  <si>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</si>
  <si>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</si>
  <si>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</si>
  <si>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</si>
  <si>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</si>
  <si>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</si>
  <si>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</si>
  <si>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</si>
  <si>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</si>
  <si>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</si>
  <si>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</si>
  <si>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</si>
  <si>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</si>
  <si>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Contratos</t>
  </si>
  <si>
    <t>Información sobre el contrato firmado entre el comprador y el o los proveedores.</t>
  </si>
  <si>
    <t>ID del Contrato</t>
  </si>
  <si>
    <t>El identificador para este contrato.  Debe ser único y no debe cambiar en el Proceso de Contrataciones Abiertas del cual es parte (definido por un ocid único). Vea la guía de identificadores para más detalles.</t>
  </si>
  <si>
    <t>El identificador de adjudicación (award.id) contra el cual se está expidiendo este contrato.</t>
  </si>
  <si>
    <t>Título del contrato</t>
  </si>
  <si>
    <t>Descripción del contrato</t>
  </si>
  <si>
    <t>Estado del Contrato</t>
  </si>
  <si>
    <t>El estatus actual del contrato, de la lista de código cerrada contractStatus.</t>
  </si>
  <si>
    <t>Enum: pending, active, cancelled, terminated</t>
  </si>
  <si>
    <t>https://standard.open-contracting.org/1.1.5/es/schema/codelists/#contract-status</t>
  </si>
  <si>
    <t>Las fechas de inicio y fin del contrato.</t>
  </si>
  <si>
    <t>Un valor o monto total de este contrato. Un valor negativo indica que el contrato implicará pagos del proveedor al comprador (comúnmente usado en contratos de concesión).</t>
  </si>
  <si>
    <t>Artículos Contratados</t>
  </si>
  <si>
    <t>Los bienes, servicios y cualquier resultado intangible de este contrato. Nota: No repetir si los artículos son los mismos que la adjudicación.</t>
  </si>
  <si>
    <t>Fecha de firma</t>
  </si>
  <si>
    <t xml:space="preserve">La fecha en que se firmó el contrato. En el caso de múltiples firmas, la fecha de la última firma. </t>
  </si>
  <si>
    <t>Todos los documentos y archivos adjuntos relacionados con el contrato, incluyendo cualquier aviso o notificación.</t>
  </si>
  <si>
    <t>contracts/implementation</t>
  </si>
  <si>
    <t>Implementación</t>
  </si>
  <si>
    <t>La información relacionada con la implementación del contrato de acuerdo con las obligaciones definidas en el mismo.</t>
  </si>
  <si>
    <t>Transacciones</t>
  </si>
  <si>
    <t>Una lista de transacciones de pago realizadas contra este contrato.</t>
  </si>
  <si>
    <t>Información de Transacción</t>
  </si>
  <si>
    <t>Una transacción de gasto relacionada al proceso de contrataciones. Se obtiene de los modelos de datos del [Fiscal Data Package](https://frictionlessdata.io/specs/fiscal-data-package/) y del [International Aid Transparency Initiative](http://iatistandard.org/activity-standard/iati-activities/iati-activity/transaction/) y debe usarse para hacer referencias cruzadas hacia información más detallada contenida en Paquete de Datos Fiscales, archivo IATI o dar suficiente información para permitir al usuario hacer una referencia cruzada manual o automática con otra fuente de información que publique datos transaccionales de gasto.</t>
  </si>
  <si>
    <t>Un identificador único para esta transacción de pago. Este identificador debe de permitir referenciar contra la fuente de datos provista. Para IATI esta es la referencia de transacción.</t>
  </si>
  <si>
    <t xml:space="preserve">Usado para apuntar a un Fiscal Data Package, un archivo IATI o una fuente legible por computadora o por un humano donde los usuarios puedan obtener más información sobre los identificadores de partida presupuestaria o identificadores de proyectos, provistos aquí. </t>
  </si>
  <si>
    <t>Fecha</t>
  </si>
  <si>
    <t>La fecha de la transacción</t>
  </si>
  <si>
    <t>El monto o valor de la transacción.</t>
  </si>
  <si>
    <t>Una referencia a la organización que provee los fondos para esta transacción de pago.</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</si>
  <si>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</si>
  <si>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</si>
  <si>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</si>
  <si>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</si>
  <si>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</si>
  <si>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</si>
  <si>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</si>
  <si>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</si>
  <si>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</si>
  <si>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</si>
  <si>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</si>
  <si>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</si>
  <si>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</si>
  <si>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</si>
  <si>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</si>
  <si>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</si>
  <si>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</si>
  <si>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</si>
  <si>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</si>
  <si>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</si>
  <si>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</si>
  <si>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</si>
  <si>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Beneficiarios</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</si>
  <si>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</si>
  <si>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</si>
  <si>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</si>
  <si>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</si>
  <si>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</si>
  <si>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</si>
  <si>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</si>
  <si>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</si>
  <si>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</si>
  <si>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</si>
  <si>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</si>
  <si>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</si>
  <si>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</si>
  <si>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</si>
  <si>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</si>
  <si>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</si>
  <si>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</si>
  <si>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</si>
  <si>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</si>
  <si>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</si>
  <si>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</si>
  <si>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</si>
  <si>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Información de gasto vinculado</t>
  </si>
  <si>
    <t>Una URI apuntando directamente al registro legible por computadora sobre esta transacción.</t>
  </si>
  <si>
    <t>contracts/implementation/transactions/amount</t>
  </si>
  <si>
    <t>(Obsoleto en 1.1. Usar transaction.value) El valor de la transacción. Un valor negativo indica un reembolso o una corrección.</t>
  </si>
  <si>
    <t>Este campo ha sido reemplazado por el campo `transaction.value` buscando consistencia con el uso de valor y monto en otras partes del estándar.</t>
  </si>
  <si>
    <t>contracts/implementation/transactions/amount/amount</t>
  </si>
  <si>
    <t>contracts/implementation/transactions/amount/currency</t>
  </si>
  <si>
    <t>contracts/implementation/transactions/providerOrganization</t>
  </si>
  <si>
    <t>Organización proveedora</t>
  </si>
  <si>
    <t xml:space="preserve">(Obsoleto en 1.1. Usar transaction.payer.) El Identificador de Organización para la organización de la cuál se originan los fondos en esta transacción. Expresados siguiendo el estándar de Identificador Organizacional - consulta la documentación y la lista de códigos. </t>
  </si>
  <si>
    <t>Este campo ha sido reemplazado por el campo `transaction.payer` para resolver ambigüedades generadas por la interpretación de 'proveedor'  como relacionado con los bienes y los servicios en vez del flujo o los fondos entre partes.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</si>
  <si>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</si>
  <si>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</si>
  <si>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</si>
  <si>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</si>
  <si>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</si>
  <si>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Organización receptora</t>
  </si>
  <si>
    <t xml:space="preserve">(Obsoleto en 1.1. Usar transaction.payee.) El Identificador de Organización para la organización que recibe los fondos en esta transacción. Expresados siguiendo el estándar de Identificador Organizacional - consulta la documentación y la lista de códigos. </t>
  </si>
  <si>
    <t>Este campo ha sido reemplazado por el campo `transaction.payee` para resolver ambigüedades generadas por la interpretación de 'receptor'  como relacionado con los bienes y los servicios en vez del flujo o los fondos entre partes.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</si>
  <si>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</si>
  <si>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</si>
  <si>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</si>
  <si>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</si>
  <si>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Cuando se completen los hitos, se deben de actualizar el estatus de los hitos y las fechas.</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</si>
  <si>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</si>
  <si>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</si>
  <si>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</si>
  <si>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</si>
  <si>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</si>
  <si>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</si>
  <si>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</si>
  <si>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</si>
  <si>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</si>
  <si>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</si>
  <si>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Documentos y reportes que son parte de la fase de implementación, por ejemplo, reportes de auditoría y evaluación.</t>
  </si>
  <si>
    <t>Procesos relacionados</t>
  </si>
  <si>
    <t>Los detalles de procesos relacionados, por ejemplo, si el proceso es seguido por uno o más procesos de contrataciones, representados bajo diferentes identificadores de contrataciones abiertas (ocid). Esto se utiliza normalmente para referir a subcontratos o renovaciones y reemplazos de este contrato.</t>
  </si>
  <si>
    <t>Proceso Relacionado</t>
  </si>
  <si>
    <t>Una referencia a un proceso de contratación relacionado: generalmente uno antes o después del proceso actual.</t>
  </si>
  <si>
    <t>ID de relación</t>
  </si>
  <si>
    <t>Un identificador local para esta relación, único dentro de esta lista.</t>
  </si>
  <si>
    <t>Relación</t>
  </si>
  <si>
    <t>El tipo de relación, utilizando la lista de código abierta relatedProcess.</t>
  </si>
  <si>
    <t>https://standard.open-contracting.org/1.1.5/es/schema/codelists/#related-process</t>
  </si>
  <si>
    <t>Título de proceso relacionado</t>
  </si>
  <si>
    <t>El título del proceso relacionado, cuando se hace referencia a un proceso de contratación abierta, este debe de ser el mismo que el campo de tender/title en el proceso relacionado.</t>
  </si>
  <si>
    <t xml:space="preserve">El esquema de identificación usado por esta referencia cruzada, utilizando la lista de código abierta relatedProcessScheme. </t>
  </si>
  <si>
    <t>https://standard.open-contracting.org/1.1.5/es/schema/codelists/#related-process-scheme</t>
  </si>
  <si>
    <t>El identificador del proceso relacionado. Si el esquema es 'ocid', debe ser un ID de Open Contracting (odid).</t>
  </si>
  <si>
    <t>URI de proceso relacionado</t>
  </si>
  <si>
    <t>Una URI que apunta a un documento legible por computadora, entrega o paquete de registro que contenga el proceso relacionado identificado.</t>
  </si>
  <si>
    <t>Hitos del contrato</t>
  </si>
  <si>
    <t>Una lista de hitos asociados con la terminación de este contrato.</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</si>
  <si>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</si>
  <si>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</si>
  <si>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</si>
  <si>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</si>
  <si>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</si>
  <si>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</si>
  <si>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</si>
  <si>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</si>
  <si>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</si>
  <si>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</si>
  <si>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Una enmienda de contrato es un cambio formal a los detalles del mismo y generalmente implica la publicación de una nueva entrega o aviso de una nueva licitación, así como de otros documentos de detallan el cambio. La razón y una descripción de los cambios realizados se pueden proveer aquí.</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</si>
  <si>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</si>
  <si>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</si>
  <si>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</si>
  <si>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</si>
  <si>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</si>
  <si>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</si>
  <si>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</si>
  <si>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</si>
  <si>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</si>
  <si>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</si>
  <si>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</si>
  <si>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</si>
  <si>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</si>
  <si>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Idioma de la entrega</t>
  </si>
  <si>
    <t>El idioma predeterminado de los datos, usando dos letras [ISO639-1], o el lenguaje de etiquetas BCP47 extendido. Se recomienda el uso de códigos de dos letras minúsculas de ISO639-1.</t>
  </si>
  <si>
    <t>http://www.w3.org/International/articles/language-tags/, https://en.wikipedia.org/wiki/List_of_ISO_639-1_codes</t>
  </si>
  <si>
    <t>Los detalles de procesos relacionados: por ejemplo, si el proceso sigue uno o más procesos, representados bajo un identificador de contrataciones abiertas separado (ocid). Esto se usa comúnmente para relacionar mini-competencias a los acuerdos marco o licitaciones individuales a un proceso más grande de planeación.</t>
  </si>
  <si>
    <t>Consultas</t>
  </si>
  <si>
    <t>Preguntas enviadas a la entidad contratante y las respuestas dadas</t>
  </si>
  <si>
    <t>Consulta</t>
  </si>
  <si>
    <t>Una pregunta relacionada con el proceso de contrataciones, hecha generalmente durante el período de preguntas.</t>
  </si>
  <si>
    <t>Respuesta</t>
  </si>
  <si>
    <t>La respuesta a esta pregunta, cuando esté disponible.</t>
  </si>
  <si>
    <t>Autor de la pregunta</t>
  </si>
  <si>
    <t>La parte que realiza esta pregunta. La entrada correspondiente en la lista de `parties` debería tener el valor 'enquirer' en su lista de `roles`. Las políticas de adquisición varían sobre si se divulga la identidad de los que realizan preguntas, o en qué etapa se divulga esta información.</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</si>
  <si>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</si>
  <si>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</si>
  <si>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</si>
  <si>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</si>
  <si>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</si>
  <si>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</si>
  <si>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</si>
  <si>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</si>
  <si>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</si>
  <si>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</si>
  <si>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</si>
  <si>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</si>
  <si>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</si>
  <si>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</si>
  <si>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</si>
  <si>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</si>
  <si>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</si>
  <si>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</si>
  <si>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</si>
  <si>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</si>
  <si>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</si>
  <si>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</si>
  <si>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La fecha en que se recibió o procesó la consulta.</t>
  </si>
  <si>
    <t>Fecha de respuesta</t>
  </si>
  <si>
    <t>La fecha en que se proporcionó la respuesta a la pregunta.</t>
  </si>
  <si>
    <t>El cuerpo de la pregunta.</t>
  </si>
  <si>
    <t>Un identificador único para la consulta.</t>
  </si>
  <si>
    <t>Artículo relacionado</t>
  </si>
  <si>
    <t>Si esta pregunta se refiere a una partida presupuestaria en específico, este campo contiene el identificador de la partida.</t>
  </si>
  <si>
    <t>Lote relacionado</t>
  </si>
  <si>
    <t>Cuando se usan lotes, si esta pregunta se refiere a un lote específico, este campo contiene el identificador de lote.</t>
  </si>
  <si>
    <t>Identificador de hilo</t>
  </si>
  <si>
    <t>Si esta pregunta y respuesta forma parte de un hilo de discusión (ej. la pregunta es la continuación a una respuesta previa) un identificador de hilo puede ser usado para asociar múltiples preguntas.</t>
  </si>
  <si>
    <t>Título de la pregunta</t>
  </si>
  <si>
    <t>La línea de asunto de la pregunta.</t>
  </si>
  <si>
    <t>Costos de participación</t>
  </si>
  <si>
    <t>Cuotas de participación</t>
  </si>
  <si>
    <t>Cualquier tarifa aplicable a los ofertantes que quieren participar en el proceso de licitaciones. Las tarifas pueden aplicar para acceder los documentos de oferta, para enviar las ofertas o puede haber una cuota que debe ser pagada por el ofertante ganador.</t>
  </si>
  <si>
    <t>Tarifa de participación</t>
  </si>
  <si>
    <t>Una tarifa que aplica a los ofertantes que quieren participar en el proceso de licitaciones. Las tarifas pueden aplicar para acceder los documentos de oferta, para enviar las ofertas o puede haber una cuota que debe ser pagada por el ofertante ganador.</t>
  </si>
  <si>
    <t>Información adicional sobre esta tarifa, por ejemplo: casos específicos en los que la tarifa es aplicable (ej. sólo para copias físicas de documentos), la manera en la cual la tarifa es cobrada o la naturaleza exacta de la tarifa.</t>
  </si>
  <si>
    <t>ID de tarifa</t>
  </si>
  <si>
    <t>Un identificador local de esta tarifa, única en este bloque. Este campo se usa para hacer un seguimiento de múltiples revisiones de la tarifa a través de la compilación de los mecanismos de release y record</t>
  </si>
  <si>
    <t>Método(s) de pago</t>
  </si>
  <si>
    <t>Las vías aceptadas para el pago de las tarifas.</t>
  </si>
  <si>
    <t>Tipo de tarifa</t>
  </si>
  <si>
    <t>El tipo de esta tarifa.</t>
  </si>
  <si>
    <t>Enum: document, deposit, submission, win</t>
  </si>
  <si>
    <t>El valor monetario de esta tarifa</t>
  </si>
  <si>
    <t>Estadísticas y detalles de las ofertas</t>
  </si>
  <si>
    <t>Oferta relacionada</t>
  </si>
  <si>
    <t>Cuando se usan los detalles de la oferta, una referencia cruzada a la entrada en la lista de ofertas a la que se refiere esta adjudicación. Proporcione el identificador de oferta aquí.</t>
  </si>
  <si>
    <t>Ofertas</t>
  </si>
  <si>
    <t>La sección de ofertas se utiliza para publicar resúmenes estadísticos y, si aplica, información de ofertas individuales.</t>
  </si>
  <si>
    <t>Resumen e información detallada sobre las ofertas recibidas y evaluadas como parte de este proceso de contratación.</t>
  </si>
  <si>
    <t>Detalles de la oferta</t>
  </si>
  <si>
    <t>Una lista de ofertas que proporciona información sobre los licitantes y, en su caso, el estado de las ofertas, los valores de las ofertas y los documentos relacionados. La medida en que esta información puede ser revelada varía de jurisdicción en jurisdicción.</t>
  </si>
  <si>
    <t>Oferta</t>
  </si>
  <si>
    <t>Para representar una oferta en respuesta a la licitación o etapa de calificación en esta etapa de contratación.</t>
  </si>
  <si>
    <t>La fecha en que se recibió esta oferta.</t>
  </si>
  <si>
    <t>Todos los documentos y anexos relacionados con la oferta y su evaluación.</t>
  </si>
  <si>
    <t>Un identificador local para esta oferta</t>
  </si>
  <si>
    <t>El estado de la oferta.</t>
  </si>
  <si>
    <t>Enum: invited, pending, valid, disqualified, withdrawn</t>
  </si>
  <si>
    <t>Licitante</t>
  </si>
  <si>
    <t>La parte, o partes, responsable(s) por esta oferta.</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</si>
  <si>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</si>
  <si>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</si>
  <si>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</si>
  <si>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</si>
  <si>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</si>
  <si>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</si>
  <si>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</si>
  <si>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</si>
  <si>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</si>
  <si>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</si>
  <si>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</si>
  <si>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</si>
  <si>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</si>
  <si>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</si>
  <si>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</si>
  <si>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</si>
  <si>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</si>
  <si>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</si>
  <si>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</si>
  <si>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</si>
  <si>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</si>
  <si>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</si>
  <si>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El valor total de la oferta.</t>
  </si>
  <si>
    <t>Estadística</t>
  </si>
  <si>
    <t>Estadísticas resumidas sobre el número y la naturaleza de las ofertas recibidas. Cuando se proporciona información sobre ofertas individuales, estas estadísticas deben coincidir con las que se pueden calcular a partir de la matriz de detalles de oferta.</t>
  </si>
  <si>
    <t>Estadística de ofertas</t>
  </si>
  <si>
    <t>Para reportar estadísticas agregadas sobre las ofertas pertenecientes a una licitación. Cuando se utilizan lotes, las estadísticas pueden dividirse por lotes.</t>
  </si>
  <si>
    <t>La moneda para el monto contenido en el campo `value`, si la estadística tiene un valor monetario.</t>
  </si>
  <si>
    <t>La fecha en que se actualizó por última vez esta estadística. Esta es a menudo la fecha de cierre del proceso de licitación. Este campo puede dejarse en blanco a menos que (a) se proporcione la misma estadística desde múltiples puntos en el tiempo, o (b) exista un requerimiento local específico para proveer la fecha en la cual las estadísticas fueron calculadas.</t>
  </si>
  <si>
    <t>Un identificador interno para esta estadística.</t>
  </si>
  <si>
    <t>Medida</t>
  </si>
  <si>
    <t>La estadística reportada por este valor.</t>
  </si>
  <si>
    <t>Cualquier nota requerida para entender o interpretar la estadística proporcionada.</t>
  </si>
  <si>
    <t>Lote Relacionado</t>
  </si>
  <si>
    <t>Cuando se usen lotes, si esta estadística se relaciona con ofertas en un lote determinado, proporcione el identificador de lote aquí. Si se deja en blanco, la estadística se interpretará como aplicable a toda la oferta.</t>
  </si>
  <si>
    <t>El valor de la medida en cuestión. Los recuentos totales deben proporcionarse como un entero. Los porcentajes deberían presentarse como una proporción de 1 (por ejemplo, 10% = 0.1)</t>
  </si>
  <si>
    <t>Lotes</t>
  </si>
  <si>
    <t>Lotes relacionados</t>
  </si>
  <si>
    <t>Si este documento se refiere a un lote en particular, proporcione el (los) identificador(es) del(los) lote(s) relacionado(s) aquí.</t>
  </si>
  <si>
    <t>Si este artículo pertenece a un lote, provea el identificador del lote relacionado aquí.</t>
  </si>
  <si>
    <t>Si esta adjudicación se relaciona con uno o más lotes específicos, proporcione el (los) identificador(es) del(los) lote(s) relacionado(s) aquí.</t>
  </si>
  <si>
    <t>Si esta oferta se relaciona con uno o más lotes específicos, proporcione el (los) identificador(es) del(los) lote(s) relacionado(s) aquí.</t>
  </si>
  <si>
    <t>contracts/implementation/milestones/documents/relatedLots</t>
  </si>
  <si>
    <t>contracts/milestones/documents/relatedLots</t>
  </si>
  <si>
    <t>planning/milestones/documents/relatedLots</t>
  </si>
  <si>
    <t>Detalles del lote</t>
  </si>
  <si>
    <t>Si esta licitación está dividida en lotes, aquí pueden darse detalles de los criterios que aplican para hacer una oferta en estos lotes.</t>
  </si>
  <si>
    <t>Detalles de criterios de adjudicación</t>
  </si>
  <si>
    <t>Cualquier información detallada o adicional sobre la adjudicación o los criterios de selección.</t>
  </si>
  <si>
    <t>Lotes máximos por proveedor</t>
  </si>
  <si>
    <t>El número máximo de lotes que pueden adjudicarse a un proveedor como parte de este proceso de contratación.</t>
  </si>
  <si>
    <t>El número máximo de lotes por los que un proveedor puede ofertar como parte de este proceso de contratación.</t>
  </si>
  <si>
    <t>Grupos de lote</t>
  </si>
  <si>
    <t>Cuando el comprador se reserva el derecho de combinar lotes, o desea especificar el valor total para un grupo de lotes, se utiliza un grupo de lotes para capturar esta información.</t>
  </si>
  <si>
    <t>Grupo del lote</t>
  </si>
  <si>
    <t>Identificador del grupo de lote</t>
  </si>
  <si>
    <t>Un identificador local para este grupo de lotes.</t>
  </si>
  <si>
    <t>Valor máximo</t>
  </si>
  <si>
    <t>El valor máximo estimado de los lotes de este grupo. Este puede ser inferior a la suma total de los valores de los lotes.</t>
  </si>
  <si>
    <t>Opción de combinar</t>
  </si>
  <si>
    <t>El comprador se reserva el derecho de combinar los lotes de este grupo al adjudicar un contrato.</t>
  </si>
  <si>
    <t>Una lista de los identificadores de los lotes que forman este grupo. Los lotes pueden aparecer en más de un grupo.</t>
  </si>
  <si>
    <t>Un proceso de licitación se puede dividir en lotes, donde los licitadores pueden ofertar en uno o más lotes. Los detalles de cada lote se pueden proporcionar aquí. Los artículos, documentos y otras características pueden hacer referencia al lote al que están relacionados con el uso de relatedLot. Cuando no se indique ningún identificador relacionado, los valores deben interpretarse como aplicables a toda la licitación. Las propiedades de la licitación pueden ser sobreescritas para un lote dado a través de su inclusión en el objeto Lot.</t>
  </si>
  <si>
    <t>Un lote es una agrupación de artículos en una licitación que se pueden ofertar o adjudicar juntos.</t>
  </si>
  <si>
    <t>Período del contrato</t>
  </si>
  <si>
    <t>El período sobre el cual se estima o especifica que el contrato estará activo. Si el lote no especifica fechas explícitas, se puede usar el campo `duration`.</t>
  </si>
  <si>
    <t>Una descripción de este lote.</t>
  </si>
  <si>
    <t>ID Lote</t>
  </si>
  <si>
    <t>Un identificador local para este lote, tal como un número de lote. Esto se utiliza en las referencias relatedLots en el nivel de artículo, documento y adjudicación.</t>
  </si>
  <si>
    <t>Estatus de lote</t>
  </si>
  <si>
    <t>El estado actual del proceso relacionado a este lote.</t>
  </si>
  <si>
    <t>Un título para este lote.</t>
  </si>
  <si>
    <t>Valor del lote</t>
  </si>
  <si>
    <t>El valor máximo estimado de este lote.</t>
  </si>
  <si>
    <t>tender/milestones/documents/relatedLots</t>
  </si>
  <si>
    <t>Título y descripción del nivel del proceso</t>
  </si>
  <si>
    <t>Una descripción general de este proceso de contratación o entrega. Este no reemplaza a una descripción detallada de los objetos del proceso de contratación en las secciones de planeación, licitación, adjudicación o contrato.</t>
  </si>
  <si>
    <t>Un título general para este proceso de contratación o entrega.</t>
  </si>
  <si>
    <t>Ubicación</t>
  </si>
  <si>
    <t>Dirección de Entrega</t>
  </si>
  <si>
    <t>La dirección en la que bienes y servicios relacionados con esta licitación, contrato o licencia serán entregados.</t>
  </si>
  <si>
    <t>Ubicación de Entrega</t>
  </si>
  <si>
    <t xml:space="preserve">La ubicación donde la actividad relacionada con esta licitación, contrato o licencia será entregada o se llevará a cabo. </t>
  </si>
  <si>
    <t>El lugar donde la actividad relacionada con esta licitación, contrato o licencia será entregada, o tendrá lugar. Una ubicación puede ser descrita por una geometría (ubicación de punto, línea o polígono), o una entrada de un diccionario geográfico, o ambas.</t>
  </si>
  <si>
    <t>Un nombre o descripción para esta ubicación. Esto puede incluir el(los) nombre(s) de la ubicación (o ubicaciones), o puede incluir una descripción legible de la ubicación a ser cubierta.</t>
  </si>
  <si>
    <t>Diccionario Geográfico</t>
  </si>
  <si>
    <t>Identificadores de un diccionario geográfico (un índice o directorio geográfico) para la ubicación.</t>
  </si>
  <si>
    <t>Identificadores</t>
  </si>
  <si>
    <t>Una lista de uno o más códigos tomados del diccionario geográfico indicado en el campo `scheme`.</t>
  </si>
  <si>
    <t>Esquema de diccionario geográfico</t>
  </si>
  <si>
    <t>El identificador del diccionario geográfico. La lista de códigos `locationGazetteers.csv` provee detalles de servicios, si están disponibles, que pueden resolver una entrada del diccionario geográfico para proveer nombres de ubicación.</t>
  </si>
  <si>
    <t>Geometría</t>
  </si>
  <si>
    <t>Seguimos el  [estándar GeoJSON] (http://geojson.org/) para expresar información básica de ubicación, usando los valores de longitud, latitud y (opcionalmente) elevación en la proyección [WGS84] (https://en.wikipedia.org/wiki/World_Geodetic_System) (EPSG: 4326). Un punto de ubicación se puede identificar geocodificando una dirección de entrega. Para licencias de concesión, u otros contratos que cubran una ubicación en polígono que no esté contenida en un diccionario geográfico conocido, se pueden usar polígonos y polígonos múltiples.</t>
  </si>
  <si>
    <t>Coordenadas</t>
  </si>
  <si>
    <t>La lista de puntos, ej. [longitud, latitud] o [longitud, latitud, elevación], o una lista anidada de puntos, para el objeto geométrico JSON que está siendo descrito. La longitud y latitud deben ser expresadas en grados decimales en la proyección WGS84 (EPSG:4326).</t>
  </si>
  <si>
    <t>Tipo</t>
  </si>
  <si>
    <t>El tipo de [Objeto Geométrico GeoJSON] (http://geojson.org/geojson-spec.html#geometry-objects) que se proporciona. Para proporcionar longitud, latitud y (opcionalmente) elevación, use 'Point', e ingrese una lista de [longitud, latitud] o [longitud, latitud, elevación] como el valor del campo de coordenadas: por ejemplo, [-122.085, 37.42].</t>
  </si>
  <si>
    <t>Enum: Point, MultiPoint, LineString, MultiLineString, Polygon, MultiPolygon</t>
  </si>
  <si>
    <t>Un URI a una descripción más detallada de la ubicación de la actividad. Esto puede ser un documento legible por el usuario con información sobre la ubicación o una descripción legible por computadora de la ubicación.</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</si>
</sst>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8.0"/>
      <color theme="1"/>
      <name val="Arial"/>
      <scheme val="minor"/>
    </font>
    <font>
      <b/>
      <u/>
      <sz val="18.0"/>
      <color rgb="FF1155CC"/>
      <name val="Arial"/>
    </font>
    <font>
      <color theme="1"/>
      <name val="Arial"/>
    </font>
    <font>
      <b/>
      <color theme="1"/>
      <name val="Arial"/>
    </font>
    <font>
      <b/>
      <color rgb="FF980000"/>
      <name val="Arial"/>
    </font>
    <font>
      <color rgb="FF000000"/>
      <name val="Arial"/>
    </font>
    <font>
      <u/>
      <color rgb="FF0000FF"/>
      <name val="Arial"/>
    </font>
    <font>
      <u/>
      <color rgb="FF0000FF"/>
      <name val="Arial"/>
    </font>
    <font>
      <color theme="1"/>
      <name val="Arial"/>
      <scheme val="minor"/>
    </font>
    <font>
      <b/>
      <sz val="12.0"/>
      <color theme="1"/>
      <name val="Arial"/>
    </font>
    <font/>
    <font>
      <b/>
      <i/>
      <color rgb="FFCCCCCC"/>
      <name val="Arial"/>
      <scheme val="minor"/>
    </font>
    <font>
      <i/>
      <color rgb="FFCCCCCC"/>
      <name val="Arial"/>
      <scheme val="minor"/>
    </font>
    <font>
      <i/>
      <u/>
      <color rgb="FFCCCCCC"/>
    </font>
    <font>
      <b/>
      <sz val="12.0"/>
      <color theme="1"/>
      <name val="Arial"/>
      <scheme val="minor"/>
    </font>
    <font>
      <i/>
      <color theme="1"/>
      <name val="Arial"/>
      <scheme val="minor"/>
    </font>
    <font>
      <b/>
      <color theme="1"/>
      <name val="Arial"/>
      <scheme val="minor"/>
    </font>
    <font>
      <i/>
      <color rgb="FF999999"/>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b/>
      <sz val="8.0"/>
      <color theme="1"/>
      <name val="Arial"/>
    </font>
    <font>
      <b/>
      <sz val="8.0"/>
      <color theme="1"/>
      <name val="Arial"/>
      <scheme val="minor"/>
    </font>
    <font>
      <sz val="8.0"/>
      <color theme="1"/>
      <name val="Arial"/>
    </font>
    <font>
      <sz val="10.0"/>
      <color rgb="FFFFFFFF"/>
      <name val="Arial"/>
      <scheme val="minor"/>
    </font>
    <font>
      <sz val="9.0"/>
      <color rgb="FFFFFFFF"/>
      <name val="Arial"/>
      <scheme val="minor"/>
    </font>
    <font>
      <sz val="8.0"/>
      <color rgb="FFFFFFFF"/>
      <name val="Arial"/>
      <scheme val="minor"/>
    </font>
    <font>
      <sz val="8.0"/>
      <color rgb="FFFFFFFF"/>
      <name val="Arial"/>
    </font>
    <font>
      <u/>
      <color rgb="FF0000FF"/>
    </font>
  </fonts>
  <fills count="10">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696969"/>
        <bgColor rgb="FF696969"/>
      </patternFill>
    </fill>
  </fills>
  <borders count="14">
    <border/>
    <border>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vertical="bottom"/>
    </xf>
    <xf borderId="0" fillId="0" fontId="3" numFmtId="0" xfId="0" applyAlignment="1" applyFont="1">
      <alignment horizontal="center" readingOrder="0"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shrinkToFit="0" vertical="bottom"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horizontal="center" shrinkToFit="0" vertical="bottom" wrapText="1"/>
    </xf>
    <xf borderId="0" fillId="2" fontId="4" numFmtId="0" xfId="0" applyAlignment="1" applyFill="1" applyFont="1">
      <alignment horizontal="center" shrinkToFit="0" vertical="bottom" wrapText="1"/>
    </xf>
    <xf borderId="0" fillId="3" fontId="4" numFmtId="0" xfId="0" applyAlignment="1" applyFill="1" applyFont="1">
      <alignment horizontal="center" shrinkToFit="0" vertical="bottom" wrapText="1"/>
    </xf>
    <xf borderId="0" fillId="4" fontId="4" numFmtId="0" xfId="0" applyAlignment="1" applyFill="1" applyFont="1">
      <alignment horizontal="center" shrinkToFit="0" vertical="bottom" wrapText="1"/>
    </xf>
    <xf borderId="0" fillId="5" fontId="4" numFmtId="0" xfId="0" applyAlignment="1" applyFill="1" applyFont="1">
      <alignment horizontal="center" shrinkToFit="0" vertical="bottom" wrapText="1"/>
    </xf>
    <xf borderId="0" fillId="0" fontId="5" numFmtId="0" xfId="0" applyAlignment="1" applyFont="1">
      <alignment horizontal="center" shrinkToFit="0" vertical="bottom" wrapText="1"/>
    </xf>
    <xf borderId="0" fillId="6" fontId="6" numFmtId="0" xfId="0" applyAlignment="1" applyFill="1" applyFont="1">
      <alignment horizontal="center" shrinkToFit="0" vertical="bottom" wrapText="1"/>
    </xf>
    <xf borderId="0" fillId="2" fontId="4" numFmtId="0" xfId="0" applyAlignment="1" applyFont="1">
      <alignment readingOrder="0" shrinkToFit="0" vertical="bottom" wrapText="1"/>
    </xf>
    <xf borderId="0" fillId="2" fontId="3" numFmtId="0" xfId="0" applyAlignment="1" applyFont="1">
      <alignment readingOrder="0" shrinkToFit="0" vertical="bottom" wrapText="1"/>
    </xf>
    <xf borderId="0" fillId="2" fontId="3" numFmtId="0" xfId="0" applyAlignment="1" applyFont="1">
      <alignment shrinkToFit="0" vertical="bottom" wrapText="1"/>
    </xf>
    <xf borderId="0" fillId="7" fontId="3" numFmtId="0" xfId="0" applyAlignment="1" applyFill="1" applyFont="1">
      <alignment vertical="bottom"/>
    </xf>
    <xf borderId="0" fillId="7" fontId="4" numFmtId="0" xfId="0" applyAlignment="1" applyFont="1">
      <alignment readingOrder="0" shrinkToFit="0" vertical="bottom" wrapText="1"/>
    </xf>
    <xf borderId="0" fillId="7" fontId="3" numFmtId="0" xfId="0" applyAlignment="1" applyFont="1">
      <alignment shrinkToFit="0" vertical="bottom" wrapText="1"/>
    </xf>
    <xf borderId="0" fillId="7" fontId="7" numFmtId="0" xfId="0" applyAlignment="1" applyFont="1">
      <alignment readingOrder="0" shrinkToFit="0" vertical="center" wrapText="1"/>
    </xf>
    <xf borderId="0" fillId="7" fontId="8" numFmtId="0" xfId="0" applyAlignment="1" applyFont="1">
      <alignment readingOrder="0" shrinkToFit="0" vertical="bottom" wrapText="1"/>
    </xf>
    <xf borderId="1" fillId="7" fontId="9" numFmtId="0" xfId="0" applyAlignment="1" applyBorder="1" applyFont="1">
      <alignment readingOrder="0" shrinkToFit="0" wrapText="1"/>
    </xf>
    <xf borderId="0" fillId="0" fontId="10" numFmtId="0" xfId="0" applyAlignment="1" applyFont="1">
      <alignment horizontal="center" readingOrder="0" vertical="bottom"/>
    </xf>
    <xf borderId="2" fillId="2" fontId="3" numFmtId="0" xfId="0" applyAlignment="1" applyBorder="1" applyFont="1">
      <alignment horizontal="center" shrinkToFit="0" vertical="bottom" wrapText="1"/>
    </xf>
    <xf borderId="3" fillId="0" fontId="11" numFmtId="0" xfId="0" applyBorder="1" applyFont="1"/>
    <xf borderId="4" fillId="0" fontId="11" numFmtId="0" xfId="0" applyBorder="1" applyFont="1"/>
    <xf borderId="2" fillId="0" fontId="4" numFmtId="0" xfId="0" applyAlignment="1" applyBorder="1" applyFont="1">
      <alignment horizontal="center" vertical="bottom"/>
    </xf>
    <xf borderId="5" fillId="0" fontId="4" numFmtId="0" xfId="0" applyAlignment="1" applyBorder="1" applyFont="1">
      <alignment vertical="bottom"/>
    </xf>
    <xf borderId="5" fillId="0" fontId="4" numFmtId="0" xfId="0" applyAlignment="1" applyBorder="1" applyFont="1">
      <alignment horizontal="center" shrinkToFit="0" vertical="bottom" wrapText="1"/>
    </xf>
    <xf borderId="6" fillId="0" fontId="12"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xf>
    <xf borderId="7" fillId="0" fontId="13" numFmtId="0" xfId="0" applyAlignment="1" applyBorder="1" applyFont="1">
      <alignment readingOrder="0"/>
    </xf>
    <xf borderId="6" fillId="0" fontId="13" numFmtId="0" xfId="0" applyAlignment="1" applyBorder="1" applyFont="1">
      <alignment readingOrder="0"/>
    </xf>
    <xf borderId="6" fillId="3" fontId="9" numFmtId="0" xfId="0" applyBorder="1" applyFont="1"/>
    <xf borderId="0" fillId="3" fontId="9" numFmtId="0" xfId="0" applyFont="1"/>
    <xf borderId="7" fillId="3" fontId="9" numFmtId="0" xfId="0" applyBorder="1" applyFont="1"/>
    <xf borderId="0" fillId="0" fontId="15" numFmtId="0" xfId="0" applyAlignment="1" applyFont="1">
      <alignment horizontal="center" readingOrder="0" vertical="top"/>
    </xf>
    <xf borderId="0" fillId="0" fontId="10" numFmtId="0" xfId="0" applyAlignment="1" applyFont="1">
      <alignment horizontal="center" readingOrder="0" vertical="top"/>
    </xf>
    <xf borderId="6" fillId="0" fontId="15" numFmtId="0" xfId="0" applyAlignment="1" applyBorder="1" applyFont="1">
      <alignment horizontal="center" readingOrder="0" vertical="top"/>
    </xf>
    <xf borderId="0" fillId="7" fontId="15" numFmtId="0" xfId="0" applyAlignment="1" applyFont="1">
      <alignment horizontal="center" readingOrder="0" shrinkToFit="0" vertical="top" wrapText="0"/>
    </xf>
    <xf borderId="0" fillId="2" fontId="9" numFmtId="0" xfId="0" applyAlignment="1" applyFont="1">
      <alignment readingOrder="0" shrinkToFit="0" vertical="top" wrapText="1"/>
    </xf>
    <xf borderId="2" fillId="2" fontId="3" numFmtId="0" xfId="0" applyAlignment="1" applyBorder="1" applyFont="1">
      <alignment readingOrder="0" shrinkToFit="0" vertical="top" wrapText="1"/>
    </xf>
    <xf borderId="6" fillId="2" fontId="9" numFmtId="0" xfId="0" applyAlignment="1" applyBorder="1" applyFont="1">
      <alignment horizontal="left" readingOrder="0" shrinkToFit="0" vertical="top" wrapText="1"/>
    </xf>
    <xf borderId="0" fillId="7" fontId="16" numFmtId="0" xfId="0" applyAlignment="1" applyFont="1">
      <alignment readingOrder="0" shrinkToFit="0" vertical="top" wrapText="0"/>
    </xf>
    <xf borderId="5" fillId="0" fontId="17" numFmtId="0" xfId="0" applyAlignment="1" applyBorder="1" applyFont="1">
      <alignment readingOrder="0" vertical="top"/>
    </xf>
    <xf borderId="5" fillId="0" fontId="4" numFmtId="0" xfId="0" applyAlignment="1" applyBorder="1" applyFont="1">
      <alignment vertical="top"/>
    </xf>
    <xf borderId="5" fillId="0" fontId="4" numFmtId="0" xfId="0" applyAlignment="1" applyBorder="1" applyFont="1">
      <alignment readingOrder="0" vertical="top"/>
    </xf>
    <xf borderId="5" fillId="0" fontId="4" numFmtId="0" xfId="0" applyAlignment="1" applyBorder="1" applyFont="1">
      <alignment shrinkToFit="0" vertical="top" wrapText="1"/>
    </xf>
    <xf borderId="2" fillId="0" fontId="17" numFmtId="0" xfId="0" applyAlignment="1" applyBorder="1" applyFont="1">
      <alignment horizontal="center" readingOrder="0" vertical="top"/>
    </xf>
    <xf borderId="4" fillId="0" fontId="17" numFmtId="0" xfId="0" applyAlignment="1" applyBorder="1" applyFont="1">
      <alignment readingOrder="0"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6" fillId="0" fontId="18" numFmtId="0" xfId="0" applyAlignment="1" applyBorder="1" applyFont="1">
      <alignment horizontal="center" readingOrder="0" vertical="top"/>
    </xf>
    <xf borderId="0" fillId="7" fontId="18" numFmtId="0" xfId="0" applyAlignment="1" applyFont="1">
      <alignment shrinkToFit="0" vertical="top" wrapText="0"/>
    </xf>
    <xf borderId="0" fillId="4" fontId="9" numFmtId="0" xfId="0" applyAlignment="1" applyFont="1">
      <alignment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vertical="top"/>
    </xf>
    <xf borderId="0" fillId="3" fontId="9" numFmtId="0" xfId="0" applyAlignment="1" applyFont="1">
      <alignment shrinkToFit="0" vertical="top" wrapText="1"/>
    </xf>
    <xf borderId="5" fillId="4" fontId="3" numFmtId="0" xfId="0" applyAlignment="1" applyBorder="1" applyFont="1">
      <alignment horizontal="center" vertical="top"/>
    </xf>
    <xf borderId="0" fillId="4" fontId="3" numFmtId="0" xfId="0" applyAlignment="1" applyFont="1">
      <alignment vertical="top"/>
    </xf>
    <xf borderId="5" fillId="7" fontId="3" numFmtId="0" xfId="0" applyAlignment="1" applyBorder="1" applyFont="1">
      <alignment vertical="top"/>
    </xf>
    <xf borderId="5" fillId="7" fontId="3" numFmtId="0" xfId="0" applyAlignment="1" applyBorder="1" applyFont="1">
      <alignment horizontal="right"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shrinkToFit="0" vertical="top" wrapText="1"/>
    </xf>
    <xf borderId="0" fillId="3" fontId="9" numFmtId="0" xfId="0" applyAlignment="1" applyFont="1">
      <alignment readingOrder="0" vertical="top"/>
    </xf>
    <xf borderId="0" fillId="3" fontId="3" numFmtId="0" xfId="0" applyAlignment="1" applyFont="1">
      <alignment readingOrder="0" vertical="top"/>
    </xf>
    <xf borderId="0" fillId="3" fontId="3" numFmtId="49" xfId="0" applyAlignment="1" applyFont="1" applyNumberFormat="1">
      <alignment readingOrder="0" vertical="top"/>
    </xf>
    <xf borderId="0" fillId="3" fontId="9" numFmtId="0" xfId="0" applyAlignment="1" applyFont="1">
      <alignment readingOrder="0" shrinkToFit="0" vertical="top" wrapText="1"/>
    </xf>
    <xf borderId="0" fillId="3" fontId="9" numFmtId="0" xfId="0" applyAlignment="1" applyFont="1">
      <alignment vertical="top"/>
    </xf>
    <xf borderId="0" fillId="3" fontId="9" numFmtId="49" xfId="0" applyAlignment="1" applyFont="1" applyNumberFormat="1">
      <alignment vertical="top"/>
    </xf>
    <xf borderId="0" fillId="0" fontId="9" numFmtId="0" xfId="0" applyAlignment="1" applyFont="1">
      <alignment readingOrder="0" shrinkToFit="0" vertical="top" wrapText="1"/>
    </xf>
    <xf borderId="8" fillId="0" fontId="19" numFmtId="0" xfId="0" applyAlignment="1" applyBorder="1" applyFont="1">
      <alignment horizontal="center" readingOrder="0" shrinkToFit="0" vertical="top" wrapText="1"/>
    </xf>
    <xf borderId="9" fillId="0" fontId="11" numFmtId="0" xfId="0" applyBorder="1" applyFont="1"/>
    <xf borderId="10" fillId="0" fontId="11" numFmtId="0" xfId="0" applyBorder="1" applyFont="1"/>
    <xf borderId="0" fillId="0" fontId="9" numFmtId="0" xfId="0" applyAlignment="1" applyFont="1">
      <alignment shrinkToFit="0" vertical="top" wrapText="1"/>
    </xf>
    <xf borderId="11" fillId="0" fontId="20" numFmtId="0" xfId="0" applyAlignment="1" applyBorder="1" applyFont="1">
      <alignment readingOrder="0" shrinkToFit="0" vertical="top" wrapText="1"/>
    </xf>
    <xf borderId="12" fillId="0" fontId="11" numFmtId="0" xfId="0" applyBorder="1" applyFont="1"/>
    <xf borderId="13" fillId="0" fontId="11" numFmtId="0" xfId="0" applyBorder="1" applyFont="1"/>
    <xf borderId="0" fillId="0" fontId="17" numFmtId="0" xfId="0" applyAlignment="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shrinkToFit="0" vertical="top" wrapText="1"/>
    </xf>
    <xf borderId="0" fillId="5" fontId="9" numFmtId="0" xfId="0" applyAlignment="1" applyFont="1">
      <alignment shrinkToFit="0" vertical="top" wrapText="1"/>
    </xf>
    <xf borderId="0" fillId="4" fontId="9" numFmtId="0" xfId="0" applyAlignment="1" applyFont="1">
      <alignment shrinkToFit="0" vertical="top" wrapText="1"/>
    </xf>
    <xf borderId="0" fillId="5" fontId="9" numFmtId="0" xfId="0" applyAlignment="1" applyFont="1">
      <alignment readingOrder="0" shrinkToFit="0" vertical="top" wrapText="1"/>
    </xf>
    <xf borderId="0" fillId="2" fontId="22" numFmtId="0" xfId="0" applyAlignment="1" applyFont="1">
      <alignment readingOrder="0" shrinkToFit="0" vertical="top" wrapText="1"/>
    </xf>
    <xf borderId="0" fillId="2" fontId="22" numFmtId="0" xfId="0" applyAlignment="1" applyFont="1">
      <alignment shrinkToFit="0" vertical="top" wrapText="1"/>
    </xf>
    <xf borderId="0" fillId="0" fontId="22"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right" shrinkToFit="0" vertical="top" wrapText="1"/>
    </xf>
    <xf borderId="0" fillId="8" fontId="23" numFmtId="0" xfId="0" applyAlignment="1" applyFill="1" applyFont="1">
      <alignment shrinkToFit="0" vertical="top" wrapText="1"/>
    </xf>
    <xf borderId="0" fillId="8" fontId="23" numFmtId="0" xfId="0" applyAlignment="1" applyFont="1">
      <alignment readingOrder="0" shrinkToFit="0" vertical="top" wrapText="1"/>
    </xf>
    <xf borderId="0" fillId="8" fontId="24" numFmtId="0" xfId="0" applyAlignment="1" applyFont="1">
      <alignment shrinkToFit="0" vertical="top" wrapText="1"/>
    </xf>
    <xf borderId="0" fillId="0" fontId="3" numFmtId="0" xfId="0" applyAlignment="1" applyFont="1">
      <alignment vertical="top"/>
    </xf>
    <xf borderId="0" fillId="0" fontId="3" numFmtId="0" xfId="0" applyAlignment="1" applyFont="1">
      <alignment vertical="bottom"/>
    </xf>
    <xf borderId="0" fillId="0" fontId="25" numFmtId="0" xfId="0" applyAlignment="1" applyFont="1">
      <alignment shrinkToFit="0" vertical="top" wrapText="1"/>
    </xf>
    <xf borderId="0" fillId="2" fontId="25" numFmtId="0" xfId="0" applyAlignment="1" applyFont="1">
      <alignment shrinkToFit="0" vertical="top" wrapText="1"/>
    </xf>
    <xf borderId="0" fillId="8" fontId="24"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right" shrinkToFit="0" vertical="top" wrapText="1"/>
    </xf>
    <xf borderId="0" fillId="8" fontId="23" numFmtId="0" xfId="0" applyAlignment="1" applyFont="1">
      <alignment shrinkToFit="0" vertical="top" wrapText="1"/>
    </xf>
    <xf borderId="0" fillId="0" fontId="25" numFmtId="0" xfId="0" applyAlignment="1" applyFont="1">
      <alignment shrinkToFit="0" vertical="top" wrapText="1"/>
    </xf>
    <xf borderId="0" fillId="2" fontId="25" numFmtId="0" xfId="0" applyAlignment="1" applyFont="1">
      <alignment shrinkToFit="0" vertical="top" wrapText="1"/>
    </xf>
    <xf borderId="11" fillId="9" fontId="26" numFmtId="0" xfId="0" applyAlignment="1" applyBorder="1" applyFill="1" applyFont="1">
      <alignment readingOrder="0" shrinkToFit="0" vertical="top" wrapText="1"/>
    </xf>
    <xf borderId="11" fillId="9" fontId="27" numFmtId="0" xfId="0" applyAlignment="1" applyBorder="1" applyFont="1">
      <alignment readingOrder="0" shrinkToFit="0" vertical="top" wrapText="1"/>
    </xf>
    <xf borderId="0" fillId="9" fontId="28" numFmtId="0" xfId="0" applyAlignment="1" applyFont="1">
      <alignment readingOrder="0" shrinkToFit="0" vertical="top" wrapText="1"/>
    </xf>
    <xf borderId="0" fillId="5" fontId="22" numFmtId="0" xfId="0" applyAlignment="1" applyFont="1">
      <alignment shrinkToFit="0" vertical="top" wrapText="1"/>
    </xf>
    <xf borderId="0" fillId="4" fontId="22" numFmtId="0" xfId="0" applyAlignment="1" applyFont="1">
      <alignment shrinkToFit="0" vertical="top" wrapText="1"/>
    </xf>
    <xf borderId="0" fillId="3" fontId="22" numFmtId="0" xfId="0" applyAlignment="1" applyFont="1">
      <alignment shrinkToFit="0" vertical="top" wrapText="1"/>
    </xf>
    <xf borderId="0" fillId="9" fontId="29" numFmtId="0" xfId="0" applyAlignment="1" applyFont="1">
      <alignment shrinkToFit="0" vertical="top" wrapText="1"/>
    </xf>
    <xf borderId="0" fillId="0" fontId="17" numFmtId="0" xfId="0" applyAlignment="1" applyFont="1">
      <alignment readingOrder="0"/>
    </xf>
    <xf borderId="0" fillId="0" fontId="17"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readingOrder="0"/>
    </xf>
    <xf borderId="0" fillId="0" fontId="30" numFmtId="0" xfId="0" applyAlignment="1" applyFont="1">
      <alignment readingOrder="0"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andard.open-contracting.org/latest/en/guidance/map/" TargetMode="External"/><Relationship Id="rId2" Type="http://schemas.openxmlformats.org/officeDocument/2006/relationships/hyperlink" Target="mailto:data@open-contracting.or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standard.open-contracting.org/1.1.5/es/schema/codelists/" TargetMode="External"/><Relationship Id="rId42" Type="http://schemas.openxmlformats.org/officeDocument/2006/relationships/hyperlink" Target="https://standard.open-contracting.org/1.1.5/es/schema/codelists/" TargetMode="External"/><Relationship Id="rId41" Type="http://schemas.openxmlformats.org/officeDocument/2006/relationships/hyperlink" Target="https://standard.open-contracting.org/1.1.5/es/schema/codelists/" TargetMode="External"/><Relationship Id="rId44" Type="http://schemas.openxmlformats.org/officeDocument/2006/relationships/hyperlink" Target="https://standard.open-contracting.org/1.1.5/es/schema/identifiers/" TargetMode="External"/><Relationship Id="rId43" Type="http://schemas.openxmlformats.org/officeDocument/2006/relationships/hyperlink" Target="https://standard.open-contracting.org/1.1.5/es/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s/schema/codelists/" TargetMode="External"/><Relationship Id="rId107" Type="http://schemas.openxmlformats.org/officeDocument/2006/relationships/hyperlink" Target="https://standard.open-contracting.org/1.1.5/es/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s/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s/schema/codelists/" TargetMode="External"/><Relationship Id="rId108" Type="http://schemas.openxmlformats.org/officeDocument/2006/relationships/hyperlink" Target="https://standard.open-contracting.org/1.1.5/es/schema/codelists/" TargetMode="External"/><Relationship Id="rId48" Type="http://schemas.openxmlformats.org/officeDocument/2006/relationships/hyperlink" Target="https://standard.open-contracting.org/1.1.5/es/schema/codelists/" TargetMode="External"/><Relationship Id="rId47" Type="http://schemas.openxmlformats.org/officeDocument/2006/relationships/hyperlink" Target="https://standard.open-contracting.org/1.1.5/es/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s/schema/codelists/" TargetMode="External"/><Relationship Id="rId102" Type="http://schemas.openxmlformats.org/officeDocument/2006/relationships/hyperlink" Target="https://standard.open-contracting.org/1.1.5/es/schema/codelists/" TargetMode="External"/><Relationship Id="rId101" Type="http://schemas.openxmlformats.org/officeDocument/2006/relationships/hyperlink" Target="https://standard.open-contracting.org/1.1.5/es/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s/schema/codelists/" TargetMode="External"/><Relationship Id="rId33" Type="http://schemas.openxmlformats.org/officeDocument/2006/relationships/hyperlink" Target="https://standard.open-contracting.org/1.1.5/es/schema/codelists/" TargetMode="External"/><Relationship Id="rId32" Type="http://schemas.openxmlformats.org/officeDocument/2006/relationships/hyperlink" Target="https://standard.open-contracting.org/1.1.5/es/schema/codelists/" TargetMode="External"/><Relationship Id="rId35" Type="http://schemas.openxmlformats.org/officeDocument/2006/relationships/hyperlink" Target="https://standard.open-contracting.org/1.1.5/es/schema/codelists/" TargetMode="External"/><Relationship Id="rId34" Type="http://schemas.openxmlformats.org/officeDocument/2006/relationships/hyperlink" Target="https://standard.open-contracting.org/1.1.5/es/schema/codelists/" TargetMode="External"/><Relationship Id="rId37" Type="http://schemas.openxmlformats.org/officeDocument/2006/relationships/hyperlink" Target="https://standard.open-contracting.org/1.1.5/es/schema/codelists/" TargetMode="External"/><Relationship Id="rId36" Type="http://schemas.openxmlformats.org/officeDocument/2006/relationships/hyperlink" Target="https://standard.open-contracting.org/1.1.5/es/schema/codelists/" TargetMode="External"/><Relationship Id="rId39" Type="http://schemas.openxmlformats.org/officeDocument/2006/relationships/hyperlink" Target="https://standard.open-contracting.org/1.1.5/es/schema/codelists/" TargetMode="External"/><Relationship Id="rId38" Type="http://schemas.openxmlformats.org/officeDocument/2006/relationships/hyperlink" Target="https://standard.open-contracting.org/1.1.5/es/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s/schema/codelists/" TargetMode="External"/><Relationship Id="rId21" Type="http://schemas.openxmlformats.org/officeDocument/2006/relationships/hyperlink" Target="https://standard.open-contracting.org/1.1.5/es/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s/schema/codelists/" TargetMode="External"/><Relationship Id="rId26" Type="http://schemas.openxmlformats.org/officeDocument/2006/relationships/hyperlink" Target="https://standard.open-contracting.org/1.1.5/es/schema/identifiers/" TargetMode="External"/><Relationship Id="rId25" Type="http://schemas.openxmlformats.org/officeDocument/2006/relationships/hyperlink" Target="https://standard.open-contracting.org/1.1.5/es/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s/schema/codelists/" TargetMode="External"/><Relationship Id="rId29" Type="http://schemas.openxmlformats.org/officeDocument/2006/relationships/hyperlink" Target="https://standard.open-contracting.org/1.1.5/es/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s/schema/codelists/" TargetMode="External"/><Relationship Id="rId97" Type="http://schemas.openxmlformats.org/officeDocument/2006/relationships/hyperlink" Target="https://standard.open-contracting.org/1.1.5/es/schema/codelists/" TargetMode="External"/><Relationship Id="rId96" Type="http://schemas.openxmlformats.org/officeDocument/2006/relationships/hyperlink" Target="https://standard.open-contracting.org/1.1.5/es/schema/codelists/" TargetMode="External"/><Relationship Id="rId11" Type="http://schemas.openxmlformats.org/officeDocument/2006/relationships/hyperlink" Target="https://standard.open-contracting.org/1.1.5/es/schema/identifiers/" TargetMode="External"/><Relationship Id="rId99" Type="http://schemas.openxmlformats.org/officeDocument/2006/relationships/hyperlink" Target="https://standard.open-contracting.org/1.1.5/es/schema/codelists/" TargetMode="External"/><Relationship Id="rId10" Type="http://schemas.openxmlformats.org/officeDocument/2006/relationships/hyperlink" Target="https://standard.open-contracting.org/1.1.5/es/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s/schema/codelists/" TargetMode="External"/><Relationship Id="rId91" Type="http://schemas.openxmlformats.org/officeDocument/2006/relationships/hyperlink" Target="https://standard.open-contracting.org/1.1.5/es/schema/codelists/" TargetMode="External"/><Relationship Id="rId90" Type="http://schemas.openxmlformats.org/officeDocument/2006/relationships/hyperlink" Target="https://standard.open-contracting.org/1.1.5/es/schema/identifiers/" TargetMode="External"/><Relationship Id="rId93" Type="http://schemas.openxmlformats.org/officeDocument/2006/relationships/hyperlink" Target="https://standard.open-contracting.org/1.1.5/es/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0.xml"/><Relationship Id="rId15" Type="http://schemas.openxmlformats.org/officeDocument/2006/relationships/hyperlink" Target="https://standard.open-contracting.org/1.1.5/es/schema/codelists/" TargetMode="External"/><Relationship Id="rId110" Type="http://schemas.openxmlformats.org/officeDocument/2006/relationships/hyperlink" Target="https://standard.open-contracting.org/1.1.5/es/schema/codelists/" TargetMode="External"/><Relationship Id="rId14" Type="http://schemas.openxmlformats.org/officeDocument/2006/relationships/hyperlink" Target="https://standard.open-contracting.org/1.1.5/es/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s/schema/codelists/" TargetMode="External"/><Relationship Id="rId114" Type="http://schemas.openxmlformats.org/officeDocument/2006/relationships/hyperlink" Target="https://standard.open-contracting.org/1.1.5/es/schema/codelists/" TargetMode="External"/><Relationship Id="rId18" Type="http://schemas.openxmlformats.org/officeDocument/2006/relationships/hyperlink" Target="https://standard.open-contracting.org/1.1.5/es/schema/codelists/" TargetMode="External"/><Relationship Id="rId113" Type="http://schemas.openxmlformats.org/officeDocument/2006/relationships/hyperlink" Target="https://standard.open-contracting.org/1.1.5/es/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s/schema/codelists/" TargetMode="External"/><Relationship Id="rId84" Type="http://schemas.openxmlformats.org/officeDocument/2006/relationships/hyperlink" Target="https://standard.open-contracting.org/1.1.5/es/schema/identifiers/" TargetMode="External"/><Relationship Id="rId83" Type="http://schemas.openxmlformats.org/officeDocument/2006/relationships/hyperlink" Target="https://standard.open-contracting.org/1.1.5/es/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s/schema/codelists/" TargetMode="External"/><Relationship Id="rId88" Type="http://schemas.openxmlformats.org/officeDocument/2006/relationships/hyperlink" Target="https://standard.open-contracting.org/1.1.5/es/schema/codelists/" TargetMode="External"/><Relationship Id="rId87" Type="http://schemas.openxmlformats.org/officeDocument/2006/relationships/hyperlink" Target="https://standard.open-contracting.org/1.1.5/es/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s/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s/schema/codelists/" TargetMode="External"/><Relationship Id="rId1" Type="http://schemas.openxmlformats.org/officeDocument/2006/relationships/hyperlink" Target="https://standard.open-contracting.org/1.1.5/es/schema/identifiers/" TargetMode="External"/><Relationship Id="rId2" Type="http://schemas.openxmlformats.org/officeDocument/2006/relationships/hyperlink" Target="https://standard.open-contracting.org/1.1.5/es/schema/codelists/" TargetMode="External"/><Relationship Id="rId3" Type="http://schemas.openxmlformats.org/officeDocument/2006/relationships/hyperlink" Target="https://standard.open-contracting.org/1.1.5/es/schema/codelists/" TargetMode="External"/><Relationship Id="rId4" Type="http://schemas.openxmlformats.org/officeDocument/2006/relationships/hyperlink" Target="https://standard.open-contracting.org/1.1.5/es/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s/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s/schema/identifiers/" TargetMode="External"/><Relationship Id="rId8" Type="http://schemas.openxmlformats.org/officeDocument/2006/relationships/hyperlink" Target="https://standard.open-contracting.org/1.1.5/es/schema/codelists/" TargetMode="External"/><Relationship Id="rId73" Type="http://schemas.openxmlformats.org/officeDocument/2006/relationships/hyperlink" Target="https://standard.open-contracting.org/1.1.5/es/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s/schema/codelists/" TargetMode="External"/><Relationship Id="rId74" Type="http://schemas.openxmlformats.org/officeDocument/2006/relationships/hyperlink" Target="https://standard.open-contracting.org/1.1.5/es/schema/codelists/" TargetMode="External"/><Relationship Id="rId77" Type="http://schemas.openxmlformats.org/officeDocument/2006/relationships/hyperlink" Target="https://standard.open-contracting.org/1.1.5/es/schema/codelists/" TargetMode="External"/><Relationship Id="rId76" Type="http://schemas.openxmlformats.org/officeDocument/2006/relationships/hyperlink" Target="https://standard.open-contracting.org/1.1.5/es/schema/codelists/" TargetMode="External"/><Relationship Id="rId79" Type="http://schemas.openxmlformats.org/officeDocument/2006/relationships/hyperlink" Target="https://standard.open-contracting.org/1.1.5/es/schema/codelists/" TargetMode="External"/><Relationship Id="rId78" Type="http://schemas.openxmlformats.org/officeDocument/2006/relationships/hyperlink" Target="https://standard.open-contracting.org/1.1.5/es/schema/codelists/" TargetMode="External"/><Relationship Id="rId71" Type="http://schemas.openxmlformats.org/officeDocument/2006/relationships/hyperlink" Target="https://standard.open-contracting.org/1.1.5/es/schema/codelists/" TargetMode="External"/><Relationship Id="rId70" Type="http://schemas.openxmlformats.org/officeDocument/2006/relationships/hyperlink" Target="https://standard.open-contracting.org/1.1.5/es/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s/schema/codelists/" TargetMode="External"/><Relationship Id="rId64" Type="http://schemas.openxmlformats.org/officeDocument/2006/relationships/hyperlink" Target="https://standard.open-contracting.org/1.1.5/es/schema/codelists/" TargetMode="External"/><Relationship Id="rId63" Type="http://schemas.openxmlformats.org/officeDocument/2006/relationships/hyperlink" Target="https://standard.open-contracting.org/1.1.5/es/schema/identifiers/" TargetMode="External"/><Relationship Id="rId66" Type="http://schemas.openxmlformats.org/officeDocument/2006/relationships/hyperlink" Target="https://standard.open-contracting.org/1.1.5/es/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s/schema/codelists/" TargetMode="External"/><Relationship Id="rId67" Type="http://schemas.openxmlformats.org/officeDocument/2006/relationships/hyperlink" Target="https://standard.open-contracting.org/1.1.5/es/schema/codelists/" TargetMode="External"/><Relationship Id="rId60" Type="http://schemas.openxmlformats.org/officeDocument/2006/relationships/hyperlink" Target="https://standard.open-contracting.org/1.1.5/es/schema/identifiers/" TargetMode="External"/><Relationship Id="rId69" Type="http://schemas.openxmlformats.org/officeDocument/2006/relationships/hyperlink" Target="https://standard.open-contracting.org/1.1.5/es/schema/codelists/" TargetMode="External"/><Relationship Id="rId51" Type="http://schemas.openxmlformats.org/officeDocument/2006/relationships/hyperlink" Target="https://standard.open-contracting.org/1.1.5/es/schema/codelists/" TargetMode="External"/><Relationship Id="rId50" Type="http://schemas.openxmlformats.org/officeDocument/2006/relationships/hyperlink" Target="https://standard.open-contracting.org/1.1.5/es/schema/codelists/" TargetMode="External"/><Relationship Id="rId53" Type="http://schemas.openxmlformats.org/officeDocument/2006/relationships/hyperlink" Target="https://standard.open-contracting.org/1.1.5/es/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s/schema/codelists/" TargetMode="External"/><Relationship Id="rId54" Type="http://schemas.openxmlformats.org/officeDocument/2006/relationships/hyperlink" Target="https://standard.open-contracting.org/1.1.5/es/schema/codelists/" TargetMode="External"/><Relationship Id="rId57" Type="http://schemas.openxmlformats.org/officeDocument/2006/relationships/hyperlink" Target="https://standard.open-contracting.org/1.1.5/es/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s/schema/codelists/" TargetMode="External"/><Relationship Id="rId58" Type="http://schemas.openxmlformats.org/officeDocument/2006/relationships/hyperlink" Target="https://standard.open-contracting.org/1.1.5/es/schema/codelists/"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standard.open-contracting.org/1.1.5/es/schema/codelists/" TargetMode="External"/><Relationship Id="rId10" Type="http://schemas.openxmlformats.org/officeDocument/2006/relationships/hyperlink" Target="https://standard.open-contracting.org/1.1.5/es/schema/identifiers/" TargetMode="External"/><Relationship Id="rId13" Type="http://schemas.openxmlformats.org/officeDocument/2006/relationships/hyperlink" Target="https://standard.open-contracting.org/1.1.5/es/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s/schema/codelists/" TargetMode="External"/><Relationship Id="rId17" Type="http://schemas.openxmlformats.org/officeDocument/2006/relationships/hyperlink" Target="https://standard.open-contracting.org/1.1.5/es/schema/codelists/" TargetMode="External"/><Relationship Id="rId16" Type="http://schemas.openxmlformats.org/officeDocument/2006/relationships/hyperlink" Target="https://standard.open-contracting.org/1.1.5/es/schema/codelists/" TargetMode="External"/><Relationship Id="rId19" Type="http://schemas.openxmlformats.org/officeDocument/2006/relationships/drawing" Target="../drawings/drawing11.xml"/><Relationship Id="rId18" Type="http://schemas.openxmlformats.org/officeDocument/2006/relationships/hyperlink" Target="https://standard.open-contracting.org/1.1.5/es/schema/codelists/" TargetMode="External"/><Relationship Id="rId1" Type="http://schemas.openxmlformats.org/officeDocument/2006/relationships/hyperlink" Target="https://standard.open-contracting.org/1.1.5/es/schema/identifiers/" TargetMode="External"/><Relationship Id="rId2" Type="http://schemas.openxmlformats.org/officeDocument/2006/relationships/hyperlink" Target="https://standard.open-contracting.org/1.1.5/es/schema/codelists/" TargetMode="External"/><Relationship Id="rId3" Type="http://schemas.openxmlformats.org/officeDocument/2006/relationships/hyperlink" Target="http://www.opencorporates.com" TargetMode="External"/><Relationship Id="rId4" Type="http://schemas.openxmlformats.org/officeDocument/2006/relationships/hyperlink" Target="https://standard.open-contracting.org/1.1.5/es/schema/identifiers/" TargetMode="External"/><Relationship Id="rId9" Type="http://schemas.openxmlformats.org/officeDocument/2006/relationships/hyperlink" Target="http://www.iana.org/assignments/media-types/" TargetMode="External"/><Relationship Id="rId5" Type="http://schemas.openxmlformats.org/officeDocument/2006/relationships/hyperlink" Target="https://standard.open-contracting.org/1.1.5/es/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s/schema/codelists/" TargetMode="External"/><Relationship Id="rId8" Type="http://schemas.openxmlformats.org/officeDocument/2006/relationships/hyperlink" Target="https://standard.open-contracting.org/1.1.5/es/schema/codelis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Hyperlink("http://standard.open-contracting.org","Estándar de Datos de Contrataciones Abiertas")</f>
        <v>Estándar de Datos de Contrataciones Abiertas</v>
      </c>
    </row>
    <row r="3">
      <c r="A3" s="3" t="s">
        <v>0</v>
      </c>
    </row>
    <row r="4" ht="8.25" customHeight="1">
      <c r="A4" s="4"/>
    </row>
    <row r="5">
      <c r="A5" s="5" t="s">
        <v>1</v>
      </c>
    </row>
    <row r="6" ht="8.25" customHeight="1">
      <c r="A6" s="5" t="s">
        <v>2</v>
      </c>
    </row>
    <row r="7">
      <c r="A7" s="6" t="s">
        <v>3</v>
      </c>
    </row>
    <row r="8" ht="27.0" customHeight="1">
      <c r="A8" s="7" t="s">
        <v>4</v>
      </c>
    </row>
    <row r="9" ht="36.75" customHeight="1">
      <c r="A9" s="8" t="s">
        <v>5</v>
      </c>
    </row>
    <row r="10">
      <c r="A10" s="9" t="s">
        <v>6</v>
      </c>
    </row>
    <row r="11" ht="22.5" customHeight="1">
      <c r="A11" s="7" t="s">
        <v>7</v>
      </c>
    </row>
    <row r="12" ht="12.0" customHeight="1">
      <c r="A12" s="4"/>
    </row>
    <row r="13">
      <c r="A13" s="6" t="s">
        <v>8</v>
      </c>
    </row>
    <row r="14">
      <c r="A14" s="10" t="s">
        <v>9</v>
      </c>
    </row>
    <row r="15" ht="8.25" customHeight="1">
      <c r="A15" s="4"/>
    </row>
    <row r="16">
      <c r="A16" s="11" t="s">
        <v>10</v>
      </c>
    </row>
    <row r="17">
      <c r="A17" s="12" t="s">
        <v>11</v>
      </c>
    </row>
    <row r="18">
      <c r="A18" s="13" t="s">
        <v>12</v>
      </c>
    </row>
    <row r="19">
      <c r="A19" s="14" t="s">
        <v>13</v>
      </c>
    </row>
    <row r="20">
      <c r="A20" s="15" t="s">
        <v>14</v>
      </c>
    </row>
    <row r="21">
      <c r="A21" s="16" t="s">
        <v>15</v>
      </c>
    </row>
    <row r="22">
      <c r="A22" s="17" t="s">
        <v>16</v>
      </c>
    </row>
    <row r="23" ht="9.0" customHeight="1">
      <c r="A23" s="4"/>
    </row>
    <row r="24">
      <c r="A24" s="18" t="s">
        <v>17</v>
      </c>
    </row>
    <row r="25">
      <c r="A25" s="19" t="s">
        <v>18</v>
      </c>
    </row>
    <row r="26">
      <c r="A26" s="20"/>
    </row>
    <row r="27">
      <c r="A27" s="19" t="s">
        <v>19</v>
      </c>
    </row>
    <row r="28">
      <c r="A28" s="20"/>
    </row>
    <row r="29" ht="10.5" customHeight="1">
      <c r="A29" s="21"/>
    </row>
    <row r="30">
      <c r="A30" s="22" t="s">
        <v>20</v>
      </c>
    </row>
    <row r="31">
      <c r="A31" s="23" t="s">
        <v>21</v>
      </c>
    </row>
    <row r="32">
      <c r="A32" s="23" t="s">
        <v>22</v>
      </c>
    </row>
    <row r="33" ht="27.0" customHeight="1">
      <c r="A33" s="24" t="s">
        <v>23</v>
      </c>
    </row>
    <row r="34">
      <c r="A34" s="25" t="s">
        <v>24</v>
      </c>
    </row>
    <row r="35">
      <c r="A35" s="26"/>
    </row>
  </sheetData>
  <hyperlinks>
    <hyperlink r:id="rId1" ref="A33"/>
    <hyperlink r:id="rId2" ref="A3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18" t="s">
        <v>151</v>
      </c>
      <c r="B1" s="119" t="s">
        <v>591</v>
      </c>
      <c r="C1" s="119" t="s">
        <v>81</v>
      </c>
      <c r="D1" s="119" t="s">
        <v>156</v>
      </c>
      <c r="E1" s="119" t="s">
        <v>592</v>
      </c>
      <c r="F1" s="118" t="s">
        <v>593</v>
      </c>
      <c r="G1" s="118" t="s">
        <v>594</v>
      </c>
      <c r="H1" s="119" t="s">
        <v>595</v>
      </c>
      <c r="I1" s="118" t="s">
        <v>596</v>
      </c>
      <c r="J1" s="119" t="s">
        <v>597</v>
      </c>
    </row>
    <row r="2">
      <c r="B2" s="120" t="s">
        <v>92</v>
      </c>
      <c r="C2" s="120" t="s">
        <v>598</v>
      </c>
      <c r="D2" s="120" t="s">
        <v>599</v>
      </c>
      <c r="E2" s="120" t="s">
        <v>78</v>
      </c>
      <c r="F2" s="121" t="s">
        <v>600</v>
      </c>
      <c r="H2" s="122" t="s">
        <v>601</v>
      </c>
      <c r="J2" s="123"/>
    </row>
    <row r="3">
      <c r="B3" s="120" t="s">
        <v>93</v>
      </c>
      <c r="C3" s="120" t="s">
        <v>602</v>
      </c>
      <c r="D3" s="120" t="s">
        <v>603</v>
      </c>
      <c r="E3" s="120" t="s">
        <v>78</v>
      </c>
      <c r="F3" s="121" t="s">
        <v>600</v>
      </c>
      <c r="H3" s="123"/>
      <c r="J3" s="123"/>
    </row>
    <row r="4">
      <c r="B4" s="120" t="s">
        <v>94</v>
      </c>
      <c r="C4" s="120" t="s">
        <v>604</v>
      </c>
      <c r="D4" s="120" t="s">
        <v>605</v>
      </c>
      <c r="E4" s="120" t="s">
        <v>78</v>
      </c>
      <c r="F4" s="121" t="s">
        <v>600</v>
      </c>
      <c r="G4" s="121" t="s">
        <v>606</v>
      </c>
      <c r="H4" s="123"/>
      <c r="J4" s="123"/>
    </row>
    <row r="5">
      <c r="B5" s="120" t="s">
        <v>96</v>
      </c>
      <c r="C5" s="120" t="s">
        <v>607</v>
      </c>
      <c r="D5" s="120" t="s">
        <v>608</v>
      </c>
      <c r="E5" s="120" t="s">
        <v>609</v>
      </c>
      <c r="F5" s="121" t="s">
        <v>610</v>
      </c>
      <c r="G5" s="121" t="s">
        <v>611</v>
      </c>
      <c r="H5" s="122" t="s">
        <v>612</v>
      </c>
      <c r="J5" s="123"/>
    </row>
    <row r="6">
      <c r="B6" s="120" t="s">
        <v>97</v>
      </c>
      <c r="C6" s="120" t="s">
        <v>613</v>
      </c>
      <c r="D6" s="120" t="s">
        <v>614</v>
      </c>
      <c r="E6" s="120" t="s">
        <v>78</v>
      </c>
      <c r="F6" s="121" t="s">
        <v>600</v>
      </c>
      <c r="G6" s="121" t="s">
        <v>615</v>
      </c>
      <c r="H6" s="122" t="s">
        <v>616</v>
      </c>
      <c r="J6" s="123"/>
    </row>
    <row r="7">
      <c r="B7" s="120" t="s">
        <v>617</v>
      </c>
      <c r="C7" s="120" t="s">
        <v>618</v>
      </c>
      <c r="D7" s="120" t="s">
        <v>619</v>
      </c>
      <c r="E7" s="120" t="s">
        <v>609</v>
      </c>
      <c r="F7" s="121" t="s">
        <v>620</v>
      </c>
      <c r="H7" s="123"/>
      <c r="J7" s="123"/>
    </row>
    <row r="8">
      <c r="B8" s="120" t="s">
        <v>617</v>
      </c>
      <c r="C8" s="120" t="s">
        <v>621</v>
      </c>
      <c r="D8" s="120" t="s">
        <v>622</v>
      </c>
      <c r="E8" s="120" t="s">
        <v>623</v>
      </c>
      <c r="H8" s="123"/>
      <c r="J8" s="123"/>
    </row>
    <row r="9">
      <c r="A9" s="121" t="s">
        <v>617</v>
      </c>
      <c r="B9" s="120" t="s">
        <v>114</v>
      </c>
      <c r="C9" s="120" t="s">
        <v>624</v>
      </c>
      <c r="D9" s="120" t="s">
        <v>625</v>
      </c>
      <c r="E9" s="120" t="s">
        <v>78</v>
      </c>
      <c r="F9" s="121" t="s">
        <v>626</v>
      </c>
      <c r="H9" s="123"/>
      <c r="J9" s="123"/>
    </row>
    <row r="10">
      <c r="A10" s="121" t="s">
        <v>617</v>
      </c>
      <c r="B10" s="120" t="s">
        <v>115</v>
      </c>
      <c r="C10" s="120" t="s">
        <v>627</v>
      </c>
      <c r="D10" s="120" t="s">
        <v>628</v>
      </c>
      <c r="E10" s="120" t="s">
        <v>78</v>
      </c>
      <c r="F10" s="121" t="s">
        <v>626</v>
      </c>
      <c r="H10" s="123"/>
      <c r="J10" s="123"/>
    </row>
    <row r="11">
      <c r="A11" s="121" t="s">
        <v>617</v>
      </c>
      <c r="B11" s="120" t="s">
        <v>116</v>
      </c>
      <c r="C11" s="120" t="s">
        <v>629</v>
      </c>
      <c r="D11" s="120" t="s">
        <v>630</v>
      </c>
      <c r="E11" s="120" t="s">
        <v>623</v>
      </c>
      <c r="F11" s="121" t="s">
        <v>626</v>
      </c>
      <c r="H11" s="122" t="s">
        <v>601</v>
      </c>
      <c r="J11" s="123"/>
    </row>
    <row r="12">
      <c r="A12" s="121" t="s">
        <v>617</v>
      </c>
      <c r="B12" s="120" t="s">
        <v>116</v>
      </c>
      <c r="C12" s="120" t="s">
        <v>631</v>
      </c>
      <c r="D12" s="120" t="s">
        <v>632</v>
      </c>
      <c r="E12" s="120" t="s">
        <v>623</v>
      </c>
      <c r="F12" s="121" t="s">
        <v>626</v>
      </c>
      <c r="H12" s="123"/>
      <c r="J12" s="123"/>
    </row>
    <row r="13">
      <c r="A13" s="121" t="s">
        <v>617</v>
      </c>
      <c r="B13" s="120" t="s">
        <v>117</v>
      </c>
      <c r="C13" s="120" t="s">
        <v>633</v>
      </c>
      <c r="D13" s="120" t="s">
        <v>634</v>
      </c>
      <c r="E13" s="120" t="s">
        <v>78</v>
      </c>
      <c r="F13" s="121" t="s">
        <v>626</v>
      </c>
      <c r="H13" s="122" t="s">
        <v>635</v>
      </c>
      <c r="J13" s="123"/>
    </row>
    <row r="14">
      <c r="A14" s="121" t="s">
        <v>617</v>
      </c>
      <c r="B14" s="120" t="s">
        <v>118</v>
      </c>
      <c r="C14" s="120" t="s">
        <v>636</v>
      </c>
      <c r="D14" s="120" t="s">
        <v>637</v>
      </c>
      <c r="E14" s="120" t="s">
        <v>638</v>
      </c>
      <c r="F14" s="121" t="s">
        <v>626</v>
      </c>
      <c r="H14" s="123"/>
      <c r="J14" s="123"/>
    </row>
    <row r="15">
      <c r="A15" s="121" t="s">
        <v>617</v>
      </c>
      <c r="B15" s="120" t="s">
        <v>119</v>
      </c>
      <c r="C15" s="120" t="s">
        <v>639</v>
      </c>
      <c r="D15" s="120" t="s">
        <v>640</v>
      </c>
      <c r="E15" s="120" t="s">
        <v>78</v>
      </c>
      <c r="F15" s="121" t="s">
        <v>626</v>
      </c>
      <c r="H15" s="123"/>
      <c r="J15" s="123"/>
    </row>
    <row r="16">
      <c r="A16" s="121" t="s">
        <v>617</v>
      </c>
      <c r="B16" s="120" t="s">
        <v>120</v>
      </c>
      <c r="C16" s="120" t="s">
        <v>641</v>
      </c>
      <c r="D16" s="120" t="s">
        <v>642</v>
      </c>
      <c r="E16" s="120" t="s">
        <v>78</v>
      </c>
      <c r="F16" s="121" t="s">
        <v>626</v>
      </c>
      <c r="G16" s="121" t="s">
        <v>643</v>
      </c>
      <c r="H16" s="122" t="s">
        <v>644</v>
      </c>
      <c r="J16" s="123"/>
    </row>
    <row r="17">
      <c r="A17" s="121" t="s">
        <v>617</v>
      </c>
      <c r="B17" s="120" t="s">
        <v>121</v>
      </c>
      <c r="C17" s="120" t="s">
        <v>645</v>
      </c>
      <c r="D17" s="120" t="s">
        <v>646</v>
      </c>
      <c r="E17" s="120" t="s">
        <v>609</v>
      </c>
      <c r="F17" s="121" t="s">
        <v>620</v>
      </c>
      <c r="H17" s="122" t="s">
        <v>601</v>
      </c>
      <c r="J17" s="123"/>
    </row>
    <row r="18">
      <c r="B18" s="120" t="s">
        <v>121</v>
      </c>
      <c r="C18" s="120" t="s">
        <v>631</v>
      </c>
      <c r="D18" s="120" t="s">
        <v>632</v>
      </c>
      <c r="E18" s="120" t="s">
        <v>623</v>
      </c>
      <c r="H18" s="123"/>
      <c r="J18" s="123"/>
    </row>
    <row r="19">
      <c r="A19" s="121" t="s">
        <v>617</v>
      </c>
      <c r="B19" s="120" t="s">
        <v>122</v>
      </c>
      <c r="C19" s="120" t="s">
        <v>633</v>
      </c>
      <c r="D19" s="120" t="s">
        <v>634</v>
      </c>
      <c r="E19" s="120" t="s">
        <v>78</v>
      </c>
      <c r="F19" s="121" t="s">
        <v>626</v>
      </c>
      <c r="H19" s="122" t="s">
        <v>635</v>
      </c>
      <c r="J19" s="123"/>
    </row>
    <row r="20">
      <c r="A20" s="121" t="s">
        <v>617</v>
      </c>
      <c r="B20" s="120" t="s">
        <v>123</v>
      </c>
      <c r="C20" s="120" t="s">
        <v>636</v>
      </c>
      <c r="D20" s="120" t="s">
        <v>637</v>
      </c>
      <c r="E20" s="120" t="s">
        <v>638</v>
      </c>
      <c r="F20" s="121" t="s">
        <v>626</v>
      </c>
      <c r="H20" s="123"/>
      <c r="J20" s="123"/>
    </row>
    <row r="21">
      <c r="A21" s="121" t="s">
        <v>617</v>
      </c>
      <c r="B21" s="120" t="s">
        <v>124</v>
      </c>
      <c r="C21" s="120" t="s">
        <v>639</v>
      </c>
      <c r="D21" s="120" t="s">
        <v>640</v>
      </c>
      <c r="E21" s="120" t="s">
        <v>78</v>
      </c>
      <c r="F21" s="121" t="s">
        <v>626</v>
      </c>
      <c r="H21" s="123"/>
      <c r="J21" s="123"/>
    </row>
    <row r="22">
      <c r="A22" s="121" t="s">
        <v>617</v>
      </c>
      <c r="B22" s="120" t="s">
        <v>125</v>
      </c>
      <c r="C22" s="120" t="s">
        <v>641</v>
      </c>
      <c r="D22" s="120" t="s">
        <v>642</v>
      </c>
      <c r="E22" s="120" t="s">
        <v>78</v>
      </c>
      <c r="F22" s="121" t="s">
        <v>626</v>
      </c>
      <c r="G22" s="121" t="s">
        <v>643</v>
      </c>
      <c r="H22" s="122" t="s">
        <v>644</v>
      </c>
      <c r="J22" s="123"/>
    </row>
    <row r="23">
      <c r="A23" s="121" t="s">
        <v>617</v>
      </c>
      <c r="B23" s="120" t="s">
        <v>126</v>
      </c>
      <c r="C23" s="120" t="s">
        <v>647</v>
      </c>
      <c r="D23" s="120" t="s">
        <v>648</v>
      </c>
      <c r="E23" s="120" t="s">
        <v>623</v>
      </c>
      <c r="F23" s="121" t="s">
        <v>626</v>
      </c>
      <c r="H23" s="123"/>
      <c r="J23" s="123"/>
    </row>
    <row r="24">
      <c r="A24" s="121" t="s">
        <v>617</v>
      </c>
      <c r="B24" s="120" t="s">
        <v>126</v>
      </c>
      <c r="C24" s="120" t="s">
        <v>647</v>
      </c>
      <c r="D24" s="120" t="s">
        <v>649</v>
      </c>
      <c r="E24" s="120" t="s">
        <v>623</v>
      </c>
      <c r="F24" s="121" t="s">
        <v>626</v>
      </c>
      <c r="H24" s="123"/>
      <c r="J24" s="123"/>
    </row>
    <row r="25">
      <c r="A25" s="121" t="s">
        <v>617</v>
      </c>
      <c r="B25" s="120" t="s">
        <v>127</v>
      </c>
      <c r="C25" s="120" t="s">
        <v>647</v>
      </c>
      <c r="D25" s="120" t="s">
        <v>650</v>
      </c>
      <c r="E25" s="120" t="s">
        <v>78</v>
      </c>
      <c r="F25" s="121" t="s">
        <v>626</v>
      </c>
      <c r="H25" s="123"/>
      <c r="J25" s="123"/>
    </row>
    <row r="26">
      <c r="A26" s="121" t="s">
        <v>617</v>
      </c>
      <c r="B26" s="120" t="s">
        <v>128</v>
      </c>
      <c r="C26" s="120" t="s">
        <v>651</v>
      </c>
      <c r="D26" s="120" t="s">
        <v>652</v>
      </c>
      <c r="E26" s="120" t="s">
        <v>78</v>
      </c>
      <c r="F26" s="121" t="s">
        <v>626</v>
      </c>
      <c r="H26" s="123"/>
      <c r="J26" s="123"/>
    </row>
    <row r="27">
      <c r="A27" s="121" t="s">
        <v>617</v>
      </c>
      <c r="B27" s="120" t="s">
        <v>129</v>
      </c>
      <c r="C27" s="120" t="s">
        <v>653</v>
      </c>
      <c r="D27" s="120" t="s">
        <v>654</v>
      </c>
      <c r="E27" s="120" t="s">
        <v>78</v>
      </c>
      <c r="F27" s="121" t="s">
        <v>626</v>
      </c>
      <c r="H27" s="123"/>
      <c r="J27" s="123"/>
    </row>
    <row r="28">
      <c r="A28" s="121" t="s">
        <v>617</v>
      </c>
      <c r="B28" s="120" t="s">
        <v>130</v>
      </c>
      <c r="C28" s="120" t="s">
        <v>655</v>
      </c>
      <c r="D28" s="120" t="s">
        <v>656</v>
      </c>
      <c r="E28" s="120" t="s">
        <v>78</v>
      </c>
      <c r="F28" s="121" t="s">
        <v>626</v>
      </c>
      <c r="H28" s="123"/>
      <c r="J28" s="123"/>
    </row>
    <row r="29">
      <c r="A29" s="121" t="s">
        <v>617</v>
      </c>
      <c r="B29" s="120" t="s">
        <v>131</v>
      </c>
      <c r="C29" s="120" t="s">
        <v>657</v>
      </c>
      <c r="D29" s="120" t="s">
        <v>658</v>
      </c>
      <c r="E29" s="120" t="s">
        <v>78</v>
      </c>
      <c r="F29" s="121" t="s">
        <v>626</v>
      </c>
      <c r="H29" s="123"/>
      <c r="J29" s="123"/>
    </row>
    <row r="30">
      <c r="A30" s="121" t="s">
        <v>617</v>
      </c>
      <c r="B30" s="120" t="s">
        <v>132</v>
      </c>
      <c r="C30" s="120" t="s">
        <v>659</v>
      </c>
      <c r="D30" s="120" t="s">
        <v>660</v>
      </c>
      <c r="E30" s="120" t="s">
        <v>623</v>
      </c>
      <c r="F30" s="121" t="s">
        <v>626</v>
      </c>
      <c r="H30" s="123"/>
      <c r="J30" s="123"/>
    </row>
    <row r="31">
      <c r="A31" s="121" t="s">
        <v>617</v>
      </c>
      <c r="B31" s="120" t="s">
        <v>132</v>
      </c>
      <c r="C31" s="120" t="s">
        <v>659</v>
      </c>
      <c r="D31" s="120" t="s">
        <v>661</v>
      </c>
      <c r="E31" s="120" t="s">
        <v>623</v>
      </c>
      <c r="F31" s="121" t="s">
        <v>626</v>
      </c>
      <c r="H31" s="123"/>
      <c r="J31" s="123"/>
    </row>
    <row r="32">
      <c r="A32" s="121" t="s">
        <v>617</v>
      </c>
      <c r="B32" s="120" t="s">
        <v>133</v>
      </c>
      <c r="C32" s="120" t="s">
        <v>662</v>
      </c>
      <c r="D32" s="120" t="s">
        <v>663</v>
      </c>
      <c r="E32" s="120" t="s">
        <v>78</v>
      </c>
      <c r="F32" s="121" t="s">
        <v>626</v>
      </c>
      <c r="H32" s="123"/>
      <c r="J32" s="123"/>
    </row>
    <row r="33">
      <c r="A33" s="121" t="s">
        <v>617</v>
      </c>
      <c r="B33" s="120" t="s">
        <v>134</v>
      </c>
      <c r="C33" s="120" t="s">
        <v>664</v>
      </c>
      <c r="D33" s="120" t="s">
        <v>665</v>
      </c>
      <c r="E33" s="120" t="s">
        <v>78</v>
      </c>
      <c r="F33" s="121" t="s">
        <v>626</v>
      </c>
      <c r="H33" s="123"/>
      <c r="J33" s="123"/>
    </row>
    <row r="34">
      <c r="A34" s="121" t="s">
        <v>617</v>
      </c>
      <c r="B34" s="120" t="s">
        <v>135</v>
      </c>
      <c r="C34" s="120" t="s">
        <v>666</v>
      </c>
      <c r="D34" s="120" t="s">
        <v>667</v>
      </c>
      <c r="E34" s="120" t="s">
        <v>78</v>
      </c>
      <c r="F34" s="121" t="s">
        <v>626</v>
      </c>
      <c r="H34" s="123"/>
      <c r="J34" s="123"/>
    </row>
    <row r="35">
      <c r="A35" s="121" t="s">
        <v>617</v>
      </c>
      <c r="B35" s="120" t="s">
        <v>136</v>
      </c>
      <c r="C35" s="120" t="s">
        <v>668</v>
      </c>
      <c r="D35" s="120" t="s">
        <v>669</v>
      </c>
      <c r="E35" s="120" t="s">
        <v>78</v>
      </c>
      <c r="F35" s="121" t="s">
        <v>626</v>
      </c>
      <c r="H35" s="123"/>
      <c r="J35" s="123"/>
    </row>
    <row r="36">
      <c r="A36" s="121" t="s">
        <v>617</v>
      </c>
      <c r="B36" s="120" t="s">
        <v>137</v>
      </c>
      <c r="C36" s="120" t="s">
        <v>670</v>
      </c>
      <c r="D36" s="120" t="s">
        <v>671</v>
      </c>
      <c r="E36" s="120" t="s">
        <v>78</v>
      </c>
      <c r="F36" s="121" t="s">
        <v>626</v>
      </c>
      <c r="G36" s="121" t="s">
        <v>643</v>
      </c>
      <c r="H36" s="123"/>
      <c r="J36" s="123"/>
    </row>
    <row r="37">
      <c r="A37" s="121" t="s">
        <v>617</v>
      </c>
      <c r="B37" s="120" t="s">
        <v>138</v>
      </c>
      <c r="C37" s="120" t="s">
        <v>672</v>
      </c>
      <c r="D37" s="120" t="s">
        <v>673</v>
      </c>
      <c r="E37" s="120" t="s">
        <v>609</v>
      </c>
      <c r="F37" s="121" t="s">
        <v>620</v>
      </c>
      <c r="H37" s="122" t="s">
        <v>674</v>
      </c>
      <c r="J37" s="123"/>
    </row>
    <row r="38">
      <c r="A38" s="121" t="s">
        <v>617</v>
      </c>
      <c r="B38" s="120" t="s">
        <v>139</v>
      </c>
      <c r="C38" s="120" t="s">
        <v>675</v>
      </c>
      <c r="D38" s="120" t="s">
        <v>676</v>
      </c>
      <c r="E38" s="120" t="s">
        <v>623</v>
      </c>
      <c r="F38" s="121" t="s">
        <v>626</v>
      </c>
      <c r="H38" s="123"/>
      <c r="J38" s="123"/>
    </row>
    <row r="39">
      <c r="B39" s="120" t="s">
        <v>99</v>
      </c>
      <c r="C39" s="120" t="s">
        <v>677</v>
      </c>
      <c r="D39" s="120" t="s">
        <v>678</v>
      </c>
      <c r="E39" s="120" t="s">
        <v>623</v>
      </c>
      <c r="F39" s="121" t="s">
        <v>626</v>
      </c>
      <c r="H39" s="123"/>
      <c r="J39" s="123"/>
    </row>
    <row r="40">
      <c r="B40" s="120" t="s">
        <v>99</v>
      </c>
      <c r="C40" s="120" t="s">
        <v>679</v>
      </c>
      <c r="D40" s="120" t="s">
        <v>680</v>
      </c>
      <c r="E40" s="120" t="s">
        <v>623</v>
      </c>
      <c r="F40" s="121" t="s">
        <v>626</v>
      </c>
      <c r="H40" s="123"/>
      <c r="J40" s="123"/>
    </row>
    <row r="41">
      <c r="A41" s="121" t="s">
        <v>99</v>
      </c>
      <c r="B41" s="120" t="s">
        <v>101</v>
      </c>
      <c r="C41" s="120" t="s">
        <v>681</v>
      </c>
      <c r="D41" s="120" t="s">
        <v>682</v>
      </c>
      <c r="E41" s="120" t="s">
        <v>78</v>
      </c>
      <c r="F41" s="121" t="s">
        <v>626</v>
      </c>
      <c r="H41" s="123"/>
      <c r="J41" s="123"/>
    </row>
    <row r="42">
      <c r="A42" s="121" t="s">
        <v>99</v>
      </c>
      <c r="B42" s="120" t="s">
        <v>102</v>
      </c>
      <c r="C42" s="120" t="s">
        <v>683</v>
      </c>
      <c r="D42" s="120" t="s">
        <v>684</v>
      </c>
      <c r="E42" s="120" t="s">
        <v>638</v>
      </c>
      <c r="F42" s="121" t="s">
        <v>626</v>
      </c>
      <c r="H42" s="123"/>
      <c r="J42" s="123"/>
    </row>
    <row r="43">
      <c r="A43" s="121" t="s">
        <v>99</v>
      </c>
      <c r="B43" s="120" t="s">
        <v>685</v>
      </c>
      <c r="C43" s="120" t="s">
        <v>629</v>
      </c>
      <c r="D43" s="120" t="s">
        <v>686</v>
      </c>
      <c r="E43" s="120" t="s">
        <v>623</v>
      </c>
      <c r="F43" s="121" t="s">
        <v>626</v>
      </c>
      <c r="H43" s="122" t="s">
        <v>601</v>
      </c>
      <c r="I43" s="121">
        <v>1.1</v>
      </c>
      <c r="J43" s="120" t="s">
        <v>687</v>
      </c>
    </row>
    <row r="44">
      <c r="A44" s="121" t="s">
        <v>99</v>
      </c>
      <c r="B44" s="120" t="s">
        <v>685</v>
      </c>
      <c r="C44" s="120" t="s">
        <v>631</v>
      </c>
      <c r="D44" s="120" t="s">
        <v>632</v>
      </c>
      <c r="E44" s="120" t="s">
        <v>623</v>
      </c>
      <c r="F44" s="121" t="s">
        <v>626</v>
      </c>
      <c r="H44" s="123"/>
      <c r="I44" s="121">
        <v>1.1</v>
      </c>
      <c r="J44" s="123"/>
    </row>
    <row r="45">
      <c r="A45" s="121" t="s">
        <v>99</v>
      </c>
      <c r="B45" s="120" t="s">
        <v>688</v>
      </c>
      <c r="C45" s="120" t="s">
        <v>633</v>
      </c>
      <c r="D45" s="120" t="s">
        <v>634</v>
      </c>
      <c r="E45" s="120" t="s">
        <v>78</v>
      </c>
      <c r="F45" s="121" t="s">
        <v>626</v>
      </c>
      <c r="H45" s="122" t="s">
        <v>635</v>
      </c>
      <c r="I45" s="121">
        <v>1.1</v>
      </c>
      <c r="J45" s="123"/>
    </row>
    <row r="46">
      <c r="A46" s="121" t="s">
        <v>99</v>
      </c>
      <c r="B46" s="120" t="s">
        <v>689</v>
      </c>
      <c r="C46" s="120" t="s">
        <v>636</v>
      </c>
      <c r="D46" s="120" t="s">
        <v>637</v>
      </c>
      <c r="E46" s="120" t="s">
        <v>638</v>
      </c>
      <c r="F46" s="121" t="s">
        <v>626</v>
      </c>
      <c r="H46" s="123"/>
      <c r="I46" s="121">
        <v>1.1</v>
      </c>
      <c r="J46" s="123"/>
    </row>
    <row r="47">
      <c r="A47" s="121" t="s">
        <v>99</v>
      </c>
      <c r="B47" s="120" t="s">
        <v>690</v>
      </c>
      <c r="C47" s="120" t="s">
        <v>639</v>
      </c>
      <c r="D47" s="120" t="s">
        <v>640</v>
      </c>
      <c r="E47" s="120" t="s">
        <v>78</v>
      </c>
      <c r="F47" s="121" t="s">
        <v>626</v>
      </c>
      <c r="H47" s="123"/>
      <c r="I47" s="121">
        <v>1.1</v>
      </c>
      <c r="J47" s="123"/>
    </row>
    <row r="48">
      <c r="A48" s="121" t="s">
        <v>99</v>
      </c>
      <c r="B48" s="120" t="s">
        <v>691</v>
      </c>
      <c r="C48" s="120" t="s">
        <v>641</v>
      </c>
      <c r="D48" s="120" t="s">
        <v>642</v>
      </c>
      <c r="E48" s="120" t="s">
        <v>78</v>
      </c>
      <c r="F48" s="121" t="s">
        <v>626</v>
      </c>
      <c r="G48" s="121" t="s">
        <v>643</v>
      </c>
      <c r="H48" s="122" t="s">
        <v>644</v>
      </c>
      <c r="I48" s="121">
        <v>1.1</v>
      </c>
      <c r="J48" s="123"/>
    </row>
    <row r="49">
      <c r="A49" s="121" t="s">
        <v>99</v>
      </c>
      <c r="B49" s="120" t="s">
        <v>692</v>
      </c>
      <c r="C49" s="120" t="s">
        <v>647</v>
      </c>
      <c r="D49" s="120" t="s">
        <v>693</v>
      </c>
      <c r="E49" s="120" t="s">
        <v>623</v>
      </c>
      <c r="F49" s="121" t="s">
        <v>626</v>
      </c>
      <c r="H49" s="123"/>
      <c r="I49" s="121">
        <v>1.1</v>
      </c>
      <c r="J49" s="120" t="s">
        <v>694</v>
      </c>
    </row>
    <row r="50">
      <c r="A50" s="121" t="s">
        <v>99</v>
      </c>
      <c r="B50" s="120" t="s">
        <v>692</v>
      </c>
      <c r="C50" s="120" t="s">
        <v>647</v>
      </c>
      <c r="D50" s="120" t="s">
        <v>649</v>
      </c>
      <c r="E50" s="120" t="s">
        <v>623</v>
      </c>
      <c r="F50" s="121" t="s">
        <v>626</v>
      </c>
      <c r="H50" s="123"/>
      <c r="I50" s="121">
        <v>1.1</v>
      </c>
      <c r="J50" s="123"/>
    </row>
    <row r="51">
      <c r="A51" s="121" t="s">
        <v>99</v>
      </c>
      <c r="B51" s="120" t="s">
        <v>695</v>
      </c>
      <c r="C51" s="120" t="s">
        <v>647</v>
      </c>
      <c r="D51" s="120" t="s">
        <v>650</v>
      </c>
      <c r="E51" s="120" t="s">
        <v>78</v>
      </c>
      <c r="F51" s="121" t="s">
        <v>626</v>
      </c>
      <c r="H51" s="123"/>
      <c r="I51" s="121">
        <v>1.1</v>
      </c>
      <c r="J51" s="123"/>
    </row>
    <row r="52">
      <c r="A52" s="121" t="s">
        <v>99</v>
      </c>
      <c r="B52" s="120" t="s">
        <v>696</v>
      </c>
      <c r="C52" s="120" t="s">
        <v>651</v>
      </c>
      <c r="D52" s="120" t="s">
        <v>652</v>
      </c>
      <c r="E52" s="120" t="s">
        <v>78</v>
      </c>
      <c r="F52" s="121" t="s">
        <v>626</v>
      </c>
      <c r="H52" s="123"/>
      <c r="I52" s="121">
        <v>1.1</v>
      </c>
      <c r="J52" s="123"/>
    </row>
    <row r="53">
      <c r="A53" s="121" t="s">
        <v>99</v>
      </c>
      <c r="B53" s="120" t="s">
        <v>697</v>
      </c>
      <c r="C53" s="120" t="s">
        <v>653</v>
      </c>
      <c r="D53" s="120" t="s">
        <v>654</v>
      </c>
      <c r="E53" s="120" t="s">
        <v>78</v>
      </c>
      <c r="F53" s="121" t="s">
        <v>626</v>
      </c>
      <c r="H53" s="123"/>
      <c r="I53" s="121">
        <v>1.1</v>
      </c>
      <c r="J53" s="123"/>
    </row>
    <row r="54">
      <c r="A54" s="121" t="s">
        <v>99</v>
      </c>
      <c r="B54" s="120" t="s">
        <v>698</v>
      </c>
      <c r="C54" s="120" t="s">
        <v>655</v>
      </c>
      <c r="D54" s="120" t="s">
        <v>656</v>
      </c>
      <c r="E54" s="120" t="s">
        <v>78</v>
      </c>
      <c r="F54" s="121" t="s">
        <v>626</v>
      </c>
      <c r="H54" s="123"/>
      <c r="I54" s="121">
        <v>1.1</v>
      </c>
      <c r="J54" s="123"/>
    </row>
    <row r="55">
      <c r="A55" s="121" t="s">
        <v>99</v>
      </c>
      <c r="B55" s="120" t="s">
        <v>699</v>
      </c>
      <c r="C55" s="120" t="s">
        <v>657</v>
      </c>
      <c r="D55" s="120" t="s">
        <v>658</v>
      </c>
      <c r="E55" s="120" t="s">
        <v>78</v>
      </c>
      <c r="F55" s="121" t="s">
        <v>626</v>
      </c>
      <c r="H55" s="123"/>
      <c r="I55" s="121">
        <v>1.1</v>
      </c>
      <c r="J55" s="123"/>
    </row>
    <row r="56">
      <c r="A56" s="121" t="s">
        <v>99</v>
      </c>
      <c r="B56" s="120" t="s">
        <v>700</v>
      </c>
      <c r="C56" s="120" t="s">
        <v>645</v>
      </c>
      <c r="D56" s="120" t="s">
        <v>701</v>
      </c>
      <c r="E56" s="120" t="s">
        <v>609</v>
      </c>
      <c r="F56" s="121" t="s">
        <v>620</v>
      </c>
      <c r="H56" s="122" t="s">
        <v>601</v>
      </c>
      <c r="I56" s="121">
        <v>1.1</v>
      </c>
      <c r="J56" s="120" t="s">
        <v>702</v>
      </c>
    </row>
    <row r="57">
      <c r="B57" s="120" t="s">
        <v>700</v>
      </c>
      <c r="C57" s="120" t="s">
        <v>631</v>
      </c>
      <c r="D57" s="120" t="s">
        <v>632</v>
      </c>
      <c r="E57" s="120" t="s">
        <v>623</v>
      </c>
      <c r="H57" s="123"/>
      <c r="J57" s="123"/>
    </row>
    <row r="58">
      <c r="A58" s="121" t="s">
        <v>99</v>
      </c>
      <c r="B58" s="120" t="s">
        <v>703</v>
      </c>
      <c r="C58" s="120" t="s">
        <v>633</v>
      </c>
      <c r="D58" s="120" t="s">
        <v>634</v>
      </c>
      <c r="E58" s="120" t="s">
        <v>78</v>
      </c>
      <c r="F58" s="121" t="s">
        <v>626</v>
      </c>
      <c r="H58" s="122" t="s">
        <v>635</v>
      </c>
      <c r="I58" s="121">
        <v>1.1</v>
      </c>
      <c r="J58" s="123"/>
    </row>
    <row r="59">
      <c r="A59" s="121" t="s">
        <v>99</v>
      </c>
      <c r="B59" s="120" t="s">
        <v>704</v>
      </c>
      <c r="C59" s="120" t="s">
        <v>636</v>
      </c>
      <c r="D59" s="120" t="s">
        <v>637</v>
      </c>
      <c r="E59" s="120" t="s">
        <v>638</v>
      </c>
      <c r="F59" s="121" t="s">
        <v>626</v>
      </c>
      <c r="H59" s="123"/>
      <c r="I59" s="121">
        <v>1.1</v>
      </c>
      <c r="J59" s="123"/>
    </row>
    <row r="60">
      <c r="A60" s="121" t="s">
        <v>99</v>
      </c>
      <c r="B60" s="120" t="s">
        <v>705</v>
      </c>
      <c r="C60" s="120" t="s">
        <v>639</v>
      </c>
      <c r="D60" s="120" t="s">
        <v>640</v>
      </c>
      <c r="E60" s="120" t="s">
        <v>78</v>
      </c>
      <c r="F60" s="121" t="s">
        <v>626</v>
      </c>
      <c r="H60" s="123"/>
      <c r="I60" s="121">
        <v>1.1</v>
      </c>
      <c r="J60" s="123"/>
    </row>
    <row r="61">
      <c r="A61" s="121" t="s">
        <v>99</v>
      </c>
      <c r="B61" s="120" t="s">
        <v>706</v>
      </c>
      <c r="C61" s="120" t="s">
        <v>641</v>
      </c>
      <c r="D61" s="120" t="s">
        <v>642</v>
      </c>
      <c r="E61" s="120" t="s">
        <v>78</v>
      </c>
      <c r="F61" s="121" t="s">
        <v>626</v>
      </c>
      <c r="G61" s="121" t="s">
        <v>643</v>
      </c>
      <c r="H61" s="122" t="s">
        <v>644</v>
      </c>
      <c r="I61" s="121">
        <v>1.1</v>
      </c>
      <c r="J61" s="123"/>
    </row>
    <row r="62">
      <c r="A62" s="121" t="s">
        <v>99</v>
      </c>
      <c r="B62" s="120" t="s">
        <v>707</v>
      </c>
      <c r="C62" s="120" t="s">
        <v>659</v>
      </c>
      <c r="D62" s="120" t="s">
        <v>693</v>
      </c>
      <c r="E62" s="120" t="s">
        <v>623</v>
      </c>
      <c r="F62" s="121" t="s">
        <v>626</v>
      </c>
      <c r="H62" s="123"/>
      <c r="I62" s="121">
        <v>1.1</v>
      </c>
      <c r="J62" s="120" t="s">
        <v>708</v>
      </c>
    </row>
    <row r="63">
      <c r="A63" s="121" t="s">
        <v>99</v>
      </c>
      <c r="B63" s="120" t="s">
        <v>707</v>
      </c>
      <c r="C63" s="120" t="s">
        <v>659</v>
      </c>
      <c r="D63" s="120" t="s">
        <v>661</v>
      </c>
      <c r="E63" s="120" t="s">
        <v>623</v>
      </c>
      <c r="F63" s="121" t="s">
        <v>626</v>
      </c>
      <c r="H63" s="123"/>
      <c r="I63" s="121">
        <v>1.1</v>
      </c>
      <c r="J63" s="123"/>
    </row>
    <row r="64">
      <c r="A64" s="121" t="s">
        <v>99</v>
      </c>
      <c r="B64" s="120" t="s">
        <v>709</v>
      </c>
      <c r="C64" s="120" t="s">
        <v>662</v>
      </c>
      <c r="D64" s="120" t="s">
        <v>663</v>
      </c>
      <c r="E64" s="120" t="s">
        <v>78</v>
      </c>
      <c r="F64" s="121" t="s">
        <v>626</v>
      </c>
      <c r="H64" s="123"/>
      <c r="I64" s="121">
        <v>1.1</v>
      </c>
      <c r="J64" s="123"/>
    </row>
    <row r="65">
      <c r="A65" s="121" t="s">
        <v>99</v>
      </c>
      <c r="B65" s="120" t="s">
        <v>710</v>
      </c>
      <c r="C65" s="120" t="s">
        <v>664</v>
      </c>
      <c r="D65" s="120" t="s">
        <v>665</v>
      </c>
      <c r="E65" s="120" t="s">
        <v>78</v>
      </c>
      <c r="F65" s="121" t="s">
        <v>626</v>
      </c>
      <c r="H65" s="123"/>
      <c r="I65" s="121">
        <v>1.1</v>
      </c>
      <c r="J65" s="123"/>
    </row>
    <row r="66">
      <c r="A66" s="121" t="s">
        <v>99</v>
      </c>
      <c r="B66" s="120" t="s">
        <v>711</v>
      </c>
      <c r="C66" s="120" t="s">
        <v>666</v>
      </c>
      <c r="D66" s="120" t="s">
        <v>667</v>
      </c>
      <c r="E66" s="120" t="s">
        <v>78</v>
      </c>
      <c r="F66" s="121" t="s">
        <v>626</v>
      </c>
      <c r="H66" s="123"/>
      <c r="I66" s="121">
        <v>1.1</v>
      </c>
      <c r="J66" s="123"/>
    </row>
    <row r="67">
      <c r="A67" s="121" t="s">
        <v>99</v>
      </c>
      <c r="B67" s="120" t="s">
        <v>712</v>
      </c>
      <c r="C67" s="120" t="s">
        <v>668</v>
      </c>
      <c r="D67" s="120" t="s">
        <v>669</v>
      </c>
      <c r="E67" s="120" t="s">
        <v>78</v>
      </c>
      <c r="F67" s="121" t="s">
        <v>626</v>
      </c>
      <c r="H67" s="123"/>
      <c r="I67" s="121">
        <v>1.1</v>
      </c>
      <c r="J67" s="123"/>
    </row>
    <row r="68">
      <c r="A68" s="121" t="s">
        <v>99</v>
      </c>
      <c r="B68" s="120" t="s">
        <v>713</v>
      </c>
      <c r="C68" s="120" t="s">
        <v>670</v>
      </c>
      <c r="D68" s="120" t="s">
        <v>671</v>
      </c>
      <c r="E68" s="120" t="s">
        <v>78</v>
      </c>
      <c r="F68" s="121" t="s">
        <v>626</v>
      </c>
      <c r="G68" s="121" t="s">
        <v>643</v>
      </c>
      <c r="H68" s="123"/>
      <c r="I68" s="121">
        <v>1.1</v>
      </c>
      <c r="J68" s="123"/>
    </row>
    <row r="69">
      <c r="B69" s="120" t="s">
        <v>714</v>
      </c>
      <c r="C69" s="120" t="s">
        <v>35</v>
      </c>
      <c r="D69" s="120" t="s">
        <v>715</v>
      </c>
      <c r="E69" s="120" t="s">
        <v>623</v>
      </c>
      <c r="F69" s="121" t="s">
        <v>626</v>
      </c>
      <c r="H69" s="123"/>
      <c r="J69" s="123"/>
    </row>
    <row r="70">
      <c r="B70" s="120" t="s">
        <v>714</v>
      </c>
      <c r="C70" s="120" t="s">
        <v>35</v>
      </c>
      <c r="D70" s="120" t="s">
        <v>196</v>
      </c>
      <c r="E70" s="120" t="s">
        <v>623</v>
      </c>
      <c r="F70" s="121" t="s">
        <v>626</v>
      </c>
      <c r="H70" s="123"/>
      <c r="J70" s="123"/>
    </row>
    <row r="71">
      <c r="A71" s="121" t="s">
        <v>714</v>
      </c>
      <c r="B71" s="120" t="s">
        <v>197</v>
      </c>
      <c r="C71" s="120" t="s">
        <v>716</v>
      </c>
      <c r="D71" s="120" t="s">
        <v>717</v>
      </c>
      <c r="E71" s="120" t="s">
        <v>78</v>
      </c>
      <c r="F71" s="121" t="s">
        <v>626</v>
      </c>
      <c r="H71" s="123"/>
      <c r="J71" s="123"/>
    </row>
    <row r="72">
      <c r="A72" s="121" t="s">
        <v>714</v>
      </c>
      <c r="B72" s="120" t="s">
        <v>198</v>
      </c>
      <c r="C72" s="120" t="s">
        <v>718</v>
      </c>
      <c r="D72" s="120" t="s">
        <v>719</v>
      </c>
      <c r="E72" s="120" t="s">
        <v>623</v>
      </c>
      <c r="F72" s="121" t="s">
        <v>626</v>
      </c>
      <c r="H72" s="123"/>
      <c r="J72" s="123"/>
    </row>
    <row r="73">
      <c r="A73" s="121" t="s">
        <v>714</v>
      </c>
      <c r="B73" s="120" t="s">
        <v>198</v>
      </c>
      <c r="C73" s="120" t="s">
        <v>720</v>
      </c>
      <c r="D73" s="120" t="s">
        <v>721</v>
      </c>
      <c r="E73" s="120" t="s">
        <v>623</v>
      </c>
      <c r="F73" s="121" t="s">
        <v>626</v>
      </c>
      <c r="H73" s="122" t="s">
        <v>722</v>
      </c>
      <c r="J73" s="123"/>
    </row>
    <row r="74">
      <c r="A74" s="121" t="s">
        <v>714</v>
      </c>
      <c r="B74" s="120" t="s">
        <v>199</v>
      </c>
      <c r="C74" s="120" t="s">
        <v>636</v>
      </c>
      <c r="D74" s="120" t="s">
        <v>723</v>
      </c>
      <c r="E74" s="120" t="s">
        <v>638</v>
      </c>
      <c r="F74" s="121" t="s">
        <v>626</v>
      </c>
      <c r="H74" s="123"/>
      <c r="J74" s="123"/>
    </row>
    <row r="75">
      <c r="A75" s="121" t="s">
        <v>714</v>
      </c>
      <c r="B75" s="120" t="s">
        <v>200</v>
      </c>
      <c r="C75" s="120" t="s">
        <v>724</v>
      </c>
      <c r="D75" s="120" t="s">
        <v>725</v>
      </c>
      <c r="E75" s="120" t="s">
        <v>78</v>
      </c>
      <c r="F75" s="121" t="s">
        <v>626</v>
      </c>
      <c r="H75" s="123"/>
      <c r="J75" s="123"/>
    </row>
    <row r="76">
      <c r="A76" s="121" t="s">
        <v>714</v>
      </c>
      <c r="B76" s="120" t="s">
        <v>201</v>
      </c>
      <c r="C76" s="120" t="s">
        <v>726</v>
      </c>
      <c r="D76" s="120" t="s">
        <v>727</v>
      </c>
      <c r="E76" s="120" t="s">
        <v>623</v>
      </c>
      <c r="F76" s="121" t="s">
        <v>626</v>
      </c>
      <c r="H76" s="123"/>
      <c r="J76" s="123"/>
    </row>
    <row r="77">
      <c r="A77" s="121" t="s">
        <v>714</v>
      </c>
      <c r="B77" s="120" t="s">
        <v>201</v>
      </c>
      <c r="C77" s="120" t="s">
        <v>728</v>
      </c>
      <c r="D77" s="120" t="s">
        <v>729</v>
      </c>
      <c r="E77" s="120" t="s">
        <v>623</v>
      </c>
      <c r="F77" s="121" t="s">
        <v>626</v>
      </c>
      <c r="H77" s="123"/>
      <c r="J77" s="123"/>
    </row>
    <row r="78">
      <c r="A78" s="121" t="s">
        <v>714</v>
      </c>
      <c r="B78" s="120" t="s">
        <v>202</v>
      </c>
      <c r="C78" s="120" t="s">
        <v>726</v>
      </c>
      <c r="D78" s="120" t="s">
        <v>730</v>
      </c>
      <c r="E78" s="120" t="s">
        <v>731</v>
      </c>
      <c r="F78" s="121" t="s">
        <v>626</v>
      </c>
      <c r="H78" s="123"/>
      <c r="J78" s="123"/>
    </row>
    <row r="79">
      <c r="A79" s="121" t="s">
        <v>714</v>
      </c>
      <c r="B79" s="120" t="s">
        <v>203</v>
      </c>
      <c r="C79" s="120" t="s">
        <v>732</v>
      </c>
      <c r="D79" s="120" t="s">
        <v>733</v>
      </c>
      <c r="E79" s="120" t="s">
        <v>78</v>
      </c>
      <c r="F79" s="121" t="s">
        <v>626</v>
      </c>
      <c r="G79" s="121" t="s">
        <v>734</v>
      </c>
      <c r="H79" s="122" t="s">
        <v>735</v>
      </c>
      <c r="J79" s="123"/>
    </row>
    <row r="80">
      <c r="A80" s="121" t="s">
        <v>714</v>
      </c>
      <c r="B80" s="120" t="s">
        <v>204</v>
      </c>
      <c r="C80" s="120" t="s">
        <v>736</v>
      </c>
      <c r="D80" s="120" t="s">
        <v>737</v>
      </c>
      <c r="E80" s="120" t="s">
        <v>78</v>
      </c>
      <c r="F80" s="121" t="s">
        <v>626</v>
      </c>
      <c r="H80" s="123"/>
      <c r="J80" s="123"/>
    </row>
    <row r="81">
      <c r="A81" s="121" t="s">
        <v>714</v>
      </c>
      <c r="B81" s="120" t="s">
        <v>205</v>
      </c>
      <c r="C81" s="120" t="s">
        <v>738</v>
      </c>
      <c r="D81" s="120" t="s">
        <v>739</v>
      </c>
      <c r="E81" s="120" t="s">
        <v>638</v>
      </c>
      <c r="F81" s="121" t="s">
        <v>626</v>
      </c>
      <c r="H81" s="123"/>
      <c r="J81" s="123"/>
    </row>
    <row r="82">
      <c r="A82" s="121" t="s">
        <v>714</v>
      </c>
      <c r="B82" s="120" t="s">
        <v>206</v>
      </c>
      <c r="C82" s="120" t="s">
        <v>740</v>
      </c>
      <c r="D82" s="120" t="s">
        <v>741</v>
      </c>
      <c r="E82" s="120" t="s">
        <v>78</v>
      </c>
      <c r="F82" s="121" t="s">
        <v>626</v>
      </c>
      <c r="G82" s="121" t="s">
        <v>643</v>
      </c>
      <c r="H82" s="123"/>
      <c r="J82" s="123"/>
    </row>
    <row r="83">
      <c r="A83" s="121" t="s">
        <v>714</v>
      </c>
      <c r="B83" s="120" t="s">
        <v>742</v>
      </c>
      <c r="C83" s="120" t="s">
        <v>743</v>
      </c>
      <c r="D83" s="120" t="s">
        <v>744</v>
      </c>
      <c r="E83" s="120" t="s">
        <v>78</v>
      </c>
      <c r="F83" s="121" t="s">
        <v>626</v>
      </c>
      <c r="G83" s="121" t="s">
        <v>643</v>
      </c>
      <c r="H83" s="123"/>
      <c r="I83" s="121">
        <v>1.1</v>
      </c>
      <c r="J83" s="120" t="s">
        <v>745</v>
      </c>
    </row>
    <row r="84">
      <c r="A84" s="121" t="s">
        <v>714</v>
      </c>
      <c r="B84" s="120" t="s">
        <v>207</v>
      </c>
      <c r="C84" s="120" t="s">
        <v>746</v>
      </c>
      <c r="D84" s="120" t="s">
        <v>747</v>
      </c>
      <c r="E84" s="120" t="s">
        <v>609</v>
      </c>
      <c r="F84" s="121" t="s">
        <v>620</v>
      </c>
      <c r="H84" s="123"/>
      <c r="J84" s="123"/>
    </row>
    <row r="85">
      <c r="B85" s="120" t="s">
        <v>207</v>
      </c>
      <c r="C85" s="120" t="s">
        <v>748</v>
      </c>
      <c r="D85" s="120" t="s">
        <v>749</v>
      </c>
      <c r="E85" s="120" t="s">
        <v>623</v>
      </c>
      <c r="H85" s="123"/>
      <c r="J85" s="123"/>
    </row>
    <row r="86">
      <c r="A86" s="121" t="s">
        <v>714</v>
      </c>
      <c r="B86" s="120" t="s">
        <v>208</v>
      </c>
      <c r="C86" s="120" t="s">
        <v>636</v>
      </c>
      <c r="D86" s="120" t="s">
        <v>750</v>
      </c>
      <c r="E86" s="120" t="s">
        <v>638</v>
      </c>
      <c r="F86" s="121" t="s">
        <v>600</v>
      </c>
      <c r="H86" s="123"/>
      <c r="J86" s="123"/>
    </row>
    <row r="87">
      <c r="A87" s="121" t="s">
        <v>714</v>
      </c>
      <c r="B87" s="120" t="s">
        <v>209</v>
      </c>
      <c r="C87" s="120" t="s">
        <v>751</v>
      </c>
      <c r="D87" s="120" t="s">
        <v>752</v>
      </c>
      <c r="E87" s="120" t="s">
        <v>78</v>
      </c>
      <c r="F87" s="121" t="s">
        <v>626</v>
      </c>
      <c r="H87" s="122" t="s">
        <v>753</v>
      </c>
      <c r="J87" s="123"/>
    </row>
    <row r="88">
      <c r="A88" s="121" t="s">
        <v>714</v>
      </c>
      <c r="B88" s="120" t="s">
        <v>210</v>
      </c>
      <c r="C88" s="120" t="s">
        <v>87</v>
      </c>
      <c r="D88" s="120" t="s">
        <v>754</v>
      </c>
      <c r="E88" s="120" t="s">
        <v>78</v>
      </c>
      <c r="F88" s="121" t="s">
        <v>626</v>
      </c>
      <c r="H88" s="123"/>
      <c r="J88" s="123"/>
    </row>
    <row r="89">
      <c r="A89" s="121" t="s">
        <v>714</v>
      </c>
      <c r="B89" s="120" t="s">
        <v>211</v>
      </c>
      <c r="C89" s="120" t="s">
        <v>88</v>
      </c>
      <c r="D89" s="120" t="s">
        <v>755</v>
      </c>
      <c r="E89" s="120" t="s">
        <v>78</v>
      </c>
      <c r="F89" s="121" t="s">
        <v>626</v>
      </c>
      <c r="H89" s="123"/>
      <c r="J89" s="123"/>
    </row>
    <row r="90">
      <c r="A90" s="121" t="s">
        <v>714</v>
      </c>
      <c r="B90" s="120" t="s">
        <v>212</v>
      </c>
      <c r="C90" s="120" t="s">
        <v>670</v>
      </c>
      <c r="D90" s="120" t="s">
        <v>756</v>
      </c>
      <c r="E90" s="120" t="s">
        <v>78</v>
      </c>
      <c r="F90" s="121" t="s">
        <v>626</v>
      </c>
      <c r="G90" s="121" t="s">
        <v>643</v>
      </c>
      <c r="H90" s="123"/>
      <c r="J90" s="123"/>
    </row>
    <row r="91">
      <c r="A91" s="121" t="s">
        <v>714</v>
      </c>
      <c r="B91" s="120" t="s">
        <v>213</v>
      </c>
      <c r="C91" s="120" t="s">
        <v>757</v>
      </c>
      <c r="D91" s="120" t="s">
        <v>758</v>
      </c>
      <c r="E91" s="120" t="s">
        <v>78</v>
      </c>
      <c r="F91" s="121" t="s">
        <v>626</v>
      </c>
      <c r="G91" s="121" t="s">
        <v>606</v>
      </c>
      <c r="H91" s="123"/>
      <c r="J91" s="123"/>
    </row>
    <row r="92">
      <c r="A92" s="121" t="s">
        <v>714</v>
      </c>
      <c r="B92" s="120" t="s">
        <v>214</v>
      </c>
      <c r="C92" s="120" t="s">
        <v>759</v>
      </c>
      <c r="D92" s="120" t="s">
        <v>760</v>
      </c>
      <c r="E92" s="120" t="s">
        <v>78</v>
      </c>
      <c r="F92" s="121" t="s">
        <v>626</v>
      </c>
      <c r="G92" s="121" t="s">
        <v>606</v>
      </c>
      <c r="H92" s="123"/>
      <c r="J92" s="123"/>
    </row>
    <row r="93">
      <c r="A93" s="121" t="s">
        <v>714</v>
      </c>
      <c r="B93" s="120" t="s">
        <v>215</v>
      </c>
      <c r="C93" s="120" t="s">
        <v>761</v>
      </c>
      <c r="D93" s="120" t="s">
        <v>762</v>
      </c>
      <c r="E93" s="120" t="s">
        <v>78</v>
      </c>
      <c r="F93" s="121" t="s">
        <v>626</v>
      </c>
      <c r="H93" s="122" t="s">
        <v>763</v>
      </c>
      <c r="J93" s="123"/>
    </row>
    <row r="94">
      <c r="A94" s="121" t="s">
        <v>714</v>
      </c>
      <c r="B94" s="120" t="s">
        <v>216</v>
      </c>
      <c r="C94" s="120" t="s">
        <v>764</v>
      </c>
      <c r="D94" s="120" t="s">
        <v>765</v>
      </c>
      <c r="E94" s="120" t="s">
        <v>78</v>
      </c>
      <c r="F94" s="121" t="s">
        <v>626</v>
      </c>
      <c r="H94" s="120" t="s">
        <v>766</v>
      </c>
      <c r="J94" s="123"/>
    </row>
    <row r="95">
      <c r="A95" s="121" t="s">
        <v>714</v>
      </c>
      <c r="B95" s="120" t="s">
        <v>217</v>
      </c>
      <c r="C95" s="120" t="s">
        <v>767</v>
      </c>
      <c r="D95" s="120" t="s">
        <v>768</v>
      </c>
      <c r="E95" s="120" t="s">
        <v>609</v>
      </c>
      <c r="F95" s="121" t="s">
        <v>620</v>
      </c>
      <c r="H95" s="123"/>
      <c r="J95" s="123"/>
    </row>
    <row r="96">
      <c r="B96" s="120" t="s">
        <v>217</v>
      </c>
      <c r="C96" s="120" t="s">
        <v>769</v>
      </c>
      <c r="D96" s="120" t="s">
        <v>770</v>
      </c>
      <c r="E96" s="120" t="s">
        <v>623</v>
      </c>
      <c r="H96" s="123"/>
      <c r="J96" s="123"/>
    </row>
    <row r="97">
      <c r="A97" s="121" t="s">
        <v>714</v>
      </c>
      <c r="B97" s="120" t="s">
        <v>218</v>
      </c>
      <c r="C97" s="120" t="s">
        <v>636</v>
      </c>
      <c r="D97" s="120" t="s">
        <v>771</v>
      </c>
      <c r="E97" s="120" t="s">
        <v>638</v>
      </c>
      <c r="F97" s="121" t="s">
        <v>600</v>
      </c>
      <c r="H97" s="123"/>
      <c r="J97" s="123"/>
    </row>
    <row r="98">
      <c r="A98" s="121" t="s">
        <v>714</v>
      </c>
      <c r="B98" s="120" t="s">
        <v>219</v>
      </c>
      <c r="C98" s="120" t="s">
        <v>87</v>
      </c>
      <c r="D98" s="120" t="s">
        <v>772</v>
      </c>
      <c r="E98" s="120" t="s">
        <v>78</v>
      </c>
      <c r="F98" s="121" t="s">
        <v>626</v>
      </c>
      <c r="H98" s="123"/>
      <c r="J98" s="123"/>
    </row>
    <row r="99">
      <c r="A99" s="121" t="s">
        <v>714</v>
      </c>
      <c r="B99" s="120" t="s">
        <v>220</v>
      </c>
      <c r="C99" s="120" t="s">
        <v>773</v>
      </c>
      <c r="D99" s="120" t="s">
        <v>774</v>
      </c>
      <c r="E99" s="120" t="s">
        <v>78</v>
      </c>
      <c r="F99" s="121" t="s">
        <v>626</v>
      </c>
      <c r="H99" s="122" t="s">
        <v>775</v>
      </c>
      <c r="J99" s="123"/>
    </row>
    <row r="100">
      <c r="A100" s="121" t="s">
        <v>714</v>
      </c>
      <c r="B100" s="120" t="s">
        <v>221</v>
      </c>
      <c r="C100" s="120" t="s">
        <v>88</v>
      </c>
      <c r="D100" s="120" t="s">
        <v>776</v>
      </c>
      <c r="E100" s="120" t="s">
        <v>78</v>
      </c>
      <c r="F100" s="121" t="s">
        <v>626</v>
      </c>
      <c r="H100" s="123"/>
      <c r="J100" s="123"/>
    </row>
    <row r="101">
      <c r="A101" s="121" t="s">
        <v>714</v>
      </c>
      <c r="B101" s="120" t="s">
        <v>222</v>
      </c>
      <c r="C101" s="120" t="s">
        <v>777</v>
      </c>
      <c r="D101" s="120" t="s">
        <v>778</v>
      </c>
      <c r="E101" s="120" t="s">
        <v>78</v>
      </c>
      <c r="F101" s="121" t="s">
        <v>626</v>
      </c>
      <c r="H101" s="123"/>
      <c r="J101" s="123"/>
    </row>
    <row r="102">
      <c r="A102" s="121" t="s">
        <v>714</v>
      </c>
      <c r="B102" s="120" t="s">
        <v>223</v>
      </c>
      <c r="C102" s="120" t="s">
        <v>779</v>
      </c>
      <c r="D102" s="120" t="s">
        <v>780</v>
      </c>
      <c r="E102" s="120" t="s">
        <v>78</v>
      </c>
      <c r="F102" s="121" t="s">
        <v>626</v>
      </c>
      <c r="G102" s="121" t="s">
        <v>606</v>
      </c>
      <c r="H102" s="123"/>
      <c r="J102" s="123"/>
    </row>
    <row r="103">
      <c r="A103" s="121" t="s">
        <v>714</v>
      </c>
      <c r="B103" s="120" t="s">
        <v>224</v>
      </c>
      <c r="C103" s="120" t="s">
        <v>781</v>
      </c>
      <c r="D103" s="120" t="s">
        <v>782</v>
      </c>
      <c r="E103" s="120" t="s">
        <v>78</v>
      </c>
      <c r="F103" s="121" t="s">
        <v>626</v>
      </c>
      <c r="G103" s="121" t="s">
        <v>606</v>
      </c>
      <c r="H103" s="123"/>
      <c r="J103" s="123"/>
    </row>
    <row r="104">
      <c r="A104" s="121" t="s">
        <v>714</v>
      </c>
      <c r="B104" s="120" t="s">
        <v>225</v>
      </c>
      <c r="C104" s="120" t="s">
        <v>759</v>
      </c>
      <c r="D104" s="120" t="s">
        <v>783</v>
      </c>
      <c r="E104" s="120" t="s">
        <v>78</v>
      </c>
      <c r="F104" s="121" t="s">
        <v>626</v>
      </c>
      <c r="G104" s="121" t="s">
        <v>606</v>
      </c>
      <c r="H104" s="123"/>
      <c r="J104" s="123"/>
    </row>
    <row r="105">
      <c r="A105" s="121" t="s">
        <v>714</v>
      </c>
      <c r="B105" s="120" t="s">
        <v>226</v>
      </c>
      <c r="C105" s="120" t="s">
        <v>784</v>
      </c>
      <c r="D105" s="120" t="s">
        <v>785</v>
      </c>
      <c r="E105" s="120" t="s">
        <v>78</v>
      </c>
      <c r="F105" s="121" t="s">
        <v>626</v>
      </c>
      <c r="G105" s="121" t="s">
        <v>786</v>
      </c>
      <c r="H105" s="122" t="s">
        <v>787</v>
      </c>
      <c r="J105" s="123"/>
    </row>
    <row r="106">
      <c r="A106" s="121" t="s">
        <v>714</v>
      </c>
      <c r="B106" s="120" t="s">
        <v>788</v>
      </c>
      <c r="C106" s="120" t="s">
        <v>746</v>
      </c>
      <c r="D106" s="120" t="s">
        <v>789</v>
      </c>
      <c r="E106" s="120" t="s">
        <v>609</v>
      </c>
      <c r="F106" s="121" t="s">
        <v>620</v>
      </c>
      <c r="H106" s="123"/>
      <c r="I106" s="121">
        <v>1.1</v>
      </c>
      <c r="J106" s="120" t="s">
        <v>790</v>
      </c>
    </row>
    <row r="107">
      <c r="B107" s="120" t="s">
        <v>788</v>
      </c>
      <c r="C107" s="120" t="s">
        <v>748</v>
      </c>
      <c r="D107" s="120" t="s">
        <v>749</v>
      </c>
      <c r="E107" s="120" t="s">
        <v>623</v>
      </c>
      <c r="H107" s="123"/>
      <c r="J107" s="123"/>
    </row>
    <row r="108">
      <c r="A108" s="121" t="s">
        <v>714</v>
      </c>
      <c r="B108" s="120" t="s">
        <v>791</v>
      </c>
      <c r="C108" s="120" t="s">
        <v>636</v>
      </c>
      <c r="D108" s="120" t="s">
        <v>750</v>
      </c>
      <c r="E108" s="120" t="s">
        <v>638</v>
      </c>
      <c r="F108" s="121" t="s">
        <v>600</v>
      </c>
      <c r="H108" s="123"/>
      <c r="I108" s="121">
        <v>1.1</v>
      </c>
      <c r="J108" s="123"/>
    </row>
    <row r="109">
      <c r="A109" s="121" t="s">
        <v>714</v>
      </c>
      <c r="B109" s="120" t="s">
        <v>792</v>
      </c>
      <c r="C109" s="120" t="s">
        <v>751</v>
      </c>
      <c r="D109" s="120" t="s">
        <v>752</v>
      </c>
      <c r="E109" s="120" t="s">
        <v>78</v>
      </c>
      <c r="F109" s="121" t="s">
        <v>626</v>
      </c>
      <c r="H109" s="122" t="s">
        <v>753</v>
      </c>
      <c r="I109" s="121">
        <v>1.1</v>
      </c>
      <c r="J109" s="123"/>
    </row>
    <row r="110">
      <c r="A110" s="121" t="s">
        <v>714</v>
      </c>
      <c r="B110" s="120" t="s">
        <v>793</v>
      </c>
      <c r="C110" s="120" t="s">
        <v>87</v>
      </c>
      <c r="D110" s="120" t="s">
        <v>754</v>
      </c>
      <c r="E110" s="120" t="s">
        <v>78</v>
      </c>
      <c r="F110" s="121" t="s">
        <v>626</v>
      </c>
      <c r="H110" s="123"/>
      <c r="I110" s="121">
        <v>1.1</v>
      </c>
      <c r="J110" s="123"/>
    </row>
    <row r="111">
      <c r="A111" s="121" t="s">
        <v>714</v>
      </c>
      <c r="B111" s="120" t="s">
        <v>794</v>
      </c>
      <c r="C111" s="120" t="s">
        <v>88</v>
      </c>
      <c r="D111" s="120" t="s">
        <v>755</v>
      </c>
      <c r="E111" s="120" t="s">
        <v>78</v>
      </c>
      <c r="F111" s="121" t="s">
        <v>626</v>
      </c>
      <c r="H111" s="123"/>
      <c r="I111" s="121">
        <v>1.1</v>
      </c>
      <c r="J111" s="123"/>
    </row>
    <row r="112">
      <c r="A112" s="121" t="s">
        <v>714</v>
      </c>
      <c r="B112" s="120" t="s">
        <v>795</v>
      </c>
      <c r="C112" s="120" t="s">
        <v>670</v>
      </c>
      <c r="D112" s="120" t="s">
        <v>756</v>
      </c>
      <c r="E112" s="120" t="s">
        <v>78</v>
      </c>
      <c r="F112" s="121" t="s">
        <v>626</v>
      </c>
      <c r="G112" s="121" t="s">
        <v>643</v>
      </c>
      <c r="H112" s="123"/>
      <c r="I112" s="121">
        <v>1.1</v>
      </c>
      <c r="J112" s="123"/>
    </row>
    <row r="113">
      <c r="A113" s="121" t="s">
        <v>714</v>
      </c>
      <c r="B113" s="120" t="s">
        <v>796</v>
      </c>
      <c r="C113" s="120" t="s">
        <v>757</v>
      </c>
      <c r="D113" s="120" t="s">
        <v>758</v>
      </c>
      <c r="E113" s="120" t="s">
        <v>78</v>
      </c>
      <c r="F113" s="121" t="s">
        <v>626</v>
      </c>
      <c r="G113" s="121" t="s">
        <v>606</v>
      </c>
      <c r="H113" s="123"/>
      <c r="I113" s="121">
        <v>1.1</v>
      </c>
      <c r="J113" s="123"/>
    </row>
    <row r="114">
      <c r="A114" s="121" t="s">
        <v>714</v>
      </c>
      <c r="B114" s="120" t="s">
        <v>797</v>
      </c>
      <c r="C114" s="120" t="s">
        <v>759</v>
      </c>
      <c r="D114" s="120" t="s">
        <v>760</v>
      </c>
      <c r="E114" s="120" t="s">
        <v>78</v>
      </c>
      <c r="F114" s="121" t="s">
        <v>626</v>
      </c>
      <c r="G114" s="121" t="s">
        <v>606</v>
      </c>
      <c r="H114" s="123"/>
      <c r="I114" s="121">
        <v>1.1</v>
      </c>
      <c r="J114" s="123"/>
    </row>
    <row r="115">
      <c r="A115" s="121" t="s">
        <v>714</v>
      </c>
      <c r="B115" s="120" t="s">
        <v>798</v>
      </c>
      <c r="C115" s="120" t="s">
        <v>761</v>
      </c>
      <c r="D115" s="120" t="s">
        <v>762</v>
      </c>
      <c r="E115" s="120" t="s">
        <v>78</v>
      </c>
      <c r="F115" s="121" t="s">
        <v>626</v>
      </c>
      <c r="H115" s="122" t="s">
        <v>763</v>
      </c>
      <c r="I115" s="121">
        <v>1.1</v>
      </c>
      <c r="J115" s="123"/>
    </row>
    <row r="116">
      <c r="A116" s="121" t="s">
        <v>714</v>
      </c>
      <c r="B116" s="120" t="s">
        <v>799</v>
      </c>
      <c r="C116" s="120" t="s">
        <v>764</v>
      </c>
      <c r="D116" s="120" t="s">
        <v>765</v>
      </c>
      <c r="E116" s="120" t="s">
        <v>78</v>
      </c>
      <c r="F116" s="121" t="s">
        <v>626</v>
      </c>
      <c r="H116" s="120" t="s">
        <v>766</v>
      </c>
      <c r="I116" s="121">
        <v>1.1</v>
      </c>
      <c r="J116" s="123"/>
    </row>
    <row r="117">
      <c r="B117" s="120" t="s">
        <v>800</v>
      </c>
      <c r="C117" s="120" t="s">
        <v>36</v>
      </c>
      <c r="D117" s="120" t="s">
        <v>801</v>
      </c>
      <c r="E117" s="120" t="s">
        <v>623</v>
      </c>
      <c r="F117" s="121" t="s">
        <v>626</v>
      </c>
      <c r="H117" s="123"/>
      <c r="J117" s="123"/>
    </row>
    <row r="118">
      <c r="B118" s="120" t="s">
        <v>800</v>
      </c>
      <c r="C118" s="120" t="s">
        <v>36</v>
      </c>
      <c r="D118" s="120" t="s">
        <v>230</v>
      </c>
      <c r="E118" s="120" t="s">
        <v>623</v>
      </c>
      <c r="F118" s="121" t="s">
        <v>626</v>
      </c>
      <c r="H118" s="123"/>
      <c r="J118" s="123"/>
    </row>
    <row r="119">
      <c r="A119" s="121" t="s">
        <v>800</v>
      </c>
      <c r="B119" s="120" t="s">
        <v>231</v>
      </c>
      <c r="C119" s="120" t="s">
        <v>802</v>
      </c>
      <c r="D119" s="120" t="s">
        <v>803</v>
      </c>
      <c r="E119" s="120" t="s">
        <v>638</v>
      </c>
      <c r="F119" s="121" t="s">
        <v>600</v>
      </c>
      <c r="H119" s="123"/>
      <c r="J119" s="123"/>
    </row>
    <row r="120">
      <c r="A120" s="121" t="s">
        <v>800</v>
      </c>
      <c r="B120" s="120" t="s">
        <v>232</v>
      </c>
      <c r="C120" s="120" t="s">
        <v>804</v>
      </c>
      <c r="D120" s="120" t="s">
        <v>805</v>
      </c>
      <c r="E120" s="120" t="s">
        <v>78</v>
      </c>
      <c r="F120" s="121" t="s">
        <v>626</v>
      </c>
      <c r="H120" s="123"/>
      <c r="J120" s="123"/>
    </row>
    <row r="121">
      <c r="A121" s="121" t="s">
        <v>800</v>
      </c>
      <c r="B121" s="120" t="s">
        <v>233</v>
      </c>
      <c r="C121" s="120" t="s">
        <v>806</v>
      </c>
      <c r="D121" s="120" t="s">
        <v>807</v>
      </c>
      <c r="E121" s="120" t="s">
        <v>78</v>
      </c>
      <c r="F121" s="121" t="s">
        <v>626</v>
      </c>
      <c r="H121" s="123"/>
      <c r="J121" s="123"/>
    </row>
    <row r="122">
      <c r="A122" s="121" t="s">
        <v>800</v>
      </c>
      <c r="B122" s="120" t="s">
        <v>234</v>
      </c>
      <c r="C122" s="120" t="s">
        <v>808</v>
      </c>
      <c r="D122" s="120" t="s">
        <v>809</v>
      </c>
      <c r="E122" s="120" t="s">
        <v>78</v>
      </c>
      <c r="F122" s="121" t="s">
        <v>626</v>
      </c>
      <c r="G122" s="121" t="s">
        <v>810</v>
      </c>
      <c r="H122" s="122" t="s">
        <v>811</v>
      </c>
      <c r="J122" s="123"/>
    </row>
    <row r="123">
      <c r="A123" s="121" t="s">
        <v>800</v>
      </c>
      <c r="B123" s="120" t="s">
        <v>140</v>
      </c>
      <c r="C123" s="120" t="s">
        <v>812</v>
      </c>
      <c r="D123" s="120" t="s">
        <v>813</v>
      </c>
      <c r="E123" s="120" t="s">
        <v>623</v>
      </c>
      <c r="F123" s="121" t="s">
        <v>626</v>
      </c>
      <c r="H123" s="123"/>
      <c r="J123" s="123"/>
    </row>
    <row r="124">
      <c r="A124" s="121" t="s">
        <v>800</v>
      </c>
      <c r="B124" s="120" t="s">
        <v>140</v>
      </c>
      <c r="C124" s="120" t="s">
        <v>679</v>
      </c>
      <c r="D124" s="120" t="s">
        <v>680</v>
      </c>
      <c r="E124" s="120" t="s">
        <v>623</v>
      </c>
      <c r="F124" s="121" t="s">
        <v>626</v>
      </c>
      <c r="H124" s="123"/>
      <c r="J124" s="123"/>
    </row>
    <row r="125">
      <c r="A125" s="121" t="s">
        <v>800</v>
      </c>
      <c r="B125" s="120" t="s">
        <v>235</v>
      </c>
      <c r="C125" s="120" t="s">
        <v>681</v>
      </c>
      <c r="D125" s="120" t="s">
        <v>682</v>
      </c>
      <c r="E125" s="120" t="s">
        <v>78</v>
      </c>
      <c r="F125" s="121" t="s">
        <v>626</v>
      </c>
      <c r="H125" s="123"/>
      <c r="J125" s="123"/>
    </row>
    <row r="126">
      <c r="A126" s="121" t="s">
        <v>800</v>
      </c>
      <c r="B126" s="120" t="s">
        <v>236</v>
      </c>
      <c r="C126" s="120" t="s">
        <v>683</v>
      </c>
      <c r="D126" s="120" t="s">
        <v>684</v>
      </c>
      <c r="E126" s="120" t="s">
        <v>638</v>
      </c>
      <c r="F126" s="121" t="s">
        <v>626</v>
      </c>
      <c r="H126" s="123"/>
      <c r="J126" s="123"/>
    </row>
    <row r="127">
      <c r="A127" s="121" t="s">
        <v>800</v>
      </c>
      <c r="B127" s="120" t="s">
        <v>814</v>
      </c>
      <c r="C127" s="120" t="s">
        <v>629</v>
      </c>
      <c r="D127" s="120" t="s">
        <v>686</v>
      </c>
      <c r="E127" s="120" t="s">
        <v>623</v>
      </c>
      <c r="F127" s="121" t="s">
        <v>626</v>
      </c>
      <c r="H127" s="122" t="s">
        <v>601</v>
      </c>
      <c r="I127" s="121">
        <v>1.1</v>
      </c>
      <c r="J127" s="120" t="s">
        <v>687</v>
      </c>
    </row>
    <row r="128">
      <c r="A128" s="121" t="s">
        <v>800</v>
      </c>
      <c r="B128" s="120" t="s">
        <v>814</v>
      </c>
      <c r="C128" s="120" t="s">
        <v>631</v>
      </c>
      <c r="D128" s="120" t="s">
        <v>632</v>
      </c>
      <c r="E128" s="120" t="s">
        <v>623</v>
      </c>
      <c r="F128" s="121" t="s">
        <v>626</v>
      </c>
      <c r="H128" s="123"/>
      <c r="I128" s="121">
        <v>1.1</v>
      </c>
      <c r="J128" s="123"/>
    </row>
    <row r="129">
      <c r="A129" s="121" t="s">
        <v>800</v>
      </c>
      <c r="B129" s="120" t="s">
        <v>815</v>
      </c>
      <c r="C129" s="120" t="s">
        <v>633</v>
      </c>
      <c r="D129" s="120" t="s">
        <v>634</v>
      </c>
      <c r="E129" s="120" t="s">
        <v>78</v>
      </c>
      <c r="F129" s="121" t="s">
        <v>626</v>
      </c>
      <c r="H129" s="122" t="s">
        <v>635</v>
      </c>
      <c r="I129" s="121">
        <v>1.1</v>
      </c>
      <c r="J129" s="123"/>
    </row>
    <row r="130">
      <c r="A130" s="121" t="s">
        <v>800</v>
      </c>
      <c r="B130" s="120" t="s">
        <v>816</v>
      </c>
      <c r="C130" s="120" t="s">
        <v>636</v>
      </c>
      <c r="D130" s="120" t="s">
        <v>637</v>
      </c>
      <c r="E130" s="120" t="s">
        <v>638</v>
      </c>
      <c r="F130" s="121" t="s">
        <v>626</v>
      </c>
      <c r="H130" s="123"/>
      <c r="I130" s="121">
        <v>1.1</v>
      </c>
      <c r="J130" s="123"/>
    </row>
    <row r="131">
      <c r="A131" s="121" t="s">
        <v>800</v>
      </c>
      <c r="B131" s="120" t="s">
        <v>817</v>
      </c>
      <c r="C131" s="120" t="s">
        <v>639</v>
      </c>
      <c r="D131" s="120" t="s">
        <v>640</v>
      </c>
      <c r="E131" s="120" t="s">
        <v>78</v>
      </c>
      <c r="F131" s="121" t="s">
        <v>626</v>
      </c>
      <c r="H131" s="123"/>
      <c r="I131" s="121">
        <v>1.1</v>
      </c>
      <c r="J131" s="123"/>
    </row>
    <row r="132">
      <c r="A132" s="121" t="s">
        <v>800</v>
      </c>
      <c r="B132" s="120" t="s">
        <v>818</v>
      </c>
      <c r="C132" s="120" t="s">
        <v>641</v>
      </c>
      <c r="D132" s="120" t="s">
        <v>642</v>
      </c>
      <c r="E132" s="120" t="s">
        <v>78</v>
      </c>
      <c r="F132" s="121" t="s">
        <v>626</v>
      </c>
      <c r="G132" s="121" t="s">
        <v>643</v>
      </c>
      <c r="H132" s="122" t="s">
        <v>644</v>
      </c>
      <c r="I132" s="121">
        <v>1.1</v>
      </c>
      <c r="J132" s="123"/>
    </row>
    <row r="133">
      <c r="A133" s="121" t="s">
        <v>800</v>
      </c>
      <c r="B133" s="120" t="s">
        <v>819</v>
      </c>
      <c r="C133" s="120" t="s">
        <v>647</v>
      </c>
      <c r="D133" s="120" t="s">
        <v>693</v>
      </c>
      <c r="E133" s="120" t="s">
        <v>623</v>
      </c>
      <c r="F133" s="121" t="s">
        <v>626</v>
      </c>
      <c r="H133" s="123"/>
      <c r="I133" s="121">
        <v>1.1</v>
      </c>
      <c r="J133" s="120" t="s">
        <v>694</v>
      </c>
    </row>
    <row r="134">
      <c r="A134" s="121" t="s">
        <v>800</v>
      </c>
      <c r="B134" s="120" t="s">
        <v>819</v>
      </c>
      <c r="C134" s="120" t="s">
        <v>647</v>
      </c>
      <c r="D134" s="120" t="s">
        <v>649</v>
      </c>
      <c r="E134" s="120" t="s">
        <v>623</v>
      </c>
      <c r="F134" s="121" t="s">
        <v>626</v>
      </c>
      <c r="H134" s="123"/>
      <c r="I134" s="121">
        <v>1.1</v>
      </c>
      <c r="J134" s="123"/>
    </row>
    <row r="135">
      <c r="A135" s="121" t="s">
        <v>800</v>
      </c>
      <c r="B135" s="120" t="s">
        <v>820</v>
      </c>
      <c r="C135" s="120" t="s">
        <v>647</v>
      </c>
      <c r="D135" s="120" t="s">
        <v>650</v>
      </c>
      <c r="E135" s="120" t="s">
        <v>78</v>
      </c>
      <c r="F135" s="121" t="s">
        <v>626</v>
      </c>
      <c r="H135" s="123"/>
      <c r="I135" s="121">
        <v>1.1</v>
      </c>
      <c r="J135" s="123"/>
    </row>
    <row r="136">
      <c r="A136" s="121" t="s">
        <v>800</v>
      </c>
      <c r="B136" s="120" t="s">
        <v>821</v>
      </c>
      <c r="C136" s="120" t="s">
        <v>651</v>
      </c>
      <c r="D136" s="120" t="s">
        <v>652</v>
      </c>
      <c r="E136" s="120" t="s">
        <v>78</v>
      </c>
      <c r="F136" s="121" t="s">
        <v>626</v>
      </c>
      <c r="H136" s="123"/>
      <c r="I136" s="121">
        <v>1.1</v>
      </c>
      <c r="J136" s="123"/>
    </row>
    <row r="137">
      <c r="A137" s="121" t="s">
        <v>800</v>
      </c>
      <c r="B137" s="120" t="s">
        <v>822</v>
      </c>
      <c r="C137" s="120" t="s">
        <v>653</v>
      </c>
      <c r="D137" s="120" t="s">
        <v>654</v>
      </c>
      <c r="E137" s="120" t="s">
        <v>78</v>
      </c>
      <c r="F137" s="121" t="s">
        <v>626</v>
      </c>
      <c r="H137" s="123"/>
      <c r="I137" s="121">
        <v>1.1</v>
      </c>
      <c r="J137" s="123"/>
    </row>
    <row r="138">
      <c r="A138" s="121" t="s">
        <v>800</v>
      </c>
      <c r="B138" s="120" t="s">
        <v>823</v>
      </c>
      <c r="C138" s="120" t="s">
        <v>655</v>
      </c>
      <c r="D138" s="120" t="s">
        <v>656</v>
      </c>
      <c r="E138" s="120" t="s">
        <v>78</v>
      </c>
      <c r="F138" s="121" t="s">
        <v>626</v>
      </c>
      <c r="H138" s="123"/>
      <c r="I138" s="121">
        <v>1.1</v>
      </c>
      <c r="J138" s="123"/>
    </row>
    <row r="139">
      <c r="A139" s="121" t="s">
        <v>800</v>
      </c>
      <c r="B139" s="120" t="s">
        <v>824</v>
      </c>
      <c r="C139" s="120" t="s">
        <v>657</v>
      </c>
      <c r="D139" s="120" t="s">
        <v>658</v>
      </c>
      <c r="E139" s="120" t="s">
        <v>78</v>
      </c>
      <c r="F139" s="121" t="s">
        <v>626</v>
      </c>
      <c r="H139" s="123"/>
      <c r="I139" s="121">
        <v>1.1</v>
      </c>
      <c r="J139" s="123"/>
    </row>
    <row r="140">
      <c r="A140" s="121" t="s">
        <v>800</v>
      </c>
      <c r="B140" s="120" t="s">
        <v>825</v>
      </c>
      <c r="C140" s="120" t="s">
        <v>645</v>
      </c>
      <c r="D140" s="120" t="s">
        <v>701</v>
      </c>
      <c r="E140" s="120" t="s">
        <v>609</v>
      </c>
      <c r="F140" s="121" t="s">
        <v>620</v>
      </c>
      <c r="H140" s="122" t="s">
        <v>601</v>
      </c>
      <c r="I140" s="121">
        <v>1.1</v>
      </c>
      <c r="J140" s="120" t="s">
        <v>702</v>
      </c>
    </row>
    <row r="141">
      <c r="B141" s="120" t="s">
        <v>825</v>
      </c>
      <c r="C141" s="120" t="s">
        <v>631</v>
      </c>
      <c r="D141" s="120" t="s">
        <v>632</v>
      </c>
      <c r="E141" s="120" t="s">
        <v>623</v>
      </c>
      <c r="H141" s="123"/>
      <c r="J141" s="123"/>
    </row>
    <row r="142">
      <c r="A142" s="121" t="s">
        <v>800</v>
      </c>
      <c r="B142" s="120" t="s">
        <v>826</v>
      </c>
      <c r="C142" s="120" t="s">
        <v>633</v>
      </c>
      <c r="D142" s="120" t="s">
        <v>634</v>
      </c>
      <c r="E142" s="120" t="s">
        <v>78</v>
      </c>
      <c r="F142" s="121" t="s">
        <v>626</v>
      </c>
      <c r="H142" s="122" t="s">
        <v>635</v>
      </c>
      <c r="I142" s="121">
        <v>1.1</v>
      </c>
      <c r="J142" s="123"/>
    </row>
    <row r="143">
      <c r="A143" s="121" t="s">
        <v>800</v>
      </c>
      <c r="B143" s="120" t="s">
        <v>827</v>
      </c>
      <c r="C143" s="120" t="s">
        <v>636</v>
      </c>
      <c r="D143" s="120" t="s">
        <v>637</v>
      </c>
      <c r="E143" s="120" t="s">
        <v>638</v>
      </c>
      <c r="F143" s="121" t="s">
        <v>626</v>
      </c>
      <c r="H143" s="123"/>
      <c r="I143" s="121">
        <v>1.1</v>
      </c>
      <c r="J143" s="123"/>
    </row>
    <row r="144">
      <c r="A144" s="121" t="s">
        <v>800</v>
      </c>
      <c r="B144" s="120" t="s">
        <v>828</v>
      </c>
      <c r="C144" s="120" t="s">
        <v>639</v>
      </c>
      <c r="D144" s="120" t="s">
        <v>640</v>
      </c>
      <c r="E144" s="120" t="s">
        <v>78</v>
      </c>
      <c r="F144" s="121" t="s">
        <v>626</v>
      </c>
      <c r="H144" s="123"/>
      <c r="I144" s="121">
        <v>1.1</v>
      </c>
      <c r="J144" s="123"/>
    </row>
    <row r="145">
      <c r="A145" s="121" t="s">
        <v>800</v>
      </c>
      <c r="B145" s="120" t="s">
        <v>829</v>
      </c>
      <c r="C145" s="120" t="s">
        <v>641</v>
      </c>
      <c r="D145" s="120" t="s">
        <v>642</v>
      </c>
      <c r="E145" s="120" t="s">
        <v>78</v>
      </c>
      <c r="F145" s="121" t="s">
        <v>626</v>
      </c>
      <c r="G145" s="121" t="s">
        <v>643</v>
      </c>
      <c r="H145" s="122" t="s">
        <v>644</v>
      </c>
      <c r="I145" s="121">
        <v>1.1</v>
      </c>
      <c r="J145" s="123"/>
    </row>
    <row r="146">
      <c r="A146" s="121" t="s">
        <v>800</v>
      </c>
      <c r="B146" s="120" t="s">
        <v>830</v>
      </c>
      <c r="C146" s="120" t="s">
        <v>659</v>
      </c>
      <c r="D146" s="120" t="s">
        <v>693</v>
      </c>
      <c r="E146" s="120" t="s">
        <v>623</v>
      </c>
      <c r="F146" s="121" t="s">
        <v>626</v>
      </c>
      <c r="H146" s="123"/>
      <c r="I146" s="121">
        <v>1.1</v>
      </c>
      <c r="J146" s="120" t="s">
        <v>708</v>
      </c>
    </row>
    <row r="147">
      <c r="A147" s="121" t="s">
        <v>800</v>
      </c>
      <c r="B147" s="120" t="s">
        <v>830</v>
      </c>
      <c r="C147" s="120" t="s">
        <v>659</v>
      </c>
      <c r="D147" s="120" t="s">
        <v>661</v>
      </c>
      <c r="E147" s="120" t="s">
        <v>623</v>
      </c>
      <c r="F147" s="121" t="s">
        <v>626</v>
      </c>
      <c r="H147" s="123"/>
      <c r="I147" s="121">
        <v>1.1</v>
      </c>
      <c r="J147" s="123"/>
    </row>
    <row r="148">
      <c r="A148" s="121" t="s">
        <v>800</v>
      </c>
      <c r="B148" s="120" t="s">
        <v>831</v>
      </c>
      <c r="C148" s="120" t="s">
        <v>662</v>
      </c>
      <c r="D148" s="120" t="s">
        <v>663</v>
      </c>
      <c r="E148" s="120" t="s">
        <v>78</v>
      </c>
      <c r="F148" s="121" t="s">
        <v>626</v>
      </c>
      <c r="H148" s="123"/>
      <c r="I148" s="121">
        <v>1.1</v>
      </c>
      <c r="J148" s="123"/>
    </row>
    <row r="149">
      <c r="A149" s="121" t="s">
        <v>800</v>
      </c>
      <c r="B149" s="120" t="s">
        <v>832</v>
      </c>
      <c r="C149" s="120" t="s">
        <v>664</v>
      </c>
      <c r="D149" s="120" t="s">
        <v>665</v>
      </c>
      <c r="E149" s="120" t="s">
        <v>78</v>
      </c>
      <c r="F149" s="121" t="s">
        <v>626</v>
      </c>
      <c r="H149" s="123"/>
      <c r="I149" s="121">
        <v>1.1</v>
      </c>
      <c r="J149" s="123"/>
    </row>
    <row r="150">
      <c r="A150" s="121" t="s">
        <v>800</v>
      </c>
      <c r="B150" s="120" t="s">
        <v>833</v>
      </c>
      <c r="C150" s="120" t="s">
        <v>666</v>
      </c>
      <c r="D150" s="120" t="s">
        <v>667</v>
      </c>
      <c r="E150" s="120" t="s">
        <v>78</v>
      </c>
      <c r="F150" s="121" t="s">
        <v>626</v>
      </c>
      <c r="H150" s="123"/>
      <c r="I150" s="121">
        <v>1.1</v>
      </c>
      <c r="J150" s="123"/>
    </row>
    <row r="151">
      <c r="A151" s="121" t="s">
        <v>800</v>
      </c>
      <c r="B151" s="120" t="s">
        <v>834</v>
      </c>
      <c r="C151" s="120" t="s">
        <v>668</v>
      </c>
      <c r="D151" s="120" t="s">
        <v>669</v>
      </c>
      <c r="E151" s="120" t="s">
        <v>78</v>
      </c>
      <c r="F151" s="121" t="s">
        <v>626</v>
      </c>
      <c r="H151" s="123"/>
      <c r="I151" s="121">
        <v>1.1</v>
      </c>
      <c r="J151" s="123"/>
    </row>
    <row r="152">
      <c r="A152" s="121" t="s">
        <v>800</v>
      </c>
      <c r="B152" s="120" t="s">
        <v>835</v>
      </c>
      <c r="C152" s="120" t="s">
        <v>670</v>
      </c>
      <c r="D152" s="120" t="s">
        <v>671</v>
      </c>
      <c r="E152" s="120" t="s">
        <v>78</v>
      </c>
      <c r="F152" s="121" t="s">
        <v>626</v>
      </c>
      <c r="G152" s="121" t="s">
        <v>643</v>
      </c>
      <c r="H152" s="123"/>
      <c r="I152" s="121">
        <v>1.1</v>
      </c>
      <c r="J152" s="123"/>
    </row>
    <row r="153">
      <c r="A153" s="121" t="s">
        <v>800</v>
      </c>
      <c r="B153" s="120" t="s">
        <v>237</v>
      </c>
      <c r="C153" s="120" t="s">
        <v>836</v>
      </c>
      <c r="D153" s="120" t="s">
        <v>837</v>
      </c>
      <c r="E153" s="120" t="s">
        <v>609</v>
      </c>
      <c r="F153" s="121" t="s">
        <v>620</v>
      </c>
      <c r="H153" s="123"/>
      <c r="J153" s="123"/>
    </row>
    <row r="154">
      <c r="B154" s="120" t="s">
        <v>237</v>
      </c>
      <c r="C154" s="120" t="s">
        <v>838</v>
      </c>
      <c r="D154" s="120" t="s">
        <v>839</v>
      </c>
      <c r="E154" s="120" t="s">
        <v>623</v>
      </c>
      <c r="H154" s="123"/>
      <c r="J154" s="123"/>
    </row>
    <row r="155">
      <c r="A155" s="121" t="s">
        <v>800</v>
      </c>
      <c r="B155" s="120" t="s">
        <v>238</v>
      </c>
      <c r="C155" s="120" t="s">
        <v>636</v>
      </c>
      <c r="D155" s="120" t="s">
        <v>840</v>
      </c>
      <c r="E155" s="120" t="s">
        <v>638</v>
      </c>
      <c r="F155" s="121" t="s">
        <v>600</v>
      </c>
      <c r="H155" s="123"/>
      <c r="J155" s="123"/>
    </row>
    <row r="156">
      <c r="A156" s="121" t="s">
        <v>800</v>
      </c>
      <c r="B156" s="120" t="s">
        <v>239</v>
      </c>
      <c r="C156" s="120" t="s">
        <v>88</v>
      </c>
      <c r="D156" s="120" t="s">
        <v>841</v>
      </c>
      <c r="E156" s="120" t="s">
        <v>78</v>
      </c>
      <c r="F156" s="121" t="s">
        <v>626</v>
      </c>
      <c r="H156" s="123"/>
      <c r="J156" s="123"/>
    </row>
    <row r="157">
      <c r="A157" s="121" t="s">
        <v>800</v>
      </c>
      <c r="B157" s="120" t="s">
        <v>240</v>
      </c>
      <c r="C157" s="120" t="s">
        <v>842</v>
      </c>
      <c r="D157" s="120" t="s">
        <v>843</v>
      </c>
      <c r="E157" s="120" t="s">
        <v>623</v>
      </c>
      <c r="F157" s="121" t="s">
        <v>626</v>
      </c>
      <c r="H157" s="123"/>
      <c r="J157" s="123"/>
    </row>
    <row r="158">
      <c r="A158" s="121" t="s">
        <v>800</v>
      </c>
      <c r="B158" s="120" t="s">
        <v>240</v>
      </c>
      <c r="C158" s="120" t="s">
        <v>842</v>
      </c>
      <c r="D158" s="120" t="s">
        <v>844</v>
      </c>
      <c r="E158" s="120" t="s">
        <v>623</v>
      </c>
      <c r="F158" s="121" t="s">
        <v>626</v>
      </c>
      <c r="H158" s="123"/>
      <c r="J158" s="123"/>
    </row>
    <row r="159">
      <c r="A159" s="121" t="s">
        <v>800</v>
      </c>
      <c r="B159" s="120" t="s">
        <v>241</v>
      </c>
      <c r="C159" s="120" t="s">
        <v>633</v>
      </c>
      <c r="D159" s="120" t="s">
        <v>845</v>
      </c>
      <c r="E159" s="120" t="s">
        <v>78</v>
      </c>
      <c r="F159" s="121" t="s">
        <v>626</v>
      </c>
      <c r="H159" s="122" t="s">
        <v>846</v>
      </c>
      <c r="J159" s="123"/>
    </row>
    <row r="160">
      <c r="A160" s="121" t="s">
        <v>800</v>
      </c>
      <c r="B160" s="120" t="s">
        <v>242</v>
      </c>
      <c r="C160" s="120" t="s">
        <v>636</v>
      </c>
      <c r="D160" s="120" t="s">
        <v>847</v>
      </c>
      <c r="E160" s="120" t="s">
        <v>638</v>
      </c>
      <c r="F160" s="121" t="s">
        <v>626</v>
      </c>
      <c r="H160" s="123"/>
      <c r="J160" s="123"/>
    </row>
    <row r="161">
      <c r="A161" s="121" t="s">
        <v>800</v>
      </c>
      <c r="B161" s="120" t="s">
        <v>243</v>
      </c>
      <c r="C161" s="120" t="s">
        <v>88</v>
      </c>
      <c r="D161" s="120" t="s">
        <v>848</v>
      </c>
      <c r="E161" s="120" t="s">
        <v>78</v>
      </c>
      <c r="F161" s="121" t="s">
        <v>626</v>
      </c>
      <c r="H161" s="123"/>
      <c r="J161" s="123"/>
    </row>
    <row r="162">
      <c r="A162" s="121" t="s">
        <v>800</v>
      </c>
      <c r="B162" s="120" t="s">
        <v>244</v>
      </c>
      <c r="C162" s="120" t="s">
        <v>641</v>
      </c>
      <c r="D162" s="120" t="s">
        <v>849</v>
      </c>
      <c r="E162" s="120" t="s">
        <v>78</v>
      </c>
      <c r="F162" s="121" t="s">
        <v>626</v>
      </c>
      <c r="G162" s="121" t="s">
        <v>643</v>
      </c>
      <c r="H162" s="123"/>
      <c r="J162" s="123"/>
    </row>
    <row r="163">
      <c r="A163" s="121" t="s">
        <v>800</v>
      </c>
      <c r="B163" s="120" t="s">
        <v>245</v>
      </c>
      <c r="C163" s="120" t="s">
        <v>850</v>
      </c>
      <c r="D163" s="120" t="s">
        <v>851</v>
      </c>
      <c r="E163" s="120" t="s">
        <v>609</v>
      </c>
      <c r="F163" s="121" t="s">
        <v>620</v>
      </c>
      <c r="H163" s="123"/>
      <c r="J163" s="123"/>
    </row>
    <row r="164">
      <c r="B164" s="120" t="s">
        <v>245</v>
      </c>
      <c r="C164" s="120" t="s">
        <v>842</v>
      </c>
      <c r="D164" s="120" t="s">
        <v>844</v>
      </c>
      <c r="E164" s="120" t="s">
        <v>623</v>
      </c>
      <c r="H164" s="123"/>
      <c r="J164" s="123"/>
    </row>
    <row r="165">
      <c r="A165" s="121" t="s">
        <v>800</v>
      </c>
      <c r="B165" s="120" t="s">
        <v>246</v>
      </c>
      <c r="C165" s="120" t="s">
        <v>633</v>
      </c>
      <c r="D165" s="120" t="s">
        <v>845</v>
      </c>
      <c r="E165" s="120" t="s">
        <v>78</v>
      </c>
      <c r="F165" s="121" t="s">
        <v>626</v>
      </c>
      <c r="H165" s="122" t="s">
        <v>846</v>
      </c>
      <c r="J165" s="123"/>
    </row>
    <row r="166">
      <c r="A166" s="121" t="s">
        <v>800</v>
      </c>
      <c r="B166" s="120" t="s">
        <v>247</v>
      </c>
      <c r="C166" s="120" t="s">
        <v>636</v>
      </c>
      <c r="D166" s="120" t="s">
        <v>847</v>
      </c>
      <c r="E166" s="120" t="s">
        <v>638</v>
      </c>
      <c r="F166" s="121" t="s">
        <v>626</v>
      </c>
      <c r="H166" s="123"/>
      <c r="J166" s="123"/>
    </row>
    <row r="167">
      <c r="A167" s="121" t="s">
        <v>800</v>
      </c>
      <c r="B167" s="120" t="s">
        <v>248</v>
      </c>
      <c r="C167" s="120" t="s">
        <v>88</v>
      </c>
      <c r="D167" s="120" t="s">
        <v>848</v>
      </c>
      <c r="E167" s="120" t="s">
        <v>78</v>
      </c>
      <c r="F167" s="121" t="s">
        <v>626</v>
      </c>
      <c r="H167" s="123"/>
      <c r="J167" s="123"/>
    </row>
    <row r="168">
      <c r="A168" s="121" t="s">
        <v>800</v>
      </c>
      <c r="B168" s="120" t="s">
        <v>249</v>
      </c>
      <c r="C168" s="120" t="s">
        <v>641</v>
      </c>
      <c r="D168" s="120" t="s">
        <v>849</v>
      </c>
      <c r="E168" s="120" t="s">
        <v>78</v>
      </c>
      <c r="F168" s="121" t="s">
        <v>626</v>
      </c>
      <c r="G168" s="121" t="s">
        <v>643</v>
      </c>
      <c r="H168" s="123"/>
      <c r="J168" s="123"/>
    </row>
    <row r="169">
      <c r="A169" s="121" t="s">
        <v>800</v>
      </c>
      <c r="B169" s="120" t="s">
        <v>250</v>
      </c>
      <c r="C169" s="120" t="s">
        <v>852</v>
      </c>
      <c r="D169" s="120" t="s">
        <v>853</v>
      </c>
      <c r="E169" s="120" t="s">
        <v>731</v>
      </c>
      <c r="F169" s="121" t="s">
        <v>626</v>
      </c>
      <c r="H169" s="123"/>
      <c r="J169" s="123"/>
    </row>
    <row r="170">
      <c r="A170" s="121" t="s">
        <v>800</v>
      </c>
      <c r="B170" s="120" t="s">
        <v>251</v>
      </c>
      <c r="C170" s="120" t="s">
        <v>854</v>
      </c>
      <c r="D170" s="120" t="s">
        <v>855</v>
      </c>
      <c r="E170" s="120" t="s">
        <v>623</v>
      </c>
      <c r="F170" s="121" t="s">
        <v>626</v>
      </c>
      <c r="H170" s="123"/>
      <c r="J170" s="123"/>
    </row>
    <row r="171">
      <c r="A171" s="121" t="s">
        <v>800</v>
      </c>
      <c r="B171" s="120" t="s">
        <v>252</v>
      </c>
      <c r="C171" s="120" t="s">
        <v>633</v>
      </c>
      <c r="D171" s="120" t="s">
        <v>856</v>
      </c>
      <c r="E171" s="120" t="s">
        <v>78</v>
      </c>
      <c r="F171" s="121" t="s">
        <v>626</v>
      </c>
      <c r="H171" s="122" t="s">
        <v>857</v>
      </c>
      <c r="J171" s="123"/>
    </row>
    <row r="172">
      <c r="A172" s="121" t="s">
        <v>800</v>
      </c>
      <c r="B172" s="120" t="s">
        <v>253</v>
      </c>
      <c r="C172" s="120" t="s">
        <v>636</v>
      </c>
      <c r="D172" s="120" t="s">
        <v>858</v>
      </c>
      <c r="E172" s="120" t="s">
        <v>78</v>
      </c>
      <c r="F172" s="121" t="s">
        <v>626</v>
      </c>
      <c r="H172" s="122" t="s">
        <v>857</v>
      </c>
      <c r="J172" s="123"/>
    </row>
    <row r="173">
      <c r="A173" s="121" t="s">
        <v>800</v>
      </c>
      <c r="B173" s="120" t="s">
        <v>254</v>
      </c>
      <c r="C173" s="120" t="s">
        <v>662</v>
      </c>
      <c r="D173" s="120" t="s">
        <v>859</v>
      </c>
      <c r="E173" s="120" t="s">
        <v>78</v>
      </c>
      <c r="F173" s="121" t="s">
        <v>626</v>
      </c>
      <c r="H173" s="123"/>
      <c r="J173" s="123"/>
    </row>
    <row r="174">
      <c r="A174" s="121" t="s">
        <v>800</v>
      </c>
      <c r="B174" s="120" t="s">
        <v>255</v>
      </c>
      <c r="C174" s="120" t="s">
        <v>728</v>
      </c>
      <c r="D174" s="120" t="s">
        <v>860</v>
      </c>
      <c r="E174" s="120" t="s">
        <v>623</v>
      </c>
      <c r="F174" s="121" t="s">
        <v>626</v>
      </c>
      <c r="H174" s="123"/>
      <c r="J174" s="123"/>
    </row>
    <row r="175">
      <c r="A175" s="121" t="s">
        <v>800</v>
      </c>
      <c r="B175" s="120" t="s">
        <v>255</v>
      </c>
      <c r="C175" s="120" t="s">
        <v>728</v>
      </c>
      <c r="D175" s="120" t="s">
        <v>729</v>
      </c>
      <c r="E175" s="120" t="s">
        <v>623</v>
      </c>
      <c r="F175" s="121" t="s">
        <v>626</v>
      </c>
      <c r="H175" s="123"/>
      <c r="J175" s="123"/>
    </row>
    <row r="176">
      <c r="A176" s="121" t="s">
        <v>800</v>
      </c>
      <c r="B176" s="120" t="s">
        <v>256</v>
      </c>
      <c r="C176" s="120" t="s">
        <v>726</v>
      </c>
      <c r="D176" s="120" t="s">
        <v>730</v>
      </c>
      <c r="E176" s="120" t="s">
        <v>731</v>
      </c>
      <c r="F176" s="121" t="s">
        <v>626</v>
      </c>
      <c r="H176" s="123"/>
      <c r="J176" s="123"/>
    </row>
    <row r="177">
      <c r="A177" s="121" t="s">
        <v>800</v>
      </c>
      <c r="B177" s="120" t="s">
        <v>257</v>
      </c>
      <c r="C177" s="120" t="s">
        <v>732</v>
      </c>
      <c r="D177" s="120" t="s">
        <v>733</v>
      </c>
      <c r="E177" s="120" t="s">
        <v>78</v>
      </c>
      <c r="F177" s="121" t="s">
        <v>626</v>
      </c>
      <c r="G177" s="121" t="s">
        <v>734</v>
      </c>
      <c r="H177" s="122" t="s">
        <v>735</v>
      </c>
      <c r="J177" s="123"/>
    </row>
    <row r="178">
      <c r="A178" s="121" t="s">
        <v>800</v>
      </c>
      <c r="B178" s="120" t="s">
        <v>258</v>
      </c>
      <c r="C178" s="120" t="s">
        <v>641</v>
      </c>
      <c r="D178" s="120" t="s">
        <v>861</v>
      </c>
      <c r="E178" s="120" t="s">
        <v>78</v>
      </c>
      <c r="F178" s="121" t="s">
        <v>626</v>
      </c>
      <c r="G178" s="121" t="s">
        <v>643</v>
      </c>
      <c r="H178" s="123"/>
      <c r="J178" s="123"/>
    </row>
    <row r="179">
      <c r="A179" s="121" t="s">
        <v>800</v>
      </c>
      <c r="B179" s="120" t="s">
        <v>259</v>
      </c>
      <c r="C179" s="120" t="s">
        <v>728</v>
      </c>
      <c r="D179" s="120" t="s">
        <v>862</v>
      </c>
      <c r="E179" s="120" t="s">
        <v>623</v>
      </c>
      <c r="F179" s="121" t="s">
        <v>626</v>
      </c>
      <c r="H179" s="123"/>
      <c r="J179" s="123"/>
    </row>
    <row r="180">
      <c r="A180" s="121" t="s">
        <v>800</v>
      </c>
      <c r="B180" s="120" t="s">
        <v>259</v>
      </c>
      <c r="C180" s="120" t="s">
        <v>728</v>
      </c>
      <c r="D180" s="120" t="s">
        <v>729</v>
      </c>
      <c r="E180" s="120" t="s">
        <v>623</v>
      </c>
      <c r="F180" s="121" t="s">
        <v>626</v>
      </c>
      <c r="H180" s="123"/>
      <c r="J180" s="123"/>
    </row>
    <row r="181">
      <c r="A181" s="121" t="s">
        <v>800</v>
      </c>
      <c r="B181" s="120" t="s">
        <v>260</v>
      </c>
      <c r="C181" s="120" t="s">
        <v>726</v>
      </c>
      <c r="D181" s="120" t="s">
        <v>730</v>
      </c>
      <c r="E181" s="120" t="s">
        <v>731</v>
      </c>
      <c r="F181" s="121" t="s">
        <v>626</v>
      </c>
      <c r="H181" s="123"/>
      <c r="J181" s="123"/>
    </row>
    <row r="182">
      <c r="A182" s="121" t="s">
        <v>800</v>
      </c>
      <c r="B182" s="120" t="s">
        <v>261</v>
      </c>
      <c r="C182" s="120" t="s">
        <v>732</v>
      </c>
      <c r="D182" s="120" t="s">
        <v>733</v>
      </c>
      <c r="E182" s="120" t="s">
        <v>78</v>
      </c>
      <c r="F182" s="121" t="s">
        <v>626</v>
      </c>
      <c r="G182" s="121" t="s">
        <v>734</v>
      </c>
      <c r="H182" s="122" t="s">
        <v>735</v>
      </c>
      <c r="J182" s="123"/>
    </row>
    <row r="183">
      <c r="A183" s="121" t="s">
        <v>800</v>
      </c>
      <c r="B183" s="120" t="s">
        <v>262</v>
      </c>
      <c r="C183" s="120" t="s">
        <v>863</v>
      </c>
      <c r="D183" s="120" t="s">
        <v>864</v>
      </c>
      <c r="E183" s="120" t="s">
        <v>623</v>
      </c>
      <c r="F183" s="121" t="s">
        <v>626</v>
      </c>
      <c r="H183" s="123"/>
      <c r="J183" s="123"/>
    </row>
    <row r="184">
      <c r="A184" s="121" t="s">
        <v>800</v>
      </c>
      <c r="B184" s="120" t="s">
        <v>262</v>
      </c>
      <c r="C184" s="120" t="s">
        <v>728</v>
      </c>
      <c r="D184" s="120" t="s">
        <v>729</v>
      </c>
      <c r="E184" s="120" t="s">
        <v>623</v>
      </c>
      <c r="F184" s="121" t="s">
        <v>626</v>
      </c>
      <c r="H184" s="123"/>
      <c r="J184" s="123"/>
    </row>
    <row r="185">
      <c r="A185" s="121" t="s">
        <v>800</v>
      </c>
      <c r="B185" s="120" t="s">
        <v>263</v>
      </c>
      <c r="C185" s="120" t="s">
        <v>726</v>
      </c>
      <c r="D185" s="120" t="s">
        <v>730</v>
      </c>
      <c r="E185" s="120" t="s">
        <v>731</v>
      </c>
      <c r="F185" s="121" t="s">
        <v>626</v>
      </c>
      <c r="H185" s="123"/>
      <c r="J185" s="123"/>
    </row>
    <row r="186">
      <c r="A186" s="121" t="s">
        <v>800</v>
      </c>
      <c r="B186" s="120" t="s">
        <v>264</v>
      </c>
      <c r="C186" s="120" t="s">
        <v>732</v>
      </c>
      <c r="D186" s="120" t="s">
        <v>733</v>
      </c>
      <c r="E186" s="120" t="s">
        <v>78</v>
      </c>
      <c r="F186" s="121" t="s">
        <v>626</v>
      </c>
      <c r="G186" s="121" t="s">
        <v>734</v>
      </c>
      <c r="H186" s="122" t="s">
        <v>735</v>
      </c>
      <c r="J186" s="123"/>
    </row>
    <row r="187">
      <c r="A187" s="121" t="s">
        <v>800</v>
      </c>
      <c r="B187" s="120" t="s">
        <v>265</v>
      </c>
      <c r="C187" s="120" t="s">
        <v>865</v>
      </c>
      <c r="D187" s="120" t="s">
        <v>866</v>
      </c>
      <c r="E187" s="120" t="s">
        <v>78</v>
      </c>
      <c r="F187" s="121" t="s">
        <v>626</v>
      </c>
      <c r="G187" s="121" t="s">
        <v>867</v>
      </c>
      <c r="H187" s="122" t="s">
        <v>868</v>
      </c>
      <c r="J187" s="123"/>
    </row>
    <row r="188">
      <c r="A188" s="121" t="s">
        <v>800</v>
      </c>
      <c r="B188" s="120" t="s">
        <v>266</v>
      </c>
      <c r="C188" s="120" t="s">
        <v>869</v>
      </c>
      <c r="D188" s="120" t="s">
        <v>870</v>
      </c>
      <c r="E188" s="120" t="s">
        <v>78</v>
      </c>
      <c r="F188" s="121" t="s">
        <v>626</v>
      </c>
      <c r="H188" s="123"/>
      <c r="J188" s="123"/>
    </row>
    <row r="189">
      <c r="A189" s="121" t="s">
        <v>800</v>
      </c>
      <c r="B189" s="120" t="s">
        <v>267</v>
      </c>
      <c r="C189" s="120" t="s">
        <v>871</v>
      </c>
      <c r="D189" s="120" t="s">
        <v>872</v>
      </c>
      <c r="E189" s="120" t="s">
        <v>78</v>
      </c>
      <c r="F189" s="121" t="s">
        <v>626</v>
      </c>
      <c r="H189" s="123"/>
      <c r="J189" s="123"/>
    </row>
    <row r="190">
      <c r="A190" s="121" t="s">
        <v>800</v>
      </c>
      <c r="B190" s="120" t="s">
        <v>268</v>
      </c>
      <c r="C190" s="120" t="s">
        <v>873</v>
      </c>
      <c r="D190" s="120" t="s">
        <v>874</v>
      </c>
      <c r="E190" s="120" t="s">
        <v>78</v>
      </c>
      <c r="F190" s="121" t="s">
        <v>626</v>
      </c>
      <c r="G190" s="121" t="s">
        <v>875</v>
      </c>
      <c r="H190" s="122" t="s">
        <v>876</v>
      </c>
      <c r="J190" s="123"/>
    </row>
    <row r="191">
      <c r="A191" s="121" t="s">
        <v>800</v>
      </c>
      <c r="B191" s="120" t="s">
        <v>269</v>
      </c>
      <c r="C191" s="120" t="s">
        <v>877</v>
      </c>
      <c r="D191" s="120" t="s">
        <v>878</v>
      </c>
      <c r="E191" s="120" t="s">
        <v>609</v>
      </c>
      <c r="F191" s="121" t="s">
        <v>620</v>
      </c>
      <c r="H191" s="122" t="s">
        <v>879</v>
      </c>
      <c r="J191" s="123"/>
    </row>
    <row r="192">
      <c r="A192" s="121" t="s">
        <v>800</v>
      </c>
      <c r="B192" s="120" t="s">
        <v>270</v>
      </c>
      <c r="C192" s="120" t="s">
        <v>880</v>
      </c>
      <c r="D192" s="120" t="s">
        <v>881</v>
      </c>
      <c r="E192" s="120" t="s">
        <v>78</v>
      </c>
      <c r="F192" s="121" t="s">
        <v>626</v>
      </c>
      <c r="H192" s="122" t="s">
        <v>882</v>
      </c>
      <c r="J192" s="123"/>
    </row>
    <row r="193">
      <c r="A193" s="121" t="s">
        <v>800</v>
      </c>
      <c r="B193" s="120" t="s">
        <v>271</v>
      </c>
      <c r="C193" s="120" t="s">
        <v>883</v>
      </c>
      <c r="D193" s="120" t="s">
        <v>884</v>
      </c>
      <c r="E193" s="120" t="s">
        <v>78</v>
      </c>
      <c r="F193" s="121" t="s">
        <v>626</v>
      </c>
      <c r="H193" s="123"/>
      <c r="J193" s="123"/>
    </row>
    <row r="194">
      <c r="A194" s="121" t="s">
        <v>800</v>
      </c>
      <c r="B194" s="120" t="s">
        <v>272</v>
      </c>
      <c r="C194" s="120" t="s">
        <v>885</v>
      </c>
      <c r="D194" s="120" t="s">
        <v>886</v>
      </c>
      <c r="E194" s="120" t="s">
        <v>609</v>
      </c>
      <c r="F194" s="121" t="s">
        <v>620</v>
      </c>
      <c r="H194" s="122" t="s">
        <v>887</v>
      </c>
      <c r="J194" s="123"/>
    </row>
    <row r="195">
      <c r="A195" s="121" t="s">
        <v>800</v>
      </c>
      <c r="B195" s="120" t="s">
        <v>273</v>
      </c>
      <c r="C195" s="120" t="s">
        <v>888</v>
      </c>
      <c r="D195" s="120" t="s">
        <v>889</v>
      </c>
      <c r="E195" s="120" t="s">
        <v>78</v>
      </c>
      <c r="F195" s="121" t="s">
        <v>626</v>
      </c>
      <c r="H195" s="123"/>
      <c r="J195" s="123"/>
    </row>
    <row r="196">
      <c r="A196" s="121" t="s">
        <v>800</v>
      </c>
      <c r="B196" s="120" t="s">
        <v>274</v>
      </c>
      <c r="C196" s="120" t="s">
        <v>890</v>
      </c>
      <c r="D196" s="120" t="s">
        <v>891</v>
      </c>
      <c r="E196" s="120" t="s">
        <v>623</v>
      </c>
      <c r="F196" s="121" t="s">
        <v>626</v>
      </c>
      <c r="H196" s="123"/>
      <c r="J196" s="123"/>
    </row>
    <row r="197">
      <c r="A197" s="121" t="s">
        <v>800</v>
      </c>
      <c r="B197" s="120" t="s">
        <v>274</v>
      </c>
      <c r="C197" s="120" t="s">
        <v>892</v>
      </c>
      <c r="D197" s="120" t="s">
        <v>893</v>
      </c>
      <c r="E197" s="120" t="s">
        <v>623</v>
      </c>
      <c r="F197" s="121" t="s">
        <v>626</v>
      </c>
      <c r="H197" s="123"/>
      <c r="J197" s="123"/>
    </row>
    <row r="198">
      <c r="A198" s="121" t="s">
        <v>800</v>
      </c>
      <c r="B198" s="120" t="s">
        <v>275</v>
      </c>
      <c r="C198" s="120" t="s">
        <v>894</v>
      </c>
      <c r="D198" s="120" t="s">
        <v>895</v>
      </c>
      <c r="E198" s="120" t="s">
        <v>78</v>
      </c>
      <c r="F198" s="121" t="s">
        <v>626</v>
      </c>
      <c r="G198" s="121" t="s">
        <v>606</v>
      </c>
      <c r="H198" s="123"/>
      <c r="J198" s="123"/>
    </row>
    <row r="199">
      <c r="A199" s="121" t="s">
        <v>800</v>
      </c>
      <c r="B199" s="120" t="s">
        <v>276</v>
      </c>
      <c r="C199" s="120" t="s">
        <v>896</v>
      </c>
      <c r="D199" s="120" t="s">
        <v>897</v>
      </c>
      <c r="E199" s="120" t="s">
        <v>78</v>
      </c>
      <c r="F199" s="121" t="s">
        <v>626</v>
      </c>
      <c r="G199" s="121" t="s">
        <v>606</v>
      </c>
      <c r="H199" s="123"/>
      <c r="J199" s="123"/>
    </row>
    <row r="200">
      <c r="A200" s="121" t="s">
        <v>800</v>
      </c>
      <c r="B200" s="120" t="s">
        <v>277</v>
      </c>
      <c r="C200" s="120" t="s">
        <v>898</v>
      </c>
      <c r="D200" s="120" t="s">
        <v>899</v>
      </c>
      <c r="E200" s="120" t="s">
        <v>78</v>
      </c>
      <c r="F200" s="121" t="s">
        <v>626</v>
      </c>
      <c r="G200" s="121" t="s">
        <v>606</v>
      </c>
      <c r="H200" s="123"/>
      <c r="J200" s="123"/>
    </row>
    <row r="201">
      <c r="A201" s="121" t="s">
        <v>800</v>
      </c>
      <c r="B201" s="120" t="s">
        <v>278</v>
      </c>
      <c r="C201" s="120" t="s">
        <v>900</v>
      </c>
      <c r="D201" s="120" t="s">
        <v>901</v>
      </c>
      <c r="E201" s="120" t="s">
        <v>902</v>
      </c>
      <c r="F201" s="121" t="s">
        <v>626</v>
      </c>
      <c r="H201" s="123"/>
      <c r="J201" s="123"/>
    </row>
    <row r="202">
      <c r="A202" s="121" t="s">
        <v>800</v>
      </c>
      <c r="B202" s="120" t="s">
        <v>279</v>
      </c>
      <c r="C202" s="120" t="s">
        <v>903</v>
      </c>
      <c r="D202" s="120" t="s">
        <v>904</v>
      </c>
      <c r="E202" s="120" t="s">
        <v>623</v>
      </c>
      <c r="F202" s="121" t="s">
        <v>626</v>
      </c>
      <c r="H202" s="123"/>
      <c r="J202" s="123"/>
    </row>
    <row r="203">
      <c r="A203" s="121" t="s">
        <v>800</v>
      </c>
      <c r="B203" s="120" t="s">
        <v>279</v>
      </c>
      <c r="C203" s="120" t="s">
        <v>892</v>
      </c>
      <c r="D203" s="120" t="s">
        <v>893</v>
      </c>
      <c r="E203" s="120" t="s">
        <v>623</v>
      </c>
      <c r="F203" s="121" t="s">
        <v>626</v>
      </c>
      <c r="H203" s="123"/>
      <c r="J203" s="123"/>
    </row>
    <row r="204">
      <c r="A204" s="121" t="s">
        <v>800</v>
      </c>
      <c r="B204" s="120" t="s">
        <v>280</v>
      </c>
      <c r="C204" s="120" t="s">
        <v>894</v>
      </c>
      <c r="D204" s="120" t="s">
        <v>895</v>
      </c>
      <c r="E204" s="120" t="s">
        <v>78</v>
      </c>
      <c r="F204" s="121" t="s">
        <v>626</v>
      </c>
      <c r="G204" s="121" t="s">
        <v>606</v>
      </c>
      <c r="H204" s="123"/>
      <c r="J204" s="123"/>
    </row>
    <row r="205">
      <c r="A205" s="121" t="s">
        <v>800</v>
      </c>
      <c r="B205" s="120" t="s">
        <v>281</v>
      </c>
      <c r="C205" s="120" t="s">
        <v>896</v>
      </c>
      <c r="D205" s="120" t="s">
        <v>897</v>
      </c>
      <c r="E205" s="120" t="s">
        <v>78</v>
      </c>
      <c r="F205" s="121" t="s">
        <v>626</v>
      </c>
      <c r="G205" s="121" t="s">
        <v>606</v>
      </c>
      <c r="H205" s="123"/>
      <c r="J205" s="123"/>
    </row>
    <row r="206">
      <c r="A206" s="121" t="s">
        <v>800</v>
      </c>
      <c r="B206" s="120" t="s">
        <v>282</v>
      </c>
      <c r="C206" s="120" t="s">
        <v>898</v>
      </c>
      <c r="D206" s="120" t="s">
        <v>899</v>
      </c>
      <c r="E206" s="120" t="s">
        <v>78</v>
      </c>
      <c r="F206" s="121" t="s">
        <v>626</v>
      </c>
      <c r="G206" s="121" t="s">
        <v>606</v>
      </c>
      <c r="H206" s="123"/>
      <c r="J206" s="123"/>
    </row>
    <row r="207">
      <c r="A207" s="121" t="s">
        <v>800</v>
      </c>
      <c r="B207" s="120" t="s">
        <v>283</v>
      </c>
      <c r="C207" s="120" t="s">
        <v>900</v>
      </c>
      <c r="D207" s="120" t="s">
        <v>901</v>
      </c>
      <c r="E207" s="120" t="s">
        <v>902</v>
      </c>
      <c r="F207" s="121" t="s">
        <v>626</v>
      </c>
      <c r="H207" s="123"/>
      <c r="J207" s="123"/>
    </row>
    <row r="208">
      <c r="A208" s="121" t="s">
        <v>800</v>
      </c>
      <c r="B208" s="120" t="s">
        <v>284</v>
      </c>
      <c r="C208" s="120" t="s">
        <v>905</v>
      </c>
      <c r="D208" s="120" t="s">
        <v>906</v>
      </c>
      <c r="E208" s="120" t="s">
        <v>907</v>
      </c>
      <c r="F208" s="121" t="s">
        <v>626</v>
      </c>
      <c r="H208" s="123"/>
      <c r="J208" s="123"/>
    </row>
    <row r="209">
      <c r="A209" s="121" t="s">
        <v>800</v>
      </c>
      <c r="B209" s="120" t="s">
        <v>285</v>
      </c>
      <c r="C209" s="120" t="s">
        <v>908</v>
      </c>
      <c r="D209" s="120" t="s">
        <v>909</v>
      </c>
      <c r="E209" s="120" t="s">
        <v>78</v>
      </c>
      <c r="F209" s="121" t="s">
        <v>626</v>
      </c>
      <c r="H209" s="123"/>
      <c r="J209" s="123"/>
    </row>
    <row r="210">
      <c r="A210" s="121" t="s">
        <v>800</v>
      </c>
      <c r="B210" s="120" t="s">
        <v>286</v>
      </c>
      <c r="C210" s="120" t="s">
        <v>910</v>
      </c>
      <c r="D210" s="120" t="s">
        <v>911</v>
      </c>
      <c r="E210" s="120" t="s">
        <v>623</v>
      </c>
      <c r="F210" s="121" t="s">
        <v>626</v>
      </c>
      <c r="H210" s="123"/>
      <c r="J210" s="123"/>
    </row>
    <row r="211">
      <c r="A211" s="121" t="s">
        <v>800</v>
      </c>
      <c r="B211" s="120" t="s">
        <v>286</v>
      </c>
      <c r="C211" s="120" t="s">
        <v>892</v>
      </c>
      <c r="D211" s="120" t="s">
        <v>893</v>
      </c>
      <c r="E211" s="120" t="s">
        <v>623</v>
      </c>
      <c r="F211" s="121" t="s">
        <v>626</v>
      </c>
      <c r="H211" s="123"/>
      <c r="J211" s="123"/>
    </row>
    <row r="212">
      <c r="A212" s="121" t="s">
        <v>800</v>
      </c>
      <c r="B212" s="120" t="s">
        <v>287</v>
      </c>
      <c r="C212" s="120" t="s">
        <v>894</v>
      </c>
      <c r="D212" s="120" t="s">
        <v>895</v>
      </c>
      <c r="E212" s="120" t="s">
        <v>78</v>
      </c>
      <c r="F212" s="121" t="s">
        <v>626</v>
      </c>
      <c r="G212" s="121" t="s">
        <v>606</v>
      </c>
      <c r="H212" s="123"/>
      <c r="J212" s="123"/>
    </row>
    <row r="213">
      <c r="A213" s="121" t="s">
        <v>800</v>
      </c>
      <c r="B213" s="120" t="s">
        <v>288</v>
      </c>
      <c r="C213" s="120" t="s">
        <v>896</v>
      </c>
      <c r="D213" s="120" t="s">
        <v>897</v>
      </c>
      <c r="E213" s="120" t="s">
        <v>78</v>
      </c>
      <c r="F213" s="121" t="s">
        <v>626</v>
      </c>
      <c r="G213" s="121" t="s">
        <v>606</v>
      </c>
      <c r="H213" s="123"/>
      <c r="J213" s="123"/>
    </row>
    <row r="214">
      <c r="A214" s="121" t="s">
        <v>800</v>
      </c>
      <c r="B214" s="120" t="s">
        <v>289</v>
      </c>
      <c r="C214" s="120" t="s">
        <v>898</v>
      </c>
      <c r="D214" s="120" t="s">
        <v>899</v>
      </c>
      <c r="E214" s="120" t="s">
        <v>78</v>
      </c>
      <c r="F214" s="121" t="s">
        <v>626</v>
      </c>
      <c r="G214" s="121" t="s">
        <v>606</v>
      </c>
      <c r="H214" s="123"/>
      <c r="J214" s="123"/>
    </row>
    <row r="215">
      <c r="A215" s="121" t="s">
        <v>800</v>
      </c>
      <c r="B215" s="120" t="s">
        <v>290</v>
      </c>
      <c r="C215" s="120" t="s">
        <v>900</v>
      </c>
      <c r="D215" s="120" t="s">
        <v>901</v>
      </c>
      <c r="E215" s="120" t="s">
        <v>902</v>
      </c>
      <c r="F215" s="121" t="s">
        <v>626</v>
      </c>
      <c r="H215" s="123"/>
      <c r="J215" s="123"/>
    </row>
    <row r="216">
      <c r="A216" s="121" t="s">
        <v>800</v>
      </c>
      <c r="B216" s="120" t="s">
        <v>291</v>
      </c>
      <c r="C216" s="120" t="s">
        <v>912</v>
      </c>
      <c r="D216" s="120" t="s">
        <v>913</v>
      </c>
      <c r="E216" s="120" t="s">
        <v>623</v>
      </c>
      <c r="F216" s="121" t="s">
        <v>626</v>
      </c>
      <c r="H216" s="123"/>
      <c r="J216" s="123"/>
    </row>
    <row r="217">
      <c r="A217" s="121" t="s">
        <v>800</v>
      </c>
      <c r="B217" s="120" t="s">
        <v>291</v>
      </c>
      <c r="C217" s="120" t="s">
        <v>892</v>
      </c>
      <c r="D217" s="120" t="s">
        <v>893</v>
      </c>
      <c r="E217" s="120" t="s">
        <v>623</v>
      </c>
      <c r="F217" s="121" t="s">
        <v>626</v>
      </c>
      <c r="H217" s="123"/>
      <c r="J217" s="123"/>
    </row>
    <row r="218">
      <c r="A218" s="121" t="s">
        <v>800</v>
      </c>
      <c r="B218" s="120" t="s">
        <v>292</v>
      </c>
      <c r="C218" s="120" t="s">
        <v>894</v>
      </c>
      <c r="D218" s="120" t="s">
        <v>895</v>
      </c>
      <c r="E218" s="120" t="s">
        <v>78</v>
      </c>
      <c r="F218" s="121" t="s">
        <v>626</v>
      </c>
      <c r="G218" s="121" t="s">
        <v>606</v>
      </c>
      <c r="H218" s="123"/>
      <c r="J218" s="123"/>
    </row>
    <row r="219">
      <c r="A219" s="121" t="s">
        <v>800</v>
      </c>
      <c r="B219" s="120" t="s">
        <v>293</v>
      </c>
      <c r="C219" s="120" t="s">
        <v>896</v>
      </c>
      <c r="D219" s="120" t="s">
        <v>897</v>
      </c>
      <c r="E219" s="120" t="s">
        <v>78</v>
      </c>
      <c r="F219" s="121" t="s">
        <v>626</v>
      </c>
      <c r="G219" s="121" t="s">
        <v>606</v>
      </c>
      <c r="H219" s="123"/>
      <c r="J219" s="123"/>
    </row>
    <row r="220">
      <c r="A220" s="121" t="s">
        <v>800</v>
      </c>
      <c r="B220" s="120" t="s">
        <v>294</v>
      </c>
      <c r="C220" s="120" t="s">
        <v>898</v>
      </c>
      <c r="D220" s="120" t="s">
        <v>899</v>
      </c>
      <c r="E220" s="120" t="s">
        <v>78</v>
      </c>
      <c r="F220" s="121" t="s">
        <v>626</v>
      </c>
      <c r="G220" s="121" t="s">
        <v>606</v>
      </c>
      <c r="H220" s="123"/>
      <c r="J220" s="123"/>
    </row>
    <row r="221">
      <c r="A221" s="121" t="s">
        <v>800</v>
      </c>
      <c r="B221" s="120" t="s">
        <v>295</v>
      </c>
      <c r="C221" s="120" t="s">
        <v>900</v>
      </c>
      <c r="D221" s="120" t="s">
        <v>901</v>
      </c>
      <c r="E221" s="120" t="s">
        <v>902</v>
      </c>
      <c r="F221" s="121" t="s">
        <v>626</v>
      </c>
      <c r="H221" s="123"/>
      <c r="J221" s="123"/>
    </row>
    <row r="222">
      <c r="A222" s="121" t="s">
        <v>800</v>
      </c>
      <c r="B222" s="120" t="s">
        <v>296</v>
      </c>
      <c r="C222" s="120" t="s">
        <v>914</v>
      </c>
      <c r="D222" s="120" t="s">
        <v>915</v>
      </c>
      <c r="E222" s="120" t="s">
        <v>902</v>
      </c>
      <c r="F222" s="121" t="s">
        <v>626</v>
      </c>
      <c r="H222" s="123"/>
      <c r="J222" s="123"/>
    </row>
    <row r="223">
      <c r="A223" s="121" t="s">
        <v>800</v>
      </c>
      <c r="B223" s="120" t="s">
        <v>143</v>
      </c>
      <c r="C223" s="120" t="s">
        <v>916</v>
      </c>
      <c r="D223" s="120" t="s">
        <v>917</v>
      </c>
      <c r="E223" s="120" t="s">
        <v>609</v>
      </c>
      <c r="F223" s="121" t="s">
        <v>620</v>
      </c>
      <c r="H223" s="123"/>
      <c r="J223" s="123"/>
    </row>
    <row r="224">
      <c r="B224" s="120" t="s">
        <v>143</v>
      </c>
      <c r="C224" s="120" t="s">
        <v>679</v>
      </c>
      <c r="D224" s="120" t="s">
        <v>680</v>
      </c>
      <c r="E224" s="120" t="s">
        <v>623</v>
      </c>
      <c r="H224" s="123"/>
      <c r="J224" s="123"/>
    </row>
    <row r="225">
      <c r="A225" s="121" t="s">
        <v>800</v>
      </c>
      <c r="B225" s="120" t="s">
        <v>297</v>
      </c>
      <c r="C225" s="120" t="s">
        <v>681</v>
      </c>
      <c r="D225" s="120" t="s">
        <v>682</v>
      </c>
      <c r="E225" s="120" t="s">
        <v>78</v>
      </c>
      <c r="F225" s="121" t="s">
        <v>626</v>
      </c>
      <c r="H225" s="123"/>
      <c r="J225" s="123"/>
    </row>
    <row r="226">
      <c r="A226" s="121" t="s">
        <v>800</v>
      </c>
      <c r="B226" s="120" t="s">
        <v>298</v>
      </c>
      <c r="C226" s="120" t="s">
        <v>683</v>
      </c>
      <c r="D226" s="120" t="s">
        <v>684</v>
      </c>
      <c r="E226" s="120" t="s">
        <v>638</v>
      </c>
      <c r="F226" s="121" t="s">
        <v>626</v>
      </c>
      <c r="H226" s="123"/>
      <c r="J226" s="123"/>
    </row>
    <row r="227">
      <c r="A227" s="121" t="s">
        <v>800</v>
      </c>
      <c r="B227" s="120" t="s">
        <v>918</v>
      </c>
      <c r="C227" s="120" t="s">
        <v>629</v>
      </c>
      <c r="D227" s="120" t="s">
        <v>686</v>
      </c>
      <c r="E227" s="120" t="s">
        <v>623</v>
      </c>
      <c r="F227" s="121" t="s">
        <v>626</v>
      </c>
      <c r="H227" s="122" t="s">
        <v>601</v>
      </c>
      <c r="I227" s="121">
        <v>1.1</v>
      </c>
      <c r="J227" s="120" t="s">
        <v>687</v>
      </c>
    </row>
    <row r="228">
      <c r="A228" s="121" t="s">
        <v>800</v>
      </c>
      <c r="B228" s="120" t="s">
        <v>918</v>
      </c>
      <c r="C228" s="120" t="s">
        <v>631</v>
      </c>
      <c r="D228" s="120" t="s">
        <v>632</v>
      </c>
      <c r="E228" s="120" t="s">
        <v>623</v>
      </c>
      <c r="F228" s="121" t="s">
        <v>626</v>
      </c>
      <c r="H228" s="123"/>
      <c r="I228" s="121">
        <v>1.1</v>
      </c>
      <c r="J228" s="123"/>
    </row>
    <row r="229">
      <c r="A229" s="121" t="s">
        <v>800</v>
      </c>
      <c r="B229" s="120" t="s">
        <v>919</v>
      </c>
      <c r="C229" s="120" t="s">
        <v>633</v>
      </c>
      <c r="D229" s="120" t="s">
        <v>634</v>
      </c>
      <c r="E229" s="120" t="s">
        <v>78</v>
      </c>
      <c r="F229" s="121" t="s">
        <v>626</v>
      </c>
      <c r="H229" s="122" t="s">
        <v>635</v>
      </c>
      <c r="I229" s="121">
        <v>1.1</v>
      </c>
      <c r="J229" s="123"/>
    </row>
    <row r="230">
      <c r="A230" s="121" t="s">
        <v>800</v>
      </c>
      <c r="B230" s="120" t="s">
        <v>920</v>
      </c>
      <c r="C230" s="120" t="s">
        <v>636</v>
      </c>
      <c r="D230" s="120" t="s">
        <v>637</v>
      </c>
      <c r="E230" s="120" t="s">
        <v>638</v>
      </c>
      <c r="F230" s="121" t="s">
        <v>626</v>
      </c>
      <c r="H230" s="123"/>
      <c r="I230" s="121">
        <v>1.1</v>
      </c>
      <c r="J230" s="123"/>
    </row>
    <row r="231">
      <c r="A231" s="121" t="s">
        <v>800</v>
      </c>
      <c r="B231" s="120" t="s">
        <v>921</v>
      </c>
      <c r="C231" s="120" t="s">
        <v>639</v>
      </c>
      <c r="D231" s="120" t="s">
        <v>640</v>
      </c>
      <c r="E231" s="120" t="s">
        <v>78</v>
      </c>
      <c r="F231" s="121" t="s">
        <v>626</v>
      </c>
      <c r="H231" s="123"/>
      <c r="I231" s="121">
        <v>1.1</v>
      </c>
      <c r="J231" s="123"/>
    </row>
    <row r="232">
      <c r="A232" s="121" t="s">
        <v>800</v>
      </c>
      <c r="B232" s="120" t="s">
        <v>922</v>
      </c>
      <c r="C232" s="120" t="s">
        <v>641</v>
      </c>
      <c r="D232" s="120" t="s">
        <v>642</v>
      </c>
      <c r="E232" s="120" t="s">
        <v>78</v>
      </c>
      <c r="F232" s="121" t="s">
        <v>626</v>
      </c>
      <c r="G232" s="121" t="s">
        <v>643</v>
      </c>
      <c r="H232" s="122" t="s">
        <v>644</v>
      </c>
      <c r="I232" s="121">
        <v>1.1</v>
      </c>
      <c r="J232" s="123"/>
    </row>
    <row r="233">
      <c r="A233" s="121" t="s">
        <v>800</v>
      </c>
      <c r="B233" s="120" t="s">
        <v>923</v>
      </c>
      <c r="C233" s="120" t="s">
        <v>647</v>
      </c>
      <c r="D233" s="120" t="s">
        <v>693</v>
      </c>
      <c r="E233" s="120" t="s">
        <v>623</v>
      </c>
      <c r="F233" s="121" t="s">
        <v>626</v>
      </c>
      <c r="H233" s="123"/>
      <c r="I233" s="121">
        <v>1.1</v>
      </c>
      <c r="J233" s="120" t="s">
        <v>694</v>
      </c>
    </row>
    <row r="234">
      <c r="A234" s="121" t="s">
        <v>800</v>
      </c>
      <c r="B234" s="120" t="s">
        <v>923</v>
      </c>
      <c r="C234" s="120" t="s">
        <v>647</v>
      </c>
      <c r="D234" s="120" t="s">
        <v>649</v>
      </c>
      <c r="E234" s="120" t="s">
        <v>623</v>
      </c>
      <c r="F234" s="121" t="s">
        <v>626</v>
      </c>
      <c r="H234" s="123"/>
      <c r="I234" s="121">
        <v>1.1</v>
      </c>
      <c r="J234" s="123"/>
    </row>
    <row r="235">
      <c r="A235" s="121" t="s">
        <v>800</v>
      </c>
      <c r="B235" s="120" t="s">
        <v>924</v>
      </c>
      <c r="C235" s="120" t="s">
        <v>647</v>
      </c>
      <c r="D235" s="120" t="s">
        <v>650</v>
      </c>
      <c r="E235" s="120" t="s">
        <v>78</v>
      </c>
      <c r="F235" s="121" t="s">
        <v>626</v>
      </c>
      <c r="H235" s="123"/>
      <c r="I235" s="121">
        <v>1.1</v>
      </c>
      <c r="J235" s="123"/>
    </row>
    <row r="236">
      <c r="A236" s="121" t="s">
        <v>800</v>
      </c>
      <c r="B236" s="120" t="s">
        <v>925</v>
      </c>
      <c r="C236" s="120" t="s">
        <v>651</v>
      </c>
      <c r="D236" s="120" t="s">
        <v>652</v>
      </c>
      <c r="E236" s="120" t="s">
        <v>78</v>
      </c>
      <c r="F236" s="121" t="s">
        <v>626</v>
      </c>
      <c r="H236" s="123"/>
      <c r="I236" s="121">
        <v>1.1</v>
      </c>
      <c r="J236" s="123"/>
    </row>
    <row r="237">
      <c r="A237" s="121" t="s">
        <v>800</v>
      </c>
      <c r="B237" s="120" t="s">
        <v>926</v>
      </c>
      <c r="C237" s="120" t="s">
        <v>653</v>
      </c>
      <c r="D237" s="120" t="s">
        <v>654</v>
      </c>
      <c r="E237" s="120" t="s">
        <v>78</v>
      </c>
      <c r="F237" s="121" t="s">
        <v>626</v>
      </c>
      <c r="H237" s="123"/>
      <c r="I237" s="121">
        <v>1.1</v>
      </c>
      <c r="J237" s="123"/>
    </row>
    <row r="238">
      <c r="A238" s="121" t="s">
        <v>800</v>
      </c>
      <c r="B238" s="120" t="s">
        <v>927</v>
      </c>
      <c r="C238" s="120" t="s">
        <v>655</v>
      </c>
      <c r="D238" s="120" t="s">
        <v>656</v>
      </c>
      <c r="E238" s="120" t="s">
        <v>78</v>
      </c>
      <c r="F238" s="121" t="s">
        <v>626</v>
      </c>
      <c r="H238" s="123"/>
      <c r="I238" s="121">
        <v>1.1</v>
      </c>
      <c r="J238" s="123"/>
    </row>
    <row r="239">
      <c r="A239" s="121" t="s">
        <v>800</v>
      </c>
      <c r="B239" s="120" t="s">
        <v>928</v>
      </c>
      <c r="C239" s="120" t="s">
        <v>657</v>
      </c>
      <c r="D239" s="120" t="s">
        <v>658</v>
      </c>
      <c r="E239" s="120" t="s">
        <v>78</v>
      </c>
      <c r="F239" s="121" t="s">
        <v>626</v>
      </c>
      <c r="H239" s="123"/>
      <c r="I239" s="121">
        <v>1.1</v>
      </c>
      <c r="J239" s="123"/>
    </row>
    <row r="240">
      <c r="A240" s="121" t="s">
        <v>800</v>
      </c>
      <c r="B240" s="120" t="s">
        <v>929</v>
      </c>
      <c r="C240" s="120" t="s">
        <v>645</v>
      </c>
      <c r="D240" s="120" t="s">
        <v>701</v>
      </c>
      <c r="E240" s="120" t="s">
        <v>609</v>
      </c>
      <c r="F240" s="121" t="s">
        <v>620</v>
      </c>
      <c r="H240" s="122" t="s">
        <v>601</v>
      </c>
      <c r="I240" s="121">
        <v>1.1</v>
      </c>
      <c r="J240" s="120" t="s">
        <v>702</v>
      </c>
    </row>
    <row r="241">
      <c r="B241" s="120" t="s">
        <v>929</v>
      </c>
      <c r="C241" s="120" t="s">
        <v>631</v>
      </c>
      <c r="D241" s="120" t="s">
        <v>632</v>
      </c>
      <c r="E241" s="120" t="s">
        <v>623</v>
      </c>
      <c r="H241" s="123"/>
      <c r="J241" s="123"/>
    </row>
    <row r="242">
      <c r="A242" s="121" t="s">
        <v>800</v>
      </c>
      <c r="B242" s="120" t="s">
        <v>930</v>
      </c>
      <c r="C242" s="120" t="s">
        <v>633</v>
      </c>
      <c r="D242" s="120" t="s">
        <v>634</v>
      </c>
      <c r="E242" s="120" t="s">
        <v>78</v>
      </c>
      <c r="F242" s="121" t="s">
        <v>626</v>
      </c>
      <c r="H242" s="122" t="s">
        <v>635</v>
      </c>
      <c r="I242" s="121">
        <v>1.1</v>
      </c>
      <c r="J242" s="123"/>
    </row>
    <row r="243">
      <c r="A243" s="121" t="s">
        <v>800</v>
      </c>
      <c r="B243" s="120" t="s">
        <v>931</v>
      </c>
      <c r="C243" s="120" t="s">
        <v>636</v>
      </c>
      <c r="D243" s="120" t="s">
        <v>637</v>
      </c>
      <c r="E243" s="120" t="s">
        <v>638</v>
      </c>
      <c r="F243" s="121" t="s">
        <v>626</v>
      </c>
      <c r="H243" s="123"/>
      <c r="I243" s="121">
        <v>1.1</v>
      </c>
      <c r="J243" s="123"/>
    </row>
    <row r="244">
      <c r="A244" s="121" t="s">
        <v>800</v>
      </c>
      <c r="B244" s="120" t="s">
        <v>932</v>
      </c>
      <c r="C244" s="120" t="s">
        <v>639</v>
      </c>
      <c r="D244" s="120" t="s">
        <v>640</v>
      </c>
      <c r="E244" s="120" t="s">
        <v>78</v>
      </c>
      <c r="F244" s="121" t="s">
        <v>626</v>
      </c>
      <c r="H244" s="123"/>
      <c r="I244" s="121">
        <v>1.1</v>
      </c>
      <c r="J244" s="123"/>
    </row>
    <row r="245">
      <c r="A245" s="121" t="s">
        <v>800</v>
      </c>
      <c r="B245" s="120" t="s">
        <v>933</v>
      </c>
      <c r="C245" s="120" t="s">
        <v>641</v>
      </c>
      <c r="D245" s="120" t="s">
        <v>642</v>
      </c>
      <c r="E245" s="120" t="s">
        <v>78</v>
      </c>
      <c r="F245" s="121" t="s">
        <v>626</v>
      </c>
      <c r="G245" s="121" t="s">
        <v>643</v>
      </c>
      <c r="H245" s="122" t="s">
        <v>644</v>
      </c>
      <c r="I245" s="121">
        <v>1.1</v>
      </c>
      <c r="J245" s="123"/>
    </row>
    <row r="246">
      <c r="A246" s="121" t="s">
        <v>800</v>
      </c>
      <c r="B246" s="120" t="s">
        <v>934</v>
      </c>
      <c r="C246" s="120" t="s">
        <v>659</v>
      </c>
      <c r="D246" s="120" t="s">
        <v>693</v>
      </c>
      <c r="E246" s="120" t="s">
        <v>623</v>
      </c>
      <c r="F246" s="121" t="s">
        <v>626</v>
      </c>
      <c r="H246" s="123"/>
      <c r="I246" s="121">
        <v>1.1</v>
      </c>
      <c r="J246" s="120" t="s">
        <v>708</v>
      </c>
    </row>
    <row r="247">
      <c r="A247" s="121" t="s">
        <v>800</v>
      </c>
      <c r="B247" s="120" t="s">
        <v>934</v>
      </c>
      <c r="C247" s="120" t="s">
        <v>659</v>
      </c>
      <c r="D247" s="120" t="s">
        <v>661</v>
      </c>
      <c r="E247" s="120" t="s">
        <v>623</v>
      </c>
      <c r="F247" s="121" t="s">
        <v>626</v>
      </c>
      <c r="H247" s="123"/>
      <c r="I247" s="121">
        <v>1.1</v>
      </c>
      <c r="J247" s="123"/>
    </row>
    <row r="248">
      <c r="A248" s="121" t="s">
        <v>800</v>
      </c>
      <c r="B248" s="120" t="s">
        <v>935</v>
      </c>
      <c r="C248" s="120" t="s">
        <v>662</v>
      </c>
      <c r="D248" s="120" t="s">
        <v>663</v>
      </c>
      <c r="E248" s="120" t="s">
        <v>78</v>
      </c>
      <c r="F248" s="121" t="s">
        <v>626</v>
      </c>
      <c r="H248" s="123"/>
      <c r="I248" s="121">
        <v>1.1</v>
      </c>
      <c r="J248" s="123"/>
    </row>
    <row r="249">
      <c r="A249" s="121" t="s">
        <v>800</v>
      </c>
      <c r="B249" s="120" t="s">
        <v>936</v>
      </c>
      <c r="C249" s="120" t="s">
        <v>664</v>
      </c>
      <c r="D249" s="120" t="s">
        <v>665</v>
      </c>
      <c r="E249" s="120" t="s">
        <v>78</v>
      </c>
      <c r="F249" s="121" t="s">
        <v>626</v>
      </c>
      <c r="H249" s="123"/>
      <c r="I249" s="121">
        <v>1.1</v>
      </c>
      <c r="J249" s="123"/>
    </row>
    <row r="250">
      <c r="A250" s="121" t="s">
        <v>800</v>
      </c>
      <c r="B250" s="120" t="s">
        <v>937</v>
      </c>
      <c r="C250" s="120" t="s">
        <v>666</v>
      </c>
      <c r="D250" s="120" t="s">
        <v>667</v>
      </c>
      <c r="E250" s="120" t="s">
        <v>78</v>
      </c>
      <c r="F250" s="121" t="s">
        <v>626</v>
      </c>
      <c r="H250" s="123"/>
      <c r="I250" s="121">
        <v>1.1</v>
      </c>
      <c r="J250" s="123"/>
    </row>
    <row r="251">
      <c r="A251" s="121" t="s">
        <v>800</v>
      </c>
      <c r="B251" s="120" t="s">
        <v>938</v>
      </c>
      <c r="C251" s="120" t="s">
        <v>668</v>
      </c>
      <c r="D251" s="120" t="s">
        <v>669</v>
      </c>
      <c r="E251" s="120" t="s">
        <v>78</v>
      </c>
      <c r="F251" s="121" t="s">
        <v>626</v>
      </c>
      <c r="H251" s="123"/>
      <c r="I251" s="121">
        <v>1.1</v>
      </c>
      <c r="J251" s="123"/>
    </row>
    <row r="252">
      <c r="A252" s="121" t="s">
        <v>800</v>
      </c>
      <c r="B252" s="120" t="s">
        <v>939</v>
      </c>
      <c r="C252" s="120" t="s">
        <v>670</v>
      </c>
      <c r="D252" s="120" t="s">
        <v>671</v>
      </c>
      <c r="E252" s="120" t="s">
        <v>78</v>
      </c>
      <c r="F252" s="121" t="s">
        <v>626</v>
      </c>
      <c r="G252" s="121" t="s">
        <v>643</v>
      </c>
      <c r="H252" s="123"/>
      <c r="I252" s="121">
        <v>1.1</v>
      </c>
      <c r="J252" s="123"/>
    </row>
    <row r="253">
      <c r="A253" s="121" t="s">
        <v>800</v>
      </c>
      <c r="B253" s="120" t="s">
        <v>299</v>
      </c>
      <c r="C253" s="120" t="s">
        <v>746</v>
      </c>
      <c r="D253" s="120" t="s">
        <v>940</v>
      </c>
      <c r="E253" s="120" t="s">
        <v>609</v>
      </c>
      <c r="F253" s="121" t="s">
        <v>620</v>
      </c>
      <c r="H253" s="122" t="s">
        <v>753</v>
      </c>
      <c r="J253" s="123"/>
    </row>
    <row r="254">
      <c r="B254" s="120" t="s">
        <v>299</v>
      </c>
      <c r="C254" s="120" t="s">
        <v>748</v>
      </c>
      <c r="D254" s="120" t="s">
        <v>749</v>
      </c>
      <c r="E254" s="120" t="s">
        <v>623</v>
      </c>
      <c r="H254" s="123"/>
      <c r="J254" s="123"/>
    </row>
    <row r="255">
      <c r="A255" s="121" t="s">
        <v>800</v>
      </c>
      <c r="B255" s="120" t="s">
        <v>300</v>
      </c>
      <c r="C255" s="120" t="s">
        <v>636</v>
      </c>
      <c r="D255" s="120" t="s">
        <v>750</v>
      </c>
      <c r="E255" s="120" t="s">
        <v>638</v>
      </c>
      <c r="F255" s="121" t="s">
        <v>600</v>
      </c>
      <c r="H255" s="123"/>
      <c r="J255" s="123"/>
    </row>
    <row r="256">
      <c r="A256" s="121" t="s">
        <v>800</v>
      </c>
      <c r="B256" s="120" t="s">
        <v>301</v>
      </c>
      <c r="C256" s="120" t="s">
        <v>751</v>
      </c>
      <c r="D256" s="120" t="s">
        <v>752</v>
      </c>
      <c r="E256" s="120" t="s">
        <v>78</v>
      </c>
      <c r="F256" s="121" t="s">
        <v>626</v>
      </c>
      <c r="H256" s="122" t="s">
        <v>753</v>
      </c>
      <c r="J256" s="123"/>
    </row>
    <row r="257">
      <c r="A257" s="121" t="s">
        <v>800</v>
      </c>
      <c r="B257" s="120" t="s">
        <v>302</v>
      </c>
      <c r="C257" s="120" t="s">
        <v>87</v>
      </c>
      <c r="D257" s="120" t="s">
        <v>754</v>
      </c>
      <c r="E257" s="120" t="s">
        <v>78</v>
      </c>
      <c r="F257" s="121" t="s">
        <v>626</v>
      </c>
      <c r="H257" s="123"/>
      <c r="J257" s="123"/>
    </row>
    <row r="258">
      <c r="A258" s="121" t="s">
        <v>800</v>
      </c>
      <c r="B258" s="120" t="s">
        <v>303</v>
      </c>
      <c r="C258" s="120" t="s">
        <v>88</v>
      </c>
      <c r="D258" s="120" t="s">
        <v>755</v>
      </c>
      <c r="E258" s="120" t="s">
        <v>78</v>
      </c>
      <c r="F258" s="121" t="s">
        <v>626</v>
      </c>
      <c r="H258" s="123"/>
      <c r="J258" s="123"/>
    </row>
    <row r="259">
      <c r="A259" s="121" t="s">
        <v>800</v>
      </c>
      <c r="B259" s="120" t="s">
        <v>304</v>
      </c>
      <c r="C259" s="120" t="s">
        <v>670</v>
      </c>
      <c r="D259" s="120" t="s">
        <v>756</v>
      </c>
      <c r="E259" s="120" t="s">
        <v>78</v>
      </c>
      <c r="F259" s="121" t="s">
        <v>626</v>
      </c>
      <c r="G259" s="121" t="s">
        <v>643</v>
      </c>
      <c r="H259" s="123"/>
      <c r="J259" s="123"/>
    </row>
    <row r="260">
      <c r="A260" s="121" t="s">
        <v>800</v>
      </c>
      <c r="B260" s="120" t="s">
        <v>305</v>
      </c>
      <c r="C260" s="120" t="s">
        <v>757</v>
      </c>
      <c r="D260" s="120" t="s">
        <v>758</v>
      </c>
      <c r="E260" s="120" t="s">
        <v>78</v>
      </c>
      <c r="F260" s="121" t="s">
        <v>626</v>
      </c>
      <c r="G260" s="121" t="s">
        <v>606</v>
      </c>
      <c r="H260" s="123"/>
      <c r="J260" s="123"/>
    </row>
    <row r="261">
      <c r="A261" s="121" t="s">
        <v>800</v>
      </c>
      <c r="B261" s="120" t="s">
        <v>306</v>
      </c>
      <c r="C261" s="120" t="s">
        <v>759</v>
      </c>
      <c r="D261" s="120" t="s">
        <v>760</v>
      </c>
      <c r="E261" s="120" t="s">
        <v>78</v>
      </c>
      <c r="F261" s="121" t="s">
        <v>626</v>
      </c>
      <c r="G261" s="121" t="s">
        <v>606</v>
      </c>
      <c r="H261" s="123"/>
      <c r="J261" s="123"/>
    </row>
    <row r="262">
      <c r="A262" s="121" t="s">
        <v>800</v>
      </c>
      <c r="B262" s="120" t="s">
        <v>307</v>
      </c>
      <c r="C262" s="120" t="s">
        <v>761</v>
      </c>
      <c r="D262" s="120" t="s">
        <v>762</v>
      </c>
      <c r="E262" s="120" t="s">
        <v>78</v>
      </c>
      <c r="F262" s="121" t="s">
        <v>626</v>
      </c>
      <c r="H262" s="122" t="s">
        <v>763</v>
      </c>
      <c r="J262" s="123"/>
    </row>
    <row r="263">
      <c r="A263" s="121" t="s">
        <v>800</v>
      </c>
      <c r="B263" s="120" t="s">
        <v>308</v>
      </c>
      <c r="C263" s="120" t="s">
        <v>764</v>
      </c>
      <c r="D263" s="120" t="s">
        <v>765</v>
      </c>
      <c r="E263" s="120" t="s">
        <v>78</v>
      </c>
      <c r="F263" s="121" t="s">
        <v>626</v>
      </c>
      <c r="H263" s="120" t="s">
        <v>766</v>
      </c>
      <c r="J263" s="123"/>
    </row>
    <row r="264">
      <c r="A264" s="121" t="s">
        <v>800</v>
      </c>
      <c r="B264" s="120" t="s">
        <v>309</v>
      </c>
      <c r="C264" s="120" t="s">
        <v>941</v>
      </c>
      <c r="D264" s="120" t="s">
        <v>942</v>
      </c>
      <c r="E264" s="120" t="s">
        <v>609</v>
      </c>
      <c r="F264" s="121" t="s">
        <v>620</v>
      </c>
      <c r="H264" s="123"/>
      <c r="J264" s="123"/>
    </row>
    <row r="265">
      <c r="B265" s="120" t="s">
        <v>309</v>
      </c>
      <c r="C265" s="120" t="s">
        <v>769</v>
      </c>
      <c r="D265" s="120" t="s">
        <v>770</v>
      </c>
      <c r="E265" s="120" t="s">
        <v>623</v>
      </c>
      <c r="H265" s="123"/>
      <c r="J265" s="123"/>
    </row>
    <row r="266">
      <c r="A266" s="121" t="s">
        <v>800</v>
      </c>
      <c r="B266" s="120" t="s">
        <v>310</v>
      </c>
      <c r="C266" s="120" t="s">
        <v>636</v>
      </c>
      <c r="D266" s="120" t="s">
        <v>771</v>
      </c>
      <c r="E266" s="120" t="s">
        <v>638</v>
      </c>
      <c r="F266" s="121" t="s">
        <v>600</v>
      </c>
      <c r="H266" s="123"/>
      <c r="J266" s="123"/>
    </row>
    <row r="267">
      <c r="A267" s="121" t="s">
        <v>800</v>
      </c>
      <c r="B267" s="120" t="s">
        <v>311</v>
      </c>
      <c r="C267" s="120" t="s">
        <v>87</v>
      </c>
      <c r="D267" s="120" t="s">
        <v>772</v>
      </c>
      <c r="E267" s="120" t="s">
        <v>78</v>
      </c>
      <c r="F267" s="121" t="s">
        <v>626</v>
      </c>
      <c r="H267" s="123"/>
      <c r="J267" s="123"/>
    </row>
    <row r="268">
      <c r="A268" s="121" t="s">
        <v>800</v>
      </c>
      <c r="B268" s="120" t="s">
        <v>312</v>
      </c>
      <c r="C268" s="120" t="s">
        <v>773</v>
      </c>
      <c r="D268" s="120" t="s">
        <v>774</v>
      </c>
      <c r="E268" s="120" t="s">
        <v>78</v>
      </c>
      <c r="F268" s="121" t="s">
        <v>626</v>
      </c>
      <c r="H268" s="122" t="s">
        <v>775</v>
      </c>
      <c r="J268" s="123"/>
    </row>
    <row r="269">
      <c r="A269" s="121" t="s">
        <v>800</v>
      </c>
      <c r="B269" s="120" t="s">
        <v>313</v>
      </c>
      <c r="C269" s="120" t="s">
        <v>88</v>
      </c>
      <c r="D269" s="120" t="s">
        <v>776</v>
      </c>
      <c r="E269" s="120" t="s">
        <v>78</v>
      </c>
      <c r="F269" s="121" t="s">
        <v>626</v>
      </c>
      <c r="H269" s="123"/>
      <c r="J269" s="123"/>
    </row>
    <row r="270">
      <c r="A270" s="121" t="s">
        <v>800</v>
      </c>
      <c r="B270" s="120" t="s">
        <v>314</v>
      </c>
      <c r="C270" s="120" t="s">
        <v>777</v>
      </c>
      <c r="D270" s="120" t="s">
        <v>778</v>
      </c>
      <c r="E270" s="120" t="s">
        <v>78</v>
      </c>
      <c r="F270" s="121" t="s">
        <v>626</v>
      </c>
      <c r="H270" s="123"/>
      <c r="J270" s="123"/>
    </row>
    <row r="271">
      <c r="A271" s="121" t="s">
        <v>800</v>
      </c>
      <c r="B271" s="120" t="s">
        <v>315</v>
      </c>
      <c r="C271" s="120" t="s">
        <v>779</v>
      </c>
      <c r="D271" s="120" t="s">
        <v>780</v>
      </c>
      <c r="E271" s="120" t="s">
        <v>78</v>
      </c>
      <c r="F271" s="121" t="s">
        <v>626</v>
      </c>
      <c r="G271" s="121" t="s">
        <v>606</v>
      </c>
      <c r="H271" s="123"/>
      <c r="J271" s="123"/>
    </row>
    <row r="272">
      <c r="A272" s="121" t="s">
        <v>800</v>
      </c>
      <c r="B272" s="120" t="s">
        <v>316</v>
      </c>
      <c r="C272" s="120" t="s">
        <v>781</v>
      </c>
      <c r="D272" s="120" t="s">
        <v>782</v>
      </c>
      <c r="E272" s="120" t="s">
        <v>78</v>
      </c>
      <c r="F272" s="121" t="s">
        <v>626</v>
      </c>
      <c r="G272" s="121" t="s">
        <v>606</v>
      </c>
      <c r="H272" s="123"/>
      <c r="J272" s="123"/>
    </row>
    <row r="273">
      <c r="A273" s="121" t="s">
        <v>800</v>
      </c>
      <c r="B273" s="120" t="s">
        <v>317</v>
      </c>
      <c r="C273" s="120" t="s">
        <v>759</v>
      </c>
      <c r="D273" s="120" t="s">
        <v>783</v>
      </c>
      <c r="E273" s="120" t="s">
        <v>78</v>
      </c>
      <c r="F273" s="121" t="s">
        <v>626</v>
      </c>
      <c r="G273" s="121" t="s">
        <v>606</v>
      </c>
      <c r="H273" s="123"/>
      <c r="J273" s="123"/>
    </row>
    <row r="274">
      <c r="A274" s="121" t="s">
        <v>800</v>
      </c>
      <c r="B274" s="120" t="s">
        <v>318</v>
      </c>
      <c r="C274" s="120" t="s">
        <v>784</v>
      </c>
      <c r="D274" s="120" t="s">
        <v>785</v>
      </c>
      <c r="E274" s="120" t="s">
        <v>78</v>
      </c>
      <c r="F274" s="121" t="s">
        <v>626</v>
      </c>
      <c r="G274" s="121" t="s">
        <v>786</v>
      </c>
      <c r="H274" s="122" t="s">
        <v>787</v>
      </c>
      <c r="J274" s="123"/>
    </row>
    <row r="275">
      <c r="A275" s="121" t="s">
        <v>800</v>
      </c>
      <c r="B275" s="120" t="s">
        <v>943</v>
      </c>
      <c r="C275" s="120" t="s">
        <v>746</v>
      </c>
      <c r="D275" s="120" t="s">
        <v>789</v>
      </c>
      <c r="E275" s="120" t="s">
        <v>609</v>
      </c>
      <c r="F275" s="121" t="s">
        <v>620</v>
      </c>
      <c r="H275" s="123"/>
      <c r="I275" s="121">
        <v>1.1</v>
      </c>
      <c r="J275" s="120" t="s">
        <v>790</v>
      </c>
    </row>
    <row r="276">
      <c r="B276" s="120" t="s">
        <v>943</v>
      </c>
      <c r="C276" s="120" t="s">
        <v>748</v>
      </c>
      <c r="D276" s="120" t="s">
        <v>749</v>
      </c>
      <c r="E276" s="120" t="s">
        <v>623</v>
      </c>
      <c r="H276" s="123"/>
      <c r="J276" s="123"/>
    </row>
    <row r="277">
      <c r="A277" s="121" t="s">
        <v>800</v>
      </c>
      <c r="B277" s="120" t="s">
        <v>944</v>
      </c>
      <c r="C277" s="120" t="s">
        <v>636</v>
      </c>
      <c r="D277" s="120" t="s">
        <v>750</v>
      </c>
      <c r="E277" s="120" t="s">
        <v>638</v>
      </c>
      <c r="F277" s="121" t="s">
        <v>600</v>
      </c>
      <c r="H277" s="123"/>
      <c r="I277" s="121">
        <v>1.1</v>
      </c>
      <c r="J277" s="123"/>
    </row>
    <row r="278">
      <c r="A278" s="121" t="s">
        <v>800</v>
      </c>
      <c r="B278" s="120" t="s">
        <v>945</v>
      </c>
      <c r="C278" s="120" t="s">
        <v>751</v>
      </c>
      <c r="D278" s="120" t="s">
        <v>752</v>
      </c>
      <c r="E278" s="120" t="s">
        <v>78</v>
      </c>
      <c r="F278" s="121" t="s">
        <v>626</v>
      </c>
      <c r="H278" s="122" t="s">
        <v>753</v>
      </c>
      <c r="I278" s="121">
        <v>1.1</v>
      </c>
      <c r="J278" s="123"/>
    </row>
    <row r="279">
      <c r="A279" s="121" t="s">
        <v>800</v>
      </c>
      <c r="B279" s="120" t="s">
        <v>946</v>
      </c>
      <c r="C279" s="120" t="s">
        <v>87</v>
      </c>
      <c r="D279" s="120" t="s">
        <v>754</v>
      </c>
      <c r="E279" s="120" t="s">
        <v>78</v>
      </c>
      <c r="F279" s="121" t="s">
        <v>626</v>
      </c>
      <c r="H279" s="123"/>
      <c r="I279" s="121">
        <v>1.1</v>
      </c>
      <c r="J279" s="123"/>
    </row>
    <row r="280">
      <c r="A280" s="121" t="s">
        <v>800</v>
      </c>
      <c r="B280" s="120" t="s">
        <v>947</v>
      </c>
      <c r="C280" s="120" t="s">
        <v>88</v>
      </c>
      <c r="D280" s="120" t="s">
        <v>755</v>
      </c>
      <c r="E280" s="120" t="s">
        <v>78</v>
      </c>
      <c r="F280" s="121" t="s">
        <v>626</v>
      </c>
      <c r="H280" s="123"/>
      <c r="I280" s="121">
        <v>1.1</v>
      </c>
      <c r="J280" s="123"/>
    </row>
    <row r="281">
      <c r="A281" s="121" t="s">
        <v>800</v>
      </c>
      <c r="B281" s="120" t="s">
        <v>948</v>
      </c>
      <c r="C281" s="120" t="s">
        <v>670</v>
      </c>
      <c r="D281" s="120" t="s">
        <v>756</v>
      </c>
      <c r="E281" s="120" t="s">
        <v>78</v>
      </c>
      <c r="F281" s="121" t="s">
        <v>626</v>
      </c>
      <c r="G281" s="121" t="s">
        <v>643</v>
      </c>
      <c r="H281" s="123"/>
      <c r="I281" s="121">
        <v>1.1</v>
      </c>
      <c r="J281" s="123"/>
    </row>
    <row r="282">
      <c r="A282" s="121" t="s">
        <v>800</v>
      </c>
      <c r="B282" s="120" t="s">
        <v>949</v>
      </c>
      <c r="C282" s="120" t="s">
        <v>757</v>
      </c>
      <c r="D282" s="120" t="s">
        <v>758</v>
      </c>
      <c r="E282" s="120" t="s">
        <v>78</v>
      </c>
      <c r="F282" s="121" t="s">
        <v>626</v>
      </c>
      <c r="G282" s="121" t="s">
        <v>606</v>
      </c>
      <c r="H282" s="123"/>
      <c r="I282" s="121">
        <v>1.1</v>
      </c>
      <c r="J282" s="123"/>
    </row>
    <row r="283">
      <c r="A283" s="121" t="s">
        <v>800</v>
      </c>
      <c r="B283" s="120" t="s">
        <v>950</v>
      </c>
      <c r="C283" s="120" t="s">
        <v>759</v>
      </c>
      <c r="D283" s="120" t="s">
        <v>760</v>
      </c>
      <c r="E283" s="120" t="s">
        <v>78</v>
      </c>
      <c r="F283" s="121" t="s">
        <v>626</v>
      </c>
      <c r="G283" s="121" t="s">
        <v>606</v>
      </c>
      <c r="H283" s="123"/>
      <c r="I283" s="121">
        <v>1.1</v>
      </c>
      <c r="J283" s="123"/>
    </row>
    <row r="284">
      <c r="A284" s="121" t="s">
        <v>800</v>
      </c>
      <c r="B284" s="120" t="s">
        <v>951</v>
      </c>
      <c r="C284" s="120" t="s">
        <v>761</v>
      </c>
      <c r="D284" s="120" t="s">
        <v>762</v>
      </c>
      <c r="E284" s="120" t="s">
        <v>78</v>
      </c>
      <c r="F284" s="121" t="s">
        <v>626</v>
      </c>
      <c r="H284" s="122" t="s">
        <v>763</v>
      </c>
      <c r="I284" s="121">
        <v>1.1</v>
      </c>
      <c r="J284" s="123"/>
    </row>
    <row r="285">
      <c r="A285" s="121" t="s">
        <v>800</v>
      </c>
      <c r="B285" s="120" t="s">
        <v>952</v>
      </c>
      <c r="C285" s="120" t="s">
        <v>764</v>
      </c>
      <c r="D285" s="120" t="s">
        <v>765</v>
      </c>
      <c r="E285" s="120" t="s">
        <v>78</v>
      </c>
      <c r="F285" s="121" t="s">
        <v>626</v>
      </c>
      <c r="H285" s="120" t="s">
        <v>766</v>
      </c>
      <c r="I285" s="121">
        <v>1.1</v>
      </c>
      <c r="J285" s="123"/>
    </row>
    <row r="286">
      <c r="A286" s="121" t="s">
        <v>800</v>
      </c>
      <c r="B286" s="120" t="s">
        <v>319</v>
      </c>
      <c r="C286" s="120" t="s">
        <v>953</v>
      </c>
      <c r="D286" s="120" t="s">
        <v>954</v>
      </c>
      <c r="E286" s="120" t="s">
        <v>609</v>
      </c>
      <c r="F286" s="121" t="s">
        <v>620</v>
      </c>
      <c r="H286" s="123"/>
      <c r="J286" s="123"/>
    </row>
    <row r="287">
      <c r="B287" s="120" t="s">
        <v>319</v>
      </c>
      <c r="C287" s="120" t="s">
        <v>955</v>
      </c>
      <c r="D287" s="120" t="s">
        <v>956</v>
      </c>
      <c r="E287" s="120" t="s">
        <v>623</v>
      </c>
      <c r="H287" s="123"/>
      <c r="J287" s="123"/>
    </row>
    <row r="288">
      <c r="A288" s="121" t="s">
        <v>800</v>
      </c>
      <c r="B288" s="120" t="s">
        <v>320</v>
      </c>
      <c r="C288" s="120" t="s">
        <v>957</v>
      </c>
      <c r="D288" s="120" t="s">
        <v>958</v>
      </c>
      <c r="E288" s="120" t="s">
        <v>78</v>
      </c>
      <c r="F288" s="121" t="s">
        <v>626</v>
      </c>
      <c r="G288" s="121" t="s">
        <v>606</v>
      </c>
      <c r="H288" s="123"/>
      <c r="J288" s="123"/>
    </row>
    <row r="289">
      <c r="A289" s="121" t="s">
        <v>800</v>
      </c>
      <c r="B289" s="120" t="s">
        <v>321</v>
      </c>
      <c r="C289" s="120" t="s">
        <v>716</v>
      </c>
      <c r="D289" s="120" t="s">
        <v>959</v>
      </c>
      <c r="E289" s="120" t="s">
        <v>78</v>
      </c>
      <c r="F289" s="121" t="s">
        <v>626</v>
      </c>
      <c r="H289" s="123"/>
      <c r="J289" s="123"/>
    </row>
    <row r="290">
      <c r="A290" s="121" t="s">
        <v>800</v>
      </c>
      <c r="B290" s="120" t="s">
        <v>322</v>
      </c>
      <c r="C290" s="120" t="s">
        <v>636</v>
      </c>
      <c r="D290" s="120" t="s">
        <v>960</v>
      </c>
      <c r="E290" s="120" t="s">
        <v>78</v>
      </c>
      <c r="F290" s="121" t="s">
        <v>626</v>
      </c>
      <c r="H290" s="123"/>
      <c r="J290" s="123"/>
    </row>
    <row r="291">
      <c r="A291" s="121" t="s">
        <v>800</v>
      </c>
      <c r="B291" s="120" t="s">
        <v>323</v>
      </c>
      <c r="C291" s="120" t="s">
        <v>88</v>
      </c>
      <c r="D291" s="120" t="s">
        <v>961</v>
      </c>
      <c r="E291" s="120" t="s">
        <v>78</v>
      </c>
      <c r="F291" s="121" t="s">
        <v>626</v>
      </c>
      <c r="H291" s="123"/>
      <c r="J291" s="123"/>
    </row>
    <row r="292">
      <c r="A292" s="121" t="s">
        <v>800</v>
      </c>
      <c r="B292" s="120" t="s">
        <v>324</v>
      </c>
      <c r="C292" s="120" t="s">
        <v>962</v>
      </c>
      <c r="D292" s="120" t="s">
        <v>963</v>
      </c>
      <c r="E292" s="120" t="s">
        <v>78</v>
      </c>
      <c r="F292" s="121" t="s">
        <v>626</v>
      </c>
      <c r="H292" s="123"/>
      <c r="J292" s="123"/>
    </row>
    <row r="293">
      <c r="A293" s="121" t="s">
        <v>800</v>
      </c>
      <c r="B293" s="120" t="s">
        <v>325</v>
      </c>
      <c r="C293" s="120" t="s">
        <v>964</v>
      </c>
      <c r="D293" s="120" t="s">
        <v>965</v>
      </c>
      <c r="E293" s="120" t="s">
        <v>78</v>
      </c>
      <c r="F293" s="121" t="s">
        <v>626</v>
      </c>
      <c r="H293" s="123"/>
      <c r="J293" s="123"/>
    </row>
    <row r="294">
      <c r="A294" s="121" t="s">
        <v>800</v>
      </c>
      <c r="B294" s="120" t="s">
        <v>966</v>
      </c>
      <c r="C294" s="120" t="s">
        <v>967</v>
      </c>
      <c r="D294" s="120" t="s">
        <v>968</v>
      </c>
      <c r="E294" s="120" t="s">
        <v>609</v>
      </c>
      <c r="F294" s="121" t="s">
        <v>620</v>
      </c>
      <c r="H294" s="123"/>
      <c r="I294" s="121">
        <v>1.1</v>
      </c>
      <c r="J294" s="120" t="s">
        <v>969</v>
      </c>
    </row>
    <row r="295">
      <c r="A295" s="121" t="s">
        <v>800</v>
      </c>
      <c r="B295" s="120" t="s">
        <v>970</v>
      </c>
      <c r="C295" s="120" t="s">
        <v>971</v>
      </c>
      <c r="D295" s="120" t="s">
        <v>972</v>
      </c>
      <c r="E295" s="120" t="s">
        <v>78</v>
      </c>
      <c r="F295" s="121" t="s">
        <v>626</v>
      </c>
      <c r="H295" s="123"/>
      <c r="I295" s="121">
        <v>1.1</v>
      </c>
      <c r="J295" s="123"/>
    </row>
    <row r="296">
      <c r="A296" s="121" t="s">
        <v>800</v>
      </c>
      <c r="B296" s="120" t="s">
        <v>973</v>
      </c>
      <c r="C296" s="120" t="s">
        <v>974</v>
      </c>
      <c r="D296" s="120" t="s">
        <v>975</v>
      </c>
      <c r="E296" s="120" t="s">
        <v>976</v>
      </c>
      <c r="F296" s="121" t="s">
        <v>626</v>
      </c>
      <c r="H296" s="123"/>
      <c r="I296" s="121">
        <v>1.1</v>
      </c>
      <c r="J296" s="123"/>
    </row>
    <row r="297">
      <c r="A297" s="121" t="s">
        <v>800</v>
      </c>
      <c r="B297" s="120" t="s">
        <v>977</v>
      </c>
      <c r="C297" s="120" t="s">
        <v>955</v>
      </c>
      <c r="D297" s="120" t="s">
        <v>978</v>
      </c>
      <c r="E297" s="120" t="s">
        <v>623</v>
      </c>
      <c r="F297" s="121" t="s">
        <v>626</v>
      </c>
      <c r="H297" s="123"/>
      <c r="I297" s="121">
        <v>1.1</v>
      </c>
      <c r="J297" s="120" t="s">
        <v>979</v>
      </c>
    </row>
    <row r="298">
      <c r="A298" s="121" t="s">
        <v>800</v>
      </c>
      <c r="B298" s="120" t="s">
        <v>977</v>
      </c>
      <c r="C298" s="120" t="s">
        <v>955</v>
      </c>
      <c r="D298" s="120" t="s">
        <v>956</v>
      </c>
      <c r="E298" s="120" t="s">
        <v>623</v>
      </c>
      <c r="F298" s="121" t="s">
        <v>626</v>
      </c>
      <c r="H298" s="123"/>
      <c r="I298" s="121">
        <v>1.1</v>
      </c>
      <c r="J298" s="123"/>
    </row>
    <row r="299">
      <c r="A299" s="121" t="s">
        <v>800</v>
      </c>
      <c r="B299" s="120" t="s">
        <v>980</v>
      </c>
      <c r="C299" s="120" t="s">
        <v>957</v>
      </c>
      <c r="D299" s="120" t="s">
        <v>958</v>
      </c>
      <c r="E299" s="120" t="s">
        <v>78</v>
      </c>
      <c r="F299" s="121" t="s">
        <v>626</v>
      </c>
      <c r="G299" s="121" t="s">
        <v>606</v>
      </c>
      <c r="H299" s="123"/>
      <c r="I299" s="121">
        <v>1.1</v>
      </c>
      <c r="J299" s="123"/>
    </row>
    <row r="300">
      <c r="A300" s="121" t="s">
        <v>800</v>
      </c>
      <c r="B300" s="120" t="s">
        <v>981</v>
      </c>
      <c r="C300" s="120" t="s">
        <v>716</v>
      </c>
      <c r="D300" s="120" t="s">
        <v>959</v>
      </c>
      <c r="E300" s="120" t="s">
        <v>78</v>
      </c>
      <c r="F300" s="121" t="s">
        <v>626</v>
      </c>
      <c r="H300" s="123"/>
      <c r="I300" s="121">
        <v>1.1</v>
      </c>
      <c r="J300" s="123"/>
    </row>
    <row r="301">
      <c r="A301" s="121" t="s">
        <v>800</v>
      </c>
      <c r="B301" s="120" t="s">
        <v>982</v>
      </c>
      <c r="C301" s="120" t="s">
        <v>636</v>
      </c>
      <c r="D301" s="120" t="s">
        <v>960</v>
      </c>
      <c r="E301" s="120" t="s">
        <v>78</v>
      </c>
      <c r="F301" s="121" t="s">
        <v>626</v>
      </c>
      <c r="H301" s="123"/>
      <c r="I301" s="121">
        <v>1.1</v>
      </c>
      <c r="J301" s="123"/>
    </row>
    <row r="302">
      <c r="A302" s="121" t="s">
        <v>800</v>
      </c>
      <c r="B302" s="120" t="s">
        <v>983</v>
      </c>
      <c r="C302" s="120" t="s">
        <v>88</v>
      </c>
      <c r="D302" s="120" t="s">
        <v>961</v>
      </c>
      <c r="E302" s="120" t="s">
        <v>78</v>
      </c>
      <c r="F302" s="121" t="s">
        <v>626</v>
      </c>
      <c r="H302" s="123"/>
      <c r="I302" s="121">
        <v>1.1</v>
      </c>
      <c r="J302" s="123"/>
    </row>
    <row r="303">
      <c r="A303" s="121" t="s">
        <v>800</v>
      </c>
      <c r="B303" s="120" t="s">
        <v>984</v>
      </c>
      <c r="C303" s="120" t="s">
        <v>962</v>
      </c>
      <c r="D303" s="120" t="s">
        <v>963</v>
      </c>
      <c r="E303" s="120" t="s">
        <v>78</v>
      </c>
      <c r="F303" s="121" t="s">
        <v>626</v>
      </c>
      <c r="H303" s="123"/>
      <c r="I303" s="121">
        <v>1.1</v>
      </c>
      <c r="J303" s="123"/>
    </row>
    <row r="304">
      <c r="A304" s="121" t="s">
        <v>800</v>
      </c>
      <c r="B304" s="120" t="s">
        <v>985</v>
      </c>
      <c r="C304" s="120" t="s">
        <v>964</v>
      </c>
      <c r="D304" s="120" t="s">
        <v>965</v>
      </c>
      <c r="E304" s="120" t="s">
        <v>78</v>
      </c>
      <c r="F304" s="121" t="s">
        <v>626</v>
      </c>
      <c r="H304" s="123"/>
      <c r="I304" s="121">
        <v>1.1</v>
      </c>
      <c r="J304" s="123"/>
    </row>
    <row r="305">
      <c r="A305" s="121" t="s">
        <v>800</v>
      </c>
      <c r="B305" s="120" t="s">
        <v>986</v>
      </c>
      <c r="C305" s="120" t="s">
        <v>967</v>
      </c>
      <c r="D305" s="120" t="s">
        <v>968</v>
      </c>
      <c r="E305" s="120" t="s">
        <v>609</v>
      </c>
      <c r="F305" s="121" t="s">
        <v>620</v>
      </c>
      <c r="H305" s="123"/>
      <c r="I305" s="121">
        <v>1.1</v>
      </c>
      <c r="J305" s="120" t="s">
        <v>969</v>
      </c>
    </row>
    <row r="306">
      <c r="A306" s="121" t="s">
        <v>800</v>
      </c>
      <c r="B306" s="120" t="s">
        <v>987</v>
      </c>
      <c r="C306" s="120" t="s">
        <v>971</v>
      </c>
      <c r="D306" s="120" t="s">
        <v>972</v>
      </c>
      <c r="E306" s="120" t="s">
        <v>78</v>
      </c>
      <c r="F306" s="121" t="s">
        <v>626</v>
      </c>
      <c r="H306" s="123"/>
      <c r="I306" s="121">
        <v>1.1</v>
      </c>
      <c r="J306" s="123"/>
    </row>
    <row r="307">
      <c r="A307" s="121" t="s">
        <v>800</v>
      </c>
      <c r="B307" s="120" t="s">
        <v>988</v>
      </c>
      <c r="C307" s="120" t="s">
        <v>974</v>
      </c>
      <c r="D307" s="120" t="s">
        <v>975</v>
      </c>
      <c r="E307" s="120" t="s">
        <v>976</v>
      </c>
      <c r="F307" s="121" t="s">
        <v>626</v>
      </c>
      <c r="H307" s="123"/>
      <c r="I307" s="121">
        <v>1.1</v>
      </c>
      <c r="J307" s="123"/>
    </row>
    <row r="308">
      <c r="B308" s="120" t="s">
        <v>989</v>
      </c>
      <c r="C308" s="120" t="s">
        <v>990</v>
      </c>
      <c r="D308" s="120" t="s">
        <v>391</v>
      </c>
      <c r="E308" s="120" t="s">
        <v>609</v>
      </c>
      <c r="F308" s="121" t="s">
        <v>620</v>
      </c>
      <c r="H308" s="123"/>
      <c r="J308" s="123"/>
    </row>
    <row r="309">
      <c r="B309" s="120" t="s">
        <v>989</v>
      </c>
      <c r="C309" s="120" t="s">
        <v>37</v>
      </c>
      <c r="D309" s="120" t="s">
        <v>991</v>
      </c>
      <c r="E309" s="120" t="s">
        <v>623</v>
      </c>
      <c r="H309" s="123"/>
      <c r="J309" s="123"/>
    </row>
    <row r="310">
      <c r="A310" s="121" t="s">
        <v>989</v>
      </c>
      <c r="B310" s="120" t="s">
        <v>392</v>
      </c>
      <c r="C310" s="120" t="s">
        <v>992</v>
      </c>
      <c r="D310" s="120" t="s">
        <v>993</v>
      </c>
      <c r="E310" s="120" t="s">
        <v>638</v>
      </c>
      <c r="F310" s="121" t="s">
        <v>600</v>
      </c>
      <c r="H310" s="122" t="s">
        <v>601</v>
      </c>
      <c r="J310" s="123"/>
    </row>
    <row r="311">
      <c r="A311" s="121" t="s">
        <v>989</v>
      </c>
      <c r="B311" s="120" t="s">
        <v>393</v>
      </c>
      <c r="C311" s="120" t="s">
        <v>87</v>
      </c>
      <c r="D311" s="120" t="s">
        <v>994</v>
      </c>
      <c r="E311" s="120" t="s">
        <v>78</v>
      </c>
      <c r="F311" s="121" t="s">
        <v>626</v>
      </c>
      <c r="H311" s="123"/>
      <c r="J311" s="123"/>
    </row>
    <row r="312">
      <c r="A312" s="121" t="s">
        <v>989</v>
      </c>
      <c r="B312" s="120" t="s">
        <v>394</v>
      </c>
      <c r="C312" s="120" t="s">
        <v>88</v>
      </c>
      <c r="D312" s="120" t="s">
        <v>995</v>
      </c>
      <c r="E312" s="120" t="s">
        <v>78</v>
      </c>
      <c r="F312" s="121" t="s">
        <v>626</v>
      </c>
      <c r="H312" s="123"/>
      <c r="J312" s="123"/>
    </row>
    <row r="313">
      <c r="A313" s="121" t="s">
        <v>989</v>
      </c>
      <c r="B313" s="120" t="s">
        <v>395</v>
      </c>
      <c r="C313" s="120" t="s">
        <v>996</v>
      </c>
      <c r="D313" s="120" t="s">
        <v>997</v>
      </c>
      <c r="E313" s="120" t="s">
        <v>78</v>
      </c>
      <c r="F313" s="121" t="s">
        <v>626</v>
      </c>
      <c r="G313" s="121" t="s">
        <v>998</v>
      </c>
      <c r="H313" s="122" t="s">
        <v>999</v>
      </c>
      <c r="J313" s="123"/>
    </row>
    <row r="314">
      <c r="A314" s="121" t="s">
        <v>989</v>
      </c>
      <c r="B314" s="120" t="s">
        <v>396</v>
      </c>
      <c r="C314" s="120" t="s">
        <v>1000</v>
      </c>
      <c r="D314" s="120" t="s">
        <v>1001</v>
      </c>
      <c r="E314" s="120" t="s">
        <v>78</v>
      </c>
      <c r="F314" s="121" t="s">
        <v>626</v>
      </c>
      <c r="G314" s="121" t="s">
        <v>606</v>
      </c>
      <c r="H314" s="123"/>
      <c r="J314" s="123"/>
    </row>
    <row r="315">
      <c r="A315" s="121" t="s">
        <v>989</v>
      </c>
      <c r="B315" s="120" t="s">
        <v>397</v>
      </c>
      <c r="C315" s="120" t="s">
        <v>728</v>
      </c>
      <c r="D315" s="120" t="s">
        <v>1002</v>
      </c>
      <c r="E315" s="120" t="s">
        <v>623</v>
      </c>
      <c r="F315" s="121" t="s">
        <v>626</v>
      </c>
      <c r="H315" s="123"/>
      <c r="J315" s="123"/>
    </row>
    <row r="316">
      <c r="A316" s="121" t="s">
        <v>989</v>
      </c>
      <c r="B316" s="120" t="s">
        <v>397</v>
      </c>
      <c r="C316" s="120" t="s">
        <v>728</v>
      </c>
      <c r="D316" s="120" t="s">
        <v>729</v>
      </c>
      <c r="E316" s="120" t="s">
        <v>623</v>
      </c>
      <c r="F316" s="121" t="s">
        <v>626</v>
      </c>
      <c r="H316" s="123"/>
      <c r="J316" s="123"/>
    </row>
    <row r="317">
      <c r="A317" s="121" t="s">
        <v>989</v>
      </c>
      <c r="B317" s="120" t="s">
        <v>398</v>
      </c>
      <c r="C317" s="120" t="s">
        <v>726</v>
      </c>
      <c r="D317" s="120" t="s">
        <v>730</v>
      </c>
      <c r="E317" s="120" t="s">
        <v>731</v>
      </c>
      <c r="F317" s="121" t="s">
        <v>626</v>
      </c>
      <c r="H317" s="123"/>
      <c r="J317" s="123"/>
    </row>
    <row r="318">
      <c r="A318" s="121" t="s">
        <v>989</v>
      </c>
      <c r="B318" s="120" t="s">
        <v>399</v>
      </c>
      <c r="C318" s="120" t="s">
        <v>732</v>
      </c>
      <c r="D318" s="120" t="s">
        <v>733</v>
      </c>
      <c r="E318" s="120" t="s">
        <v>78</v>
      </c>
      <c r="F318" s="121" t="s">
        <v>626</v>
      </c>
      <c r="G318" s="121" t="s">
        <v>734</v>
      </c>
      <c r="H318" s="122" t="s">
        <v>735</v>
      </c>
      <c r="J318" s="123"/>
    </row>
    <row r="319">
      <c r="A319" s="121" t="s">
        <v>989</v>
      </c>
      <c r="B319" s="120" t="s">
        <v>144</v>
      </c>
      <c r="C319" s="120" t="s">
        <v>1003</v>
      </c>
      <c r="D319" s="120" t="s">
        <v>1004</v>
      </c>
      <c r="E319" s="120" t="s">
        <v>609</v>
      </c>
      <c r="F319" s="121" t="s">
        <v>620</v>
      </c>
      <c r="H319" s="123"/>
      <c r="J319" s="123"/>
    </row>
    <row r="320">
      <c r="B320" s="120" t="s">
        <v>144</v>
      </c>
      <c r="C320" s="120" t="s">
        <v>679</v>
      </c>
      <c r="D320" s="120" t="s">
        <v>680</v>
      </c>
      <c r="E320" s="120" t="s">
        <v>623</v>
      </c>
      <c r="H320" s="123"/>
      <c r="J320" s="123"/>
    </row>
    <row r="321">
      <c r="A321" s="121" t="s">
        <v>989</v>
      </c>
      <c r="B321" s="120" t="s">
        <v>400</v>
      </c>
      <c r="C321" s="120" t="s">
        <v>681</v>
      </c>
      <c r="D321" s="120" t="s">
        <v>682</v>
      </c>
      <c r="E321" s="120" t="s">
        <v>78</v>
      </c>
      <c r="F321" s="121" t="s">
        <v>626</v>
      </c>
      <c r="H321" s="123"/>
      <c r="J321" s="123"/>
    </row>
    <row r="322">
      <c r="A322" s="121" t="s">
        <v>989</v>
      </c>
      <c r="B322" s="120" t="s">
        <v>401</v>
      </c>
      <c r="C322" s="120" t="s">
        <v>683</v>
      </c>
      <c r="D322" s="120" t="s">
        <v>684</v>
      </c>
      <c r="E322" s="120" t="s">
        <v>638</v>
      </c>
      <c r="F322" s="121" t="s">
        <v>626</v>
      </c>
      <c r="H322" s="123"/>
      <c r="J322" s="123"/>
    </row>
    <row r="323">
      <c r="A323" s="121" t="s">
        <v>989</v>
      </c>
      <c r="B323" s="120" t="s">
        <v>1005</v>
      </c>
      <c r="C323" s="120" t="s">
        <v>629</v>
      </c>
      <c r="D323" s="120" t="s">
        <v>686</v>
      </c>
      <c r="E323" s="120" t="s">
        <v>623</v>
      </c>
      <c r="F323" s="121" t="s">
        <v>626</v>
      </c>
      <c r="H323" s="122" t="s">
        <v>601</v>
      </c>
      <c r="I323" s="121">
        <v>1.1</v>
      </c>
      <c r="J323" s="120" t="s">
        <v>687</v>
      </c>
    </row>
    <row r="324">
      <c r="A324" s="121" t="s">
        <v>989</v>
      </c>
      <c r="B324" s="120" t="s">
        <v>1005</v>
      </c>
      <c r="C324" s="120" t="s">
        <v>631</v>
      </c>
      <c r="D324" s="120" t="s">
        <v>632</v>
      </c>
      <c r="E324" s="120" t="s">
        <v>623</v>
      </c>
      <c r="F324" s="121" t="s">
        <v>626</v>
      </c>
      <c r="H324" s="123"/>
      <c r="I324" s="121">
        <v>1.1</v>
      </c>
      <c r="J324" s="123"/>
    </row>
    <row r="325">
      <c r="A325" s="121" t="s">
        <v>989</v>
      </c>
      <c r="B325" s="120" t="s">
        <v>1006</v>
      </c>
      <c r="C325" s="120" t="s">
        <v>633</v>
      </c>
      <c r="D325" s="120" t="s">
        <v>634</v>
      </c>
      <c r="E325" s="120" t="s">
        <v>78</v>
      </c>
      <c r="F325" s="121" t="s">
        <v>626</v>
      </c>
      <c r="H325" s="122" t="s">
        <v>635</v>
      </c>
      <c r="I325" s="121">
        <v>1.1</v>
      </c>
      <c r="J325" s="123"/>
    </row>
    <row r="326">
      <c r="A326" s="121" t="s">
        <v>989</v>
      </c>
      <c r="B326" s="120" t="s">
        <v>1007</v>
      </c>
      <c r="C326" s="120" t="s">
        <v>636</v>
      </c>
      <c r="D326" s="120" t="s">
        <v>637</v>
      </c>
      <c r="E326" s="120" t="s">
        <v>638</v>
      </c>
      <c r="F326" s="121" t="s">
        <v>626</v>
      </c>
      <c r="H326" s="123"/>
      <c r="I326" s="121">
        <v>1.1</v>
      </c>
      <c r="J326" s="123"/>
    </row>
    <row r="327">
      <c r="A327" s="121" t="s">
        <v>989</v>
      </c>
      <c r="B327" s="120" t="s">
        <v>1008</v>
      </c>
      <c r="C327" s="120" t="s">
        <v>639</v>
      </c>
      <c r="D327" s="120" t="s">
        <v>640</v>
      </c>
      <c r="E327" s="120" t="s">
        <v>78</v>
      </c>
      <c r="F327" s="121" t="s">
        <v>626</v>
      </c>
      <c r="H327" s="123"/>
      <c r="I327" s="121">
        <v>1.1</v>
      </c>
      <c r="J327" s="123"/>
    </row>
    <row r="328">
      <c r="A328" s="121" t="s">
        <v>989</v>
      </c>
      <c r="B328" s="120" t="s">
        <v>1009</v>
      </c>
      <c r="C328" s="120" t="s">
        <v>641</v>
      </c>
      <c r="D328" s="120" t="s">
        <v>642</v>
      </c>
      <c r="E328" s="120" t="s">
        <v>78</v>
      </c>
      <c r="F328" s="121" t="s">
        <v>626</v>
      </c>
      <c r="G328" s="121" t="s">
        <v>643</v>
      </c>
      <c r="H328" s="122" t="s">
        <v>644</v>
      </c>
      <c r="I328" s="121">
        <v>1.1</v>
      </c>
      <c r="J328" s="123"/>
    </row>
    <row r="329">
      <c r="A329" s="121" t="s">
        <v>989</v>
      </c>
      <c r="B329" s="120" t="s">
        <v>1010</v>
      </c>
      <c r="C329" s="120" t="s">
        <v>647</v>
      </c>
      <c r="D329" s="120" t="s">
        <v>693</v>
      </c>
      <c r="E329" s="120" t="s">
        <v>623</v>
      </c>
      <c r="F329" s="121" t="s">
        <v>626</v>
      </c>
      <c r="H329" s="123"/>
      <c r="I329" s="121">
        <v>1.1</v>
      </c>
      <c r="J329" s="120" t="s">
        <v>694</v>
      </c>
    </row>
    <row r="330">
      <c r="A330" s="121" t="s">
        <v>989</v>
      </c>
      <c r="B330" s="120" t="s">
        <v>1010</v>
      </c>
      <c r="C330" s="120" t="s">
        <v>647</v>
      </c>
      <c r="D330" s="120" t="s">
        <v>649</v>
      </c>
      <c r="E330" s="120" t="s">
        <v>623</v>
      </c>
      <c r="F330" s="121" t="s">
        <v>626</v>
      </c>
      <c r="H330" s="123"/>
      <c r="I330" s="121">
        <v>1.1</v>
      </c>
      <c r="J330" s="123"/>
    </row>
    <row r="331">
      <c r="A331" s="121" t="s">
        <v>989</v>
      </c>
      <c r="B331" s="120" t="s">
        <v>1011</v>
      </c>
      <c r="C331" s="120" t="s">
        <v>647</v>
      </c>
      <c r="D331" s="120" t="s">
        <v>650</v>
      </c>
      <c r="E331" s="120" t="s">
        <v>78</v>
      </c>
      <c r="F331" s="121" t="s">
        <v>626</v>
      </c>
      <c r="H331" s="123"/>
      <c r="I331" s="121">
        <v>1.1</v>
      </c>
      <c r="J331" s="123"/>
    </row>
    <row r="332">
      <c r="A332" s="121" t="s">
        <v>989</v>
      </c>
      <c r="B332" s="120" t="s">
        <v>1012</v>
      </c>
      <c r="C332" s="120" t="s">
        <v>651</v>
      </c>
      <c r="D332" s="120" t="s">
        <v>652</v>
      </c>
      <c r="E332" s="120" t="s">
        <v>78</v>
      </c>
      <c r="F332" s="121" t="s">
        <v>626</v>
      </c>
      <c r="H332" s="123"/>
      <c r="I332" s="121">
        <v>1.1</v>
      </c>
      <c r="J332" s="123"/>
    </row>
    <row r="333">
      <c r="A333" s="121" t="s">
        <v>989</v>
      </c>
      <c r="B333" s="120" t="s">
        <v>1013</v>
      </c>
      <c r="C333" s="120" t="s">
        <v>653</v>
      </c>
      <c r="D333" s="120" t="s">
        <v>654</v>
      </c>
      <c r="E333" s="120" t="s">
        <v>78</v>
      </c>
      <c r="F333" s="121" t="s">
        <v>626</v>
      </c>
      <c r="H333" s="123"/>
      <c r="I333" s="121">
        <v>1.1</v>
      </c>
      <c r="J333" s="123"/>
    </row>
    <row r="334">
      <c r="A334" s="121" t="s">
        <v>989</v>
      </c>
      <c r="B334" s="120" t="s">
        <v>1014</v>
      </c>
      <c r="C334" s="120" t="s">
        <v>655</v>
      </c>
      <c r="D334" s="120" t="s">
        <v>656</v>
      </c>
      <c r="E334" s="120" t="s">
        <v>78</v>
      </c>
      <c r="F334" s="121" t="s">
        <v>626</v>
      </c>
      <c r="H334" s="123"/>
      <c r="I334" s="121">
        <v>1.1</v>
      </c>
      <c r="J334" s="123"/>
    </row>
    <row r="335">
      <c r="A335" s="121" t="s">
        <v>989</v>
      </c>
      <c r="B335" s="120" t="s">
        <v>1015</v>
      </c>
      <c r="C335" s="120" t="s">
        <v>657</v>
      </c>
      <c r="D335" s="120" t="s">
        <v>658</v>
      </c>
      <c r="E335" s="120" t="s">
        <v>78</v>
      </c>
      <c r="F335" s="121" t="s">
        <v>626</v>
      </c>
      <c r="H335" s="123"/>
      <c r="I335" s="121">
        <v>1.1</v>
      </c>
      <c r="J335" s="123"/>
    </row>
    <row r="336">
      <c r="A336" s="121" t="s">
        <v>989</v>
      </c>
      <c r="B336" s="120" t="s">
        <v>1016</v>
      </c>
      <c r="C336" s="120" t="s">
        <v>645</v>
      </c>
      <c r="D336" s="120" t="s">
        <v>701</v>
      </c>
      <c r="E336" s="120" t="s">
        <v>609</v>
      </c>
      <c r="F336" s="121" t="s">
        <v>620</v>
      </c>
      <c r="H336" s="122" t="s">
        <v>601</v>
      </c>
      <c r="I336" s="121">
        <v>1.1</v>
      </c>
      <c r="J336" s="120" t="s">
        <v>702</v>
      </c>
    </row>
    <row r="337">
      <c r="B337" s="120" t="s">
        <v>1016</v>
      </c>
      <c r="C337" s="120" t="s">
        <v>631</v>
      </c>
      <c r="D337" s="120" t="s">
        <v>632</v>
      </c>
      <c r="E337" s="120" t="s">
        <v>623</v>
      </c>
      <c r="H337" s="123"/>
      <c r="J337" s="123"/>
    </row>
    <row r="338">
      <c r="A338" s="121" t="s">
        <v>989</v>
      </c>
      <c r="B338" s="120" t="s">
        <v>1017</v>
      </c>
      <c r="C338" s="120" t="s">
        <v>633</v>
      </c>
      <c r="D338" s="120" t="s">
        <v>634</v>
      </c>
      <c r="E338" s="120" t="s">
        <v>78</v>
      </c>
      <c r="F338" s="121" t="s">
        <v>626</v>
      </c>
      <c r="H338" s="122" t="s">
        <v>635</v>
      </c>
      <c r="I338" s="121">
        <v>1.1</v>
      </c>
      <c r="J338" s="123"/>
    </row>
    <row r="339">
      <c r="A339" s="121" t="s">
        <v>989</v>
      </c>
      <c r="B339" s="120" t="s">
        <v>1018</v>
      </c>
      <c r="C339" s="120" t="s">
        <v>636</v>
      </c>
      <c r="D339" s="120" t="s">
        <v>637</v>
      </c>
      <c r="E339" s="120" t="s">
        <v>638</v>
      </c>
      <c r="F339" s="121" t="s">
        <v>626</v>
      </c>
      <c r="H339" s="123"/>
      <c r="I339" s="121">
        <v>1.1</v>
      </c>
      <c r="J339" s="123"/>
    </row>
    <row r="340">
      <c r="A340" s="121" t="s">
        <v>989</v>
      </c>
      <c r="B340" s="120" t="s">
        <v>1019</v>
      </c>
      <c r="C340" s="120" t="s">
        <v>639</v>
      </c>
      <c r="D340" s="120" t="s">
        <v>640</v>
      </c>
      <c r="E340" s="120" t="s">
        <v>78</v>
      </c>
      <c r="F340" s="121" t="s">
        <v>626</v>
      </c>
      <c r="H340" s="123"/>
      <c r="I340" s="121">
        <v>1.1</v>
      </c>
      <c r="J340" s="123"/>
    </row>
    <row r="341">
      <c r="A341" s="121" t="s">
        <v>989</v>
      </c>
      <c r="B341" s="120" t="s">
        <v>1020</v>
      </c>
      <c r="C341" s="120" t="s">
        <v>641</v>
      </c>
      <c r="D341" s="120" t="s">
        <v>642</v>
      </c>
      <c r="E341" s="120" t="s">
        <v>78</v>
      </c>
      <c r="F341" s="121" t="s">
        <v>626</v>
      </c>
      <c r="G341" s="121" t="s">
        <v>643</v>
      </c>
      <c r="H341" s="122" t="s">
        <v>644</v>
      </c>
      <c r="I341" s="121">
        <v>1.1</v>
      </c>
      <c r="J341" s="123"/>
    </row>
    <row r="342">
      <c r="A342" s="121" t="s">
        <v>989</v>
      </c>
      <c r="B342" s="120" t="s">
        <v>1021</v>
      </c>
      <c r="C342" s="120" t="s">
        <v>659</v>
      </c>
      <c r="D342" s="120" t="s">
        <v>693</v>
      </c>
      <c r="E342" s="120" t="s">
        <v>623</v>
      </c>
      <c r="F342" s="121" t="s">
        <v>626</v>
      </c>
      <c r="H342" s="123"/>
      <c r="I342" s="121">
        <v>1.1</v>
      </c>
      <c r="J342" s="120" t="s">
        <v>708</v>
      </c>
    </row>
    <row r="343">
      <c r="A343" s="121" t="s">
        <v>989</v>
      </c>
      <c r="B343" s="120" t="s">
        <v>1021</v>
      </c>
      <c r="C343" s="120" t="s">
        <v>659</v>
      </c>
      <c r="D343" s="120" t="s">
        <v>661</v>
      </c>
      <c r="E343" s="120" t="s">
        <v>623</v>
      </c>
      <c r="F343" s="121" t="s">
        <v>626</v>
      </c>
      <c r="H343" s="123"/>
      <c r="I343" s="121">
        <v>1.1</v>
      </c>
      <c r="J343" s="123"/>
    </row>
    <row r="344">
      <c r="A344" s="121" t="s">
        <v>989</v>
      </c>
      <c r="B344" s="120" t="s">
        <v>1022</v>
      </c>
      <c r="C344" s="120" t="s">
        <v>662</v>
      </c>
      <c r="D344" s="120" t="s">
        <v>663</v>
      </c>
      <c r="E344" s="120" t="s">
        <v>78</v>
      </c>
      <c r="F344" s="121" t="s">
        <v>626</v>
      </c>
      <c r="H344" s="123"/>
      <c r="I344" s="121">
        <v>1.1</v>
      </c>
      <c r="J344" s="123"/>
    </row>
    <row r="345">
      <c r="A345" s="121" t="s">
        <v>989</v>
      </c>
      <c r="B345" s="120" t="s">
        <v>1023</v>
      </c>
      <c r="C345" s="120" t="s">
        <v>664</v>
      </c>
      <c r="D345" s="120" t="s">
        <v>665</v>
      </c>
      <c r="E345" s="120" t="s">
        <v>78</v>
      </c>
      <c r="F345" s="121" t="s">
        <v>626</v>
      </c>
      <c r="H345" s="123"/>
      <c r="I345" s="121">
        <v>1.1</v>
      </c>
      <c r="J345" s="123"/>
    </row>
    <row r="346">
      <c r="A346" s="121" t="s">
        <v>989</v>
      </c>
      <c r="B346" s="120" t="s">
        <v>1024</v>
      </c>
      <c r="C346" s="120" t="s">
        <v>666</v>
      </c>
      <c r="D346" s="120" t="s">
        <v>667</v>
      </c>
      <c r="E346" s="120" t="s">
        <v>78</v>
      </c>
      <c r="F346" s="121" t="s">
        <v>626</v>
      </c>
      <c r="H346" s="123"/>
      <c r="I346" s="121">
        <v>1.1</v>
      </c>
      <c r="J346" s="123"/>
    </row>
    <row r="347">
      <c r="A347" s="121" t="s">
        <v>989</v>
      </c>
      <c r="B347" s="120" t="s">
        <v>1025</v>
      </c>
      <c r="C347" s="120" t="s">
        <v>668</v>
      </c>
      <c r="D347" s="120" t="s">
        <v>669</v>
      </c>
      <c r="E347" s="120" t="s">
        <v>78</v>
      </c>
      <c r="F347" s="121" t="s">
        <v>626</v>
      </c>
      <c r="H347" s="123"/>
      <c r="I347" s="121">
        <v>1.1</v>
      </c>
      <c r="J347" s="123"/>
    </row>
    <row r="348">
      <c r="A348" s="121" t="s">
        <v>989</v>
      </c>
      <c r="B348" s="120" t="s">
        <v>1026</v>
      </c>
      <c r="C348" s="120" t="s">
        <v>670</v>
      </c>
      <c r="D348" s="120" t="s">
        <v>671</v>
      </c>
      <c r="E348" s="120" t="s">
        <v>78</v>
      </c>
      <c r="F348" s="121" t="s">
        <v>626</v>
      </c>
      <c r="G348" s="121" t="s">
        <v>643</v>
      </c>
      <c r="H348" s="123"/>
      <c r="I348" s="121">
        <v>1.1</v>
      </c>
      <c r="J348" s="123"/>
    </row>
    <row r="349">
      <c r="A349" s="121" t="s">
        <v>989</v>
      </c>
      <c r="B349" s="120" t="s">
        <v>402</v>
      </c>
      <c r="C349" s="120" t="s">
        <v>1027</v>
      </c>
      <c r="D349" s="120" t="s">
        <v>1028</v>
      </c>
      <c r="E349" s="120" t="s">
        <v>609</v>
      </c>
      <c r="F349" s="121" t="s">
        <v>620</v>
      </c>
      <c r="H349" s="123"/>
      <c r="J349" s="123"/>
    </row>
    <row r="350">
      <c r="B350" s="120" t="s">
        <v>402</v>
      </c>
      <c r="C350" s="120" t="s">
        <v>838</v>
      </c>
      <c r="D350" s="120" t="s">
        <v>839</v>
      </c>
      <c r="E350" s="120" t="s">
        <v>623</v>
      </c>
      <c r="H350" s="123"/>
      <c r="J350" s="123"/>
    </row>
    <row r="351">
      <c r="A351" s="121" t="s">
        <v>989</v>
      </c>
      <c r="B351" s="120" t="s">
        <v>403</v>
      </c>
      <c r="C351" s="120" t="s">
        <v>636</v>
      </c>
      <c r="D351" s="120" t="s">
        <v>840</v>
      </c>
      <c r="E351" s="120" t="s">
        <v>638</v>
      </c>
      <c r="F351" s="121" t="s">
        <v>600</v>
      </c>
      <c r="H351" s="123"/>
      <c r="J351" s="123"/>
    </row>
    <row r="352">
      <c r="A352" s="121" t="s">
        <v>989</v>
      </c>
      <c r="B352" s="120" t="s">
        <v>404</v>
      </c>
      <c r="C352" s="120" t="s">
        <v>88</v>
      </c>
      <c r="D352" s="120" t="s">
        <v>841</v>
      </c>
      <c r="E352" s="120" t="s">
        <v>78</v>
      </c>
      <c r="F352" s="121" t="s">
        <v>626</v>
      </c>
      <c r="H352" s="123"/>
      <c r="J352" s="123"/>
    </row>
    <row r="353">
      <c r="A353" s="121" t="s">
        <v>989</v>
      </c>
      <c r="B353" s="120" t="s">
        <v>405</v>
      </c>
      <c r="C353" s="120" t="s">
        <v>842</v>
      </c>
      <c r="D353" s="120" t="s">
        <v>843</v>
      </c>
      <c r="E353" s="120" t="s">
        <v>623</v>
      </c>
      <c r="F353" s="121" t="s">
        <v>626</v>
      </c>
      <c r="H353" s="123"/>
      <c r="J353" s="123"/>
    </row>
    <row r="354">
      <c r="A354" s="121" t="s">
        <v>989</v>
      </c>
      <c r="B354" s="120" t="s">
        <v>405</v>
      </c>
      <c r="C354" s="120" t="s">
        <v>842</v>
      </c>
      <c r="D354" s="120" t="s">
        <v>844</v>
      </c>
      <c r="E354" s="120" t="s">
        <v>623</v>
      </c>
      <c r="F354" s="121" t="s">
        <v>626</v>
      </c>
      <c r="H354" s="123"/>
      <c r="J354" s="123"/>
    </row>
    <row r="355">
      <c r="A355" s="121" t="s">
        <v>989</v>
      </c>
      <c r="B355" s="120" t="s">
        <v>406</v>
      </c>
      <c r="C355" s="120" t="s">
        <v>633</v>
      </c>
      <c r="D355" s="120" t="s">
        <v>845</v>
      </c>
      <c r="E355" s="120" t="s">
        <v>78</v>
      </c>
      <c r="F355" s="121" t="s">
        <v>626</v>
      </c>
      <c r="H355" s="122" t="s">
        <v>846</v>
      </c>
      <c r="J355" s="123"/>
    </row>
    <row r="356">
      <c r="A356" s="121" t="s">
        <v>989</v>
      </c>
      <c r="B356" s="120" t="s">
        <v>407</v>
      </c>
      <c r="C356" s="120" t="s">
        <v>636</v>
      </c>
      <c r="D356" s="120" t="s">
        <v>847</v>
      </c>
      <c r="E356" s="120" t="s">
        <v>638</v>
      </c>
      <c r="F356" s="121" t="s">
        <v>626</v>
      </c>
      <c r="H356" s="123"/>
      <c r="J356" s="123"/>
    </row>
    <row r="357">
      <c r="A357" s="121" t="s">
        <v>989</v>
      </c>
      <c r="B357" s="120" t="s">
        <v>408</v>
      </c>
      <c r="C357" s="120" t="s">
        <v>88</v>
      </c>
      <c r="D357" s="120" t="s">
        <v>848</v>
      </c>
      <c r="E357" s="120" t="s">
        <v>78</v>
      </c>
      <c r="F357" s="121" t="s">
        <v>626</v>
      </c>
      <c r="H357" s="123"/>
      <c r="J357" s="123"/>
    </row>
    <row r="358">
      <c r="A358" s="121" t="s">
        <v>989</v>
      </c>
      <c r="B358" s="120" t="s">
        <v>409</v>
      </c>
      <c r="C358" s="120" t="s">
        <v>641</v>
      </c>
      <c r="D358" s="120" t="s">
        <v>849</v>
      </c>
      <c r="E358" s="120" t="s">
        <v>78</v>
      </c>
      <c r="F358" s="121" t="s">
        <v>626</v>
      </c>
      <c r="G358" s="121" t="s">
        <v>643</v>
      </c>
      <c r="H358" s="123"/>
      <c r="J358" s="123"/>
    </row>
    <row r="359">
      <c r="A359" s="121" t="s">
        <v>989</v>
      </c>
      <c r="B359" s="120" t="s">
        <v>410</v>
      </c>
      <c r="C359" s="120" t="s">
        <v>850</v>
      </c>
      <c r="D359" s="120" t="s">
        <v>851</v>
      </c>
      <c r="E359" s="120" t="s">
        <v>609</v>
      </c>
      <c r="F359" s="121" t="s">
        <v>620</v>
      </c>
      <c r="H359" s="123"/>
      <c r="J359" s="123"/>
    </row>
    <row r="360">
      <c r="B360" s="120" t="s">
        <v>410</v>
      </c>
      <c r="C360" s="120" t="s">
        <v>842</v>
      </c>
      <c r="D360" s="120" t="s">
        <v>844</v>
      </c>
      <c r="E360" s="120" t="s">
        <v>623</v>
      </c>
      <c r="H360" s="123"/>
      <c r="J360" s="123"/>
    </row>
    <row r="361">
      <c r="A361" s="121" t="s">
        <v>989</v>
      </c>
      <c r="B361" s="120" t="s">
        <v>411</v>
      </c>
      <c r="C361" s="120" t="s">
        <v>633</v>
      </c>
      <c r="D361" s="120" t="s">
        <v>845</v>
      </c>
      <c r="E361" s="120" t="s">
        <v>78</v>
      </c>
      <c r="F361" s="121" t="s">
        <v>626</v>
      </c>
      <c r="H361" s="122" t="s">
        <v>846</v>
      </c>
      <c r="J361" s="123"/>
    </row>
    <row r="362">
      <c r="A362" s="121" t="s">
        <v>989</v>
      </c>
      <c r="B362" s="120" t="s">
        <v>412</v>
      </c>
      <c r="C362" s="120" t="s">
        <v>636</v>
      </c>
      <c r="D362" s="120" t="s">
        <v>847</v>
      </c>
      <c r="E362" s="120" t="s">
        <v>638</v>
      </c>
      <c r="F362" s="121" t="s">
        <v>626</v>
      </c>
      <c r="H362" s="123"/>
      <c r="J362" s="123"/>
    </row>
    <row r="363">
      <c r="A363" s="121" t="s">
        <v>989</v>
      </c>
      <c r="B363" s="120" t="s">
        <v>413</v>
      </c>
      <c r="C363" s="120" t="s">
        <v>88</v>
      </c>
      <c r="D363" s="120" t="s">
        <v>848</v>
      </c>
      <c r="E363" s="120" t="s">
        <v>78</v>
      </c>
      <c r="F363" s="121" t="s">
        <v>626</v>
      </c>
      <c r="H363" s="123"/>
      <c r="J363" s="123"/>
    </row>
    <row r="364">
      <c r="A364" s="121" t="s">
        <v>989</v>
      </c>
      <c r="B364" s="120" t="s">
        <v>414</v>
      </c>
      <c r="C364" s="120" t="s">
        <v>641</v>
      </c>
      <c r="D364" s="120" t="s">
        <v>849</v>
      </c>
      <c r="E364" s="120" t="s">
        <v>78</v>
      </c>
      <c r="F364" s="121" t="s">
        <v>626</v>
      </c>
      <c r="G364" s="121" t="s">
        <v>643</v>
      </c>
      <c r="H364" s="123"/>
      <c r="J364" s="123"/>
    </row>
    <row r="365">
      <c r="A365" s="121" t="s">
        <v>989</v>
      </c>
      <c r="B365" s="120" t="s">
        <v>415</v>
      </c>
      <c r="C365" s="120" t="s">
        <v>852</v>
      </c>
      <c r="D365" s="120" t="s">
        <v>853</v>
      </c>
      <c r="E365" s="120" t="s">
        <v>731</v>
      </c>
      <c r="F365" s="121" t="s">
        <v>626</v>
      </c>
      <c r="H365" s="123"/>
      <c r="J365" s="123"/>
    </row>
    <row r="366">
      <c r="A366" s="121" t="s">
        <v>989</v>
      </c>
      <c r="B366" s="120" t="s">
        <v>416</v>
      </c>
      <c r="C366" s="120" t="s">
        <v>854</v>
      </c>
      <c r="D366" s="120" t="s">
        <v>855</v>
      </c>
      <c r="E366" s="120" t="s">
        <v>623</v>
      </c>
      <c r="F366" s="121" t="s">
        <v>626</v>
      </c>
      <c r="H366" s="123"/>
      <c r="J366" s="123"/>
    </row>
    <row r="367">
      <c r="A367" s="121" t="s">
        <v>989</v>
      </c>
      <c r="B367" s="120" t="s">
        <v>417</v>
      </c>
      <c r="C367" s="120" t="s">
        <v>633</v>
      </c>
      <c r="D367" s="120" t="s">
        <v>856</v>
      </c>
      <c r="E367" s="120" t="s">
        <v>78</v>
      </c>
      <c r="F367" s="121" t="s">
        <v>626</v>
      </c>
      <c r="H367" s="122" t="s">
        <v>857</v>
      </c>
      <c r="J367" s="123"/>
    </row>
    <row r="368">
      <c r="A368" s="121" t="s">
        <v>989</v>
      </c>
      <c r="B368" s="120" t="s">
        <v>418</v>
      </c>
      <c r="C368" s="120" t="s">
        <v>636</v>
      </c>
      <c r="D368" s="120" t="s">
        <v>858</v>
      </c>
      <c r="E368" s="120" t="s">
        <v>78</v>
      </c>
      <c r="F368" s="121" t="s">
        <v>626</v>
      </c>
      <c r="H368" s="122" t="s">
        <v>857</v>
      </c>
      <c r="J368" s="123"/>
    </row>
    <row r="369">
      <c r="A369" s="121" t="s">
        <v>989</v>
      </c>
      <c r="B369" s="120" t="s">
        <v>419</v>
      </c>
      <c r="C369" s="120" t="s">
        <v>662</v>
      </c>
      <c r="D369" s="120" t="s">
        <v>859</v>
      </c>
      <c r="E369" s="120" t="s">
        <v>78</v>
      </c>
      <c r="F369" s="121" t="s">
        <v>626</v>
      </c>
      <c r="H369" s="123"/>
      <c r="J369" s="123"/>
    </row>
    <row r="370">
      <c r="A370" s="121" t="s">
        <v>989</v>
      </c>
      <c r="B370" s="120" t="s">
        <v>420</v>
      </c>
      <c r="C370" s="120" t="s">
        <v>728</v>
      </c>
      <c r="D370" s="120" t="s">
        <v>860</v>
      </c>
      <c r="E370" s="120" t="s">
        <v>623</v>
      </c>
      <c r="F370" s="121" t="s">
        <v>626</v>
      </c>
      <c r="H370" s="123"/>
      <c r="J370" s="123"/>
    </row>
    <row r="371">
      <c r="A371" s="121" t="s">
        <v>989</v>
      </c>
      <c r="B371" s="120" t="s">
        <v>420</v>
      </c>
      <c r="C371" s="120" t="s">
        <v>728</v>
      </c>
      <c r="D371" s="120" t="s">
        <v>729</v>
      </c>
      <c r="E371" s="120" t="s">
        <v>623</v>
      </c>
      <c r="F371" s="121" t="s">
        <v>626</v>
      </c>
      <c r="H371" s="123"/>
      <c r="J371" s="123"/>
    </row>
    <row r="372">
      <c r="A372" s="121" t="s">
        <v>989</v>
      </c>
      <c r="B372" s="120" t="s">
        <v>421</v>
      </c>
      <c r="C372" s="120" t="s">
        <v>726</v>
      </c>
      <c r="D372" s="120" t="s">
        <v>730</v>
      </c>
      <c r="E372" s="120" t="s">
        <v>731</v>
      </c>
      <c r="F372" s="121" t="s">
        <v>626</v>
      </c>
      <c r="H372" s="123"/>
      <c r="J372" s="123"/>
    </row>
    <row r="373">
      <c r="A373" s="121" t="s">
        <v>989</v>
      </c>
      <c r="B373" s="120" t="s">
        <v>422</v>
      </c>
      <c r="C373" s="120" t="s">
        <v>732</v>
      </c>
      <c r="D373" s="120" t="s">
        <v>733</v>
      </c>
      <c r="E373" s="120" t="s">
        <v>78</v>
      </c>
      <c r="F373" s="121" t="s">
        <v>626</v>
      </c>
      <c r="G373" s="121" t="s">
        <v>734</v>
      </c>
      <c r="H373" s="122" t="s">
        <v>735</v>
      </c>
      <c r="J373" s="123"/>
    </row>
    <row r="374">
      <c r="A374" s="121" t="s">
        <v>989</v>
      </c>
      <c r="B374" s="120" t="s">
        <v>423</v>
      </c>
      <c r="C374" s="120" t="s">
        <v>641</v>
      </c>
      <c r="D374" s="120" t="s">
        <v>861</v>
      </c>
      <c r="E374" s="120" t="s">
        <v>78</v>
      </c>
      <c r="F374" s="121" t="s">
        <v>626</v>
      </c>
      <c r="G374" s="121" t="s">
        <v>643</v>
      </c>
      <c r="H374" s="123"/>
      <c r="J374" s="123"/>
    </row>
    <row r="375">
      <c r="A375" s="121" t="s">
        <v>989</v>
      </c>
      <c r="B375" s="120" t="s">
        <v>424</v>
      </c>
      <c r="C375" s="120" t="s">
        <v>912</v>
      </c>
      <c r="D375" s="120" t="s">
        <v>1029</v>
      </c>
      <c r="E375" s="120" t="s">
        <v>623</v>
      </c>
      <c r="F375" s="121" t="s">
        <v>626</v>
      </c>
      <c r="H375" s="123"/>
      <c r="J375" s="123"/>
    </row>
    <row r="376">
      <c r="A376" s="121" t="s">
        <v>989</v>
      </c>
      <c r="B376" s="120" t="s">
        <v>424</v>
      </c>
      <c r="C376" s="120" t="s">
        <v>892</v>
      </c>
      <c r="D376" s="120" t="s">
        <v>893</v>
      </c>
      <c r="E376" s="120" t="s">
        <v>623</v>
      </c>
      <c r="F376" s="121" t="s">
        <v>626</v>
      </c>
      <c r="H376" s="123"/>
      <c r="J376" s="123"/>
    </row>
    <row r="377">
      <c r="A377" s="121" t="s">
        <v>989</v>
      </c>
      <c r="B377" s="120" t="s">
        <v>425</v>
      </c>
      <c r="C377" s="120" t="s">
        <v>894</v>
      </c>
      <c r="D377" s="120" t="s">
        <v>895</v>
      </c>
      <c r="E377" s="120" t="s">
        <v>78</v>
      </c>
      <c r="F377" s="121" t="s">
        <v>626</v>
      </c>
      <c r="G377" s="121" t="s">
        <v>606</v>
      </c>
      <c r="H377" s="123"/>
      <c r="J377" s="123"/>
    </row>
    <row r="378">
      <c r="A378" s="121" t="s">
        <v>989</v>
      </c>
      <c r="B378" s="120" t="s">
        <v>426</v>
      </c>
      <c r="C378" s="120" t="s">
        <v>896</v>
      </c>
      <c r="D378" s="120" t="s">
        <v>897</v>
      </c>
      <c r="E378" s="120" t="s">
        <v>78</v>
      </c>
      <c r="F378" s="121" t="s">
        <v>626</v>
      </c>
      <c r="G378" s="121" t="s">
        <v>606</v>
      </c>
      <c r="H378" s="123"/>
      <c r="J378" s="123"/>
    </row>
    <row r="379">
      <c r="A379" s="121" t="s">
        <v>989</v>
      </c>
      <c r="B379" s="120" t="s">
        <v>427</v>
      </c>
      <c r="C379" s="120" t="s">
        <v>898</v>
      </c>
      <c r="D379" s="120" t="s">
        <v>899</v>
      </c>
      <c r="E379" s="120" t="s">
        <v>78</v>
      </c>
      <c r="F379" s="121" t="s">
        <v>626</v>
      </c>
      <c r="G379" s="121" t="s">
        <v>606</v>
      </c>
      <c r="H379" s="123"/>
      <c r="J379" s="123"/>
    </row>
    <row r="380">
      <c r="A380" s="121" t="s">
        <v>989</v>
      </c>
      <c r="B380" s="120" t="s">
        <v>428</v>
      </c>
      <c r="C380" s="120" t="s">
        <v>900</v>
      </c>
      <c r="D380" s="120" t="s">
        <v>901</v>
      </c>
      <c r="E380" s="120" t="s">
        <v>902</v>
      </c>
      <c r="F380" s="121" t="s">
        <v>626</v>
      </c>
      <c r="H380" s="123"/>
      <c r="J380" s="123"/>
    </row>
    <row r="381">
      <c r="A381" s="121" t="s">
        <v>989</v>
      </c>
      <c r="B381" s="120" t="s">
        <v>429</v>
      </c>
      <c r="C381" s="120" t="s">
        <v>746</v>
      </c>
      <c r="D381" s="120" t="s">
        <v>1030</v>
      </c>
      <c r="E381" s="120" t="s">
        <v>609</v>
      </c>
      <c r="F381" s="121" t="s">
        <v>620</v>
      </c>
      <c r="H381" s="123"/>
      <c r="J381" s="123"/>
    </row>
    <row r="382">
      <c r="B382" s="120" t="s">
        <v>429</v>
      </c>
      <c r="C382" s="120" t="s">
        <v>748</v>
      </c>
      <c r="D382" s="120" t="s">
        <v>749</v>
      </c>
      <c r="E382" s="120" t="s">
        <v>623</v>
      </c>
      <c r="H382" s="123"/>
      <c r="J382" s="123"/>
    </row>
    <row r="383">
      <c r="A383" s="121" t="s">
        <v>989</v>
      </c>
      <c r="B383" s="120" t="s">
        <v>430</v>
      </c>
      <c r="C383" s="120" t="s">
        <v>636</v>
      </c>
      <c r="D383" s="120" t="s">
        <v>750</v>
      </c>
      <c r="E383" s="120" t="s">
        <v>638</v>
      </c>
      <c r="F383" s="121" t="s">
        <v>600</v>
      </c>
      <c r="H383" s="123"/>
      <c r="J383" s="123"/>
    </row>
    <row r="384">
      <c r="A384" s="121" t="s">
        <v>989</v>
      </c>
      <c r="B384" s="120" t="s">
        <v>431</v>
      </c>
      <c r="C384" s="120" t="s">
        <v>751</v>
      </c>
      <c r="D384" s="120" t="s">
        <v>752</v>
      </c>
      <c r="E384" s="120" t="s">
        <v>78</v>
      </c>
      <c r="F384" s="121" t="s">
        <v>626</v>
      </c>
      <c r="H384" s="122" t="s">
        <v>753</v>
      </c>
      <c r="J384" s="123"/>
    </row>
    <row r="385">
      <c r="A385" s="121" t="s">
        <v>989</v>
      </c>
      <c r="B385" s="120" t="s">
        <v>432</v>
      </c>
      <c r="C385" s="120" t="s">
        <v>87</v>
      </c>
      <c r="D385" s="120" t="s">
        <v>754</v>
      </c>
      <c r="E385" s="120" t="s">
        <v>78</v>
      </c>
      <c r="F385" s="121" t="s">
        <v>626</v>
      </c>
      <c r="H385" s="123"/>
      <c r="J385" s="123"/>
    </row>
    <row r="386">
      <c r="A386" s="121" t="s">
        <v>989</v>
      </c>
      <c r="B386" s="120" t="s">
        <v>433</v>
      </c>
      <c r="C386" s="120" t="s">
        <v>88</v>
      </c>
      <c r="D386" s="120" t="s">
        <v>755</v>
      </c>
      <c r="E386" s="120" t="s">
        <v>78</v>
      </c>
      <c r="F386" s="121" t="s">
        <v>626</v>
      </c>
      <c r="H386" s="123"/>
      <c r="J386" s="123"/>
    </row>
    <row r="387">
      <c r="A387" s="121" t="s">
        <v>989</v>
      </c>
      <c r="B387" s="120" t="s">
        <v>434</v>
      </c>
      <c r="C387" s="120" t="s">
        <v>670</v>
      </c>
      <c r="D387" s="120" t="s">
        <v>756</v>
      </c>
      <c r="E387" s="120" t="s">
        <v>78</v>
      </c>
      <c r="F387" s="121" t="s">
        <v>626</v>
      </c>
      <c r="G387" s="121" t="s">
        <v>643</v>
      </c>
      <c r="H387" s="123"/>
      <c r="J387" s="123"/>
    </row>
    <row r="388">
      <c r="A388" s="121" t="s">
        <v>989</v>
      </c>
      <c r="B388" s="120" t="s">
        <v>435</v>
      </c>
      <c r="C388" s="120" t="s">
        <v>757</v>
      </c>
      <c r="D388" s="120" t="s">
        <v>758</v>
      </c>
      <c r="E388" s="120" t="s">
        <v>78</v>
      </c>
      <c r="F388" s="121" t="s">
        <v>626</v>
      </c>
      <c r="G388" s="121" t="s">
        <v>606</v>
      </c>
      <c r="H388" s="123"/>
      <c r="J388" s="123"/>
    </row>
    <row r="389">
      <c r="A389" s="121" t="s">
        <v>989</v>
      </c>
      <c r="B389" s="120" t="s">
        <v>436</v>
      </c>
      <c r="C389" s="120" t="s">
        <v>759</v>
      </c>
      <c r="D389" s="120" t="s">
        <v>760</v>
      </c>
      <c r="E389" s="120" t="s">
        <v>78</v>
      </c>
      <c r="F389" s="121" t="s">
        <v>626</v>
      </c>
      <c r="G389" s="121" t="s">
        <v>606</v>
      </c>
      <c r="H389" s="123"/>
      <c r="J389" s="123"/>
    </row>
    <row r="390">
      <c r="A390" s="121" t="s">
        <v>989</v>
      </c>
      <c r="B390" s="120" t="s">
        <v>437</v>
      </c>
      <c r="C390" s="120" t="s">
        <v>761</v>
      </c>
      <c r="D390" s="120" t="s">
        <v>762</v>
      </c>
      <c r="E390" s="120" t="s">
        <v>78</v>
      </c>
      <c r="F390" s="121" t="s">
        <v>626</v>
      </c>
      <c r="H390" s="122" t="s">
        <v>763</v>
      </c>
      <c r="J390" s="123"/>
    </row>
    <row r="391">
      <c r="A391" s="121" t="s">
        <v>989</v>
      </c>
      <c r="B391" s="120" t="s">
        <v>438</v>
      </c>
      <c r="C391" s="120" t="s">
        <v>764</v>
      </c>
      <c r="D391" s="120" t="s">
        <v>765</v>
      </c>
      <c r="E391" s="120" t="s">
        <v>78</v>
      </c>
      <c r="F391" s="121" t="s">
        <v>626</v>
      </c>
      <c r="H391" s="120" t="s">
        <v>766</v>
      </c>
      <c r="J391" s="123"/>
    </row>
    <row r="392">
      <c r="A392" s="121" t="s">
        <v>989</v>
      </c>
      <c r="B392" s="120" t="s">
        <v>439</v>
      </c>
      <c r="C392" s="120" t="s">
        <v>953</v>
      </c>
      <c r="D392" s="120" t="s">
        <v>1031</v>
      </c>
      <c r="E392" s="120" t="s">
        <v>609</v>
      </c>
      <c r="F392" s="121" t="s">
        <v>620</v>
      </c>
      <c r="H392" s="123"/>
      <c r="J392" s="123"/>
    </row>
    <row r="393">
      <c r="B393" s="120" t="s">
        <v>439</v>
      </c>
      <c r="C393" s="120" t="s">
        <v>955</v>
      </c>
      <c r="D393" s="120" t="s">
        <v>956</v>
      </c>
      <c r="E393" s="120" t="s">
        <v>623</v>
      </c>
      <c r="H393" s="123"/>
      <c r="J393" s="123"/>
    </row>
    <row r="394">
      <c r="A394" s="121" t="s">
        <v>989</v>
      </c>
      <c r="B394" s="120" t="s">
        <v>440</v>
      </c>
      <c r="C394" s="120" t="s">
        <v>957</v>
      </c>
      <c r="D394" s="120" t="s">
        <v>958</v>
      </c>
      <c r="E394" s="120" t="s">
        <v>78</v>
      </c>
      <c r="F394" s="121" t="s">
        <v>626</v>
      </c>
      <c r="G394" s="121" t="s">
        <v>606</v>
      </c>
      <c r="H394" s="123"/>
      <c r="J394" s="123"/>
    </row>
    <row r="395">
      <c r="A395" s="121" t="s">
        <v>989</v>
      </c>
      <c r="B395" s="120" t="s">
        <v>441</v>
      </c>
      <c r="C395" s="120" t="s">
        <v>716</v>
      </c>
      <c r="D395" s="120" t="s">
        <v>959</v>
      </c>
      <c r="E395" s="120" t="s">
        <v>78</v>
      </c>
      <c r="F395" s="121" t="s">
        <v>626</v>
      </c>
      <c r="H395" s="123"/>
      <c r="J395" s="123"/>
    </row>
    <row r="396">
      <c r="A396" s="121" t="s">
        <v>989</v>
      </c>
      <c r="B396" s="120" t="s">
        <v>442</v>
      </c>
      <c r="C396" s="120" t="s">
        <v>636</v>
      </c>
      <c r="D396" s="120" t="s">
        <v>960</v>
      </c>
      <c r="E396" s="120" t="s">
        <v>78</v>
      </c>
      <c r="F396" s="121" t="s">
        <v>626</v>
      </c>
      <c r="H396" s="123"/>
      <c r="J396" s="123"/>
    </row>
    <row r="397">
      <c r="A397" s="121" t="s">
        <v>989</v>
      </c>
      <c r="B397" s="120" t="s">
        <v>443</v>
      </c>
      <c r="C397" s="120" t="s">
        <v>88</v>
      </c>
      <c r="D397" s="120" t="s">
        <v>961</v>
      </c>
      <c r="E397" s="120" t="s">
        <v>78</v>
      </c>
      <c r="F397" s="121" t="s">
        <v>626</v>
      </c>
      <c r="H397" s="123"/>
      <c r="J397" s="123"/>
    </row>
    <row r="398">
      <c r="A398" s="121" t="s">
        <v>989</v>
      </c>
      <c r="B398" s="120" t="s">
        <v>444</v>
      </c>
      <c r="C398" s="120" t="s">
        <v>962</v>
      </c>
      <c r="D398" s="120" t="s">
        <v>963</v>
      </c>
      <c r="E398" s="120" t="s">
        <v>78</v>
      </c>
      <c r="F398" s="121" t="s">
        <v>626</v>
      </c>
      <c r="H398" s="123"/>
      <c r="J398" s="123"/>
    </row>
    <row r="399">
      <c r="A399" s="121" t="s">
        <v>989</v>
      </c>
      <c r="B399" s="120" t="s">
        <v>445</v>
      </c>
      <c r="C399" s="120" t="s">
        <v>964</v>
      </c>
      <c r="D399" s="120" t="s">
        <v>965</v>
      </c>
      <c r="E399" s="120" t="s">
        <v>78</v>
      </c>
      <c r="F399" s="121" t="s">
        <v>626</v>
      </c>
      <c r="H399" s="123"/>
      <c r="J399" s="123"/>
    </row>
    <row r="400">
      <c r="A400" s="121" t="s">
        <v>989</v>
      </c>
      <c r="B400" s="120" t="s">
        <v>1032</v>
      </c>
      <c r="C400" s="120" t="s">
        <v>967</v>
      </c>
      <c r="D400" s="120" t="s">
        <v>968</v>
      </c>
      <c r="E400" s="120" t="s">
        <v>609</v>
      </c>
      <c r="F400" s="121" t="s">
        <v>620</v>
      </c>
      <c r="H400" s="123"/>
      <c r="I400" s="121">
        <v>1.1</v>
      </c>
      <c r="J400" s="120" t="s">
        <v>969</v>
      </c>
    </row>
    <row r="401">
      <c r="A401" s="121" t="s">
        <v>989</v>
      </c>
      <c r="B401" s="120" t="s">
        <v>1033</v>
      </c>
      <c r="C401" s="120" t="s">
        <v>971</v>
      </c>
      <c r="D401" s="120" t="s">
        <v>972</v>
      </c>
      <c r="E401" s="120" t="s">
        <v>78</v>
      </c>
      <c r="F401" s="121" t="s">
        <v>626</v>
      </c>
      <c r="H401" s="123"/>
      <c r="I401" s="121">
        <v>1.1</v>
      </c>
      <c r="J401" s="123"/>
    </row>
    <row r="402">
      <c r="A402" s="121" t="s">
        <v>989</v>
      </c>
      <c r="B402" s="120" t="s">
        <v>1034</v>
      </c>
      <c r="C402" s="120" t="s">
        <v>974</v>
      </c>
      <c r="D402" s="120" t="s">
        <v>975</v>
      </c>
      <c r="E402" s="120" t="s">
        <v>976</v>
      </c>
      <c r="F402" s="121" t="s">
        <v>626</v>
      </c>
      <c r="H402" s="123"/>
      <c r="I402" s="121">
        <v>1.1</v>
      </c>
      <c r="J402" s="123"/>
    </row>
    <row r="403">
      <c r="A403" s="121" t="s">
        <v>989</v>
      </c>
      <c r="B403" s="120" t="s">
        <v>1035</v>
      </c>
      <c r="C403" s="120" t="s">
        <v>955</v>
      </c>
      <c r="D403" s="120" t="s">
        <v>978</v>
      </c>
      <c r="E403" s="120" t="s">
        <v>623</v>
      </c>
      <c r="F403" s="121" t="s">
        <v>626</v>
      </c>
      <c r="H403" s="123"/>
      <c r="I403" s="121">
        <v>1.1</v>
      </c>
      <c r="J403" s="120" t="s">
        <v>979</v>
      </c>
    </row>
    <row r="404">
      <c r="A404" s="121" t="s">
        <v>989</v>
      </c>
      <c r="B404" s="120" t="s">
        <v>1035</v>
      </c>
      <c r="C404" s="120" t="s">
        <v>955</v>
      </c>
      <c r="D404" s="120" t="s">
        <v>956</v>
      </c>
      <c r="E404" s="120" t="s">
        <v>623</v>
      </c>
      <c r="F404" s="121" t="s">
        <v>626</v>
      </c>
      <c r="H404" s="123"/>
      <c r="I404" s="121">
        <v>1.1</v>
      </c>
      <c r="J404" s="123"/>
    </row>
    <row r="405">
      <c r="A405" s="121" t="s">
        <v>989</v>
      </c>
      <c r="B405" s="120" t="s">
        <v>1036</v>
      </c>
      <c r="C405" s="120" t="s">
        <v>957</v>
      </c>
      <c r="D405" s="120" t="s">
        <v>958</v>
      </c>
      <c r="E405" s="120" t="s">
        <v>78</v>
      </c>
      <c r="F405" s="121" t="s">
        <v>626</v>
      </c>
      <c r="G405" s="121" t="s">
        <v>606</v>
      </c>
      <c r="H405" s="123"/>
      <c r="I405" s="121">
        <v>1.1</v>
      </c>
      <c r="J405" s="123"/>
    </row>
    <row r="406">
      <c r="A406" s="121" t="s">
        <v>989</v>
      </c>
      <c r="B406" s="120" t="s">
        <v>1037</v>
      </c>
      <c r="C406" s="120" t="s">
        <v>716</v>
      </c>
      <c r="D406" s="120" t="s">
        <v>959</v>
      </c>
      <c r="E406" s="120" t="s">
        <v>78</v>
      </c>
      <c r="F406" s="121" t="s">
        <v>626</v>
      </c>
      <c r="H406" s="123"/>
      <c r="I406" s="121">
        <v>1.1</v>
      </c>
      <c r="J406" s="123"/>
    </row>
    <row r="407">
      <c r="A407" s="121" t="s">
        <v>989</v>
      </c>
      <c r="B407" s="120" t="s">
        <v>1038</v>
      </c>
      <c r="C407" s="120" t="s">
        <v>636</v>
      </c>
      <c r="D407" s="120" t="s">
        <v>960</v>
      </c>
      <c r="E407" s="120" t="s">
        <v>78</v>
      </c>
      <c r="F407" s="121" t="s">
        <v>626</v>
      </c>
      <c r="H407" s="123"/>
      <c r="I407" s="121">
        <v>1.1</v>
      </c>
      <c r="J407" s="123"/>
    </row>
    <row r="408">
      <c r="A408" s="121" t="s">
        <v>989</v>
      </c>
      <c r="B408" s="120" t="s">
        <v>1039</v>
      </c>
      <c r="C408" s="120" t="s">
        <v>88</v>
      </c>
      <c r="D408" s="120" t="s">
        <v>961</v>
      </c>
      <c r="E408" s="120" t="s">
        <v>78</v>
      </c>
      <c r="F408" s="121" t="s">
        <v>626</v>
      </c>
      <c r="H408" s="123"/>
      <c r="I408" s="121">
        <v>1.1</v>
      </c>
      <c r="J408" s="123"/>
    </row>
    <row r="409">
      <c r="A409" s="121" t="s">
        <v>989</v>
      </c>
      <c r="B409" s="120" t="s">
        <v>1040</v>
      </c>
      <c r="C409" s="120" t="s">
        <v>962</v>
      </c>
      <c r="D409" s="120" t="s">
        <v>963</v>
      </c>
      <c r="E409" s="120" t="s">
        <v>78</v>
      </c>
      <c r="F409" s="121" t="s">
        <v>626</v>
      </c>
      <c r="H409" s="123"/>
      <c r="I409" s="121">
        <v>1.1</v>
      </c>
      <c r="J409" s="123"/>
    </row>
    <row r="410">
      <c r="A410" s="121" t="s">
        <v>989</v>
      </c>
      <c r="B410" s="120" t="s">
        <v>1041</v>
      </c>
      <c r="C410" s="120" t="s">
        <v>964</v>
      </c>
      <c r="D410" s="120" t="s">
        <v>965</v>
      </c>
      <c r="E410" s="120" t="s">
        <v>78</v>
      </c>
      <c r="F410" s="121" t="s">
        <v>626</v>
      </c>
      <c r="H410" s="123"/>
      <c r="I410" s="121">
        <v>1.1</v>
      </c>
      <c r="J410" s="123"/>
    </row>
    <row r="411">
      <c r="A411" s="121" t="s">
        <v>989</v>
      </c>
      <c r="B411" s="120" t="s">
        <v>1042</v>
      </c>
      <c r="C411" s="120" t="s">
        <v>967</v>
      </c>
      <c r="D411" s="120" t="s">
        <v>968</v>
      </c>
      <c r="E411" s="120" t="s">
        <v>609</v>
      </c>
      <c r="F411" s="121" t="s">
        <v>620</v>
      </c>
      <c r="H411" s="123"/>
      <c r="I411" s="121">
        <v>1.1</v>
      </c>
      <c r="J411" s="120" t="s">
        <v>969</v>
      </c>
    </row>
    <row r="412">
      <c r="A412" s="121" t="s">
        <v>989</v>
      </c>
      <c r="B412" s="120" t="s">
        <v>1043</v>
      </c>
      <c r="C412" s="120" t="s">
        <v>971</v>
      </c>
      <c r="D412" s="120" t="s">
        <v>972</v>
      </c>
      <c r="E412" s="120" t="s">
        <v>78</v>
      </c>
      <c r="F412" s="121" t="s">
        <v>626</v>
      </c>
      <c r="H412" s="123"/>
      <c r="I412" s="121">
        <v>1.1</v>
      </c>
      <c r="J412" s="123"/>
    </row>
    <row r="413">
      <c r="A413" s="121" t="s">
        <v>989</v>
      </c>
      <c r="B413" s="120" t="s">
        <v>1044</v>
      </c>
      <c r="C413" s="120" t="s">
        <v>974</v>
      </c>
      <c r="D413" s="120" t="s">
        <v>975</v>
      </c>
      <c r="E413" s="120" t="s">
        <v>976</v>
      </c>
      <c r="F413" s="121" t="s">
        <v>626</v>
      </c>
      <c r="H413" s="123"/>
      <c r="I413" s="121">
        <v>1.1</v>
      </c>
      <c r="J413" s="123"/>
    </row>
    <row r="414">
      <c r="B414" s="120" t="s">
        <v>1045</v>
      </c>
      <c r="C414" s="120" t="s">
        <v>1046</v>
      </c>
      <c r="D414" s="120" t="s">
        <v>466</v>
      </c>
      <c r="E414" s="120" t="s">
        <v>609</v>
      </c>
      <c r="F414" s="121" t="s">
        <v>620</v>
      </c>
      <c r="H414" s="123"/>
      <c r="J414" s="123"/>
    </row>
    <row r="415">
      <c r="B415" s="120" t="s">
        <v>1045</v>
      </c>
      <c r="C415" s="120" t="s">
        <v>38</v>
      </c>
      <c r="D415" s="120" t="s">
        <v>1047</v>
      </c>
      <c r="E415" s="120" t="s">
        <v>623</v>
      </c>
      <c r="H415" s="123"/>
      <c r="J415" s="123"/>
    </row>
    <row r="416">
      <c r="A416" s="121" t="s">
        <v>1045</v>
      </c>
      <c r="B416" s="120" t="s">
        <v>467</v>
      </c>
      <c r="C416" s="120" t="s">
        <v>1048</v>
      </c>
      <c r="D416" s="120" t="s">
        <v>1049</v>
      </c>
      <c r="E416" s="120" t="s">
        <v>638</v>
      </c>
      <c r="F416" s="121" t="s">
        <v>600</v>
      </c>
      <c r="H416" s="122" t="s">
        <v>601</v>
      </c>
      <c r="J416" s="123"/>
    </row>
    <row r="417">
      <c r="A417" s="121" t="s">
        <v>1045</v>
      </c>
      <c r="B417" s="120" t="s">
        <v>468</v>
      </c>
      <c r="C417" s="120" t="s">
        <v>992</v>
      </c>
      <c r="D417" s="120" t="s">
        <v>1050</v>
      </c>
      <c r="E417" s="120" t="s">
        <v>638</v>
      </c>
      <c r="F417" s="121" t="s">
        <v>600</v>
      </c>
      <c r="H417" s="123"/>
      <c r="J417" s="123"/>
    </row>
    <row r="418">
      <c r="A418" s="121" t="s">
        <v>1045</v>
      </c>
      <c r="B418" s="120" t="s">
        <v>469</v>
      </c>
      <c r="C418" s="120" t="s">
        <v>1051</v>
      </c>
      <c r="D418" s="120" t="s">
        <v>1051</v>
      </c>
      <c r="E418" s="120" t="s">
        <v>78</v>
      </c>
      <c r="F418" s="121" t="s">
        <v>626</v>
      </c>
      <c r="H418" s="123"/>
      <c r="J418" s="123"/>
    </row>
    <row r="419">
      <c r="A419" s="121" t="s">
        <v>1045</v>
      </c>
      <c r="B419" s="120" t="s">
        <v>470</v>
      </c>
      <c r="C419" s="120" t="s">
        <v>1052</v>
      </c>
      <c r="D419" s="120" t="s">
        <v>1052</v>
      </c>
      <c r="E419" s="120" t="s">
        <v>78</v>
      </c>
      <c r="F419" s="121" t="s">
        <v>626</v>
      </c>
      <c r="H419" s="123"/>
      <c r="J419" s="123"/>
    </row>
    <row r="420">
      <c r="A420" s="121" t="s">
        <v>1045</v>
      </c>
      <c r="B420" s="120" t="s">
        <v>471</v>
      </c>
      <c r="C420" s="120" t="s">
        <v>1053</v>
      </c>
      <c r="D420" s="120" t="s">
        <v>1054</v>
      </c>
      <c r="E420" s="120" t="s">
        <v>78</v>
      </c>
      <c r="F420" s="121" t="s">
        <v>626</v>
      </c>
      <c r="G420" s="121" t="s">
        <v>1055</v>
      </c>
      <c r="H420" s="122" t="s">
        <v>1056</v>
      </c>
      <c r="J420" s="123"/>
    </row>
    <row r="421">
      <c r="A421" s="121" t="s">
        <v>1045</v>
      </c>
      <c r="B421" s="120" t="s">
        <v>472</v>
      </c>
      <c r="C421" s="120" t="s">
        <v>892</v>
      </c>
      <c r="D421" s="120" t="s">
        <v>1057</v>
      </c>
      <c r="E421" s="120" t="s">
        <v>623</v>
      </c>
      <c r="F421" s="121" t="s">
        <v>626</v>
      </c>
      <c r="H421" s="123"/>
      <c r="J421" s="123"/>
    </row>
    <row r="422">
      <c r="A422" s="121" t="s">
        <v>1045</v>
      </c>
      <c r="B422" s="120" t="s">
        <v>472</v>
      </c>
      <c r="C422" s="120" t="s">
        <v>892</v>
      </c>
      <c r="D422" s="120" t="s">
        <v>893</v>
      </c>
      <c r="E422" s="120" t="s">
        <v>623</v>
      </c>
      <c r="F422" s="121" t="s">
        <v>626</v>
      </c>
      <c r="H422" s="123"/>
      <c r="J422" s="123"/>
    </row>
    <row r="423">
      <c r="A423" s="121" t="s">
        <v>1045</v>
      </c>
      <c r="B423" s="120" t="s">
        <v>473</v>
      </c>
      <c r="C423" s="120" t="s">
        <v>894</v>
      </c>
      <c r="D423" s="120" t="s">
        <v>895</v>
      </c>
      <c r="E423" s="120" t="s">
        <v>78</v>
      </c>
      <c r="F423" s="121" t="s">
        <v>626</v>
      </c>
      <c r="G423" s="121" t="s">
        <v>606</v>
      </c>
      <c r="H423" s="123"/>
      <c r="J423" s="123"/>
    </row>
    <row r="424">
      <c r="A424" s="121" t="s">
        <v>1045</v>
      </c>
      <c r="B424" s="120" t="s">
        <v>474</v>
      </c>
      <c r="C424" s="120" t="s">
        <v>896</v>
      </c>
      <c r="D424" s="120" t="s">
        <v>897</v>
      </c>
      <c r="E424" s="120" t="s">
        <v>78</v>
      </c>
      <c r="F424" s="121" t="s">
        <v>626</v>
      </c>
      <c r="G424" s="121" t="s">
        <v>606</v>
      </c>
      <c r="H424" s="123"/>
      <c r="J424" s="123"/>
    </row>
    <row r="425">
      <c r="A425" s="121" t="s">
        <v>1045</v>
      </c>
      <c r="B425" s="120" t="s">
        <v>475</v>
      </c>
      <c r="C425" s="120" t="s">
        <v>898</v>
      </c>
      <c r="D425" s="120" t="s">
        <v>899</v>
      </c>
      <c r="E425" s="120" t="s">
        <v>78</v>
      </c>
      <c r="F425" s="121" t="s">
        <v>626</v>
      </c>
      <c r="G425" s="121" t="s">
        <v>606</v>
      </c>
      <c r="H425" s="123"/>
      <c r="J425" s="123"/>
    </row>
    <row r="426">
      <c r="A426" s="121" t="s">
        <v>1045</v>
      </c>
      <c r="B426" s="120" t="s">
        <v>476</v>
      </c>
      <c r="C426" s="120" t="s">
        <v>900</v>
      </c>
      <c r="D426" s="120" t="s">
        <v>901</v>
      </c>
      <c r="E426" s="120" t="s">
        <v>902</v>
      </c>
      <c r="F426" s="121" t="s">
        <v>626</v>
      </c>
      <c r="H426" s="123"/>
      <c r="J426" s="123"/>
    </row>
    <row r="427">
      <c r="A427" s="121" t="s">
        <v>1045</v>
      </c>
      <c r="B427" s="120" t="s">
        <v>477</v>
      </c>
      <c r="C427" s="120" t="s">
        <v>728</v>
      </c>
      <c r="D427" s="120" t="s">
        <v>1058</v>
      </c>
      <c r="E427" s="120" t="s">
        <v>623</v>
      </c>
      <c r="F427" s="121" t="s">
        <v>626</v>
      </c>
      <c r="H427" s="123"/>
      <c r="J427" s="123"/>
    </row>
    <row r="428">
      <c r="A428" s="121" t="s">
        <v>1045</v>
      </c>
      <c r="B428" s="120" t="s">
        <v>477</v>
      </c>
      <c r="C428" s="120" t="s">
        <v>728</v>
      </c>
      <c r="D428" s="120" t="s">
        <v>729</v>
      </c>
      <c r="E428" s="120" t="s">
        <v>623</v>
      </c>
      <c r="F428" s="121" t="s">
        <v>626</v>
      </c>
      <c r="H428" s="123"/>
      <c r="J428" s="123"/>
    </row>
    <row r="429">
      <c r="A429" s="121" t="s">
        <v>1045</v>
      </c>
      <c r="B429" s="120" t="s">
        <v>478</v>
      </c>
      <c r="C429" s="120" t="s">
        <v>726</v>
      </c>
      <c r="D429" s="120" t="s">
        <v>730</v>
      </c>
      <c r="E429" s="120" t="s">
        <v>731</v>
      </c>
      <c r="F429" s="121" t="s">
        <v>626</v>
      </c>
      <c r="H429" s="123"/>
      <c r="J429" s="123"/>
    </row>
    <row r="430">
      <c r="A430" s="121" t="s">
        <v>1045</v>
      </c>
      <c r="B430" s="120" t="s">
        <v>479</v>
      </c>
      <c r="C430" s="120" t="s">
        <v>732</v>
      </c>
      <c r="D430" s="120" t="s">
        <v>733</v>
      </c>
      <c r="E430" s="120" t="s">
        <v>78</v>
      </c>
      <c r="F430" s="121" t="s">
        <v>626</v>
      </c>
      <c r="G430" s="121" t="s">
        <v>734</v>
      </c>
      <c r="H430" s="122" t="s">
        <v>735</v>
      </c>
      <c r="J430" s="123"/>
    </row>
    <row r="431">
      <c r="A431" s="121" t="s">
        <v>1045</v>
      </c>
      <c r="B431" s="120" t="s">
        <v>480</v>
      </c>
      <c r="C431" s="120" t="s">
        <v>1059</v>
      </c>
      <c r="D431" s="120" t="s">
        <v>1060</v>
      </c>
      <c r="E431" s="120" t="s">
        <v>609</v>
      </c>
      <c r="F431" s="121" t="s">
        <v>620</v>
      </c>
      <c r="H431" s="123"/>
      <c r="J431" s="123"/>
    </row>
    <row r="432">
      <c r="B432" s="120" t="s">
        <v>480</v>
      </c>
      <c r="C432" s="120" t="s">
        <v>838</v>
      </c>
      <c r="D432" s="120" t="s">
        <v>839</v>
      </c>
      <c r="E432" s="120" t="s">
        <v>623</v>
      </c>
      <c r="H432" s="123"/>
      <c r="J432" s="123"/>
    </row>
    <row r="433">
      <c r="A433" s="121" t="s">
        <v>1045</v>
      </c>
      <c r="B433" s="120" t="s">
        <v>481</v>
      </c>
      <c r="C433" s="120" t="s">
        <v>636</v>
      </c>
      <c r="D433" s="120" t="s">
        <v>840</v>
      </c>
      <c r="E433" s="120" t="s">
        <v>638</v>
      </c>
      <c r="F433" s="121" t="s">
        <v>600</v>
      </c>
      <c r="H433" s="123"/>
      <c r="J433" s="123"/>
    </row>
    <row r="434">
      <c r="A434" s="121" t="s">
        <v>1045</v>
      </c>
      <c r="B434" s="120" t="s">
        <v>482</v>
      </c>
      <c r="C434" s="120" t="s">
        <v>88</v>
      </c>
      <c r="D434" s="120" t="s">
        <v>841</v>
      </c>
      <c r="E434" s="120" t="s">
        <v>78</v>
      </c>
      <c r="F434" s="121" t="s">
        <v>626</v>
      </c>
      <c r="H434" s="123"/>
      <c r="J434" s="123"/>
    </row>
    <row r="435">
      <c r="A435" s="121" t="s">
        <v>1045</v>
      </c>
      <c r="B435" s="120" t="s">
        <v>483</v>
      </c>
      <c r="C435" s="120" t="s">
        <v>842</v>
      </c>
      <c r="D435" s="120" t="s">
        <v>843</v>
      </c>
      <c r="E435" s="120" t="s">
        <v>623</v>
      </c>
      <c r="F435" s="121" t="s">
        <v>626</v>
      </c>
      <c r="H435" s="123"/>
      <c r="J435" s="123"/>
    </row>
    <row r="436">
      <c r="A436" s="121" t="s">
        <v>1045</v>
      </c>
      <c r="B436" s="120" t="s">
        <v>483</v>
      </c>
      <c r="C436" s="120" t="s">
        <v>842</v>
      </c>
      <c r="D436" s="120" t="s">
        <v>844</v>
      </c>
      <c r="E436" s="120" t="s">
        <v>623</v>
      </c>
      <c r="F436" s="121" t="s">
        <v>626</v>
      </c>
      <c r="H436" s="123"/>
      <c r="J436" s="123"/>
    </row>
    <row r="437">
      <c r="A437" s="121" t="s">
        <v>1045</v>
      </c>
      <c r="B437" s="120" t="s">
        <v>484</v>
      </c>
      <c r="C437" s="120" t="s">
        <v>633</v>
      </c>
      <c r="D437" s="120" t="s">
        <v>845</v>
      </c>
      <c r="E437" s="120" t="s">
        <v>78</v>
      </c>
      <c r="F437" s="121" t="s">
        <v>626</v>
      </c>
      <c r="H437" s="122" t="s">
        <v>846</v>
      </c>
      <c r="J437" s="123"/>
    </row>
    <row r="438">
      <c r="A438" s="121" t="s">
        <v>1045</v>
      </c>
      <c r="B438" s="120" t="s">
        <v>485</v>
      </c>
      <c r="C438" s="120" t="s">
        <v>636</v>
      </c>
      <c r="D438" s="120" t="s">
        <v>847</v>
      </c>
      <c r="E438" s="120" t="s">
        <v>638</v>
      </c>
      <c r="F438" s="121" t="s">
        <v>626</v>
      </c>
      <c r="H438" s="123"/>
      <c r="J438" s="123"/>
    </row>
    <row r="439">
      <c r="A439" s="121" t="s">
        <v>1045</v>
      </c>
      <c r="B439" s="120" t="s">
        <v>486</v>
      </c>
      <c r="C439" s="120" t="s">
        <v>88</v>
      </c>
      <c r="D439" s="120" t="s">
        <v>848</v>
      </c>
      <c r="E439" s="120" t="s">
        <v>78</v>
      </c>
      <c r="F439" s="121" t="s">
        <v>626</v>
      </c>
      <c r="H439" s="123"/>
      <c r="J439" s="123"/>
    </row>
    <row r="440">
      <c r="A440" s="121" t="s">
        <v>1045</v>
      </c>
      <c r="B440" s="120" t="s">
        <v>487</v>
      </c>
      <c r="C440" s="120" t="s">
        <v>641</v>
      </c>
      <c r="D440" s="120" t="s">
        <v>849</v>
      </c>
      <c r="E440" s="120" t="s">
        <v>78</v>
      </c>
      <c r="F440" s="121" t="s">
        <v>626</v>
      </c>
      <c r="G440" s="121" t="s">
        <v>643</v>
      </c>
      <c r="H440" s="123"/>
      <c r="J440" s="123"/>
    </row>
    <row r="441">
      <c r="A441" s="121" t="s">
        <v>1045</v>
      </c>
      <c r="B441" s="120" t="s">
        <v>488</v>
      </c>
      <c r="C441" s="120" t="s">
        <v>850</v>
      </c>
      <c r="D441" s="120" t="s">
        <v>851</v>
      </c>
      <c r="E441" s="120" t="s">
        <v>609</v>
      </c>
      <c r="F441" s="121" t="s">
        <v>620</v>
      </c>
      <c r="H441" s="123"/>
      <c r="J441" s="123"/>
    </row>
    <row r="442">
      <c r="B442" s="120" t="s">
        <v>488</v>
      </c>
      <c r="C442" s="120" t="s">
        <v>842</v>
      </c>
      <c r="D442" s="120" t="s">
        <v>844</v>
      </c>
      <c r="E442" s="120" t="s">
        <v>623</v>
      </c>
      <c r="H442" s="123"/>
      <c r="J442" s="123"/>
    </row>
    <row r="443">
      <c r="A443" s="121" t="s">
        <v>1045</v>
      </c>
      <c r="B443" s="120" t="s">
        <v>489</v>
      </c>
      <c r="C443" s="120" t="s">
        <v>633</v>
      </c>
      <c r="D443" s="120" t="s">
        <v>845</v>
      </c>
      <c r="E443" s="120" t="s">
        <v>78</v>
      </c>
      <c r="F443" s="121" t="s">
        <v>626</v>
      </c>
      <c r="H443" s="122" t="s">
        <v>846</v>
      </c>
      <c r="J443" s="123"/>
    </row>
    <row r="444">
      <c r="A444" s="121" t="s">
        <v>1045</v>
      </c>
      <c r="B444" s="120" t="s">
        <v>490</v>
      </c>
      <c r="C444" s="120" t="s">
        <v>636</v>
      </c>
      <c r="D444" s="120" t="s">
        <v>847</v>
      </c>
      <c r="E444" s="120" t="s">
        <v>638</v>
      </c>
      <c r="F444" s="121" t="s">
        <v>626</v>
      </c>
      <c r="H444" s="123"/>
      <c r="J444" s="123"/>
    </row>
    <row r="445">
      <c r="A445" s="121" t="s">
        <v>1045</v>
      </c>
      <c r="B445" s="120" t="s">
        <v>491</v>
      </c>
      <c r="C445" s="120" t="s">
        <v>88</v>
      </c>
      <c r="D445" s="120" t="s">
        <v>848</v>
      </c>
      <c r="E445" s="120" t="s">
        <v>78</v>
      </c>
      <c r="F445" s="121" t="s">
        <v>626</v>
      </c>
      <c r="H445" s="123"/>
      <c r="J445" s="123"/>
    </row>
    <row r="446">
      <c r="A446" s="121" t="s">
        <v>1045</v>
      </c>
      <c r="B446" s="120" t="s">
        <v>492</v>
      </c>
      <c r="C446" s="120" t="s">
        <v>641</v>
      </c>
      <c r="D446" s="120" t="s">
        <v>849</v>
      </c>
      <c r="E446" s="120" t="s">
        <v>78</v>
      </c>
      <c r="F446" s="121" t="s">
        <v>626</v>
      </c>
      <c r="G446" s="121" t="s">
        <v>643</v>
      </c>
      <c r="H446" s="123"/>
      <c r="J446" s="123"/>
    </row>
    <row r="447">
      <c r="A447" s="121" t="s">
        <v>1045</v>
      </c>
      <c r="B447" s="120" t="s">
        <v>493</v>
      </c>
      <c r="C447" s="120" t="s">
        <v>852</v>
      </c>
      <c r="D447" s="120" t="s">
        <v>853</v>
      </c>
      <c r="E447" s="120" t="s">
        <v>731</v>
      </c>
      <c r="F447" s="121" t="s">
        <v>626</v>
      </c>
      <c r="H447" s="123"/>
      <c r="J447" s="123"/>
    </row>
    <row r="448">
      <c r="A448" s="121" t="s">
        <v>1045</v>
      </c>
      <c r="B448" s="120" t="s">
        <v>494</v>
      </c>
      <c r="C448" s="120" t="s">
        <v>854</v>
      </c>
      <c r="D448" s="120" t="s">
        <v>855</v>
      </c>
      <c r="E448" s="120" t="s">
        <v>623</v>
      </c>
      <c r="F448" s="121" t="s">
        <v>626</v>
      </c>
      <c r="H448" s="123"/>
      <c r="J448" s="123"/>
    </row>
    <row r="449">
      <c r="A449" s="121" t="s">
        <v>1045</v>
      </c>
      <c r="B449" s="120" t="s">
        <v>495</v>
      </c>
      <c r="C449" s="120" t="s">
        <v>633</v>
      </c>
      <c r="D449" s="120" t="s">
        <v>856</v>
      </c>
      <c r="E449" s="120" t="s">
        <v>78</v>
      </c>
      <c r="F449" s="121" t="s">
        <v>626</v>
      </c>
      <c r="H449" s="122" t="s">
        <v>857</v>
      </c>
      <c r="J449" s="123"/>
    </row>
    <row r="450">
      <c r="A450" s="121" t="s">
        <v>1045</v>
      </c>
      <c r="B450" s="120" t="s">
        <v>496</v>
      </c>
      <c r="C450" s="120" t="s">
        <v>636</v>
      </c>
      <c r="D450" s="120" t="s">
        <v>858</v>
      </c>
      <c r="E450" s="120" t="s">
        <v>78</v>
      </c>
      <c r="F450" s="121" t="s">
        <v>626</v>
      </c>
      <c r="H450" s="122" t="s">
        <v>857</v>
      </c>
      <c r="J450" s="123"/>
    </row>
    <row r="451">
      <c r="A451" s="121" t="s">
        <v>1045</v>
      </c>
      <c r="B451" s="120" t="s">
        <v>497</v>
      </c>
      <c r="C451" s="120" t="s">
        <v>662</v>
      </c>
      <c r="D451" s="120" t="s">
        <v>859</v>
      </c>
      <c r="E451" s="120" t="s">
        <v>78</v>
      </c>
      <c r="F451" s="121" t="s">
        <v>626</v>
      </c>
      <c r="H451" s="123"/>
      <c r="J451" s="123"/>
    </row>
    <row r="452">
      <c r="A452" s="121" t="s">
        <v>1045</v>
      </c>
      <c r="B452" s="120" t="s">
        <v>498</v>
      </c>
      <c r="C452" s="120" t="s">
        <v>728</v>
      </c>
      <c r="D452" s="120" t="s">
        <v>860</v>
      </c>
      <c r="E452" s="120" t="s">
        <v>623</v>
      </c>
      <c r="F452" s="121" t="s">
        <v>626</v>
      </c>
      <c r="H452" s="123"/>
      <c r="J452" s="123"/>
    </row>
    <row r="453">
      <c r="A453" s="121" t="s">
        <v>1045</v>
      </c>
      <c r="B453" s="120" t="s">
        <v>498</v>
      </c>
      <c r="C453" s="120" t="s">
        <v>728</v>
      </c>
      <c r="D453" s="120" t="s">
        <v>729</v>
      </c>
      <c r="E453" s="120" t="s">
        <v>623</v>
      </c>
      <c r="F453" s="121" t="s">
        <v>626</v>
      </c>
      <c r="H453" s="123"/>
      <c r="J453" s="123"/>
    </row>
    <row r="454">
      <c r="A454" s="121" t="s">
        <v>1045</v>
      </c>
      <c r="B454" s="120" t="s">
        <v>499</v>
      </c>
      <c r="C454" s="120" t="s">
        <v>726</v>
      </c>
      <c r="D454" s="120" t="s">
        <v>730</v>
      </c>
      <c r="E454" s="120" t="s">
        <v>731</v>
      </c>
      <c r="F454" s="121" t="s">
        <v>626</v>
      </c>
      <c r="H454" s="123"/>
      <c r="J454" s="123"/>
    </row>
    <row r="455">
      <c r="A455" s="121" t="s">
        <v>1045</v>
      </c>
      <c r="B455" s="120" t="s">
        <v>500</v>
      </c>
      <c r="C455" s="120" t="s">
        <v>732</v>
      </c>
      <c r="D455" s="120" t="s">
        <v>733</v>
      </c>
      <c r="E455" s="120" t="s">
        <v>78</v>
      </c>
      <c r="F455" s="121" t="s">
        <v>626</v>
      </c>
      <c r="G455" s="121" t="s">
        <v>734</v>
      </c>
      <c r="H455" s="122" t="s">
        <v>735</v>
      </c>
      <c r="J455" s="123"/>
    </row>
    <row r="456">
      <c r="A456" s="121" t="s">
        <v>1045</v>
      </c>
      <c r="B456" s="120" t="s">
        <v>501</v>
      </c>
      <c r="C456" s="120" t="s">
        <v>641</v>
      </c>
      <c r="D456" s="120" t="s">
        <v>861</v>
      </c>
      <c r="E456" s="120" t="s">
        <v>78</v>
      </c>
      <c r="F456" s="121" t="s">
        <v>626</v>
      </c>
      <c r="G456" s="121" t="s">
        <v>643</v>
      </c>
      <c r="H456" s="123"/>
      <c r="J456" s="123"/>
    </row>
    <row r="457">
      <c r="A457" s="121" t="s">
        <v>1045</v>
      </c>
      <c r="B457" s="120" t="s">
        <v>502</v>
      </c>
      <c r="C457" s="120" t="s">
        <v>1061</v>
      </c>
      <c r="D457" s="120" t="s">
        <v>1062</v>
      </c>
      <c r="E457" s="120" t="s">
        <v>78</v>
      </c>
      <c r="F457" s="121" t="s">
        <v>626</v>
      </c>
      <c r="G457" s="121" t="s">
        <v>606</v>
      </c>
      <c r="H457" s="123"/>
      <c r="J457" s="123"/>
    </row>
    <row r="458">
      <c r="A458" s="121" t="s">
        <v>1045</v>
      </c>
      <c r="B458" s="120" t="s">
        <v>503</v>
      </c>
      <c r="C458" s="120" t="s">
        <v>746</v>
      </c>
      <c r="D458" s="120" t="s">
        <v>1063</v>
      </c>
      <c r="E458" s="120" t="s">
        <v>609</v>
      </c>
      <c r="F458" s="121" t="s">
        <v>620</v>
      </c>
      <c r="H458" s="123"/>
      <c r="J458" s="123"/>
    </row>
    <row r="459">
      <c r="B459" s="120" t="s">
        <v>503</v>
      </c>
      <c r="C459" s="120" t="s">
        <v>748</v>
      </c>
      <c r="D459" s="120" t="s">
        <v>749</v>
      </c>
      <c r="E459" s="120" t="s">
        <v>623</v>
      </c>
      <c r="H459" s="123"/>
      <c r="J459" s="123"/>
    </row>
    <row r="460">
      <c r="A460" s="121" t="s">
        <v>1045</v>
      </c>
      <c r="B460" s="120" t="s">
        <v>504</v>
      </c>
      <c r="C460" s="120" t="s">
        <v>636</v>
      </c>
      <c r="D460" s="120" t="s">
        <v>750</v>
      </c>
      <c r="E460" s="120" t="s">
        <v>638</v>
      </c>
      <c r="F460" s="121" t="s">
        <v>600</v>
      </c>
      <c r="H460" s="123"/>
      <c r="J460" s="123"/>
    </row>
    <row r="461">
      <c r="A461" s="121" t="s">
        <v>1045</v>
      </c>
      <c r="B461" s="120" t="s">
        <v>505</v>
      </c>
      <c r="C461" s="120" t="s">
        <v>751</v>
      </c>
      <c r="D461" s="120" t="s">
        <v>752</v>
      </c>
      <c r="E461" s="120" t="s">
        <v>78</v>
      </c>
      <c r="F461" s="121" t="s">
        <v>626</v>
      </c>
      <c r="H461" s="122" t="s">
        <v>753</v>
      </c>
      <c r="J461" s="123"/>
    </row>
    <row r="462">
      <c r="A462" s="121" t="s">
        <v>1045</v>
      </c>
      <c r="B462" s="120" t="s">
        <v>506</v>
      </c>
      <c r="C462" s="120" t="s">
        <v>87</v>
      </c>
      <c r="D462" s="120" t="s">
        <v>754</v>
      </c>
      <c r="E462" s="120" t="s">
        <v>78</v>
      </c>
      <c r="F462" s="121" t="s">
        <v>626</v>
      </c>
      <c r="H462" s="123"/>
      <c r="J462" s="123"/>
    </row>
    <row r="463">
      <c r="A463" s="121" t="s">
        <v>1045</v>
      </c>
      <c r="B463" s="120" t="s">
        <v>507</v>
      </c>
      <c r="C463" s="120" t="s">
        <v>88</v>
      </c>
      <c r="D463" s="120" t="s">
        <v>755</v>
      </c>
      <c r="E463" s="120" t="s">
        <v>78</v>
      </c>
      <c r="F463" s="121" t="s">
        <v>626</v>
      </c>
      <c r="H463" s="123"/>
      <c r="J463" s="123"/>
    </row>
    <row r="464">
      <c r="A464" s="121" t="s">
        <v>1045</v>
      </c>
      <c r="B464" s="120" t="s">
        <v>508</v>
      </c>
      <c r="C464" s="120" t="s">
        <v>670</v>
      </c>
      <c r="D464" s="120" t="s">
        <v>756</v>
      </c>
      <c r="E464" s="120" t="s">
        <v>78</v>
      </c>
      <c r="F464" s="121" t="s">
        <v>626</v>
      </c>
      <c r="G464" s="121" t="s">
        <v>643</v>
      </c>
      <c r="H464" s="123"/>
      <c r="J464" s="123"/>
    </row>
    <row r="465">
      <c r="A465" s="121" t="s">
        <v>1045</v>
      </c>
      <c r="B465" s="120" t="s">
        <v>509</v>
      </c>
      <c r="C465" s="120" t="s">
        <v>757</v>
      </c>
      <c r="D465" s="120" t="s">
        <v>758</v>
      </c>
      <c r="E465" s="120" t="s">
        <v>78</v>
      </c>
      <c r="F465" s="121" t="s">
        <v>626</v>
      </c>
      <c r="G465" s="121" t="s">
        <v>606</v>
      </c>
      <c r="H465" s="123"/>
      <c r="J465" s="123"/>
    </row>
    <row r="466">
      <c r="A466" s="121" t="s">
        <v>1045</v>
      </c>
      <c r="B466" s="120" t="s">
        <v>510</v>
      </c>
      <c r="C466" s="120" t="s">
        <v>759</v>
      </c>
      <c r="D466" s="120" t="s">
        <v>760</v>
      </c>
      <c r="E466" s="120" t="s">
        <v>78</v>
      </c>
      <c r="F466" s="121" t="s">
        <v>626</v>
      </c>
      <c r="G466" s="121" t="s">
        <v>606</v>
      </c>
      <c r="H466" s="123"/>
      <c r="J466" s="123"/>
    </row>
    <row r="467">
      <c r="A467" s="121" t="s">
        <v>1045</v>
      </c>
      <c r="B467" s="120" t="s">
        <v>511</v>
      </c>
      <c r="C467" s="120" t="s">
        <v>761</v>
      </c>
      <c r="D467" s="120" t="s">
        <v>762</v>
      </c>
      <c r="E467" s="120" t="s">
        <v>78</v>
      </c>
      <c r="F467" s="121" t="s">
        <v>626</v>
      </c>
      <c r="H467" s="122" t="s">
        <v>763</v>
      </c>
      <c r="J467" s="123"/>
    </row>
    <row r="468">
      <c r="A468" s="121" t="s">
        <v>1045</v>
      </c>
      <c r="B468" s="120" t="s">
        <v>512</v>
      </c>
      <c r="C468" s="120" t="s">
        <v>764</v>
      </c>
      <c r="D468" s="120" t="s">
        <v>765</v>
      </c>
      <c r="E468" s="120" t="s">
        <v>78</v>
      </c>
      <c r="F468" s="121" t="s">
        <v>626</v>
      </c>
      <c r="H468" s="120" t="s">
        <v>766</v>
      </c>
      <c r="J468" s="123"/>
    </row>
    <row r="469">
      <c r="A469" s="121" t="s">
        <v>1045</v>
      </c>
      <c r="B469" s="120" t="s">
        <v>1064</v>
      </c>
      <c r="C469" s="120" t="s">
        <v>1065</v>
      </c>
      <c r="D469" s="120" t="s">
        <v>1066</v>
      </c>
      <c r="E469" s="120" t="s">
        <v>623</v>
      </c>
      <c r="F469" s="121" t="s">
        <v>626</v>
      </c>
      <c r="H469" s="123"/>
      <c r="J469" s="123"/>
    </row>
    <row r="470">
      <c r="A470" s="121" t="s">
        <v>1045</v>
      </c>
      <c r="B470" s="120" t="s">
        <v>1064</v>
      </c>
      <c r="C470" s="120" t="s">
        <v>1065</v>
      </c>
      <c r="D470" s="120" t="s">
        <v>556</v>
      </c>
      <c r="E470" s="120" t="s">
        <v>623</v>
      </c>
      <c r="F470" s="121" t="s">
        <v>626</v>
      </c>
      <c r="H470" s="123"/>
      <c r="J470" s="123"/>
    </row>
    <row r="471">
      <c r="A471" s="121" t="s">
        <v>1045</v>
      </c>
      <c r="B471" s="120" t="s">
        <v>557</v>
      </c>
      <c r="C471" s="120" t="s">
        <v>1067</v>
      </c>
      <c r="D471" s="120" t="s">
        <v>1068</v>
      </c>
      <c r="E471" s="120" t="s">
        <v>609</v>
      </c>
      <c r="F471" s="121" t="s">
        <v>620</v>
      </c>
      <c r="H471" s="123"/>
      <c r="J471" s="123"/>
    </row>
    <row r="472">
      <c r="B472" s="120" t="s">
        <v>557</v>
      </c>
      <c r="C472" s="120" t="s">
        <v>1069</v>
      </c>
      <c r="D472" s="120" t="s">
        <v>1070</v>
      </c>
      <c r="E472" s="120" t="s">
        <v>623</v>
      </c>
      <c r="H472" s="123"/>
      <c r="J472" s="123"/>
    </row>
    <row r="473">
      <c r="A473" s="121" t="s">
        <v>1045</v>
      </c>
      <c r="B473" s="120" t="s">
        <v>558</v>
      </c>
      <c r="C473" s="120" t="s">
        <v>636</v>
      </c>
      <c r="D473" s="120" t="s">
        <v>1071</v>
      </c>
      <c r="E473" s="120" t="s">
        <v>638</v>
      </c>
      <c r="F473" s="121" t="s">
        <v>600</v>
      </c>
      <c r="H473" s="123"/>
      <c r="J473" s="123"/>
    </row>
    <row r="474">
      <c r="A474" s="121" t="s">
        <v>1045</v>
      </c>
      <c r="B474" s="120" t="s">
        <v>559</v>
      </c>
      <c r="C474" s="120" t="s">
        <v>743</v>
      </c>
      <c r="D474" s="120" t="s">
        <v>1072</v>
      </c>
      <c r="E474" s="120" t="s">
        <v>78</v>
      </c>
      <c r="F474" s="121" t="s">
        <v>626</v>
      </c>
      <c r="G474" s="121" t="s">
        <v>643</v>
      </c>
      <c r="H474" s="123"/>
      <c r="J474" s="123"/>
    </row>
    <row r="475">
      <c r="A475" s="121" t="s">
        <v>1045</v>
      </c>
      <c r="B475" s="120" t="s">
        <v>560</v>
      </c>
      <c r="C475" s="120" t="s">
        <v>1073</v>
      </c>
      <c r="D475" s="120" t="s">
        <v>1074</v>
      </c>
      <c r="E475" s="120" t="s">
        <v>78</v>
      </c>
      <c r="F475" s="121" t="s">
        <v>626</v>
      </c>
      <c r="G475" s="121" t="s">
        <v>606</v>
      </c>
      <c r="H475" s="123"/>
      <c r="J475" s="123"/>
    </row>
    <row r="476">
      <c r="A476" s="121" t="s">
        <v>1045</v>
      </c>
      <c r="B476" s="120" t="s">
        <v>561</v>
      </c>
      <c r="C476" s="120" t="s">
        <v>728</v>
      </c>
      <c r="D476" s="120" t="s">
        <v>1075</v>
      </c>
      <c r="E476" s="120" t="s">
        <v>623</v>
      </c>
      <c r="F476" s="121" t="s">
        <v>626</v>
      </c>
      <c r="H476" s="123"/>
      <c r="J476" s="123"/>
    </row>
    <row r="477">
      <c r="A477" s="121" t="s">
        <v>1045</v>
      </c>
      <c r="B477" s="120" t="s">
        <v>561</v>
      </c>
      <c r="C477" s="120" t="s">
        <v>728</v>
      </c>
      <c r="D477" s="120" t="s">
        <v>729</v>
      </c>
      <c r="E477" s="120" t="s">
        <v>623</v>
      </c>
      <c r="F477" s="121" t="s">
        <v>626</v>
      </c>
      <c r="H477" s="123"/>
      <c r="J477" s="123"/>
    </row>
    <row r="478">
      <c r="A478" s="121" t="s">
        <v>1045</v>
      </c>
      <c r="B478" s="120" t="s">
        <v>562</v>
      </c>
      <c r="C478" s="120" t="s">
        <v>726</v>
      </c>
      <c r="D478" s="120" t="s">
        <v>730</v>
      </c>
      <c r="E478" s="120" t="s">
        <v>731</v>
      </c>
      <c r="F478" s="121" t="s">
        <v>626</v>
      </c>
      <c r="H478" s="123"/>
      <c r="J478" s="123"/>
    </row>
    <row r="479">
      <c r="A479" s="121" t="s">
        <v>1045</v>
      </c>
      <c r="B479" s="120" t="s">
        <v>563</v>
      </c>
      <c r="C479" s="120" t="s">
        <v>732</v>
      </c>
      <c r="D479" s="120" t="s">
        <v>733</v>
      </c>
      <c r="E479" s="120" t="s">
        <v>78</v>
      </c>
      <c r="F479" s="121" t="s">
        <v>626</v>
      </c>
      <c r="G479" s="121" t="s">
        <v>734</v>
      </c>
      <c r="H479" s="122" t="s">
        <v>735</v>
      </c>
      <c r="J479" s="123"/>
    </row>
    <row r="480">
      <c r="A480" s="121" t="s">
        <v>1045</v>
      </c>
      <c r="B480" s="120" t="s">
        <v>145</v>
      </c>
      <c r="C480" s="120" t="s">
        <v>146</v>
      </c>
      <c r="D480" s="120" t="s">
        <v>1076</v>
      </c>
      <c r="E480" s="120" t="s">
        <v>623</v>
      </c>
      <c r="F480" s="121" t="s">
        <v>626</v>
      </c>
      <c r="H480" s="123"/>
      <c r="J480" s="123"/>
    </row>
    <row r="481">
      <c r="A481" s="121" t="s">
        <v>1045</v>
      </c>
      <c r="B481" s="120" t="s">
        <v>145</v>
      </c>
      <c r="C481" s="120" t="s">
        <v>679</v>
      </c>
      <c r="D481" s="120" t="s">
        <v>680</v>
      </c>
      <c r="E481" s="120" t="s">
        <v>623</v>
      </c>
      <c r="F481" s="121" t="s">
        <v>626</v>
      </c>
      <c r="H481" s="123"/>
      <c r="J481" s="123"/>
    </row>
    <row r="482">
      <c r="A482" s="121" t="s">
        <v>1045</v>
      </c>
      <c r="B482" s="120" t="s">
        <v>564</v>
      </c>
      <c r="C482" s="120" t="s">
        <v>681</v>
      </c>
      <c r="D482" s="120" t="s">
        <v>682</v>
      </c>
      <c r="E482" s="120" t="s">
        <v>78</v>
      </c>
      <c r="F482" s="121" t="s">
        <v>626</v>
      </c>
      <c r="H482" s="123"/>
      <c r="J482" s="123"/>
    </row>
    <row r="483">
      <c r="A483" s="121" t="s">
        <v>1045</v>
      </c>
      <c r="B483" s="120" t="s">
        <v>565</v>
      </c>
      <c r="C483" s="120" t="s">
        <v>683</v>
      </c>
      <c r="D483" s="120" t="s">
        <v>684</v>
      </c>
      <c r="E483" s="120" t="s">
        <v>638</v>
      </c>
      <c r="F483" s="121" t="s">
        <v>626</v>
      </c>
      <c r="H483" s="123"/>
      <c r="J483" s="123"/>
    </row>
    <row r="484">
      <c r="A484" s="121" t="s">
        <v>1045</v>
      </c>
      <c r="B484" s="120" t="s">
        <v>1077</v>
      </c>
      <c r="C484" s="120" t="s">
        <v>629</v>
      </c>
      <c r="D484" s="120" t="s">
        <v>686</v>
      </c>
      <c r="E484" s="120" t="s">
        <v>623</v>
      </c>
      <c r="F484" s="121" t="s">
        <v>626</v>
      </c>
      <c r="H484" s="122" t="s">
        <v>601</v>
      </c>
      <c r="I484" s="121">
        <v>1.1</v>
      </c>
      <c r="J484" s="120" t="s">
        <v>687</v>
      </c>
    </row>
    <row r="485">
      <c r="A485" s="121" t="s">
        <v>1045</v>
      </c>
      <c r="B485" s="120" t="s">
        <v>1077</v>
      </c>
      <c r="C485" s="120" t="s">
        <v>631</v>
      </c>
      <c r="D485" s="120" t="s">
        <v>632</v>
      </c>
      <c r="E485" s="120" t="s">
        <v>623</v>
      </c>
      <c r="F485" s="121" t="s">
        <v>626</v>
      </c>
      <c r="H485" s="123"/>
      <c r="I485" s="121">
        <v>1.1</v>
      </c>
      <c r="J485" s="123"/>
    </row>
    <row r="486">
      <c r="A486" s="121" t="s">
        <v>1045</v>
      </c>
      <c r="B486" s="120" t="s">
        <v>1078</v>
      </c>
      <c r="C486" s="120" t="s">
        <v>633</v>
      </c>
      <c r="D486" s="120" t="s">
        <v>634</v>
      </c>
      <c r="E486" s="120" t="s">
        <v>78</v>
      </c>
      <c r="F486" s="121" t="s">
        <v>626</v>
      </c>
      <c r="H486" s="122" t="s">
        <v>635</v>
      </c>
      <c r="I486" s="121">
        <v>1.1</v>
      </c>
      <c r="J486" s="123"/>
    </row>
    <row r="487">
      <c r="A487" s="121" t="s">
        <v>1045</v>
      </c>
      <c r="B487" s="120" t="s">
        <v>1079</v>
      </c>
      <c r="C487" s="120" t="s">
        <v>636</v>
      </c>
      <c r="D487" s="120" t="s">
        <v>637</v>
      </c>
      <c r="E487" s="120" t="s">
        <v>638</v>
      </c>
      <c r="F487" s="121" t="s">
        <v>626</v>
      </c>
      <c r="H487" s="123"/>
      <c r="I487" s="121">
        <v>1.1</v>
      </c>
      <c r="J487" s="123"/>
    </row>
    <row r="488">
      <c r="A488" s="121" t="s">
        <v>1045</v>
      </c>
      <c r="B488" s="120" t="s">
        <v>1080</v>
      </c>
      <c r="C488" s="120" t="s">
        <v>639</v>
      </c>
      <c r="D488" s="120" t="s">
        <v>640</v>
      </c>
      <c r="E488" s="120" t="s">
        <v>78</v>
      </c>
      <c r="F488" s="121" t="s">
        <v>626</v>
      </c>
      <c r="H488" s="123"/>
      <c r="I488" s="121">
        <v>1.1</v>
      </c>
      <c r="J488" s="123"/>
    </row>
    <row r="489">
      <c r="A489" s="121" t="s">
        <v>1045</v>
      </c>
      <c r="B489" s="120" t="s">
        <v>1081</v>
      </c>
      <c r="C489" s="120" t="s">
        <v>641</v>
      </c>
      <c r="D489" s="120" t="s">
        <v>642</v>
      </c>
      <c r="E489" s="120" t="s">
        <v>78</v>
      </c>
      <c r="F489" s="121" t="s">
        <v>626</v>
      </c>
      <c r="G489" s="121" t="s">
        <v>643</v>
      </c>
      <c r="H489" s="122" t="s">
        <v>644</v>
      </c>
      <c r="I489" s="121">
        <v>1.1</v>
      </c>
      <c r="J489" s="123"/>
    </row>
    <row r="490">
      <c r="A490" s="121" t="s">
        <v>1045</v>
      </c>
      <c r="B490" s="120" t="s">
        <v>1082</v>
      </c>
      <c r="C490" s="120" t="s">
        <v>647</v>
      </c>
      <c r="D490" s="120" t="s">
        <v>693</v>
      </c>
      <c r="E490" s="120" t="s">
        <v>623</v>
      </c>
      <c r="F490" s="121" t="s">
        <v>626</v>
      </c>
      <c r="H490" s="123"/>
      <c r="I490" s="121">
        <v>1.1</v>
      </c>
      <c r="J490" s="120" t="s">
        <v>694</v>
      </c>
    </row>
    <row r="491">
      <c r="A491" s="121" t="s">
        <v>1045</v>
      </c>
      <c r="B491" s="120" t="s">
        <v>1082</v>
      </c>
      <c r="C491" s="120" t="s">
        <v>647</v>
      </c>
      <c r="D491" s="120" t="s">
        <v>649</v>
      </c>
      <c r="E491" s="120" t="s">
        <v>623</v>
      </c>
      <c r="F491" s="121" t="s">
        <v>626</v>
      </c>
      <c r="H491" s="123"/>
      <c r="I491" s="121">
        <v>1.1</v>
      </c>
      <c r="J491" s="123"/>
    </row>
    <row r="492">
      <c r="A492" s="121" t="s">
        <v>1045</v>
      </c>
      <c r="B492" s="120" t="s">
        <v>1083</v>
      </c>
      <c r="C492" s="120" t="s">
        <v>647</v>
      </c>
      <c r="D492" s="120" t="s">
        <v>650</v>
      </c>
      <c r="E492" s="120" t="s">
        <v>78</v>
      </c>
      <c r="F492" s="121" t="s">
        <v>626</v>
      </c>
      <c r="H492" s="123"/>
      <c r="I492" s="121">
        <v>1.1</v>
      </c>
      <c r="J492" s="123"/>
    </row>
    <row r="493">
      <c r="A493" s="121" t="s">
        <v>1045</v>
      </c>
      <c r="B493" s="120" t="s">
        <v>1084</v>
      </c>
      <c r="C493" s="120" t="s">
        <v>651</v>
      </c>
      <c r="D493" s="120" t="s">
        <v>652</v>
      </c>
      <c r="E493" s="120" t="s">
        <v>78</v>
      </c>
      <c r="F493" s="121" t="s">
        <v>626</v>
      </c>
      <c r="H493" s="123"/>
      <c r="I493" s="121">
        <v>1.1</v>
      </c>
      <c r="J493" s="123"/>
    </row>
    <row r="494">
      <c r="A494" s="121" t="s">
        <v>1045</v>
      </c>
      <c r="B494" s="120" t="s">
        <v>1085</v>
      </c>
      <c r="C494" s="120" t="s">
        <v>653</v>
      </c>
      <c r="D494" s="120" t="s">
        <v>654</v>
      </c>
      <c r="E494" s="120" t="s">
        <v>78</v>
      </c>
      <c r="F494" s="121" t="s">
        <v>626</v>
      </c>
      <c r="H494" s="123"/>
      <c r="I494" s="121">
        <v>1.1</v>
      </c>
      <c r="J494" s="123"/>
    </row>
    <row r="495">
      <c r="A495" s="121" t="s">
        <v>1045</v>
      </c>
      <c r="B495" s="120" t="s">
        <v>1086</v>
      </c>
      <c r="C495" s="120" t="s">
        <v>655</v>
      </c>
      <c r="D495" s="120" t="s">
        <v>656</v>
      </c>
      <c r="E495" s="120" t="s">
        <v>78</v>
      </c>
      <c r="F495" s="121" t="s">
        <v>626</v>
      </c>
      <c r="H495" s="123"/>
      <c r="I495" s="121">
        <v>1.1</v>
      </c>
      <c r="J495" s="123"/>
    </row>
    <row r="496">
      <c r="A496" s="121" t="s">
        <v>1045</v>
      </c>
      <c r="B496" s="120" t="s">
        <v>1087</v>
      </c>
      <c r="C496" s="120" t="s">
        <v>657</v>
      </c>
      <c r="D496" s="120" t="s">
        <v>658</v>
      </c>
      <c r="E496" s="120" t="s">
        <v>78</v>
      </c>
      <c r="F496" s="121" t="s">
        <v>626</v>
      </c>
      <c r="H496" s="123"/>
      <c r="I496" s="121">
        <v>1.1</v>
      </c>
      <c r="J496" s="123"/>
    </row>
    <row r="497">
      <c r="A497" s="121" t="s">
        <v>1045</v>
      </c>
      <c r="B497" s="120" t="s">
        <v>1088</v>
      </c>
      <c r="C497" s="120" t="s">
        <v>645</v>
      </c>
      <c r="D497" s="120" t="s">
        <v>701</v>
      </c>
      <c r="E497" s="120" t="s">
        <v>609</v>
      </c>
      <c r="F497" s="121" t="s">
        <v>620</v>
      </c>
      <c r="H497" s="122" t="s">
        <v>601</v>
      </c>
      <c r="I497" s="121">
        <v>1.1</v>
      </c>
      <c r="J497" s="120" t="s">
        <v>702</v>
      </c>
    </row>
    <row r="498">
      <c r="B498" s="120" t="s">
        <v>1088</v>
      </c>
      <c r="C498" s="120" t="s">
        <v>631</v>
      </c>
      <c r="D498" s="120" t="s">
        <v>632</v>
      </c>
      <c r="E498" s="120" t="s">
        <v>623</v>
      </c>
      <c r="H498" s="123"/>
      <c r="J498" s="123"/>
    </row>
    <row r="499">
      <c r="A499" s="121" t="s">
        <v>1045</v>
      </c>
      <c r="B499" s="120" t="s">
        <v>1089</v>
      </c>
      <c r="C499" s="120" t="s">
        <v>633</v>
      </c>
      <c r="D499" s="120" t="s">
        <v>634</v>
      </c>
      <c r="E499" s="120" t="s">
        <v>78</v>
      </c>
      <c r="F499" s="121" t="s">
        <v>626</v>
      </c>
      <c r="H499" s="122" t="s">
        <v>635</v>
      </c>
      <c r="I499" s="121">
        <v>1.1</v>
      </c>
      <c r="J499" s="123"/>
    </row>
    <row r="500">
      <c r="A500" s="121" t="s">
        <v>1045</v>
      </c>
      <c r="B500" s="120" t="s">
        <v>1090</v>
      </c>
      <c r="C500" s="120" t="s">
        <v>636</v>
      </c>
      <c r="D500" s="120" t="s">
        <v>637</v>
      </c>
      <c r="E500" s="120" t="s">
        <v>638</v>
      </c>
      <c r="F500" s="121" t="s">
        <v>626</v>
      </c>
      <c r="H500" s="123"/>
      <c r="I500" s="121">
        <v>1.1</v>
      </c>
      <c r="J500" s="123"/>
    </row>
    <row r="501">
      <c r="A501" s="121" t="s">
        <v>1045</v>
      </c>
      <c r="B501" s="120" t="s">
        <v>1091</v>
      </c>
      <c r="C501" s="120" t="s">
        <v>639</v>
      </c>
      <c r="D501" s="120" t="s">
        <v>640</v>
      </c>
      <c r="E501" s="120" t="s">
        <v>78</v>
      </c>
      <c r="F501" s="121" t="s">
        <v>626</v>
      </c>
      <c r="H501" s="123"/>
      <c r="I501" s="121">
        <v>1.1</v>
      </c>
      <c r="J501" s="123"/>
    </row>
    <row r="502">
      <c r="A502" s="121" t="s">
        <v>1045</v>
      </c>
      <c r="B502" s="120" t="s">
        <v>1092</v>
      </c>
      <c r="C502" s="120" t="s">
        <v>641</v>
      </c>
      <c r="D502" s="120" t="s">
        <v>642</v>
      </c>
      <c r="E502" s="120" t="s">
        <v>78</v>
      </c>
      <c r="F502" s="121" t="s">
        <v>626</v>
      </c>
      <c r="G502" s="121" t="s">
        <v>643</v>
      </c>
      <c r="H502" s="122" t="s">
        <v>644</v>
      </c>
      <c r="I502" s="121">
        <v>1.1</v>
      </c>
      <c r="J502" s="123"/>
    </row>
    <row r="503">
      <c r="A503" s="121" t="s">
        <v>1045</v>
      </c>
      <c r="B503" s="120" t="s">
        <v>1093</v>
      </c>
      <c r="C503" s="120" t="s">
        <v>659</v>
      </c>
      <c r="D503" s="120" t="s">
        <v>693</v>
      </c>
      <c r="E503" s="120" t="s">
        <v>623</v>
      </c>
      <c r="F503" s="121" t="s">
        <v>626</v>
      </c>
      <c r="H503" s="123"/>
      <c r="I503" s="121">
        <v>1.1</v>
      </c>
      <c r="J503" s="120" t="s">
        <v>708</v>
      </c>
    </row>
    <row r="504">
      <c r="A504" s="121" t="s">
        <v>1045</v>
      </c>
      <c r="B504" s="120" t="s">
        <v>1093</v>
      </c>
      <c r="C504" s="120" t="s">
        <v>659</v>
      </c>
      <c r="D504" s="120" t="s">
        <v>661</v>
      </c>
      <c r="E504" s="120" t="s">
        <v>623</v>
      </c>
      <c r="F504" s="121" t="s">
        <v>626</v>
      </c>
      <c r="H504" s="123"/>
      <c r="I504" s="121">
        <v>1.1</v>
      </c>
      <c r="J504" s="123"/>
    </row>
    <row r="505">
      <c r="A505" s="121" t="s">
        <v>1045</v>
      </c>
      <c r="B505" s="120" t="s">
        <v>1094</v>
      </c>
      <c r="C505" s="120" t="s">
        <v>662</v>
      </c>
      <c r="D505" s="120" t="s">
        <v>663</v>
      </c>
      <c r="E505" s="120" t="s">
        <v>78</v>
      </c>
      <c r="F505" s="121" t="s">
        <v>626</v>
      </c>
      <c r="H505" s="123"/>
      <c r="I505" s="121">
        <v>1.1</v>
      </c>
      <c r="J505" s="123"/>
    </row>
    <row r="506">
      <c r="A506" s="121" t="s">
        <v>1045</v>
      </c>
      <c r="B506" s="120" t="s">
        <v>1095</v>
      </c>
      <c r="C506" s="120" t="s">
        <v>664</v>
      </c>
      <c r="D506" s="120" t="s">
        <v>665</v>
      </c>
      <c r="E506" s="120" t="s">
        <v>78</v>
      </c>
      <c r="F506" s="121" t="s">
        <v>626</v>
      </c>
      <c r="H506" s="123"/>
      <c r="I506" s="121">
        <v>1.1</v>
      </c>
      <c r="J506" s="123"/>
    </row>
    <row r="507">
      <c r="A507" s="121" t="s">
        <v>1045</v>
      </c>
      <c r="B507" s="120" t="s">
        <v>1096</v>
      </c>
      <c r="C507" s="120" t="s">
        <v>666</v>
      </c>
      <c r="D507" s="120" t="s">
        <v>667</v>
      </c>
      <c r="E507" s="120" t="s">
        <v>78</v>
      </c>
      <c r="F507" s="121" t="s">
        <v>626</v>
      </c>
      <c r="H507" s="123"/>
      <c r="I507" s="121">
        <v>1.1</v>
      </c>
      <c r="J507" s="123"/>
    </row>
    <row r="508">
      <c r="A508" s="121" t="s">
        <v>1045</v>
      </c>
      <c r="B508" s="120" t="s">
        <v>1097</v>
      </c>
      <c r="C508" s="120" t="s">
        <v>668</v>
      </c>
      <c r="D508" s="120" t="s">
        <v>669</v>
      </c>
      <c r="E508" s="120" t="s">
        <v>78</v>
      </c>
      <c r="F508" s="121" t="s">
        <v>626</v>
      </c>
      <c r="H508" s="123"/>
      <c r="I508" s="121">
        <v>1.1</v>
      </c>
      <c r="J508" s="123"/>
    </row>
    <row r="509">
      <c r="A509" s="121" t="s">
        <v>1045</v>
      </c>
      <c r="B509" s="120" t="s">
        <v>1098</v>
      </c>
      <c r="C509" s="120" t="s">
        <v>670</v>
      </c>
      <c r="D509" s="120" t="s">
        <v>671</v>
      </c>
      <c r="E509" s="120" t="s">
        <v>78</v>
      </c>
      <c r="F509" s="121" t="s">
        <v>626</v>
      </c>
      <c r="G509" s="121" t="s">
        <v>643</v>
      </c>
      <c r="H509" s="123"/>
      <c r="I509" s="121">
        <v>1.1</v>
      </c>
      <c r="J509" s="123"/>
    </row>
    <row r="510">
      <c r="A510" s="121" t="s">
        <v>1045</v>
      </c>
      <c r="B510" s="120" t="s">
        <v>148</v>
      </c>
      <c r="C510" s="120" t="s">
        <v>1099</v>
      </c>
      <c r="D510" s="120" t="s">
        <v>150</v>
      </c>
      <c r="E510" s="120" t="s">
        <v>623</v>
      </c>
      <c r="F510" s="121" t="s">
        <v>626</v>
      </c>
      <c r="H510" s="123"/>
      <c r="J510" s="123"/>
    </row>
    <row r="511">
      <c r="A511" s="121" t="s">
        <v>1045</v>
      </c>
      <c r="B511" s="120" t="s">
        <v>148</v>
      </c>
      <c r="C511" s="120" t="s">
        <v>679</v>
      </c>
      <c r="D511" s="120" t="s">
        <v>680</v>
      </c>
      <c r="E511" s="120" t="s">
        <v>623</v>
      </c>
      <c r="F511" s="121" t="s">
        <v>626</v>
      </c>
      <c r="H511" s="123"/>
      <c r="J511" s="123"/>
    </row>
    <row r="512">
      <c r="A512" s="121" t="s">
        <v>1045</v>
      </c>
      <c r="B512" s="120" t="s">
        <v>566</v>
      </c>
      <c r="C512" s="120" t="s">
        <v>681</v>
      </c>
      <c r="D512" s="120" t="s">
        <v>682</v>
      </c>
      <c r="E512" s="120" t="s">
        <v>78</v>
      </c>
      <c r="F512" s="121" t="s">
        <v>626</v>
      </c>
      <c r="H512" s="123"/>
      <c r="J512" s="123"/>
    </row>
    <row r="513">
      <c r="A513" s="121" t="s">
        <v>1045</v>
      </c>
      <c r="B513" s="120" t="s">
        <v>567</v>
      </c>
      <c r="C513" s="120" t="s">
        <v>683</v>
      </c>
      <c r="D513" s="120" t="s">
        <v>684</v>
      </c>
      <c r="E513" s="120" t="s">
        <v>638</v>
      </c>
      <c r="F513" s="121" t="s">
        <v>626</v>
      </c>
      <c r="H513" s="123"/>
      <c r="J513" s="123"/>
    </row>
    <row r="514">
      <c r="A514" s="121" t="s">
        <v>1045</v>
      </c>
      <c r="B514" s="120" t="s">
        <v>1100</v>
      </c>
      <c r="C514" s="120" t="s">
        <v>629</v>
      </c>
      <c r="D514" s="120" t="s">
        <v>686</v>
      </c>
      <c r="E514" s="120" t="s">
        <v>623</v>
      </c>
      <c r="F514" s="121" t="s">
        <v>626</v>
      </c>
      <c r="H514" s="122" t="s">
        <v>601</v>
      </c>
      <c r="I514" s="121">
        <v>1.1</v>
      </c>
      <c r="J514" s="120" t="s">
        <v>687</v>
      </c>
    </row>
    <row r="515">
      <c r="A515" s="121" t="s">
        <v>1045</v>
      </c>
      <c r="B515" s="120" t="s">
        <v>1100</v>
      </c>
      <c r="C515" s="120" t="s">
        <v>631</v>
      </c>
      <c r="D515" s="120" t="s">
        <v>632</v>
      </c>
      <c r="E515" s="120" t="s">
        <v>623</v>
      </c>
      <c r="F515" s="121" t="s">
        <v>626</v>
      </c>
      <c r="H515" s="123"/>
      <c r="I515" s="121">
        <v>1.1</v>
      </c>
      <c r="J515" s="123"/>
    </row>
    <row r="516">
      <c r="A516" s="121" t="s">
        <v>1045</v>
      </c>
      <c r="B516" s="120" t="s">
        <v>1101</v>
      </c>
      <c r="C516" s="120" t="s">
        <v>633</v>
      </c>
      <c r="D516" s="120" t="s">
        <v>634</v>
      </c>
      <c r="E516" s="120" t="s">
        <v>78</v>
      </c>
      <c r="F516" s="121" t="s">
        <v>626</v>
      </c>
      <c r="H516" s="122" t="s">
        <v>635</v>
      </c>
      <c r="I516" s="121">
        <v>1.1</v>
      </c>
      <c r="J516" s="123"/>
    </row>
    <row r="517">
      <c r="A517" s="121" t="s">
        <v>1045</v>
      </c>
      <c r="B517" s="120" t="s">
        <v>1102</v>
      </c>
      <c r="C517" s="120" t="s">
        <v>636</v>
      </c>
      <c r="D517" s="120" t="s">
        <v>637</v>
      </c>
      <c r="E517" s="120" t="s">
        <v>638</v>
      </c>
      <c r="F517" s="121" t="s">
        <v>626</v>
      </c>
      <c r="H517" s="123"/>
      <c r="I517" s="121">
        <v>1.1</v>
      </c>
      <c r="J517" s="123"/>
    </row>
    <row r="518">
      <c r="A518" s="121" t="s">
        <v>1045</v>
      </c>
      <c r="B518" s="120" t="s">
        <v>1103</v>
      </c>
      <c r="C518" s="120" t="s">
        <v>639</v>
      </c>
      <c r="D518" s="120" t="s">
        <v>640</v>
      </c>
      <c r="E518" s="120" t="s">
        <v>78</v>
      </c>
      <c r="F518" s="121" t="s">
        <v>626</v>
      </c>
      <c r="H518" s="123"/>
      <c r="I518" s="121">
        <v>1.1</v>
      </c>
      <c r="J518" s="123"/>
    </row>
    <row r="519">
      <c r="A519" s="121" t="s">
        <v>1045</v>
      </c>
      <c r="B519" s="120" t="s">
        <v>1104</v>
      </c>
      <c r="C519" s="120" t="s">
        <v>641</v>
      </c>
      <c r="D519" s="120" t="s">
        <v>642</v>
      </c>
      <c r="E519" s="120" t="s">
        <v>78</v>
      </c>
      <c r="F519" s="121" t="s">
        <v>626</v>
      </c>
      <c r="G519" s="121" t="s">
        <v>643</v>
      </c>
      <c r="H519" s="122" t="s">
        <v>644</v>
      </c>
      <c r="I519" s="121">
        <v>1.1</v>
      </c>
      <c r="J519" s="123"/>
    </row>
    <row r="520">
      <c r="A520" s="121" t="s">
        <v>1045</v>
      </c>
      <c r="B520" s="120" t="s">
        <v>1105</v>
      </c>
      <c r="C520" s="120" t="s">
        <v>647</v>
      </c>
      <c r="D520" s="120" t="s">
        <v>693</v>
      </c>
      <c r="E520" s="120" t="s">
        <v>623</v>
      </c>
      <c r="F520" s="121" t="s">
        <v>626</v>
      </c>
      <c r="H520" s="123"/>
      <c r="I520" s="121">
        <v>1.1</v>
      </c>
      <c r="J520" s="120" t="s">
        <v>694</v>
      </c>
    </row>
    <row r="521">
      <c r="A521" s="121" t="s">
        <v>1045</v>
      </c>
      <c r="B521" s="120" t="s">
        <v>1105</v>
      </c>
      <c r="C521" s="120" t="s">
        <v>647</v>
      </c>
      <c r="D521" s="120" t="s">
        <v>649</v>
      </c>
      <c r="E521" s="120" t="s">
        <v>623</v>
      </c>
      <c r="F521" s="121" t="s">
        <v>626</v>
      </c>
      <c r="H521" s="123"/>
      <c r="I521" s="121">
        <v>1.1</v>
      </c>
      <c r="J521" s="123"/>
    </row>
    <row r="522">
      <c r="A522" s="121" t="s">
        <v>1045</v>
      </c>
      <c r="B522" s="120" t="s">
        <v>1106</v>
      </c>
      <c r="C522" s="120" t="s">
        <v>647</v>
      </c>
      <c r="D522" s="120" t="s">
        <v>650</v>
      </c>
      <c r="E522" s="120" t="s">
        <v>78</v>
      </c>
      <c r="F522" s="121" t="s">
        <v>626</v>
      </c>
      <c r="H522" s="123"/>
      <c r="I522" s="121">
        <v>1.1</v>
      </c>
      <c r="J522" s="123"/>
    </row>
    <row r="523">
      <c r="A523" s="121" t="s">
        <v>1045</v>
      </c>
      <c r="B523" s="120" t="s">
        <v>1107</v>
      </c>
      <c r="C523" s="120" t="s">
        <v>651</v>
      </c>
      <c r="D523" s="120" t="s">
        <v>652</v>
      </c>
      <c r="E523" s="120" t="s">
        <v>78</v>
      </c>
      <c r="F523" s="121" t="s">
        <v>626</v>
      </c>
      <c r="H523" s="123"/>
      <c r="I523" s="121">
        <v>1.1</v>
      </c>
      <c r="J523" s="123"/>
    </row>
    <row r="524">
      <c r="A524" s="121" t="s">
        <v>1045</v>
      </c>
      <c r="B524" s="120" t="s">
        <v>1108</v>
      </c>
      <c r="C524" s="120" t="s">
        <v>653</v>
      </c>
      <c r="D524" s="120" t="s">
        <v>654</v>
      </c>
      <c r="E524" s="120" t="s">
        <v>78</v>
      </c>
      <c r="F524" s="121" t="s">
        <v>626</v>
      </c>
      <c r="H524" s="123"/>
      <c r="I524" s="121">
        <v>1.1</v>
      </c>
      <c r="J524" s="123"/>
    </row>
    <row r="525">
      <c r="A525" s="121" t="s">
        <v>1045</v>
      </c>
      <c r="B525" s="120" t="s">
        <v>1109</v>
      </c>
      <c r="C525" s="120" t="s">
        <v>655</v>
      </c>
      <c r="D525" s="120" t="s">
        <v>656</v>
      </c>
      <c r="E525" s="120" t="s">
        <v>78</v>
      </c>
      <c r="F525" s="121" t="s">
        <v>626</v>
      </c>
      <c r="H525" s="123"/>
      <c r="I525" s="121">
        <v>1.1</v>
      </c>
      <c r="J525" s="123"/>
    </row>
    <row r="526">
      <c r="A526" s="121" t="s">
        <v>1045</v>
      </c>
      <c r="B526" s="120" t="s">
        <v>1110</v>
      </c>
      <c r="C526" s="120" t="s">
        <v>657</v>
      </c>
      <c r="D526" s="120" t="s">
        <v>658</v>
      </c>
      <c r="E526" s="120" t="s">
        <v>78</v>
      </c>
      <c r="F526" s="121" t="s">
        <v>626</v>
      </c>
      <c r="H526" s="123"/>
      <c r="I526" s="121">
        <v>1.1</v>
      </c>
      <c r="J526" s="123"/>
    </row>
    <row r="527">
      <c r="A527" s="121" t="s">
        <v>1045</v>
      </c>
      <c r="B527" s="120" t="s">
        <v>1111</v>
      </c>
      <c r="C527" s="120" t="s">
        <v>645</v>
      </c>
      <c r="D527" s="120" t="s">
        <v>701</v>
      </c>
      <c r="E527" s="120" t="s">
        <v>609</v>
      </c>
      <c r="F527" s="121" t="s">
        <v>620</v>
      </c>
      <c r="H527" s="122" t="s">
        <v>601</v>
      </c>
      <c r="I527" s="121">
        <v>1.1</v>
      </c>
      <c r="J527" s="120" t="s">
        <v>702</v>
      </c>
    </row>
    <row r="528">
      <c r="B528" s="120" t="s">
        <v>1111</v>
      </c>
      <c r="C528" s="120" t="s">
        <v>631</v>
      </c>
      <c r="D528" s="120" t="s">
        <v>632</v>
      </c>
      <c r="E528" s="120" t="s">
        <v>623</v>
      </c>
      <c r="H528" s="123"/>
      <c r="J528" s="123"/>
    </row>
    <row r="529">
      <c r="A529" s="121" t="s">
        <v>1045</v>
      </c>
      <c r="B529" s="120" t="s">
        <v>1112</v>
      </c>
      <c r="C529" s="120" t="s">
        <v>633</v>
      </c>
      <c r="D529" s="120" t="s">
        <v>634</v>
      </c>
      <c r="E529" s="120" t="s">
        <v>78</v>
      </c>
      <c r="F529" s="121" t="s">
        <v>626</v>
      </c>
      <c r="H529" s="122" t="s">
        <v>635</v>
      </c>
      <c r="I529" s="121">
        <v>1.1</v>
      </c>
      <c r="J529" s="123"/>
    </row>
    <row r="530">
      <c r="A530" s="121" t="s">
        <v>1045</v>
      </c>
      <c r="B530" s="120" t="s">
        <v>1113</v>
      </c>
      <c r="C530" s="120" t="s">
        <v>636</v>
      </c>
      <c r="D530" s="120" t="s">
        <v>637</v>
      </c>
      <c r="E530" s="120" t="s">
        <v>638</v>
      </c>
      <c r="F530" s="121" t="s">
        <v>626</v>
      </c>
      <c r="H530" s="123"/>
      <c r="I530" s="121">
        <v>1.1</v>
      </c>
      <c r="J530" s="123"/>
    </row>
    <row r="531">
      <c r="A531" s="121" t="s">
        <v>1045</v>
      </c>
      <c r="B531" s="120" t="s">
        <v>1114</v>
      </c>
      <c r="C531" s="120" t="s">
        <v>639</v>
      </c>
      <c r="D531" s="120" t="s">
        <v>640</v>
      </c>
      <c r="E531" s="120" t="s">
        <v>78</v>
      </c>
      <c r="F531" s="121" t="s">
        <v>626</v>
      </c>
      <c r="H531" s="123"/>
      <c r="I531" s="121">
        <v>1.1</v>
      </c>
      <c r="J531" s="123"/>
    </row>
    <row r="532">
      <c r="A532" s="121" t="s">
        <v>1045</v>
      </c>
      <c r="B532" s="120" t="s">
        <v>1115</v>
      </c>
      <c r="C532" s="120" t="s">
        <v>641</v>
      </c>
      <c r="D532" s="120" t="s">
        <v>642</v>
      </c>
      <c r="E532" s="120" t="s">
        <v>78</v>
      </c>
      <c r="F532" s="121" t="s">
        <v>626</v>
      </c>
      <c r="G532" s="121" t="s">
        <v>643</v>
      </c>
      <c r="H532" s="122" t="s">
        <v>644</v>
      </c>
      <c r="I532" s="121">
        <v>1.1</v>
      </c>
      <c r="J532" s="123"/>
    </row>
    <row r="533">
      <c r="A533" s="121" t="s">
        <v>1045</v>
      </c>
      <c r="B533" s="120" t="s">
        <v>1116</v>
      </c>
      <c r="C533" s="120" t="s">
        <v>659</v>
      </c>
      <c r="D533" s="120" t="s">
        <v>693</v>
      </c>
      <c r="E533" s="120" t="s">
        <v>623</v>
      </c>
      <c r="F533" s="121" t="s">
        <v>626</v>
      </c>
      <c r="H533" s="123"/>
      <c r="I533" s="121">
        <v>1.1</v>
      </c>
      <c r="J533" s="120" t="s">
        <v>708</v>
      </c>
    </row>
    <row r="534">
      <c r="A534" s="121" t="s">
        <v>1045</v>
      </c>
      <c r="B534" s="120" t="s">
        <v>1116</v>
      </c>
      <c r="C534" s="120" t="s">
        <v>659</v>
      </c>
      <c r="D534" s="120" t="s">
        <v>661</v>
      </c>
      <c r="E534" s="120" t="s">
        <v>623</v>
      </c>
      <c r="F534" s="121" t="s">
        <v>626</v>
      </c>
      <c r="H534" s="123"/>
      <c r="I534" s="121">
        <v>1.1</v>
      </c>
      <c r="J534" s="123"/>
    </row>
    <row r="535">
      <c r="A535" s="121" t="s">
        <v>1045</v>
      </c>
      <c r="B535" s="120" t="s">
        <v>1117</v>
      </c>
      <c r="C535" s="120" t="s">
        <v>662</v>
      </c>
      <c r="D535" s="120" t="s">
        <v>663</v>
      </c>
      <c r="E535" s="120" t="s">
        <v>78</v>
      </c>
      <c r="F535" s="121" t="s">
        <v>626</v>
      </c>
      <c r="H535" s="123"/>
      <c r="I535" s="121">
        <v>1.1</v>
      </c>
      <c r="J535" s="123"/>
    </row>
    <row r="536">
      <c r="A536" s="121" t="s">
        <v>1045</v>
      </c>
      <c r="B536" s="120" t="s">
        <v>1118</v>
      </c>
      <c r="C536" s="120" t="s">
        <v>664</v>
      </c>
      <c r="D536" s="120" t="s">
        <v>665</v>
      </c>
      <c r="E536" s="120" t="s">
        <v>78</v>
      </c>
      <c r="F536" s="121" t="s">
        <v>626</v>
      </c>
      <c r="H536" s="123"/>
      <c r="I536" s="121">
        <v>1.1</v>
      </c>
      <c r="J536" s="123"/>
    </row>
    <row r="537">
      <c r="A537" s="121" t="s">
        <v>1045</v>
      </c>
      <c r="B537" s="120" t="s">
        <v>1119</v>
      </c>
      <c r="C537" s="120" t="s">
        <v>666</v>
      </c>
      <c r="D537" s="120" t="s">
        <v>667</v>
      </c>
      <c r="E537" s="120" t="s">
        <v>78</v>
      </c>
      <c r="F537" s="121" t="s">
        <v>626</v>
      </c>
      <c r="H537" s="123"/>
      <c r="I537" s="121">
        <v>1.1</v>
      </c>
      <c r="J537" s="123"/>
    </row>
    <row r="538">
      <c r="A538" s="121" t="s">
        <v>1045</v>
      </c>
      <c r="B538" s="120" t="s">
        <v>1120</v>
      </c>
      <c r="C538" s="120" t="s">
        <v>668</v>
      </c>
      <c r="D538" s="120" t="s">
        <v>669</v>
      </c>
      <c r="E538" s="120" t="s">
        <v>78</v>
      </c>
      <c r="F538" s="121" t="s">
        <v>626</v>
      </c>
      <c r="H538" s="123"/>
      <c r="I538" s="121">
        <v>1.1</v>
      </c>
      <c r="J538" s="123"/>
    </row>
    <row r="539">
      <c r="A539" s="121" t="s">
        <v>1045</v>
      </c>
      <c r="B539" s="120" t="s">
        <v>1121</v>
      </c>
      <c r="C539" s="120" t="s">
        <v>670</v>
      </c>
      <c r="D539" s="120" t="s">
        <v>671</v>
      </c>
      <c r="E539" s="120" t="s">
        <v>78</v>
      </c>
      <c r="F539" s="121" t="s">
        <v>626</v>
      </c>
      <c r="G539" s="121" t="s">
        <v>643</v>
      </c>
      <c r="H539" s="123"/>
      <c r="I539" s="121">
        <v>1.1</v>
      </c>
      <c r="J539" s="123"/>
    </row>
    <row r="540">
      <c r="A540" s="121" t="s">
        <v>1045</v>
      </c>
      <c r="B540" s="120" t="s">
        <v>568</v>
      </c>
      <c r="C540" s="120" t="s">
        <v>1122</v>
      </c>
      <c r="D540" s="120" t="s">
        <v>1123</v>
      </c>
      <c r="E540" s="120" t="s">
        <v>78</v>
      </c>
      <c r="F540" s="121" t="s">
        <v>626</v>
      </c>
      <c r="G540" s="121" t="s">
        <v>643</v>
      </c>
      <c r="H540" s="123"/>
      <c r="J540" s="123"/>
    </row>
    <row r="541">
      <c r="A541" s="121" t="s">
        <v>1045</v>
      </c>
      <c r="B541" s="120" t="s">
        <v>1124</v>
      </c>
      <c r="C541" s="120" t="s">
        <v>726</v>
      </c>
      <c r="D541" s="120" t="s">
        <v>1125</v>
      </c>
      <c r="E541" s="120" t="s">
        <v>623</v>
      </c>
      <c r="F541" s="121" t="s">
        <v>626</v>
      </c>
      <c r="H541" s="123"/>
      <c r="I541" s="121">
        <v>1.1</v>
      </c>
      <c r="J541" s="120" t="s">
        <v>1126</v>
      </c>
    </row>
    <row r="542">
      <c r="A542" s="121" t="s">
        <v>1045</v>
      </c>
      <c r="B542" s="120" t="s">
        <v>1124</v>
      </c>
      <c r="C542" s="120" t="s">
        <v>728</v>
      </c>
      <c r="D542" s="120" t="s">
        <v>729</v>
      </c>
      <c r="E542" s="120" t="s">
        <v>623</v>
      </c>
      <c r="F542" s="121" t="s">
        <v>626</v>
      </c>
      <c r="H542" s="123"/>
      <c r="I542" s="121">
        <v>1.1</v>
      </c>
      <c r="J542" s="123"/>
    </row>
    <row r="543">
      <c r="A543" s="121" t="s">
        <v>1045</v>
      </c>
      <c r="B543" s="120" t="s">
        <v>1127</v>
      </c>
      <c r="C543" s="120" t="s">
        <v>726</v>
      </c>
      <c r="D543" s="120" t="s">
        <v>730</v>
      </c>
      <c r="E543" s="120" t="s">
        <v>731</v>
      </c>
      <c r="F543" s="121" t="s">
        <v>626</v>
      </c>
      <c r="H543" s="123"/>
      <c r="I543" s="121">
        <v>1.1</v>
      </c>
      <c r="J543" s="123"/>
    </row>
    <row r="544">
      <c r="A544" s="121" t="s">
        <v>1045</v>
      </c>
      <c r="B544" s="120" t="s">
        <v>1128</v>
      </c>
      <c r="C544" s="120" t="s">
        <v>732</v>
      </c>
      <c r="D544" s="120" t="s">
        <v>733</v>
      </c>
      <c r="E544" s="120" t="s">
        <v>78</v>
      </c>
      <c r="F544" s="121" t="s">
        <v>626</v>
      </c>
      <c r="G544" s="121" t="s">
        <v>734</v>
      </c>
      <c r="H544" s="122" t="s">
        <v>735</v>
      </c>
      <c r="I544" s="121">
        <v>1.1</v>
      </c>
      <c r="J544" s="123"/>
    </row>
    <row r="545">
      <c r="A545" s="121" t="s">
        <v>1045</v>
      </c>
      <c r="B545" s="120" t="s">
        <v>1129</v>
      </c>
      <c r="C545" s="120" t="s">
        <v>1130</v>
      </c>
      <c r="D545" s="120" t="s">
        <v>1131</v>
      </c>
      <c r="E545" s="120" t="s">
        <v>623</v>
      </c>
      <c r="F545" s="121" t="s">
        <v>626</v>
      </c>
      <c r="H545" s="123"/>
      <c r="I545" s="121">
        <v>1.1</v>
      </c>
      <c r="J545" s="120" t="s">
        <v>1132</v>
      </c>
    </row>
    <row r="546">
      <c r="A546" s="121" t="s">
        <v>1045</v>
      </c>
      <c r="B546" s="120" t="s">
        <v>1129</v>
      </c>
      <c r="C546" s="120" t="s">
        <v>631</v>
      </c>
      <c r="D546" s="120" t="s">
        <v>632</v>
      </c>
      <c r="E546" s="120" t="s">
        <v>623</v>
      </c>
      <c r="F546" s="121" t="s">
        <v>626</v>
      </c>
      <c r="H546" s="123"/>
      <c r="I546" s="121">
        <v>1.1</v>
      </c>
      <c r="J546" s="123"/>
    </row>
    <row r="547">
      <c r="A547" s="121" t="s">
        <v>1045</v>
      </c>
      <c r="B547" s="120" t="s">
        <v>1133</v>
      </c>
      <c r="C547" s="120" t="s">
        <v>633</v>
      </c>
      <c r="D547" s="120" t="s">
        <v>634</v>
      </c>
      <c r="E547" s="120" t="s">
        <v>78</v>
      </c>
      <c r="F547" s="121" t="s">
        <v>626</v>
      </c>
      <c r="H547" s="122" t="s">
        <v>635</v>
      </c>
      <c r="I547" s="121">
        <v>1.1</v>
      </c>
      <c r="J547" s="123"/>
    </row>
    <row r="548">
      <c r="A548" s="121" t="s">
        <v>1045</v>
      </c>
      <c r="B548" s="120" t="s">
        <v>1134</v>
      </c>
      <c r="C548" s="120" t="s">
        <v>636</v>
      </c>
      <c r="D548" s="120" t="s">
        <v>637</v>
      </c>
      <c r="E548" s="120" t="s">
        <v>638</v>
      </c>
      <c r="F548" s="121" t="s">
        <v>626</v>
      </c>
      <c r="H548" s="123"/>
      <c r="I548" s="121">
        <v>1.1</v>
      </c>
      <c r="J548" s="123"/>
    </row>
    <row r="549">
      <c r="A549" s="121" t="s">
        <v>1045</v>
      </c>
      <c r="B549" s="120" t="s">
        <v>1135</v>
      </c>
      <c r="C549" s="120" t="s">
        <v>639</v>
      </c>
      <c r="D549" s="120" t="s">
        <v>640</v>
      </c>
      <c r="E549" s="120" t="s">
        <v>78</v>
      </c>
      <c r="F549" s="121" t="s">
        <v>626</v>
      </c>
      <c r="H549" s="123"/>
      <c r="I549" s="121">
        <v>1.1</v>
      </c>
      <c r="J549" s="123"/>
    </row>
    <row r="550">
      <c r="A550" s="121" t="s">
        <v>1045</v>
      </c>
      <c r="B550" s="120" t="s">
        <v>1136</v>
      </c>
      <c r="C550" s="120" t="s">
        <v>641</v>
      </c>
      <c r="D550" s="120" t="s">
        <v>642</v>
      </c>
      <c r="E550" s="120" t="s">
        <v>78</v>
      </c>
      <c r="F550" s="121" t="s">
        <v>626</v>
      </c>
      <c r="G550" s="121" t="s">
        <v>643</v>
      </c>
      <c r="H550" s="122" t="s">
        <v>644</v>
      </c>
      <c r="I550" s="121">
        <v>1.1</v>
      </c>
      <c r="J550" s="123"/>
    </row>
    <row r="551">
      <c r="A551" s="121" t="s">
        <v>1045</v>
      </c>
      <c r="B551" s="120" t="s">
        <v>1137</v>
      </c>
      <c r="C551" s="120" t="s">
        <v>1138</v>
      </c>
      <c r="D551" s="120" t="s">
        <v>1139</v>
      </c>
      <c r="E551" s="120" t="s">
        <v>623</v>
      </c>
      <c r="F551" s="121" t="s">
        <v>626</v>
      </c>
      <c r="H551" s="123"/>
      <c r="I551" s="121">
        <v>1.1</v>
      </c>
      <c r="J551" s="120" t="s">
        <v>1140</v>
      </c>
    </row>
    <row r="552">
      <c r="A552" s="121" t="s">
        <v>1045</v>
      </c>
      <c r="B552" s="120" t="s">
        <v>1137</v>
      </c>
      <c r="C552" s="120" t="s">
        <v>631</v>
      </c>
      <c r="D552" s="120" t="s">
        <v>632</v>
      </c>
      <c r="E552" s="120" t="s">
        <v>623</v>
      </c>
      <c r="F552" s="121" t="s">
        <v>626</v>
      </c>
      <c r="H552" s="123"/>
      <c r="I552" s="121">
        <v>1.1</v>
      </c>
      <c r="J552" s="123"/>
    </row>
    <row r="553">
      <c r="A553" s="121" t="s">
        <v>1045</v>
      </c>
      <c r="B553" s="120" t="s">
        <v>1141</v>
      </c>
      <c r="C553" s="120" t="s">
        <v>633</v>
      </c>
      <c r="D553" s="120" t="s">
        <v>634</v>
      </c>
      <c r="E553" s="120" t="s">
        <v>78</v>
      </c>
      <c r="F553" s="121" t="s">
        <v>626</v>
      </c>
      <c r="H553" s="122" t="s">
        <v>635</v>
      </c>
      <c r="I553" s="121">
        <v>1.1</v>
      </c>
      <c r="J553" s="123"/>
    </row>
    <row r="554">
      <c r="A554" s="121" t="s">
        <v>1045</v>
      </c>
      <c r="B554" s="120" t="s">
        <v>1142</v>
      </c>
      <c r="C554" s="120" t="s">
        <v>636</v>
      </c>
      <c r="D554" s="120" t="s">
        <v>637</v>
      </c>
      <c r="E554" s="120" t="s">
        <v>638</v>
      </c>
      <c r="F554" s="121" t="s">
        <v>626</v>
      </c>
      <c r="H554" s="123"/>
      <c r="I554" s="121">
        <v>1.1</v>
      </c>
      <c r="J554" s="123"/>
    </row>
    <row r="555">
      <c r="A555" s="121" t="s">
        <v>1045</v>
      </c>
      <c r="B555" s="120" t="s">
        <v>1143</v>
      </c>
      <c r="C555" s="120" t="s">
        <v>639</v>
      </c>
      <c r="D555" s="120" t="s">
        <v>640</v>
      </c>
      <c r="E555" s="120" t="s">
        <v>78</v>
      </c>
      <c r="F555" s="121" t="s">
        <v>626</v>
      </c>
      <c r="H555" s="123"/>
      <c r="I555" s="121">
        <v>1.1</v>
      </c>
      <c r="J555" s="123"/>
    </row>
    <row r="556">
      <c r="A556" s="121" t="s">
        <v>1045</v>
      </c>
      <c r="B556" s="120" t="s">
        <v>1144</v>
      </c>
      <c r="C556" s="120" t="s">
        <v>641</v>
      </c>
      <c r="D556" s="120" t="s">
        <v>642</v>
      </c>
      <c r="E556" s="120" t="s">
        <v>78</v>
      </c>
      <c r="F556" s="121" t="s">
        <v>626</v>
      </c>
      <c r="G556" s="121" t="s">
        <v>643</v>
      </c>
      <c r="H556" s="122" t="s">
        <v>644</v>
      </c>
      <c r="I556" s="121">
        <v>1.1</v>
      </c>
      <c r="J556" s="123"/>
    </row>
    <row r="557">
      <c r="A557" s="121" t="s">
        <v>1045</v>
      </c>
      <c r="B557" s="120" t="s">
        <v>569</v>
      </c>
      <c r="C557" s="120" t="s">
        <v>941</v>
      </c>
      <c r="D557" s="120" t="s">
        <v>1145</v>
      </c>
      <c r="E557" s="120" t="s">
        <v>609</v>
      </c>
      <c r="F557" s="121" t="s">
        <v>620</v>
      </c>
      <c r="H557" s="123"/>
      <c r="J557" s="123"/>
    </row>
    <row r="558">
      <c r="B558" s="120" t="s">
        <v>569</v>
      </c>
      <c r="C558" s="120" t="s">
        <v>769</v>
      </c>
      <c r="D558" s="120" t="s">
        <v>770</v>
      </c>
      <c r="E558" s="120" t="s">
        <v>623</v>
      </c>
      <c r="H558" s="123"/>
      <c r="J558" s="123"/>
    </row>
    <row r="559">
      <c r="A559" s="121" t="s">
        <v>1045</v>
      </c>
      <c r="B559" s="120" t="s">
        <v>570</v>
      </c>
      <c r="C559" s="120" t="s">
        <v>636</v>
      </c>
      <c r="D559" s="120" t="s">
        <v>771</v>
      </c>
      <c r="E559" s="120" t="s">
        <v>638</v>
      </c>
      <c r="F559" s="121" t="s">
        <v>600</v>
      </c>
      <c r="H559" s="123"/>
      <c r="J559" s="123"/>
    </row>
    <row r="560">
      <c r="A560" s="121" t="s">
        <v>1045</v>
      </c>
      <c r="B560" s="120" t="s">
        <v>571</v>
      </c>
      <c r="C560" s="120" t="s">
        <v>87</v>
      </c>
      <c r="D560" s="120" t="s">
        <v>772</v>
      </c>
      <c r="E560" s="120" t="s">
        <v>78</v>
      </c>
      <c r="F560" s="121" t="s">
        <v>626</v>
      </c>
      <c r="H560" s="123"/>
      <c r="J560" s="123"/>
    </row>
    <row r="561">
      <c r="A561" s="121" t="s">
        <v>1045</v>
      </c>
      <c r="B561" s="120" t="s">
        <v>572</v>
      </c>
      <c r="C561" s="120" t="s">
        <v>773</v>
      </c>
      <c r="D561" s="120" t="s">
        <v>774</v>
      </c>
      <c r="E561" s="120" t="s">
        <v>78</v>
      </c>
      <c r="F561" s="121" t="s">
        <v>626</v>
      </c>
      <c r="H561" s="122" t="s">
        <v>775</v>
      </c>
      <c r="J561" s="123"/>
    </row>
    <row r="562">
      <c r="A562" s="121" t="s">
        <v>1045</v>
      </c>
      <c r="B562" s="120" t="s">
        <v>573</v>
      </c>
      <c r="C562" s="120" t="s">
        <v>88</v>
      </c>
      <c r="D562" s="120" t="s">
        <v>776</v>
      </c>
      <c r="E562" s="120" t="s">
        <v>78</v>
      </c>
      <c r="F562" s="121" t="s">
        <v>626</v>
      </c>
      <c r="H562" s="123"/>
      <c r="J562" s="123"/>
    </row>
    <row r="563">
      <c r="A563" s="121" t="s">
        <v>1045</v>
      </c>
      <c r="B563" s="120" t="s">
        <v>574</v>
      </c>
      <c r="C563" s="120" t="s">
        <v>777</v>
      </c>
      <c r="D563" s="120" t="s">
        <v>778</v>
      </c>
      <c r="E563" s="120" t="s">
        <v>78</v>
      </c>
      <c r="F563" s="121" t="s">
        <v>626</v>
      </c>
      <c r="H563" s="123"/>
      <c r="J563" s="123"/>
    </row>
    <row r="564">
      <c r="A564" s="121" t="s">
        <v>1045</v>
      </c>
      <c r="B564" s="120" t="s">
        <v>575</v>
      </c>
      <c r="C564" s="120" t="s">
        <v>779</v>
      </c>
      <c r="D564" s="120" t="s">
        <v>780</v>
      </c>
      <c r="E564" s="120" t="s">
        <v>78</v>
      </c>
      <c r="F564" s="121" t="s">
        <v>626</v>
      </c>
      <c r="G564" s="121" t="s">
        <v>606</v>
      </c>
      <c r="H564" s="123"/>
      <c r="J564" s="123"/>
    </row>
    <row r="565">
      <c r="A565" s="121" t="s">
        <v>1045</v>
      </c>
      <c r="B565" s="120" t="s">
        <v>576</v>
      </c>
      <c r="C565" s="120" t="s">
        <v>781</v>
      </c>
      <c r="D565" s="120" t="s">
        <v>782</v>
      </c>
      <c r="E565" s="120" t="s">
        <v>78</v>
      </c>
      <c r="F565" s="121" t="s">
        <v>626</v>
      </c>
      <c r="G565" s="121" t="s">
        <v>606</v>
      </c>
      <c r="H565" s="123"/>
      <c r="J565" s="123"/>
    </row>
    <row r="566">
      <c r="A566" s="121" t="s">
        <v>1045</v>
      </c>
      <c r="B566" s="120" t="s">
        <v>577</v>
      </c>
      <c r="C566" s="120" t="s">
        <v>759</v>
      </c>
      <c r="D566" s="120" t="s">
        <v>783</v>
      </c>
      <c r="E566" s="120" t="s">
        <v>78</v>
      </c>
      <c r="F566" s="121" t="s">
        <v>626</v>
      </c>
      <c r="G566" s="121" t="s">
        <v>606</v>
      </c>
      <c r="H566" s="123"/>
      <c r="J566" s="123"/>
    </row>
    <row r="567">
      <c r="A567" s="121" t="s">
        <v>1045</v>
      </c>
      <c r="B567" s="120" t="s">
        <v>578</v>
      </c>
      <c r="C567" s="120" t="s">
        <v>784</v>
      </c>
      <c r="D567" s="120" t="s">
        <v>785</v>
      </c>
      <c r="E567" s="120" t="s">
        <v>78</v>
      </c>
      <c r="F567" s="121" t="s">
        <v>626</v>
      </c>
      <c r="G567" s="121" t="s">
        <v>786</v>
      </c>
      <c r="H567" s="122" t="s">
        <v>787</v>
      </c>
      <c r="J567" s="123"/>
    </row>
    <row r="568">
      <c r="A568" s="121" t="s">
        <v>1045</v>
      </c>
      <c r="B568" s="120" t="s">
        <v>1146</v>
      </c>
      <c r="C568" s="120" t="s">
        <v>746</v>
      </c>
      <c r="D568" s="120" t="s">
        <v>789</v>
      </c>
      <c r="E568" s="120" t="s">
        <v>609</v>
      </c>
      <c r="F568" s="121" t="s">
        <v>620</v>
      </c>
      <c r="H568" s="123"/>
      <c r="I568" s="121">
        <v>1.1</v>
      </c>
      <c r="J568" s="120" t="s">
        <v>790</v>
      </c>
    </row>
    <row r="569">
      <c r="B569" s="120" t="s">
        <v>1146</v>
      </c>
      <c r="C569" s="120" t="s">
        <v>748</v>
      </c>
      <c r="D569" s="120" t="s">
        <v>749</v>
      </c>
      <c r="E569" s="120" t="s">
        <v>623</v>
      </c>
      <c r="H569" s="123"/>
      <c r="J569" s="123"/>
    </row>
    <row r="570">
      <c r="A570" s="121" t="s">
        <v>1045</v>
      </c>
      <c r="B570" s="120" t="s">
        <v>1147</v>
      </c>
      <c r="C570" s="120" t="s">
        <v>636</v>
      </c>
      <c r="D570" s="120" t="s">
        <v>750</v>
      </c>
      <c r="E570" s="120" t="s">
        <v>638</v>
      </c>
      <c r="F570" s="121" t="s">
        <v>600</v>
      </c>
      <c r="H570" s="123"/>
      <c r="I570" s="121">
        <v>1.1</v>
      </c>
      <c r="J570" s="123"/>
    </row>
    <row r="571">
      <c r="A571" s="121" t="s">
        <v>1045</v>
      </c>
      <c r="B571" s="120" t="s">
        <v>1148</v>
      </c>
      <c r="C571" s="120" t="s">
        <v>751</v>
      </c>
      <c r="D571" s="120" t="s">
        <v>752</v>
      </c>
      <c r="E571" s="120" t="s">
        <v>78</v>
      </c>
      <c r="F571" s="121" t="s">
        <v>626</v>
      </c>
      <c r="H571" s="122" t="s">
        <v>753</v>
      </c>
      <c r="I571" s="121">
        <v>1.1</v>
      </c>
      <c r="J571" s="123"/>
    </row>
    <row r="572">
      <c r="A572" s="121" t="s">
        <v>1045</v>
      </c>
      <c r="B572" s="120" t="s">
        <v>1149</v>
      </c>
      <c r="C572" s="120" t="s">
        <v>87</v>
      </c>
      <c r="D572" s="120" t="s">
        <v>754</v>
      </c>
      <c r="E572" s="120" t="s">
        <v>78</v>
      </c>
      <c r="F572" s="121" t="s">
        <v>626</v>
      </c>
      <c r="H572" s="123"/>
      <c r="I572" s="121">
        <v>1.1</v>
      </c>
      <c r="J572" s="123"/>
    </row>
    <row r="573">
      <c r="A573" s="121" t="s">
        <v>1045</v>
      </c>
      <c r="B573" s="120" t="s">
        <v>1150</v>
      </c>
      <c r="C573" s="120" t="s">
        <v>88</v>
      </c>
      <c r="D573" s="120" t="s">
        <v>755</v>
      </c>
      <c r="E573" s="120" t="s">
        <v>78</v>
      </c>
      <c r="F573" s="121" t="s">
        <v>626</v>
      </c>
      <c r="H573" s="123"/>
      <c r="I573" s="121">
        <v>1.1</v>
      </c>
      <c r="J573" s="123"/>
    </row>
    <row r="574">
      <c r="A574" s="121" t="s">
        <v>1045</v>
      </c>
      <c r="B574" s="120" t="s">
        <v>1151</v>
      </c>
      <c r="C574" s="120" t="s">
        <v>670</v>
      </c>
      <c r="D574" s="120" t="s">
        <v>756</v>
      </c>
      <c r="E574" s="120" t="s">
        <v>78</v>
      </c>
      <c r="F574" s="121" t="s">
        <v>626</v>
      </c>
      <c r="G574" s="121" t="s">
        <v>643</v>
      </c>
      <c r="H574" s="123"/>
      <c r="I574" s="121">
        <v>1.1</v>
      </c>
      <c r="J574" s="123"/>
    </row>
    <row r="575">
      <c r="A575" s="121" t="s">
        <v>1045</v>
      </c>
      <c r="B575" s="120" t="s">
        <v>1152</v>
      </c>
      <c r="C575" s="120" t="s">
        <v>757</v>
      </c>
      <c r="D575" s="120" t="s">
        <v>758</v>
      </c>
      <c r="E575" s="120" t="s">
        <v>78</v>
      </c>
      <c r="F575" s="121" t="s">
        <v>626</v>
      </c>
      <c r="G575" s="121" t="s">
        <v>606</v>
      </c>
      <c r="H575" s="123"/>
      <c r="I575" s="121">
        <v>1.1</v>
      </c>
      <c r="J575" s="123"/>
    </row>
    <row r="576">
      <c r="A576" s="121" t="s">
        <v>1045</v>
      </c>
      <c r="B576" s="120" t="s">
        <v>1153</v>
      </c>
      <c r="C576" s="120" t="s">
        <v>759</v>
      </c>
      <c r="D576" s="120" t="s">
        <v>760</v>
      </c>
      <c r="E576" s="120" t="s">
        <v>78</v>
      </c>
      <c r="F576" s="121" t="s">
        <v>626</v>
      </c>
      <c r="G576" s="121" t="s">
        <v>606</v>
      </c>
      <c r="H576" s="123"/>
      <c r="I576" s="121">
        <v>1.1</v>
      </c>
      <c r="J576" s="123"/>
    </row>
    <row r="577">
      <c r="A577" s="121" t="s">
        <v>1045</v>
      </c>
      <c r="B577" s="120" t="s">
        <v>1154</v>
      </c>
      <c r="C577" s="120" t="s">
        <v>761</v>
      </c>
      <c r="D577" s="120" t="s">
        <v>762</v>
      </c>
      <c r="E577" s="120" t="s">
        <v>78</v>
      </c>
      <c r="F577" s="121" t="s">
        <v>626</v>
      </c>
      <c r="H577" s="122" t="s">
        <v>763</v>
      </c>
      <c r="I577" s="121">
        <v>1.1</v>
      </c>
      <c r="J577" s="123"/>
    </row>
    <row r="578">
      <c r="A578" s="121" t="s">
        <v>1045</v>
      </c>
      <c r="B578" s="120" t="s">
        <v>1155</v>
      </c>
      <c r="C578" s="120" t="s">
        <v>764</v>
      </c>
      <c r="D578" s="120" t="s">
        <v>765</v>
      </c>
      <c r="E578" s="120" t="s">
        <v>78</v>
      </c>
      <c r="F578" s="121" t="s">
        <v>626</v>
      </c>
      <c r="H578" s="120" t="s">
        <v>766</v>
      </c>
      <c r="I578" s="121">
        <v>1.1</v>
      </c>
      <c r="J578" s="123"/>
    </row>
    <row r="579">
      <c r="A579" s="121" t="s">
        <v>1045</v>
      </c>
      <c r="B579" s="120" t="s">
        <v>579</v>
      </c>
      <c r="C579" s="120" t="s">
        <v>746</v>
      </c>
      <c r="D579" s="120" t="s">
        <v>1156</v>
      </c>
      <c r="E579" s="120" t="s">
        <v>609</v>
      </c>
      <c r="F579" s="121" t="s">
        <v>620</v>
      </c>
      <c r="H579" s="123"/>
      <c r="J579" s="123"/>
    </row>
    <row r="580">
      <c r="B580" s="120" t="s">
        <v>579</v>
      </c>
      <c r="C580" s="120" t="s">
        <v>748</v>
      </c>
      <c r="D580" s="120" t="s">
        <v>749</v>
      </c>
      <c r="E580" s="120" t="s">
        <v>623</v>
      </c>
      <c r="H580" s="123"/>
      <c r="J580" s="123"/>
    </row>
    <row r="581">
      <c r="A581" s="121" t="s">
        <v>1045</v>
      </c>
      <c r="B581" s="120" t="s">
        <v>580</v>
      </c>
      <c r="C581" s="120" t="s">
        <v>636</v>
      </c>
      <c r="D581" s="120" t="s">
        <v>750</v>
      </c>
      <c r="E581" s="120" t="s">
        <v>638</v>
      </c>
      <c r="F581" s="121" t="s">
        <v>600</v>
      </c>
      <c r="H581" s="123"/>
      <c r="J581" s="123"/>
    </row>
    <row r="582">
      <c r="A582" s="121" t="s">
        <v>1045</v>
      </c>
      <c r="B582" s="120" t="s">
        <v>581</v>
      </c>
      <c r="C582" s="120" t="s">
        <v>751</v>
      </c>
      <c r="D582" s="120" t="s">
        <v>752</v>
      </c>
      <c r="E582" s="120" t="s">
        <v>78</v>
      </c>
      <c r="F582" s="121" t="s">
        <v>626</v>
      </c>
      <c r="H582" s="122" t="s">
        <v>753</v>
      </c>
      <c r="J582" s="123"/>
    </row>
    <row r="583">
      <c r="A583" s="121" t="s">
        <v>1045</v>
      </c>
      <c r="B583" s="120" t="s">
        <v>582</v>
      </c>
      <c r="C583" s="120" t="s">
        <v>87</v>
      </c>
      <c r="D583" s="120" t="s">
        <v>754</v>
      </c>
      <c r="E583" s="120" t="s">
        <v>78</v>
      </c>
      <c r="F583" s="121" t="s">
        <v>626</v>
      </c>
      <c r="H583" s="123"/>
      <c r="J583" s="123"/>
    </row>
    <row r="584">
      <c r="A584" s="121" t="s">
        <v>1045</v>
      </c>
      <c r="B584" s="120" t="s">
        <v>583</v>
      </c>
      <c r="C584" s="120" t="s">
        <v>88</v>
      </c>
      <c r="D584" s="120" t="s">
        <v>755</v>
      </c>
      <c r="E584" s="120" t="s">
        <v>78</v>
      </c>
      <c r="F584" s="121" t="s">
        <v>626</v>
      </c>
      <c r="H584" s="123"/>
      <c r="J584" s="123"/>
    </row>
    <row r="585">
      <c r="A585" s="121" t="s">
        <v>1045</v>
      </c>
      <c r="B585" s="120" t="s">
        <v>584</v>
      </c>
      <c r="C585" s="120" t="s">
        <v>670</v>
      </c>
      <c r="D585" s="120" t="s">
        <v>756</v>
      </c>
      <c r="E585" s="120" t="s">
        <v>78</v>
      </c>
      <c r="F585" s="121" t="s">
        <v>626</v>
      </c>
      <c r="G585" s="121" t="s">
        <v>643</v>
      </c>
      <c r="H585" s="123"/>
      <c r="J585" s="123"/>
    </row>
    <row r="586">
      <c r="A586" s="121" t="s">
        <v>1045</v>
      </c>
      <c r="B586" s="120" t="s">
        <v>585</v>
      </c>
      <c r="C586" s="120" t="s">
        <v>757</v>
      </c>
      <c r="D586" s="120" t="s">
        <v>758</v>
      </c>
      <c r="E586" s="120" t="s">
        <v>78</v>
      </c>
      <c r="F586" s="121" t="s">
        <v>626</v>
      </c>
      <c r="G586" s="121" t="s">
        <v>606</v>
      </c>
      <c r="H586" s="123"/>
      <c r="J586" s="123"/>
    </row>
    <row r="587">
      <c r="A587" s="121" t="s">
        <v>1045</v>
      </c>
      <c r="B587" s="120" t="s">
        <v>586</v>
      </c>
      <c r="C587" s="120" t="s">
        <v>759</v>
      </c>
      <c r="D587" s="120" t="s">
        <v>760</v>
      </c>
      <c r="E587" s="120" t="s">
        <v>78</v>
      </c>
      <c r="F587" s="121" t="s">
        <v>626</v>
      </c>
      <c r="G587" s="121" t="s">
        <v>606</v>
      </c>
      <c r="H587" s="123"/>
      <c r="J587" s="123"/>
    </row>
    <row r="588">
      <c r="A588" s="121" t="s">
        <v>1045</v>
      </c>
      <c r="B588" s="120" t="s">
        <v>587</v>
      </c>
      <c r="C588" s="120" t="s">
        <v>761</v>
      </c>
      <c r="D588" s="120" t="s">
        <v>762</v>
      </c>
      <c r="E588" s="120" t="s">
        <v>78</v>
      </c>
      <c r="F588" s="121" t="s">
        <v>626</v>
      </c>
      <c r="H588" s="122" t="s">
        <v>763</v>
      </c>
      <c r="J588" s="123"/>
    </row>
    <row r="589">
      <c r="A589" s="121" t="s">
        <v>1045</v>
      </c>
      <c r="B589" s="120" t="s">
        <v>588</v>
      </c>
      <c r="C589" s="120" t="s">
        <v>764</v>
      </c>
      <c r="D589" s="120" t="s">
        <v>765</v>
      </c>
      <c r="E589" s="120" t="s">
        <v>78</v>
      </c>
      <c r="F589" s="121" t="s">
        <v>626</v>
      </c>
      <c r="H589" s="120" t="s">
        <v>766</v>
      </c>
      <c r="J589" s="123"/>
    </row>
    <row r="590">
      <c r="A590" s="121" t="s">
        <v>1045</v>
      </c>
      <c r="B590" s="120" t="s">
        <v>513</v>
      </c>
      <c r="C590" s="120" t="s">
        <v>1157</v>
      </c>
      <c r="D590" s="120" t="s">
        <v>1158</v>
      </c>
      <c r="E590" s="120" t="s">
        <v>609</v>
      </c>
      <c r="F590" s="121" t="s">
        <v>620</v>
      </c>
      <c r="H590" s="123"/>
      <c r="J590" s="123"/>
    </row>
    <row r="591">
      <c r="B591" s="120" t="s">
        <v>513</v>
      </c>
      <c r="C591" s="120" t="s">
        <v>1159</v>
      </c>
      <c r="D591" s="120" t="s">
        <v>1160</v>
      </c>
      <c r="E591" s="120" t="s">
        <v>623</v>
      </c>
      <c r="H591" s="123"/>
      <c r="J591" s="123"/>
    </row>
    <row r="592">
      <c r="A592" s="121" t="s">
        <v>1045</v>
      </c>
      <c r="B592" s="120" t="s">
        <v>514</v>
      </c>
      <c r="C592" s="120" t="s">
        <v>1161</v>
      </c>
      <c r="D592" s="120" t="s">
        <v>1162</v>
      </c>
      <c r="E592" s="120" t="s">
        <v>78</v>
      </c>
      <c r="F592" s="121" t="s">
        <v>626</v>
      </c>
      <c r="H592" s="123"/>
      <c r="J592" s="123"/>
    </row>
    <row r="593">
      <c r="A593" s="121" t="s">
        <v>1045</v>
      </c>
      <c r="B593" s="120" t="s">
        <v>515</v>
      </c>
      <c r="C593" s="120" t="s">
        <v>1163</v>
      </c>
      <c r="D593" s="120" t="s">
        <v>1164</v>
      </c>
      <c r="E593" s="120" t="s">
        <v>609</v>
      </c>
      <c r="F593" s="121" t="s">
        <v>620</v>
      </c>
      <c r="H593" s="122" t="s">
        <v>1165</v>
      </c>
      <c r="J593" s="123"/>
    </row>
    <row r="594">
      <c r="A594" s="121" t="s">
        <v>1045</v>
      </c>
      <c r="B594" s="120" t="s">
        <v>516</v>
      </c>
      <c r="C594" s="120" t="s">
        <v>1166</v>
      </c>
      <c r="D594" s="120" t="s">
        <v>1167</v>
      </c>
      <c r="E594" s="120" t="s">
        <v>78</v>
      </c>
      <c r="F594" s="121" t="s">
        <v>626</v>
      </c>
      <c r="H594" s="123"/>
      <c r="J594" s="123"/>
    </row>
    <row r="595">
      <c r="A595" s="121" t="s">
        <v>1045</v>
      </c>
      <c r="B595" s="120" t="s">
        <v>517</v>
      </c>
      <c r="C595" s="120" t="s">
        <v>633</v>
      </c>
      <c r="D595" s="120" t="s">
        <v>1168</v>
      </c>
      <c r="E595" s="120" t="s">
        <v>78</v>
      </c>
      <c r="F595" s="121" t="s">
        <v>626</v>
      </c>
      <c r="H595" s="122" t="s">
        <v>1169</v>
      </c>
      <c r="J595" s="123"/>
    </row>
    <row r="596">
      <c r="A596" s="121" t="s">
        <v>1045</v>
      </c>
      <c r="B596" s="120" t="s">
        <v>518</v>
      </c>
      <c r="C596" s="120" t="s">
        <v>631</v>
      </c>
      <c r="D596" s="120" t="s">
        <v>1170</v>
      </c>
      <c r="E596" s="120" t="s">
        <v>78</v>
      </c>
      <c r="F596" s="121" t="s">
        <v>626</v>
      </c>
      <c r="H596" s="123"/>
      <c r="J596" s="123"/>
    </row>
    <row r="597">
      <c r="A597" s="121" t="s">
        <v>1045</v>
      </c>
      <c r="B597" s="120" t="s">
        <v>519</v>
      </c>
      <c r="C597" s="120" t="s">
        <v>1171</v>
      </c>
      <c r="D597" s="120" t="s">
        <v>1172</v>
      </c>
      <c r="E597" s="120" t="s">
        <v>78</v>
      </c>
      <c r="F597" s="121" t="s">
        <v>626</v>
      </c>
      <c r="G597" s="121" t="s">
        <v>643</v>
      </c>
      <c r="H597" s="123"/>
      <c r="J597" s="123"/>
    </row>
    <row r="598">
      <c r="A598" s="121" t="s">
        <v>1045</v>
      </c>
      <c r="B598" s="120" t="s">
        <v>520</v>
      </c>
      <c r="C598" s="120" t="s">
        <v>1173</v>
      </c>
      <c r="D598" s="120" t="s">
        <v>1174</v>
      </c>
      <c r="E598" s="120" t="s">
        <v>609</v>
      </c>
      <c r="F598" s="121" t="s">
        <v>620</v>
      </c>
      <c r="H598" s="123"/>
      <c r="J598" s="123"/>
    </row>
    <row r="599">
      <c r="B599" s="120" t="s">
        <v>520</v>
      </c>
      <c r="C599" s="120" t="s">
        <v>769</v>
      </c>
      <c r="D599" s="120" t="s">
        <v>770</v>
      </c>
      <c r="E599" s="120" t="s">
        <v>623</v>
      </c>
      <c r="H599" s="123"/>
      <c r="J599" s="123"/>
    </row>
    <row r="600">
      <c r="A600" s="121" t="s">
        <v>1045</v>
      </c>
      <c r="B600" s="120" t="s">
        <v>521</v>
      </c>
      <c r="C600" s="120" t="s">
        <v>636</v>
      </c>
      <c r="D600" s="120" t="s">
        <v>771</v>
      </c>
      <c r="E600" s="120" t="s">
        <v>638</v>
      </c>
      <c r="F600" s="121" t="s">
        <v>600</v>
      </c>
      <c r="H600" s="123"/>
      <c r="J600" s="123"/>
    </row>
    <row r="601">
      <c r="A601" s="121" t="s">
        <v>1045</v>
      </c>
      <c r="B601" s="120" t="s">
        <v>522</v>
      </c>
      <c r="C601" s="120" t="s">
        <v>87</v>
      </c>
      <c r="D601" s="120" t="s">
        <v>772</v>
      </c>
      <c r="E601" s="120" t="s">
        <v>78</v>
      </c>
      <c r="F601" s="121" t="s">
        <v>626</v>
      </c>
      <c r="H601" s="123"/>
      <c r="J601" s="123"/>
    </row>
    <row r="602">
      <c r="A602" s="121" t="s">
        <v>1045</v>
      </c>
      <c r="B602" s="120" t="s">
        <v>523</v>
      </c>
      <c r="C602" s="120" t="s">
        <v>773</v>
      </c>
      <c r="D602" s="120" t="s">
        <v>774</v>
      </c>
      <c r="E602" s="120" t="s">
        <v>78</v>
      </c>
      <c r="F602" s="121" t="s">
        <v>626</v>
      </c>
      <c r="H602" s="122" t="s">
        <v>775</v>
      </c>
      <c r="J602" s="123"/>
    </row>
    <row r="603">
      <c r="A603" s="121" t="s">
        <v>1045</v>
      </c>
      <c r="B603" s="120" t="s">
        <v>524</v>
      </c>
      <c r="C603" s="120" t="s">
        <v>88</v>
      </c>
      <c r="D603" s="120" t="s">
        <v>776</v>
      </c>
      <c r="E603" s="120" t="s">
        <v>78</v>
      </c>
      <c r="F603" s="121" t="s">
        <v>626</v>
      </c>
      <c r="H603" s="123"/>
      <c r="J603" s="123"/>
    </row>
    <row r="604">
      <c r="A604" s="121" t="s">
        <v>1045</v>
      </c>
      <c r="B604" s="120" t="s">
        <v>525</v>
      </c>
      <c r="C604" s="120" t="s">
        <v>777</v>
      </c>
      <c r="D604" s="120" t="s">
        <v>778</v>
      </c>
      <c r="E604" s="120" t="s">
        <v>78</v>
      </c>
      <c r="F604" s="121" t="s">
        <v>626</v>
      </c>
      <c r="H604" s="123"/>
      <c r="J604" s="123"/>
    </row>
    <row r="605">
      <c r="A605" s="121" t="s">
        <v>1045</v>
      </c>
      <c r="B605" s="120" t="s">
        <v>526</v>
      </c>
      <c r="C605" s="120" t="s">
        <v>779</v>
      </c>
      <c r="D605" s="120" t="s">
        <v>780</v>
      </c>
      <c r="E605" s="120" t="s">
        <v>78</v>
      </c>
      <c r="F605" s="121" t="s">
        <v>626</v>
      </c>
      <c r="G605" s="121" t="s">
        <v>606</v>
      </c>
      <c r="H605" s="123"/>
      <c r="J605" s="123"/>
    </row>
    <row r="606">
      <c r="A606" s="121" t="s">
        <v>1045</v>
      </c>
      <c r="B606" s="120" t="s">
        <v>527</v>
      </c>
      <c r="C606" s="120" t="s">
        <v>781</v>
      </c>
      <c r="D606" s="120" t="s">
        <v>782</v>
      </c>
      <c r="E606" s="120" t="s">
        <v>78</v>
      </c>
      <c r="F606" s="121" t="s">
        <v>626</v>
      </c>
      <c r="G606" s="121" t="s">
        <v>606</v>
      </c>
      <c r="H606" s="123"/>
      <c r="J606" s="123"/>
    </row>
    <row r="607">
      <c r="A607" s="121" t="s">
        <v>1045</v>
      </c>
      <c r="B607" s="120" t="s">
        <v>528</v>
      </c>
      <c r="C607" s="120" t="s">
        <v>759</v>
      </c>
      <c r="D607" s="120" t="s">
        <v>783</v>
      </c>
      <c r="E607" s="120" t="s">
        <v>78</v>
      </c>
      <c r="F607" s="121" t="s">
        <v>626</v>
      </c>
      <c r="G607" s="121" t="s">
        <v>606</v>
      </c>
      <c r="H607" s="123"/>
      <c r="J607" s="123"/>
    </row>
    <row r="608">
      <c r="A608" s="121" t="s">
        <v>1045</v>
      </c>
      <c r="B608" s="120" t="s">
        <v>529</v>
      </c>
      <c r="C608" s="120" t="s">
        <v>784</v>
      </c>
      <c r="D608" s="120" t="s">
        <v>785</v>
      </c>
      <c r="E608" s="120" t="s">
        <v>78</v>
      </c>
      <c r="F608" s="121" t="s">
        <v>626</v>
      </c>
      <c r="G608" s="121" t="s">
        <v>786</v>
      </c>
      <c r="H608" s="122" t="s">
        <v>787</v>
      </c>
      <c r="J608" s="123"/>
    </row>
    <row r="609">
      <c r="A609" s="121" t="s">
        <v>1045</v>
      </c>
      <c r="B609" s="120" t="s">
        <v>1175</v>
      </c>
      <c r="C609" s="120" t="s">
        <v>746</v>
      </c>
      <c r="D609" s="120" t="s">
        <v>789</v>
      </c>
      <c r="E609" s="120" t="s">
        <v>609</v>
      </c>
      <c r="F609" s="121" t="s">
        <v>620</v>
      </c>
      <c r="H609" s="123"/>
      <c r="I609" s="121">
        <v>1.1</v>
      </c>
      <c r="J609" s="120" t="s">
        <v>790</v>
      </c>
    </row>
    <row r="610">
      <c r="B610" s="120" t="s">
        <v>1175</v>
      </c>
      <c r="C610" s="120" t="s">
        <v>748</v>
      </c>
      <c r="D610" s="120" t="s">
        <v>749</v>
      </c>
      <c r="E610" s="120" t="s">
        <v>623</v>
      </c>
      <c r="H610" s="123"/>
      <c r="J610" s="123"/>
    </row>
    <row r="611">
      <c r="A611" s="121" t="s">
        <v>1045</v>
      </c>
      <c r="B611" s="120" t="s">
        <v>1176</v>
      </c>
      <c r="C611" s="120" t="s">
        <v>636</v>
      </c>
      <c r="D611" s="120" t="s">
        <v>750</v>
      </c>
      <c r="E611" s="120" t="s">
        <v>638</v>
      </c>
      <c r="F611" s="121" t="s">
        <v>600</v>
      </c>
      <c r="H611" s="123"/>
      <c r="I611" s="121">
        <v>1.1</v>
      </c>
      <c r="J611" s="123"/>
    </row>
    <row r="612">
      <c r="A612" s="121" t="s">
        <v>1045</v>
      </c>
      <c r="B612" s="120" t="s">
        <v>1177</v>
      </c>
      <c r="C612" s="120" t="s">
        <v>751</v>
      </c>
      <c r="D612" s="120" t="s">
        <v>752</v>
      </c>
      <c r="E612" s="120" t="s">
        <v>78</v>
      </c>
      <c r="F612" s="121" t="s">
        <v>626</v>
      </c>
      <c r="H612" s="122" t="s">
        <v>753</v>
      </c>
      <c r="I612" s="121">
        <v>1.1</v>
      </c>
      <c r="J612" s="123"/>
    </row>
    <row r="613">
      <c r="A613" s="121" t="s">
        <v>1045</v>
      </c>
      <c r="B613" s="120" t="s">
        <v>1178</v>
      </c>
      <c r="C613" s="120" t="s">
        <v>87</v>
      </c>
      <c r="D613" s="120" t="s">
        <v>754</v>
      </c>
      <c r="E613" s="120" t="s">
        <v>78</v>
      </c>
      <c r="F613" s="121" t="s">
        <v>626</v>
      </c>
      <c r="H613" s="123"/>
      <c r="I613" s="121">
        <v>1.1</v>
      </c>
      <c r="J613" s="123"/>
    </row>
    <row r="614">
      <c r="A614" s="121" t="s">
        <v>1045</v>
      </c>
      <c r="B614" s="120" t="s">
        <v>1179</v>
      </c>
      <c r="C614" s="120" t="s">
        <v>88</v>
      </c>
      <c r="D614" s="120" t="s">
        <v>755</v>
      </c>
      <c r="E614" s="120" t="s">
        <v>78</v>
      </c>
      <c r="F614" s="121" t="s">
        <v>626</v>
      </c>
      <c r="H614" s="123"/>
      <c r="I614" s="121">
        <v>1.1</v>
      </c>
      <c r="J614" s="123"/>
    </row>
    <row r="615">
      <c r="A615" s="121" t="s">
        <v>1045</v>
      </c>
      <c r="B615" s="120" t="s">
        <v>1180</v>
      </c>
      <c r="C615" s="120" t="s">
        <v>670</v>
      </c>
      <c r="D615" s="120" t="s">
        <v>756</v>
      </c>
      <c r="E615" s="120" t="s">
        <v>78</v>
      </c>
      <c r="F615" s="121" t="s">
        <v>626</v>
      </c>
      <c r="G615" s="121" t="s">
        <v>643</v>
      </c>
      <c r="H615" s="123"/>
      <c r="I615" s="121">
        <v>1.1</v>
      </c>
      <c r="J615" s="123"/>
    </row>
    <row r="616">
      <c r="A616" s="121" t="s">
        <v>1045</v>
      </c>
      <c r="B616" s="120" t="s">
        <v>1181</v>
      </c>
      <c r="C616" s="120" t="s">
        <v>757</v>
      </c>
      <c r="D616" s="120" t="s">
        <v>758</v>
      </c>
      <c r="E616" s="120" t="s">
        <v>78</v>
      </c>
      <c r="F616" s="121" t="s">
        <v>626</v>
      </c>
      <c r="G616" s="121" t="s">
        <v>606</v>
      </c>
      <c r="H616" s="123"/>
      <c r="I616" s="121">
        <v>1.1</v>
      </c>
      <c r="J616" s="123"/>
    </row>
    <row r="617">
      <c r="A617" s="121" t="s">
        <v>1045</v>
      </c>
      <c r="B617" s="120" t="s">
        <v>1182</v>
      </c>
      <c r="C617" s="120" t="s">
        <v>759</v>
      </c>
      <c r="D617" s="120" t="s">
        <v>760</v>
      </c>
      <c r="E617" s="120" t="s">
        <v>78</v>
      </c>
      <c r="F617" s="121" t="s">
        <v>626</v>
      </c>
      <c r="G617" s="121" t="s">
        <v>606</v>
      </c>
      <c r="H617" s="123"/>
      <c r="I617" s="121">
        <v>1.1</v>
      </c>
      <c r="J617" s="123"/>
    </row>
    <row r="618">
      <c r="A618" s="121" t="s">
        <v>1045</v>
      </c>
      <c r="B618" s="120" t="s">
        <v>1183</v>
      </c>
      <c r="C618" s="120" t="s">
        <v>761</v>
      </c>
      <c r="D618" s="120" t="s">
        <v>762</v>
      </c>
      <c r="E618" s="120" t="s">
        <v>78</v>
      </c>
      <c r="F618" s="121" t="s">
        <v>626</v>
      </c>
      <c r="H618" s="122" t="s">
        <v>763</v>
      </c>
      <c r="I618" s="121">
        <v>1.1</v>
      </c>
      <c r="J618" s="123"/>
    </row>
    <row r="619">
      <c r="A619" s="121" t="s">
        <v>1045</v>
      </c>
      <c r="B619" s="120" t="s">
        <v>1184</v>
      </c>
      <c r="C619" s="120" t="s">
        <v>764</v>
      </c>
      <c r="D619" s="120" t="s">
        <v>765</v>
      </c>
      <c r="E619" s="120" t="s">
        <v>78</v>
      </c>
      <c r="F619" s="121" t="s">
        <v>626</v>
      </c>
      <c r="H619" s="120" t="s">
        <v>766</v>
      </c>
      <c r="I619" s="121">
        <v>1.1</v>
      </c>
      <c r="J619" s="123"/>
    </row>
    <row r="620">
      <c r="A620" s="121" t="s">
        <v>1045</v>
      </c>
      <c r="B620" s="120" t="s">
        <v>530</v>
      </c>
      <c r="C620" s="120" t="s">
        <v>953</v>
      </c>
      <c r="D620" s="120" t="s">
        <v>1185</v>
      </c>
      <c r="E620" s="120" t="s">
        <v>609</v>
      </c>
      <c r="F620" s="121" t="s">
        <v>620</v>
      </c>
      <c r="H620" s="123"/>
      <c r="J620" s="123"/>
    </row>
    <row r="621">
      <c r="B621" s="120" t="s">
        <v>530</v>
      </c>
      <c r="C621" s="120" t="s">
        <v>955</v>
      </c>
      <c r="D621" s="120" t="s">
        <v>956</v>
      </c>
      <c r="E621" s="120" t="s">
        <v>623</v>
      </c>
      <c r="H621" s="123"/>
      <c r="J621" s="123"/>
    </row>
    <row r="622">
      <c r="A622" s="121" t="s">
        <v>1045</v>
      </c>
      <c r="B622" s="120" t="s">
        <v>531</v>
      </c>
      <c r="C622" s="120" t="s">
        <v>957</v>
      </c>
      <c r="D622" s="120" t="s">
        <v>958</v>
      </c>
      <c r="E622" s="120" t="s">
        <v>78</v>
      </c>
      <c r="F622" s="121" t="s">
        <v>626</v>
      </c>
      <c r="G622" s="121" t="s">
        <v>606</v>
      </c>
      <c r="H622" s="123"/>
      <c r="J622" s="123"/>
    </row>
    <row r="623">
      <c r="A623" s="121" t="s">
        <v>1045</v>
      </c>
      <c r="B623" s="120" t="s">
        <v>532</v>
      </c>
      <c r="C623" s="120" t="s">
        <v>716</v>
      </c>
      <c r="D623" s="120" t="s">
        <v>959</v>
      </c>
      <c r="E623" s="120" t="s">
        <v>78</v>
      </c>
      <c r="F623" s="121" t="s">
        <v>626</v>
      </c>
      <c r="H623" s="123"/>
      <c r="J623" s="123"/>
    </row>
    <row r="624">
      <c r="A624" s="121" t="s">
        <v>1045</v>
      </c>
      <c r="B624" s="120" t="s">
        <v>533</v>
      </c>
      <c r="C624" s="120" t="s">
        <v>636</v>
      </c>
      <c r="D624" s="120" t="s">
        <v>960</v>
      </c>
      <c r="E624" s="120" t="s">
        <v>78</v>
      </c>
      <c r="F624" s="121" t="s">
        <v>626</v>
      </c>
      <c r="H624" s="123"/>
      <c r="J624" s="123"/>
    </row>
    <row r="625">
      <c r="A625" s="121" t="s">
        <v>1045</v>
      </c>
      <c r="B625" s="120" t="s">
        <v>534</v>
      </c>
      <c r="C625" s="120" t="s">
        <v>88</v>
      </c>
      <c r="D625" s="120" t="s">
        <v>961</v>
      </c>
      <c r="E625" s="120" t="s">
        <v>78</v>
      </c>
      <c r="F625" s="121" t="s">
        <v>626</v>
      </c>
      <c r="H625" s="123"/>
      <c r="J625" s="123"/>
    </row>
    <row r="626">
      <c r="A626" s="121" t="s">
        <v>1045</v>
      </c>
      <c r="B626" s="120" t="s">
        <v>535</v>
      </c>
      <c r="C626" s="120" t="s">
        <v>962</v>
      </c>
      <c r="D626" s="120" t="s">
        <v>963</v>
      </c>
      <c r="E626" s="120" t="s">
        <v>78</v>
      </c>
      <c r="F626" s="121" t="s">
        <v>626</v>
      </c>
      <c r="H626" s="123"/>
      <c r="J626" s="123"/>
    </row>
    <row r="627">
      <c r="A627" s="121" t="s">
        <v>1045</v>
      </c>
      <c r="B627" s="120" t="s">
        <v>536</v>
      </c>
      <c r="C627" s="120" t="s">
        <v>964</v>
      </c>
      <c r="D627" s="120" t="s">
        <v>965</v>
      </c>
      <c r="E627" s="120" t="s">
        <v>78</v>
      </c>
      <c r="F627" s="121" t="s">
        <v>626</v>
      </c>
      <c r="H627" s="123"/>
      <c r="J627" s="123"/>
    </row>
    <row r="628">
      <c r="A628" s="121" t="s">
        <v>1045</v>
      </c>
      <c r="B628" s="120" t="s">
        <v>1186</v>
      </c>
      <c r="C628" s="120" t="s">
        <v>967</v>
      </c>
      <c r="D628" s="120" t="s">
        <v>968</v>
      </c>
      <c r="E628" s="120" t="s">
        <v>609</v>
      </c>
      <c r="F628" s="121" t="s">
        <v>620</v>
      </c>
      <c r="H628" s="123"/>
      <c r="I628" s="121">
        <v>1.1</v>
      </c>
      <c r="J628" s="120" t="s">
        <v>969</v>
      </c>
    </row>
    <row r="629">
      <c r="A629" s="121" t="s">
        <v>1045</v>
      </c>
      <c r="B629" s="120" t="s">
        <v>1187</v>
      </c>
      <c r="C629" s="120" t="s">
        <v>971</v>
      </c>
      <c r="D629" s="120" t="s">
        <v>972</v>
      </c>
      <c r="E629" s="120" t="s">
        <v>78</v>
      </c>
      <c r="F629" s="121" t="s">
        <v>626</v>
      </c>
      <c r="H629" s="123"/>
      <c r="I629" s="121">
        <v>1.1</v>
      </c>
      <c r="J629" s="123"/>
    </row>
    <row r="630">
      <c r="A630" s="121" t="s">
        <v>1045</v>
      </c>
      <c r="B630" s="120" t="s">
        <v>1188</v>
      </c>
      <c r="C630" s="120" t="s">
        <v>974</v>
      </c>
      <c r="D630" s="120" t="s">
        <v>975</v>
      </c>
      <c r="E630" s="120" t="s">
        <v>976</v>
      </c>
      <c r="F630" s="121" t="s">
        <v>626</v>
      </c>
      <c r="H630" s="123"/>
      <c r="I630" s="121">
        <v>1.1</v>
      </c>
      <c r="J630" s="123"/>
    </row>
    <row r="631">
      <c r="A631" s="121" t="s">
        <v>1045</v>
      </c>
      <c r="B631" s="120" t="s">
        <v>1189</v>
      </c>
      <c r="C631" s="120" t="s">
        <v>955</v>
      </c>
      <c r="D631" s="120" t="s">
        <v>978</v>
      </c>
      <c r="E631" s="120" t="s">
        <v>623</v>
      </c>
      <c r="F631" s="121" t="s">
        <v>626</v>
      </c>
      <c r="H631" s="123"/>
      <c r="I631" s="121">
        <v>1.1</v>
      </c>
      <c r="J631" s="120" t="s">
        <v>979</v>
      </c>
    </row>
    <row r="632">
      <c r="A632" s="121" t="s">
        <v>1045</v>
      </c>
      <c r="B632" s="120" t="s">
        <v>1189</v>
      </c>
      <c r="C632" s="120" t="s">
        <v>955</v>
      </c>
      <c r="D632" s="120" t="s">
        <v>956</v>
      </c>
      <c r="E632" s="120" t="s">
        <v>623</v>
      </c>
      <c r="F632" s="121" t="s">
        <v>626</v>
      </c>
      <c r="H632" s="123"/>
      <c r="I632" s="121">
        <v>1.1</v>
      </c>
      <c r="J632" s="123"/>
    </row>
    <row r="633">
      <c r="A633" s="121" t="s">
        <v>1045</v>
      </c>
      <c r="B633" s="120" t="s">
        <v>1190</v>
      </c>
      <c r="C633" s="120" t="s">
        <v>957</v>
      </c>
      <c r="D633" s="120" t="s">
        <v>958</v>
      </c>
      <c r="E633" s="120" t="s">
        <v>78</v>
      </c>
      <c r="F633" s="121" t="s">
        <v>626</v>
      </c>
      <c r="G633" s="121" t="s">
        <v>606</v>
      </c>
      <c r="H633" s="123"/>
      <c r="I633" s="121">
        <v>1.1</v>
      </c>
      <c r="J633" s="123"/>
    </row>
    <row r="634">
      <c r="A634" s="121" t="s">
        <v>1045</v>
      </c>
      <c r="B634" s="120" t="s">
        <v>1191</v>
      </c>
      <c r="C634" s="120" t="s">
        <v>716</v>
      </c>
      <c r="D634" s="120" t="s">
        <v>959</v>
      </c>
      <c r="E634" s="120" t="s">
        <v>78</v>
      </c>
      <c r="F634" s="121" t="s">
        <v>626</v>
      </c>
      <c r="H634" s="123"/>
      <c r="I634" s="121">
        <v>1.1</v>
      </c>
      <c r="J634" s="123"/>
    </row>
    <row r="635">
      <c r="A635" s="121" t="s">
        <v>1045</v>
      </c>
      <c r="B635" s="120" t="s">
        <v>1192</v>
      </c>
      <c r="C635" s="120" t="s">
        <v>636</v>
      </c>
      <c r="D635" s="120" t="s">
        <v>960</v>
      </c>
      <c r="E635" s="120" t="s">
        <v>78</v>
      </c>
      <c r="F635" s="121" t="s">
        <v>626</v>
      </c>
      <c r="H635" s="123"/>
      <c r="I635" s="121">
        <v>1.1</v>
      </c>
      <c r="J635" s="123"/>
    </row>
    <row r="636">
      <c r="A636" s="121" t="s">
        <v>1045</v>
      </c>
      <c r="B636" s="120" t="s">
        <v>1193</v>
      </c>
      <c r="C636" s="120" t="s">
        <v>88</v>
      </c>
      <c r="D636" s="120" t="s">
        <v>961</v>
      </c>
      <c r="E636" s="120" t="s">
        <v>78</v>
      </c>
      <c r="F636" s="121" t="s">
        <v>626</v>
      </c>
      <c r="H636" s="123"/>
      <c r="I636" s="121">
        <v>1.1</v>
      </c>
      <c r="J636" s="123"/>
    </row>
    <row r="637">
      <c r="A637" s="121" t="s">
        <v>1045</v>
      </c>
      <c r="B637" s="120" t="s">
        <v>1194</v>
      </c>
      <c r="C637" s="120" t="s">
        <v>962</v>
      </c>
      <c r="D637" s="120" t="s">
        <v>963</v>
      </c>
      <c r="E637" s="120" t="s">
        <v>78</v>
      </c>
      <c r="F637" s="121" t="s">
        <v>626</v>
      </c>
      <c r="H637" s="123"/>
      <c r="I637" s="121">
        <v>1.1</v>
      </c>
      <c r="J637" s="123"/>
    </row>
    <row r="638">
      <c r="A638" s="121" t="s">
        <v>1045</v>
      </c>
      <c r="B638" s="120" t="s">
        <v>1195</v>
      </c>
      <c r="C638" s="120" t="s">
        <v>964</v>
      </c>
      <c r="D638" s="120" t="s">
        <v>965</v>
      </c>
      <c r="E638" s="120" t="s">
        <v>78</v>
      </c>
      <c r="F638" s="121" t="s">
        <v>626</v>
      </c>
      <c r="H638" s="123"/>
      <c r="I638" s="121">
        <v>1.1</v>
      </c>
      <c r="J638" s="123"/>
    </row>
    <row r="639">
      <c r="A639" s="121" t="s">
        <v>1045</v>
      </c>
      <c r="B639" s="120" t="s">
        <v>1196</v>
      </c>
      <c r="C639" s="120" t="s">
        <v>967</v>
      </c>
      <c r="D639" s="120" t="s">
        <v>968</v>
      </c>
      <c r="E639" s="120" t="s">
        <v>609</v>
      </c>
      <c r="F639" s="121" t="s">
        <v>620</v>
      </c>
      <c r="H639" s="123"/>
      <c r="I639" s="121">
        <v>1.1</v>
      </c>
      <c r="J639" s="120" t="s">
        <v>969</v>
      </c>
    </row>
    <row r="640">
      <c r="A640" s="121" t="s">
        <v>1045</v>
      </c>
      <c r="B640" s="120" t="s">
        <v>1197</v>
      </c>
      <c r="C640" s="120" t="s">
        <v>971</v>
      </c>
      <c r="D640" s="120" t="s">
        <v>972</v>
      </c>
      <c r="E640" s="120" t="s">
        <v>78</v>
      </c>
      <c r="F640" s="121" t="s">
        <v>626</v>
      </c>
      <c r="H640" s="123"/>
      <c r="I640" s="121">
        <v>1.1</v>
      </c>
      <c r="J640" s="123"/>
    </row>
    <row r="641">
      <c r="A641" s="121" t="s">
        <v>1045</v>
      </c>
      <c r="B641" s="120" t="s">
        <v>1198</v>
      </c>
      <c r="C641" s="120" t="s">
        <v>974</v>
      </c>
      <c r="D641" s="120" t="s">
        <v>975</v>
      </c>
      <c r="E641" s="120" t="s">
        <v>976</v>
      </c>
      <c r="F641" s="121" t="s">
        <v>626</v>
      </c>
      <c r="H641" s="123"/>
      <c r="I641" s="121">
        <v>1.1</v>
      </c>
      <c r="J641" s="123"/>
    </row>
    <row r="642">
      <c r="B642" s="120" t="s">
        <v>103</v>
      </c>
      <c r="C642" s="120" t="s">
        <v>1199</v>
      </c>
      <c r="D642" s="120" t="s">
        <v>1200</v>
      </c>
      <c r="E642" s="120" t="s">
        <v>78</v>
      </c>
      <c r="F642" s="121" t="s">
        <v>626</v>
      </c>
      <c r="H642" s="120" t="s">
        <v>1201</v>
      </c>
      <c r="J642" s="123"/>
    </row>
    <row r="643">
      <c r="B643" s="120" t="s">
        <v>104</v>
      </c>
      <c r="C643" s="120" t="s">
        <v>1157</v>
      </c>
      <c r="D643" s="120" t="s">
        <v>1202</v>
      </c>
      <c r="E643" s="120" t="s">
        <v>609</v>
      </c>
      <c r="F643" s="121" t="s">
        <v>620</v>
      </c>
      <c r="H643" s="123"/>
      <c r="J643" s="123"/>
    </row>
    <row r="644">
      <c r="B644" s="120" t="s">
        <v>104</v>
      </c>
      <c r="C644" s="120" t="s">
        <v>1159</v>
      </c>
      <c r="D644" s="120" t="s">
        <v>1160</v>
      </c>
      <c r="E644" s="120" t="s">
        <v>623</v>
      </c>
      <c r="H644" s="123"/>
      <c r="J644" s="123"/>
    </row>
    <row r="645">
      <c r="A645" s="121" t="s">
        <v>104</v>
      </c>
      <c r="B645" s="120" t="s">
        <v>105</v>
      </c>
      <c r="C645" s="120" t="s">
        <v>1161</v>
      </c>
      <c r="D645" s="120" t="s">
        <v>1162</v>
      </c>
      <c r="E645" s="120" t="s">
        <v>78</v>
      </c>
      <c r="F645" s="121" t="s">
        <v>626</v>
      </c>
      <c r="H645" s="123"/>
      <c r="J645" s="123"/>
    </row>
    <row r="646">
      <c r="A646" s="121" t="s">
        <v>104</v>
      </c>
      <c r="B646" s="120" t="s">
        <v>106</v>
      </c>
      <c r="C646" s="120" t="s">
        <v>1163</v>
      </c>
      <c r="D646" s="120" t="s">
        <v>1164</v>
      </c>
      <c r="E646" s="120" t="s">
        <v>609</v>
      </c>
      <c r="F646" s="121" t="s">
        <v>620</v>
      </c>
      <c r="H646" s="122" t="s">
        <v>1165</v>
      </c>
      <c r="J646" s="123"/>
    </row>
    <row r="647">
      <c r="A647" s="121" t="s">
        <v>104</v>
      </c>
      <c r="B647" s="120" t="s">
        <v>107</v>
      </c>
      <c r="C647" s="120" t="s">
        <v>1166</v>
      </c>
      <c r="D647" s="120" t="s">
        <v>1167</v>
      </c>
      <c r="E647" s="120" t="s">
        <v>78</v>
      </c>
      <c r="F647" s="121" t="s">
        <v>626</v>
      </c>
      <c r="H647" s="123"/>
      <c r="J647" s="123"/>
    </row>
    <row r="648">
      <c r="A648" s="121" t="s">
        <v>104</v>
      </c>
      <c r="B648" s="120" t="s">
        <v>108</v>
      </c>
      <c r="C648" s="120" t="s">
        <v>633</v>
      </c>
      <c r="D648" s="120" t="s">
        <v>1168</v>
      </c>
      <c r="E648" s="120" t="s">
        <v>78</v>
      </c>
      <c r="F648" s="121" t="s">
        <v>626</v>
      </c>
      <c r="H648" s="122" t="s">
        <v>1169</v>
      </c>
      <c r="J648" s="123"/>
    </row>
    <row r="649">
      <c r="A649" s="121" t="s">
        <v>104</v>
      </c>
      <c r="B649" s="120" t="s">
        <v>109</v>
      </c>
      <c r="C649" s="120" t="s">
        <v>631</v>
      </c>
      <c r="D649" s="120" t="s">
        <v>1170</v>
      </c>
      <c r="E649" s="120" t="s">
        <v>78</v>
      </c>
      <c r="F649" s="121" t="s">
        <v>626</v>
      </c>
      <c r="H649" s="123"/>
      <c r="J649" s="123"/>
    </row>
    <row r="650">
      <c r="A650" s="121" t="s">
        <v>104</v>
      </c>
      <c r="B650" s="120" t="s">
        <v>110</v>
      </c>
      <c r="C650" s="120" t="s">
        <v>1171</v>
      </c>
      <c r="D650" s="120" t="s">
        <v>1172</v>
      </c>
      <c r="E650" s="120" t="s">
        <v>78</v>
      </c>
      <c r="F650" s="121" t="s">
        <v>626</v>
      </c>
      <c r="G650" s="121" t="s">
        <v>643</v>
      </c>
      <c r="H650" s="123"/>
      <c r="J650" s="123"/>
    </row>
    <row r="651">
      <c r="B651" s="123"/>
      <c r="C651" s="123"/>
      <c r="D651" s="123"/>
      <c r="E651" s="123"/>
      <c r="H651" s="123"/>
      <c r="J651" s="123"/>
    </row>
    <row r="652">
      <c r="B652" s="123"/>
      <c r="C652" s="123"/>
      <c r="D652" s="123"/>
      <c r="E652" s="123"/>
      <c r="H652" s="123"/>
      <c r="J652" s="123"/>
    </row>
    <row r="653">
      <c r="B653" s="123"/>
      <c r="C653" s="123"/>
      <c r="D653" s="123"/>
      <c r="E653" s="123"/>
      <c r="H653" s="123"/>
      <c r="J653" s="123"/>
    </row>
    <row r="654">
      <c r="B654" s="123"/>
      <c r="C654" s="123"/>
      <c r="D654" s="123"/>
      <c r="E654" s="123"/>
      <c r="H654" s="123"/>
      <c r="J654" s="123"/>
    </row>
    <row r="655">
      <c r="B655" s="123"/>
      <c r="C655" s="123"/>
      <c r="D655" s="123"/>
      <c r="E655" s="123"/>
      <c r="H655" s="123"/>
      <c r="J655" s="123"/>
    </row>
    <row r="656">
      <c r="B656" s="123"/>
      <c r="C656" s="123"/>
      <c r="D656" s="123"/>
      <c r="E656" s="123"/>
      <c r="H656" s="123"/>
      <c r="J656" s="123"/>
    </row>
    <row r="657">
      <c r="B657" s="123"/>
      <c r="C657" s="123"/>
      <c r="D657" s="123"/>
      <c r="E657" s="123"/>
      <c r="H657" s="123"/>
      <c r="J657" s="123"/>
    </row>
    <row r="658">
      <c r="B658" s="123"/>
      <c r="C658" s="123"/>
      <c r="D658" s="123"/>
      <c r="E658" s="123"/>
      <c r="H658" s="123"/>
      <c r="J658" s="123"/>
    </row>
    <row r="659">
      <c r="B659" s="123"/>
      <c r="C659" s="123"/>
      <c r="D659" s="123"/>
      <c r="E659" s="123"/>
      <c r="H659" s="123"/>
      <c r="J659" s="123"/>
    </row>
    <row r="660">
      <c r="B660" s="123"/>
      <c r="C660" s="123"/>
      <c r="D660" s="123"/>
      <c r="E660" s="123"/>
      <c r="H660" s="123"/>
      <c r="J660" s="123"/>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2"/>
    <hyperlink r:id="rId26" ref="H127"/>
    <hyperlink r:id="rId27" location="organization-identifier-scheme" ref="H129"/>
    <hyperlink r:id="rId28" ref="H132"/>
    <hyperlink r:id="rId29" ref="H140"/>
    <hyperlink r:id="rId30" location="organization-identifier-scheme" ref="H142"/>
    <hyperlink r:id="rId31" ref="H145"/>
    <hyperlink r:id="rId32" location="item-classification-scheme" ref="H159"/>
    <hyperlink r:id="rId33" location="item-classification-scheme" ref="H165"/>
    <hyperlink r:id="rId34" location="unit-classification-scheme" ref="H171"/>
    <hyperlink r:id="rId35" location="unit-classification-scheme" ref="H172"/>
    <hyperlink r:id="rId36" location="currency" ref="H177"/>
    <hyperlink r:id="rId37" location="currency" ref="H182"/>
    <hyperlink r:id="rId38" location="currency" ref="H186"/>
    <hyperlink r:id="rId39" location="method" ref="H187"/>
    <hyperlink r:id="rId40" location="procurement-category" ref="H190"/>
    <hyperlink r:id="rId41" location="extended-procurement-category" ref="H191"/>
    <hyperlink r:id="rId42" location="award-criteria" ref="H192"/>
    <hyperlink r:id="rId43" location="submission-method" ref="H194"/>
    <hyperlink r:id="rId44" ref="H227"/>
    <hyperlink r:id="rId45" location="organization-identifier-scheme" ref="H229"/>
    <hyperlink r:id="rId46" ref="H232"/>
    <hyperlink r:id="rId47" ref="H240"/>
    <hyperlink r:id="rId48" location="organization-identifier-scheme" ref="H242"/>
    <hyperlink r:id="rId49" ref="H245"/>
    <hyperlink r:id="rId50" location="document-type" ref="H253"/>
    <hyperlink r:id="rId51" location="document-type" ref="H256"/>
    <hyperlink r:id="rId52" ref="H262"/>
    <hyperlink r:id="rId53" location="milestone-type" ref="H268"/>
    <hyperlink r:id="rId54" location="milestone-status" ref="H274"/>
    <hyperlink r:id="rId55" location="document-type" ref="H278"/>
    <hyperlink r:id="rId56" ref="H284"/>
    <hyperlink r:id="rId57" ref="H310"/>
    <hyperlink r:id="rId58" location="award-status" ref="H313"/>
    <hyperlink r:id="rId59" location="currency" ref="H318"/>
    <hyperlink r:id="rId60" ref="H323"/>
    <hyperlink r:id="rId61" location="organization-identifier-scheme" ref="H325"/>
    <hyperlink r:id="rId62" ref="H328"/>
    <hyperlink r:id="rId63" ref="H336"/>
    <hyperlink r:id="rId64" location="organization-identifier-scheme" ref="H338"/>
    <hyperlink r:id="rId65" ref="H341"/>
    <hyperlink r:id="rId66" location="item-classification-scheme" ref="H355"/>
    <hyperlink r:id="rId67" location="item-classification-scheme" ref="H361"/>
    <hyperlink r:id="rId68" location="unit-classification-scheme" ref="H367"/>
    <hyperlink r:id="rId69" location="unit-classification-scheme" ref="H368"/>
    <hyperlink r:id="rId70" location="currency" ref="H373"/>
    <hyperlink r:id="rId71" location="document-type" ref="H384"/>
    <hyperlink r:id="rId72" ref="H390"/>
    <hyperlink r:id="rId73" ref="H416"/>
    <hyperlink r:id="rId74" location="contract-status" ref="H420"/>
    <hyperlink r:id="rId75" location="currency" ref="H430"/>
    <hyperlink r:id="rId76" location="item-classification-scheme" ref="H437"/>
    <hyperlink r:id="rId77" location="item-classification-scheme" ref="H443"/>
    <hyperlink r:id="rId78" location="unit-classification-scheme" ref="H449"/>
    <hyperlink r:id="rId79" location="unit-classification-scheme" ref="H450"/>
    <hyperlink r:id="rId80" location="currency" ref="H455"/>
    <hyperlink r:id="rId81" location="document-type" ref="H461"/>
    <hyperlink r:id="rId82" ref="H467"/>
    <hyperlink r:id="rId83" location="currency" ref="H479"/>
    <hyperlink r:id="rId84" ref="H484"/>
    <hyperlink r:id="rId85" location="organization-identifier-scheme" ref="H486"/>
    <hyperlink r:id="rId86" ref="H489"/>
    <hyperlink r:id="rId87" ref="H497"/>
    <hyperlink r:id="rId88" location="organization-identifier-scheme" ref="H499"/>
    <hyperlink r:id="rId89" ref="H502"/>
    <hyperlink r:id="rId90" ref="H514"/>
    <hyperlink r:id="rId91" location="organization-identifier-scheme" ref="H516"/>
    <hyperlink r:id="rId92" ref="H519"/>
    <hyperlink r:id="rId93" ref="H527"/>
    <hyperlink r:id="rId94" location="organization-identifier-scheme" ref="H529"/>
    <hyperlink r:id="rId95" ref="H532"/>
    <hyperlink r:id="rId96" location="currency" ref="H544"/>
    <hyperlink r:id="rId97" location="organization-identifier-scheme" ref="H547"/>
    <hyperlink r:id="rId98" ref="H550"/>
    <hyperlink r:id="rId99" location="organization-identifier-scheme" ref="H553"/>
    <hyperlink r:id="rId100" ref="H556"/>
    <hyperlink r:id="rId101" location="milestone-type" ref="H561"/>
    <hyperlink r:id="rId102" location="milestone-status" ref="H567"/>
    <hyperlink r:id="rId103" location="document-type" ref="H571"/>
    <hyperlink r:id="rId104" ref="H577"/>
    <hyperlink r:id="rId105" location="document-type" ref="H582"/>
    <hyperlink r:id="rId106" ref="H588"/>
    <hyperlink r:id="rId107" location="related-process" ref="H593"/>
    <hyperlink r:id="rId108" location="related-process-scheme" ref="H595"/>
    <hyperlink r:id="rId109" location="milestone-type" ref="H602"/>
    <hyperlink r:id="rId110" location="milestone-status" ref="H608"/>
    <hyperlink r:id="rId111" location="document-type" ref="H612"/>
    <hyperlink r:id="rId112" ref="H618"/>
    <hyperlink r:id="rId113" location="related-process" ref="H646"/>
    <hyperlink r:id="rId114" location="related-process-scheme" ref="H648"/>
  </hyperlinks>
  <drawing r:id="rId1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18" t="s">
        <v>153</v>
      </c>
      <c r="B1" s="119" t="s">
        <v>591</v>
      </c>
      <c r="C1" s="119" t="s">
        <v>81</v>
      </c>
      <c r="D1" s="119" t="s">
        <v>156</v>
      </c>
      <c r="E1" s="119" t="s">
        <v>592</v>
      </c>
      <c r="F1" s="118" t="s">
        <v>593</v>
      </c>
      <c r="G1" s="118" t="s">
        <v>594</v>
      </c>
      <c r="H1" s="119" t="s">
        <v>595</v>
      </c>
      <c r="I1" s="118" t="s">
        <v>596</v>
      </c>
      <c r="J1" s="119" t="s">
        <v>597</v>
      </c>
    </row>
    <row r="2">
      <c r="A2" s="121" t="s">
        <v>1203</v>
      </c>
      <c r="B2" s="120" t="s">
        <v>369</v>
      </c>
      <c r="C2" s="120" t="s">
        <v>1203</v>
      </c>
      <c r="D2" s="120" t="s">
        <v>1204</v>
      </c>
      <c r="E2" s="120" t="s">
        <v>609</v>
      </c>
      <c r="F2" s="121" t="s">
        <v>620</v>
      </c>
      <c r="H2" s="123"/>
      <c r="J2" s="123"/>
    </row>
    <row r="3">
      <c r="A3" s="121" t="s">
        <v>1203</v>
      </c>
      <c r="B3" s="120" t="s">
        <v>369</v>
      </c>
      <c r="C3" s="120" t="s">
        <v>1205</v>
      </c>
      <c r="D3" s="120" t="s">
        <v>1206</v>
      </c>
      <c r="E3" s="120" t="s">
        <v>623</v>
      </c>
      <c r="H3" s="123"/>
      <c r="J3" s="123"/>
    </row>
    <row r="4">
      <c r="A4" s="121" t="s">
        <v>1203</v>
      </c>
      <c r="B4" s="120" t="s">
        <v>376</v>
      </c>
      <c r="C4" s="120" t="s">
        <v>1207</v>
      </c>
      <c r="D4" s="120" t="s">
        <v>1208</v>
      </c>
      <c r="E4" s="120" t="s">
        <v>78</v>
      </c>
      <c r="F4" s="121" t="s">
        <v>626</v>
      </c>
      <c r="H4" s="123"/>
      <c r="J4" s="123"/>
    </row>
    <row r="5">
      <c r="A5" s="121" t="s">
        <v>1203</v>
      </c>
      <c r="B5" s="120" t="s">
        <v>192</v>
      </c>
      <c r="C5" s="120" t="s">
        <v>1209</v>
      </c>
      <c r="D5" s="120" t="s">
        <v>1210</v>
      </c>
      <c r="E5" s="120" t="s">
        <v>623</v>
      </c>
      <c r="F5" s="121" t="s">
        <v>626</v>
      </c>
      <c r="H5" s="123"/>
      <c r="J5" s="123"/>
    </row>
    <row r="6">
      <c r="A6" s="121" t="s">
        <v>1203</v>
      </c>
      <c r="B6" s="120" t="s">
        <v>192</v>
      </c>
      <c r="C6" s="120" t="s">
        <v>679</v>
      </c>
      <c r="D6" s="120" t="s">
        <v>680</v>
      </c>
      <c r="E6" s="120" t="s">
        <v>623</v>
      </c>
      <c r="F6" s="121" t="s">
        <v>626</v>
      </c>
      <c r="H6" s="123"/>
      <c r="J6" s="123"/>
    </row>
    <row r="7">
      <c r="A7" s="121" t="s">
        <v>1203</v>
      </c>
      <c r="B7" s="120" t="s">
        <v>1211</v>
      </c>
      <c r="C7" s="120" t="s">
        <v>645</v>
      </c>
      <c r="D7" s="120" t="s">
        <v>701</v>
      </c>
      <c r="E7" s="120" t="s">
        <v>609</v>
      </c>
      <c r="F7" s="121" t="s">
        <v>620</v>
      </c>
      <c r="H7" s="122" t="s">
        <v>601</v>
      </c>
      <c r="I7" s="121">
        <v>1.1</v>
      </c>
      <c r="J7" s="120" t="s">
        <v>702</v>
      </c>
    </row>
    <row r="8">
      <c r="A8" s="121" t="s">
        <v>1203</v>
      </c>
      <c r="B8" s="120" t="s">
        <v>1211</v>
      </c>
      <c r="C8" s="120" t="s">
        <v>631</v>
      </c>
      <c r="D8" s="120" t="s">
        <v>632</v>
      </c>
      <c r="E8" s="120" t="s">
        <v>623</v>
      </c>
      <c r="H8" s="123"/>
      <c r="J8" s="123"/>
    </row>
    <row r="9">
      <c r="A9" s="121" t="s">
        <v>1203</v>
      </c>
      <c r="B9" s="120" t="s">
        <v>1212</v>
      </c>
      <c r="C9" s="120" t="s">
        <v>636</v>
      </c>
      <c r="D9" s="120" t="s">
        <v>637</v>
      </c>
      <c r="E9" s="120" t="s">
        <v>638</v>
      </c>
      <c r="F9" s="121" t="s">
        <v>626</v>
      </c>
      <c r="H9" s="123"/>
      <c r="I9" s="121">
        <v>1.1</v>
      </c>
      <c r="J9" s="123"/>
    </row>
    <row r="10">
      <c r="A10" s="121" t="s">
        <v>1203</v>
      </c>
      <c r="B10" s="120" t="s">
        <v>1213</v>
      </c>
      <c r="C10" s="120" t="s">
        <v>639</v>
      </c>
      <c r="D10" s="120" t="s">
        <v>640</v>
      </c>
      <c r="E10" s="120" t="s">
        <v>78</v>
      </c>
      <c r="F10" s="121" t="s">
        <v>626</v>
      </c>
      <c r="H10" s="123"/>
      <c r="I10" s="121">
        <v>1.1</v>
      </c>
      <c r="J10" s="123"/>
    </row>
    <row r="11">
      <c r="A11" s="121" t="s">
        <v>1203</v>
      </c>
      <c r="B11" s="120" t="s">
        <v>1214</v>
      </c>
      <c r="C11" s="120" t="s">
        <v>633</v>
      </c>
      <c r="D11" s="120" t="s">
        <v>634</v>
      </c>
      <c r="E11" s="120" t="s">
        <v>78</v>
      </c>
      <c r="F11" s="121" t="s">
        <v>626</v>
      </c>
      <c r="H11" s="122" t="s">
        <v>635</v>
      </c>
      <c r="I11" s="121">
        <v>1.1</v>
      </c>
      <c r="J11" s="123"/>
    </row>
    <row r="12">
      <c r="A12" s="121" t="s">
        <v>1203</v>
      </c>
      <c r="B12" s="120" t="s">
        <v>1215</v>
      </c>
      <c r="C12" s="120" t="s">
        <v>641</v>
      </c>
      <c r="D12" s="120" t="s">
        <v>642</v>
      </c>
      <c r="E12" s="120" t="s">
        <v>78</v>
      </c>
      <c r="F12" s="121" t="s">
        <v>626</v>
      </c>
      <c r="G12" s="121" t="s">
        <v>643</v>
      </c>
      <c r="H12" s="122" t="s">
        <v>644</v>
      </c>
      <c r="I12" s="121">
        <v>1.1</v>
      </c>
      <c r="J12" s="123"/>
    </row>
    <row r="13">
      <c r="A13" s="121" t="s">
        <v>1203</v>
      </c>
      <c r="B13" s="120" t="s">
        <v>1216</v>
      </c>
      <c r="C13" s="120" t="s">
        <v>647</v>
      </c>
      <c r="D13" s="120" t="s">
        <v>693</v>
      </c>
      <c r="E13" s="120" t="s">
        <v>623</v>
      </c>
      <c r="F13" s="121" t="s">
        <v>626</v>
      </c>
      <c r="H13" s="123"/>
      <c r="I13" s="121">
        <v>1.1</v>
      </c>
      <c r="J13" s="120" t="s">
        <v>694</v>
      </c>
    </row>
    <row r="14">
      <c r="A14" s="121" t="s">
        <v>1203</v>
      </c>
      <c r="B14" s="120" t="s">
        <v>1216</v>
      </c>
      <c r="C14" s="120" t="s">
        <v>647</v>
      </c>
      <c r="D14" s="120" t="s">
        <v>649</v>
      </c>
      <c r="E14" s="120" t="s">
        <v>623</v>
      </c>
      <c r="F14" s="121" t="s">
        <v>626</v>
      </c>
      <c r="H14" s="123"/>
      <c r="I14" s="121">
        <v>1.1</v>
      </c>
      <c r="J14" s="123"/>
    </row>
    <row r="15">
      <c r="A15" s="121" t="s">
        <v>1203</v>
      </c>
      <c r="B15" s="120" t="s">
        <v>1217</v>
      </c>
      <c r="C15" s="120" t="s">
        <v>657</v>
      </c>
      <c r="D15" s="120" t="s">
        <v>658</v>
      </c>
      <c r="E15" s="120" t="s">
        <v>78</v>
      </c>
      <c r="F15" s="121" t="s">
        <v>626</v>
      </c>
      <c r="H15" s="123"/>
      <c r="I15" s="121">
        <v>1.1</v>
      </c>
      <c r="J15" s="123"/>
    </row>
    <row r="16">
      <c r="A16" s="121" t="s">
        <v>1203</v>
      </c>
      <c r="B16" s="120" t="s">
        <v>1218</v>
      </c>
      <c r="C16" s="120" t="s">
        <v>651</v>
      </c>
      <c r="D16" s="120" t="s">
        <v>652</v>
      </c>
      <c r="E16" s="120" t="s">
        <v>78</v>
      </c>
      <c r="F16" s="121" t="s">
        <v>626</v>
      </c>
      <c r="H16" s="123"/>
      <c r="I16" s="121">
        <v>1.1</v>
      </c>
      <c r="J16" s="123"/>
    </row>
    <row r="17">
      <c r="A17" s="121" t="s">
        <v>1203</v>
      </c>
      <c r="B17" s="120" t="s">
        <v>1219</v>
      </c>
      <c r="C17" s="120" t="s">
        <v>655</v>
      </c>
      <c r="D17" s="120" t="s">
        <v>656</v>
      </c>
      <c r="E17" s="120" t="s">
        <v>78</v>
      </c>
      <c r="F17" s="121" t="s">
        <v>626</v>
      </c>
      <c r="H17" s="123"/>
      <c r="I17" s="121">
        <v>1.1</v>
      </c>
      <c r="J17" s="123"/>
    </row>
    <row r="18">
      <c r="A18" s="121" t="s">
        <v>1203</v>
      </c>
      <c r="B18" s="120" t="s">
        <v>1220</v>
      </c>
      <c r="C18" s="120" t="s">
        <v>653</v>
      </c>
      <c r="D18" s="120" t="s">
        <v>654</v>
      </c>
      <c r="E18" s="120" t="s">
        <v>78</v>
      </c>
      <c r="F18" s="121" t="s">
        <v>626</v>
      </c>
      <c r="H18" s="123"/>
      <c r="I18" s="121">
        <v>1.1</v>
      </c>
      <c r="J18" s="123"/>
    </row>
    <row r="19">
      <c r="A19" s="121" t="s">
        <v>1203</v>
      </c>
      <c r="B19" s="120" t="s">
        <v>1221</v>
      </c>
      <c r="C19" s="120" t="s">
        <v>647</v>
      </c>
      <c r="D19" s="120" t="s">
        <v>650</v>
      </c>
      <c r="E19" s="120" t="s">
        <v>78</v>
      </c>
      <c r="F19" s="121" t="s">
        <v>626</v>
      </c>
      <c r="H19" s="123"/>
      <c r="I19" s="121">
        <v>1.1</v>
      </c>
      <c r="J19" s="123"/>
    </row>
    <row r="20">
      <c r="A20" s="121" t="s">
        <v>1203</v>
      </c>
      <c r="B20" s="120" t="s">
        <v>1222</v>
      </c>
      <c r="C20" s="120" t="s">
        <v>659</v>
      </c>
      <c r="D20" s="120" t="s">
        <v>693</v>
      </c>
      <c r="E20" s="120" t="s">
        <v>623</v>
      </c>
      <c r="F20" s="121" t="s">
        <v>626</v>
      </c>
      <c r="H20" s="123"/>
      <c r="I20" s="121">
        <v>1.1</v>
      </c>
      <c r="J20" s="120" t="s">
        <v>708</v>
      </c>
    </row>
    <row r="21">
      <c r="A21" s="121" t="s">
        <v>1203</v>
      </c>
      <c r="B21" s="120" t="s">
        <v>1222</v>
      </c>
      <c r="C21" s="120" t="s">
        <v>659</v>
      </c>
      <c r="D21" s="120" t="s">
        <v>661</v>
      </c>
      <c r="E21" s="120" t="s">
        <v>623</v>
      </c>
      <c r="F21" s="121" t="s">
        <v>626</v>
      </c>
      <c r="H21" s="123"/>
      <c r="I21" s="121">
        <v>1.1</v>
      </c>
      <c r="J21" s="123"/>
    </row>
    <row r="22">
      <c r="A22" s="121" t="s">
        <v>1203</v>
      </c>
      <c r="B22" s="120" t="s">
        <v>1223</v>
      </c>
      <c r="C22" s="120" t="s">
        <v>664</v>
      </c>
      <c r="D22" s="120" t="s">
        <v>665</v>
      </c>
      <c r="E22" s="120" t="s">
        <v>78</v>
      </c>
      <c r="F22" s="121" t="s">
        <v>626</v>
      </c>
      <c r="H22" s="123"/>
      <c r="I22" s="121">
        <v>1.1</v>
      </c>
      <c r="J22" s="123"/>
    </row>
    <row r="23">
      <c r="A23" s="121" t="s">
        <v>1203</v>
      </c>
      <c r="B23" s="120" t="s">
        <v>1224</v>
      </c>
      <c r="C23" s="120" t="s">
        <v>668</v>
      </c>
      <c r="D23" s="120" t="s">
        <v>669</v>
      </c>
      <c r="E23" s="120" t="s">
        <v>78</v>
      </c>
      <c r="F23" s="121" t="s">
        <v>626</v>
      </c>
      <c r="H23" s="123"/>
      <c r="I23" s="121">
        <v>1.1</v>
      </c>
      <c r="J23" s="123"/>
    </row>
    <row r="24">
      <c r="A24" s="121" t="s">
        <v>1203</v>
      </c>
      <c r="B24" s="120" t="s">
        <v>1225</v>
      </c>
      <c r="C24" s="120" t="s">
        <v>662</v>
      </c>
      <c r="D24" s="120" t="s">
        <v>663</v>
      </c>
      <c r="E24" s="120" t="s">
        <v>78</v>
      </c>
      <c r="F24" s="121" t="s">
        <v>626</v>
      </c>
      <c r="H24" s="123"/>
      <c r="I24" s="121">
        <v>1.1</v>
      </c>
      <c r="J24" s="123"/>
    </row>
    <row r="25">
      <c r="A25" s="121" t="s">
        <v>1203</v>
      </c>
      <c r="B25" s="120" t="s">
        <v>1226</v>
      </c>
      <c r="C25" s="120" t="s">
        <v>666</v>
      </c>
      <c r="D25" s="120" t="s">
        <v>667</v>
      </c>
      <c r="E25" s="120" t="s">
        <v>78</v>
      </c>
      <c r="F25" s="121" t="s">
        <v>626</v>
      </c>
      <c r="H25" s="123"/>
      <c r="I25" s="121">
        <v>1.1</v>
      </c>
      <c r="J25" s="123"/>
    </row>
    <row r="26">
      <c r="A26" s="121" t="s">
        <v>1203</v>
      </c>
      <c r="B26" s="120" t="s">
        <v>1227</v>
      </c>
      <c r="C26" s="120" t="s">
        <v>670</v>
      </c>
      <c r="D26" s="120" t="s">
        <v>671</v>
      </c>
      <c r="E26" s="120" t="s">
        <v>78</v>
      </c>
      <c r="F26" s="121" t="s">
        <v>626</v>
      </c>
      <c r="G26" s="121" t="s">
        <v>643</v>
      </c>
      <c r="H26" s="123"/>
      <c r="I26" s="121">
        <v>1.1</v>
      </c>
      <c r="J26" s="123"/>
    </row>
    <row r="27">
      <c r="A27" s="121" t="s">
        <v>1203</v>
      </c>
      <c r="B27" s="120" t="s">
        <v>373</v>
      </c>
      <c r="C27" s="120" t="s">
        <v>683</v>
      </c>
      <c r="D27" s="120" t="s">
        <v>684</v>
      </c>
      <c r="E27" s="120" t="s">
        <v>638</v>
      </c>
      <c r="F27" s="121" t="s">
        <v>626</v>
      </c>
      <c r="H27" s="123"/>
      <c r="J27" s="123"/>
    </row>
    <row r="28">
      <c r="A28" s="121" t="s">
        <v>1203</v>
      </c>
      <c r="B28" s="120" t="s">
        <v>1228</v>
      </c>
      <c r="C28" s="120" t="s">
        <v>629</v>
      </c>
      <c r="D28" s="120" t="s">
        <v>686</v>
      </c>
      <c r="E28" s="120" t="s">
        <v>623</v>
      </c>
      <c r="F28" s="121" t="s">
        <v>626</v>
      </c>
      <c r="H28" s="122" t="s">
        <v>601</v>
      </c>
      <c r="I28" s="121">
        <v>1.1</v>
      </c>
      <c r="J28" s="120" t="s">
        <v>687</v>
      </c>
    </row>
    <row r="29">
      <c r="A29" s="121" t="s">
        <v>1203</v>
      </c>
      <c r="B29" s="120" t="s">
        <v>1228</v>
      </c>
      <c r="C29" s="120" t="s">
        <v>631</v>
      </c>
      <c r="D29" s="120" t="s">
        <v>632</v>
      </c>
      <c r="E29" s="120" t="s">
        <v>623</v>
      </c>
      <c r="F29" s="121" t="s">
        <v>626</v>
      </c>
      <c r="H29" s="123"/>
      <c r="I29" s="121">
        <v>1.1</v>
      </c>
      <c r="J29" s="123"/>
    </row>
    <row r="30">
      <c r="A30" s="121" t="s">
        <v>1203</v>
      </c>
      <c r="B30" s="120" t="s">
        <v>1229</v>
      </c>
      <c r="C30" s="120" t="s">
        <v>636</v>
      </c>
      <c r="D30" s="120" t="s">
        <v>637</v>
      </c>
      <c r="E30" s="120" t="s">
        <v>638</v>
      </c>
      <c r="F30" s="121" t="s">
        <v>626</v>
      </c>
      <c r="H30" s="123"/>
      <c r="I30" s="121">
        <v>1.1</v>
      </c>
      <c r="J30" s="123"/>
    </row>
    <row r="31">
      <c r="A31" s="121" t="s">
        <v>1203</v>
      </c>
      <c r="B31" s="120" t="s">
        <v>1230</v>
      </c>
      <c r="C31" s="120" t="s">
        <v>639</v>
      </c>
      <c r="D31" s="120" t="s">
        <v>640</v>
      </c>
      <c r="E31" s="120" t="s">
        <v>78</v>
      </c>
      <c r="F31" s="121" t="s">
        <v>626</v>
      </c>
      <c r="H31" s="123"/>
      <c r="I31" s="121">
        <v>1.1</v>
      </c>
      <c r="J31" s="123"/>
    </row>
    <row r="32">
      <c r="A32" s="121" t="s">
        <v>1203</v>
      </c>
      <c r="B32" s="120" t="s">
        <v>1231</v>
      </c>
      <c r="C32" s="120" t="s">
        <v>633</v>
      </c>
      <c r="D32" s="120" t="s">
        <v>634</v>
      </c>
      <c r="E32" s="120" t="s">
        <v>78</v>
      </c>
      <c r="F32" s="121" t="s">
        <v>626</v>
      </c>
      <c r="H32" s="122" t="s">
        <v>635</v>
      </c>
      <c r="I32" s="121">
        <v>1.1</v>
      </c>
      <c r="J32" s="123"/>
    </row>
    <row r="33">
      <c r="A33" s="121" t="s">
        <v>1203</v>
      </c>
      <c r="B33" s="120" t="s">
        <v>1232</v>
      </c>
      <c r="C33" s="120" t="s">
        <v>641</v>
      </c>
      <c r="D33" s="120" t="s">
        <v>642</v>
      </c>
      <c r="E33" s="120" t="s">
        <v>78</v>
      </c>
      <c r="F33" s="121" t="s">
        <v>626</v>
      </c>
      <c r="G33" s="121" t="s">
        <v>643</v>
      </c>
      <c r="H33" s="122" t="s">
        <v>644</v>
      </c>
      <c r="I33" s="121">
        <v>1.1</v>
      </c>
      <c r="J33" s="123"/>
    </row>
    <row r="34">
      <c r="A34" s="121" t="s">
        <v>1203</v>
      </c>
      <c r="B34" s="120" t="s">
        <v>372</v>
      </c>
      <c r="C34" s="120" t="s">
        <v>681</v>
      </c>
      <c r="D34" s="120" t="s">
        <v>682</v>
      </c>
      <c r="E34" s="120" t="s">
        <v>78</v>
      </c>
      <c r="F34" s="121" t="s">
        <v>626</v>
      </c>
      <c r="H34" s="123"/>
      <c r="J34" s="123"/>
    </row>
    <row r="35">
      <c r="A35" s="121" t="s">
        <v>1203</v>
      </c>
      <c r="B35" s="120" t="s">
        <v>371</v>
      </c>
      <c r="C35" s="120" t="s">
        <v>1073</v>
      </c>
      <c r="D35" s="120" t="s">
        <v>1233</v>
      </c>
      <c r="E35" s="120" t="s">
        <v>78</v>
      </c>
      <c r="F35" s="121" t="s">
        <v>626</v>
      </c>
      <c r="G35" s="121" t="s">
        <v>606</v>
      </c>
      <c r="H35" s="123"/>
      <c r="J35" s="123"/>
    </row>
    <row r="36">
      <c r="A36" s="121" t="s">
        <v>1203</v>
      </c>
      <c r="B36" s="120" t="s">
        <v>377</v>
      </c>
      <c r="C36" s="120" t="s">
        <v>1234</v>
      </c>
      <c r="D36" s="120" t="s">
        <v>1235</v>
      </c>
      <c r="E36" s="120" t="s">
        <v>78</v>
      </c>
      <c r="F36" s="121" t="s">
        <v>626</v>
      </c>
      <c r="G36" s="121" t="s">
        <v>606</v>
      </c>
      <c r="H36" s="123"/>
      <c r="J36" s="123"/>
    </row>
    <row r="37">
      <c r="A37" s="121" t="s">
        <v>1203</v>
      </c>
      <c r="B37" s="120" t="s">
        <v>375</v>
      </c>
      <c r="C37" s="120" t="s">
        <v>88</v>
      </c>
      <c r="D37" s="120" t="s">
        <v>1236</v>
      </c>
      <c r="E37" s="120" t="s">
        <v>78</v>
      </c>
      <c r="F37" s="121" t="s">
        <v>626</v>
      </c>
      <c r="H37" s="123"/>
      <c r="J37" s="123"/>
    </row>
    <row r="38">
      <c r="A38" s="121" t="s">
        <v>1203</v>
      </c>
      <c r="B38" s="120" t="s">
        <v>370</v>
      </c>
      <c r="C38" s="120" t="s">
        <v>631</v>
      </c>
      <c r="D38" s="120" t="s">
        <v>1237</v>
      </c>
      <c r="E38" s="120" t="s">
        <v>78</v>
      </c>
      <c r="F38" s="121" t="s">
        <v>626</v>
      </c>
      <c r="H38" s="123"/>
      <c r="J38" s="123"/>
    </row>
    <row r="39">
      <c r="A39" s="121" t="s">
        <v>1203</v>
      </c>
      <c r="B39" s="120" t="s">
        <v>378</v>
      </c>
      <c r="C39" s="120" t="s">
        <v>1238</v>
      </c>
      <c r="D39" s="120" t="s">
        <v>1239</v>
      </c>
      <c r="E39" s="120" t="s">
        <v>78</v>
      </c>
      <c r="F39" s="121" t="s">
        <v>626</v>
      </c>
      <c r="H39" s="123"/>
      <c r="J39" s="123"/>
    </row>
    <row r="40">
      <c r="A40" s="121" t="s">
        <v>1203</v>
      </c>
      <c r="B40" s="120" t="s">
        <v>379</v>
      </c>
      <c r="C40" s="120" t="s">
        <v>1240</v>
      </c>
      <c r="D40" s="120" t="s">
        <v>1241</v>
      </c>
      <c r="E40" s="120" t="s">
        <v>78</v>
      </c>
      <c r="F40" s="121" t="s">
        <v>626</v>
      </c>
      <c r="H40" s="123"/>
      <c r="J40" s="123"/>
    </row>
    <row r="41">
      <c r="A41" s="121" t="s">
        <v>1203</v>
      </c>
      <c r="B41" s="120" t="s">
        <v>380</v>
      </c>
      <c r="C41" s="120" t="s">
        <v>1242</v>
      </c>
      <c r="D41" s="120" t="s">
        <v>1243</v>
      </c>
      <c r="E41" s="120" t="s">
        <v>78</v>
      </c>
      <c r="F41" s="121" t="s">
        <v>626</v>
      </c>
      <c r="H41" s="123"/>
      <c r="J41" s="123"/>
    </row>
    <row r="42">
      <c r="A42" s="121" t="s">
        <v>1203</v>
      </c>
      <c r="B42" s="120" t="s">
        <v>374</v>
      </c>
      <c r="C42" s="120" t="s">
        <v>1244</v>
      </c>
      <c r="D42" s="120" t="s">
        <v>1245</v>
      </c>
      <c r="E42" s="120" t="s">
        <v>78</v>
      </c>
      <c r="F42" s="121" t="s">
        <v>626</v>
      </c>
      <c r="H42" s="123"/>
      <c r="J42" s="123"/>
    </row>
    <row r="43">
      <c r="A43" s="121" t="s">
        <v>1246</v>
      </c>
      <c r="B43" s="120" t="s">
        <v>382</v>
      </c>
      <c r="C43" s="120" t="s">
        <v>1247</v>
      </c>
      <c r="D43" s="120" t="s">
        <v>1248</v>
      </c>
      <c r="E43" s="120" t="s">
        <v>609</v>
      </c>
      <c r="F43" s="121" t="s">
        <v>620</v>
      </c>
      <c r="H43" s="123"/>
      <c r="J43" s="123"/>
    </row>
    <row r="44">
      <c r="A44" s="121" t="s">
        <v>1246</v>
      </c>
      <c r="B44" s="120" t="s">
        <v>382</v>
      </c>
      <c r="C44" s="120" t="s">
        <v>1249</v>
      </c>
      <c r="D44" s="120" t="s">
        <v>1250</v>
      </c>
      <c r="E44" s="120" t="s">
        <v>623</v>
      </c>
      <c r="H44" s="123"/>
      <c r="J44" s="123"/>
    </row>
    <row r="45">
      <c r="A45" s="121" t="s">
        <v>1246</v>
      </c>
      <c r="B45" s="120" t="s">
        <v>388</v>
      </c>
      <c r="C45" s="120" t="s">
        <v>88</v>
      </c>
      <c r="D45" s="120" t="s">
        <v>1251</v>
      </c>
      <c r="E45" s="120" t="s">
        <v>78</v>
      </c>
      <c r="F45" s="121" t="s">
        <v>626</v>
      </c>
      <c r="H45" s="123"/>
      <c r="J45" s="123"/>
    </row>
    <row r="46">
      <c r="A46" s="121" t="s">
        <v>1246</v>
      </c>
      <c r="B46" s="120" t="s">
        <v>383</v>
      </c>
      <c r="C46" s="120" t="s">
        <v>1252</v>
      </c>
      <c r="D46" s="120" t="s">
        <v>1253</v>
      </c>
      <c r="E46" s="120" t="s">
        <v>78</v>
      </c>
      <c r="F46" s="121" t="s">
        <v>626</v>
      </c>
      <c r="H46" s="123"/>
      <c r="J46" s="123"/>
    </row>
    <row r="47">
      <c r="A47" s="121" t="s">
        <v>1246</v>
      </c>
      <c r="B47" s="120" t="s">
        <v>389</v>
      </c>
      <c r="C47" s="120" t="s">
        <v>1254</v>
      </c>
      <c r="D47" s="120" t="s">
        <v>1255</v>
      </c>
      <c r="E47" s="120" t="s">
        <v>609</v>
      </c>
      <c r="F47" s="121" t="s">
        <v>620</v>
      </c>
      <c r="H47" s="123"/>
      <c r="J47" s="123"/>
    </row>
    <row r="48">
      <c r="A48" s="121" t="s">
        <v>1246</v>
      </c>
      <c r="B48" s="120" t="s">
        <v>384</v>
      </c>
      <c r="C48" s="120" t="s">
        <v>1256</v>
      </c>
      <c r="D48" s="120" t="s">
        <v>1257</v>
      </c>
      <c r="E48" s="120" t="s">
        <v>609</v>
      </c>
      <c r="F48" s="121" t="s">
        <v>620</v>
      </c>
      <c r="G48" s="121" t="s">
        <v>1258</v>
      </c>
      <c r="H48" s="123"/>
      <c r="J48" s="123"/>
    </row>
    <row r="49">
      <c r="A49" s="121" t="s">
        <v>1246</v>
      </c>
      <c r="B49" s="120" t="s">
        <v>385</v>
      </c>
      <c r="C49" s="120" t="s">
        <v>728</v>
      </c>
      <c r="D49" s="120" t="s">
        <v>1259</v>
      </c>
      <c r="E49" s="120" t="s">
        <v>623</v>
      </c>
      <c r="F49" s="121" t="s">
        <v>626</v>
      </c>
      <c r="H49" s="123"/>
      <c r="J49" s="123"/>
    </row>
    <row r="50">
      <c r="A50" s="121" t="s">
        <v>1246</v>
      </c>
      <c r="B50" s="120" t="s">
        <v>385</v>
      </c>
      <c r="C50" s="120" t="s">
        <v>728</v>
      </c>
      <c r="D50" s="120" t="s">
        <v>729</v>
      </c>
      <c r="E50" s="120" t="s">
        <v>623</v>
      </c>
      <c r="F50" s="121" t="s">
        <v>626</v>
      </c>
      <c r="H50" s="123"/>
      <c r="J50" s="123"/>
    </row>
    <row r="51">
      <c r="A51" s="121" t="s">
        <v>1246</v>
      </c>
      <c r="B51" s="120" t="s">
        <v>386</v>
      </c>
      <c r="C51" s="120" t="s">
        <v>726</v>
      </c>
      <c r="D51" s="120" t="s">
        <v>730</v>
      </c>
      <c r="E51" s="120" t="s">
        <v>731</v>
      </c>
      <c r="F51" s="121" t="s">
        <v>626</v>
      </c>
      <c r="H51" s="123"/>
      <c r="J51" s="123"/>
    </row>
    <row r="52">
      <c r="A52" s="121" t="s">
        <v>1246</v>
      </c>
      <c r="B52" s="120" t="s">
        <v>387</v>
      </c>
      <c r="C52" s="120" t="s">
        <v>732</v>
      </c>
      <c r="D52" s="120" t="s">
        <v>733</v>
      </c>
      <c r="E52" s="120" t="s">
        <v>78</v>
      </c>
      <c r="F52" s="121" t="s">
        <v>626</v>
      </c>
      <c r="G52" s="121" t="s">
        <v>734</v>
      </c>
      <c r="H52" s="122" t="s">
        <v>735</v>
      </c>
      <c r="J52" s="123"/>
    </row>
    <row r="53">
      <c r="A53" s="121" t="s">
        <v>1260</v>
      </c>
      <c r="B53" s="120" t="s">
        <v>464</v>
      </c>
      <c r="C53" s="120" t="s">
        <v>1261</v>
      </c>
      <c r="D53" s="120" t="s">
        <v>1262</v>
      </c>
      <c r="E53" s="120" t="s">
        <v>78</v>
      </c>
      <c r="F53" s="121" t="s">
        <v>626</v>
      </c>
      <c r="H53" s="123"/>
      <c r="J53" s="123"/>
    </row>
    <row r="54">
      <c r="A54" s="121" t="s">
        <v>1260</v>
      </c>
      <c r="B54" s="120" t="s">
        <v>159</v>
      </c>
      <c r="C54" s="120" t="s">
        <v>1263</v>
      </c>
      <c r="D54" s="120" t="s">
        <v>1264</v>
      </c>
      <c r="E54" s="120" t="s">
        <v>623</v>
      </c>
      <c r="F54" s="121" t="s">
        <v>626</v>
      </c>
      <c r="H54" s="123"/>
      <c r="J54" s="123"/>
    </row>
    <row r="55">
      <c r="A55" s="121" t="s">
        <v>1260</v>
      </c>
      <c r="B55" s="120" t="s">
        <v>159</v>
      </c>
      <c r="C55" s="120" t="s">
        <v>1263</v>
      </c>
      <c r="D55" s="120" t="s">
        <v>1265</v>
      </c>
      <c r="E55" s="120" t="s">
        <v>623</v>
      </c>
      <c r="F55" s="121" t="s">
        <v>626</v>
      </c>
      <c r="H55" s="123"/>
      <c r="J55" s="123"/>
    </row>
    <row r="56">
      <c r="A56" s="121" t="s">
        <v>1260</v>
      </c>
      <c r="B56" s="120" t="s">
        <v>168</v>
      </c>
      <c r="C56" s="120" t="s">
        <v>1266</v>
      </c>
      <c r="D56" s="120" t="s">
        <v>1267</v>
      </c>
      <c r="E56" s="120" t="s">
        <v>609</v>
      </c>
      <c r="F56" s="121" t="s">
        <v>620</v>
      </c>
      <c r="H56" s="123"/>
      <c r="J56" s="123"/>
    </row>
    <row r="57">
      <c r="A57" s="121" t="s">
        <v>1260</v>
      </c>
      <c r="B57" s="120" t="s">
        <v>168</v>
      </c>
      <c r="C57" s="120" t="s">
        <v>1268</v>
      </c>
      <c r="D57" s="120" t="s">
        <v>1269</v>
      </c>
      <c r="E57" s="120" t="s">
        <v>623</v>
      </c>
      <c r="H57" s="123"/>
      <c r="J57" s="123"/>
    </row>
    <row r="58">
      <c r="A58" s="121" t="s">
        <v>1260</v>
      </c>
      <c r="B58" s="120" t="s">
        <v>170</v>
      </c>
      <c r="C58" s="120" t="s">
        <v>1073</v>
      </c>
      <c r="D58" s="120" t="s">
        <v>1270</v>
      </c>
      <c r="E58" s="120" t="s">
        <v>78</v>
      </c>
      <c r="F58" s="121" t="s">
        <v>626</v>
      </c>
      <c r="G58" s="121" t="s">
        <v>606</v>
      </c>
      <c r="H58" s="123"/>
      <c r="J58" s="123"/>
    </row>
    <row r="59">
      <c r="A59" s="121" t="s">
        <v>1260</v>
      </c>
      <c r="B59" s="120" t="s">
        <v>178</v>
      </c>
      <c r="C59" s="120" t="s">
        <v>746</v>
      </c>
      <c r="D59" s="120" t="s">
        <v>1271</v>
      </c>
      <c r="E59" s="120" t="s">
        <v>609</v>
      </c>
      <c r="F59" s="121" t="s">
        <v>620</v>
      </c>
      <c r="H59" s="123"/>
      <c r="J59" s="123"/>
    </row>
    <row r="60">
      <c r="A60" s="121" t="s">
        <v>1260</v>
      </c>
      <c r="B60" s="120" t="s">
        <v>178</v>
      </c>
      <c r="C60" s="120" t="s">
        <v>748</v>
      </c>
      <c r="D60" s="120" t="s">
        <v>749</v>
      </c>
      <c r="E60" s="120" t="s">
        <v>623</v>
      </c>
      <c r="H60" s="123"/>
      <c r="J60" s="123"/>
    </row>
    <row r="61">
      <c r="A61" s="121" t="s">
        <v>1260</v>
      </c>
      <c r="B61" s="120" t="s">
        <v>185</v>
      </c>
      <c r="C61" s="120" t="s">
        <v>759</v>
      </c>
      <c r="D61" s="120" t="s">
        <v>760</v>
      </c>
      <c r="E61" s="120" t="s">
        <v>78</v>
      </c>
      <c r="F61" s="121" t="s">
        <v>626</v>
      </c>
      <c r="G61" s="121" t="s">
        <v>606</v>
      </c>
      <c r="H61" s="123"/>
      <c r="J61" s="123"/>
    </row>
    <row r="62">
      <c r="A62" s="121" t="s">
        <v>1260</v>
      </c>
      <c r="B62" s="120" t="s">
        <v>184</v>
      </c>
      <c r="C62" s="120" t="s">
        <v>757</v>
      </c>
      <c r="D62" s="120" t="s">
        <v>758</v>
      </c>
      <c r="E62" s="120" t="s">
        <v>78</v>
      </c>
      <c r="F62" s="121" t="s">
        <v>626</v>
      </c>
      <c r="G62" s="121" t="s">
        <v>606</v>
      </c>
      <c r="H62" s="123"/>
      <c r="J62" s="123"/>
    </row>
    <row r="63">
      <c r="A63" s="121" t="s">
        <v>1260</v>
      </c>
      <c r="B63" s="120" t="s">
        <v>182</v>
      </c>
      <c r="C63" s="120" t="s">
        <v>88</v>
      </c>
      <c r="D63" s="120" t="s">
        <v>755</v>
      </c>
      <c r="E63" s="120" t="s">
        <v>78</v>
      </c>
      <c r="F63" s="121" t="s">
        <v>626</v>
      </c>
      <c r="H63" s="123"/>
      <c r="J63" s="123"/>
    </row>
    <row r="64">
      <c r="A64" s="121" t="s">
        <v>1260</v>
      </c>
      <c r="B64" s="120" t="s">
        <v>180</v>
      </c>
      <c r="C64" s="120" t="s">
        <v>751</v>
      </c>
      <c r="D64" s="120" t="s">
        <v>752</v>
      </c>
      <c r="E64" s="120" t="s">
        <v>78</v>
      </c>
      <c r="F64" s="121" t="s">
        <v>626</v>
      </c>
      <c r="H64" s="122" t="s">
        <v>753</v>
      </c>
      <c r="J64" s="123"/>
    </row>
    <row r="65">
      <c r="A65" s="121" t="s">
        <v>1260</v>
      </c>
      <c r="B65" s="120" t="s">
        <v>186</v>
      </c>
      <c r="C65" s="120" t="s">
        <v>761</v>
      </c>
      <c r="D65" s="120" t="s">
        <v>762</v>
      </c>
      <c r="E65" s="120" t="s">
        <v>78</v>
      </c>
      <c r="F65" s="121" t="s">
        <v>626</v>
      </c>
      <c r="H65" s="122" t="s">
        <v>763</v>
      </c>
      <c r="J65" s="123"/>
    </row>
    <row r="66">
      <c r="A66" s="121" t="s">
        <v>1260</v>
      </c>
      <c r="B66" s="120" t="s">
        <v>179</v>
      </c>
      <c r="C66" s="120" t="s">
        <v>636</v>
      </c>
      <c r="D66" s="120" t="s">
        <v>750</v>
      </c>
      <c r="E66" s="120" t="s">
        <v>638</v>
      </c>
      <c r="F66" s="121" t="s">
        <v>600</v>
      </c>
      <c r="H66" s="123"/>
      <c r="J66" s="123"/>
    </row>
    <row r="67">
      <c r="A67" s="121" t="s">
        <v>1260</v>
      </c>
      <c r="B67" s="120" t="s">
        <v>187</v>
      </c>
      <c r="C67" s="120" t="s">
        <v>764</v>
      </c>
      <c r="D67" s="120" t="s">
        <v>765</v>
      </c>
      <c r="E67" s="120" t="s">
        <v>78</v>
      </c>
      <c r="F67" s="121" t="s">
        <v>626</v>
      </c>
      <c r="H67" s="120" t="s">
        <v>766</v>
      </c>
      <c r="J67" s="123"/>
    </row>
    <row r="68">
      <c r="A68" s="121" t="s">
        <v>1260</v>
      </c>
      <c r="B68" s="120" t="s">
        <v>181</v>
      </c>
      <c r="C68" s="120" t="s">
        <v>87</v>
      </c>
      <c r="D68" s="120" t="s">
        <v>754</v>
      </c>
      <c r="E68" s="120" t="s">
        <v>78</v>
      </c>
      <c r="F68" s="121" t="s">
        <v>626</v>
      </c>
      <c r="H68" s="123"/>
      <c r="J68" s="123"/>
    </row>
    <row r="69">
      <c r="A69" s="121" t="s">
        <v>1260</v>
      </c>
      <c r="B69" s="120" t="s">
        <v>183</v>
      </c>
      <c r="C69" s="120" t="s">
        <v>670</v>
      </c>
      <c r="D69" s="120" t="s">
        <v>756</v>
      </c>
      <c r="E69" s="120" t="s">
        <v>78</v>
      </c>
      <c r="F69" s="121" t="s">
        <v>626</v>
      </c>
      <c r="G69" s="121" t="s">
        <v>643</v>
      </c>
      <c r="H69" s="123"/>
      <c r="J69" s="123"/>
    </row>
    <row r="70">
      <c r="A70" s="121" t="s">
        <v>1260</v>
      </c>
      <c r="B70" s="120" t="s">
        <v>169</v>
      </c>
      <c r="C70" s="120" t="s">
        <v>636</v>
      </c>
      <c r="D70" s="120" t="s">
        <v>1272</v>
      </c>
      <c r="E70" s="120" t="s">
        <v>78</v>
      </c>
      <c r="F70" s="121" t="s">
        <v>600</v>
      </c>
      <c r="H70" s="123"/>
      <c r="J70" s="123"/>
    </row>
    <row r="71">
      <c r="A71" s="121" t="s">
        <v>1260</v>
      </c>
      <c r="B71" s="120" t="s">
        <v>171</v>
      </c>
      <c r="C71" s="120" t="s">
        <v>784</v>
      </c>
      <c r="D71" s="120" t="s">
        <v>1273</v>
      </c>
      <c r="E71" s="120" t="s">
        <v>78</v>
      </c>
      <c r="F71" s="121" t="s">
        <v>626</v>
      </c>
      <c r="G71" s="121" t="s">
        <v>1274</v>
      </c>
      <c r="H71" s="123"/>
      <c r="J71" s="123"/>
    </row>
    <row r="72">
      <c r="A72" s="121" t="s">
        <v>1260</v>
      </c>
      <c r="B72" s="120" t="s">
        <v>172</v>
      </c>
      <c r="C72" s="120" t="s">
        <v>1275</v>
      </c>
      <c r="D72" s="120" t="s">
        <v>1276</v>
      </c>
      <c r="E72" s="120" t="s">
        <v>609</v>
      </c>
      <c r="F72" s="121" t="s">
        <v>620</v>
      </c>
      <c r="H72" s="123"/>
      <c r="J72" s="123"/>
    </row>
    <row r="73">
      <c r="A73" s="121" t="s">
        <v>1260</v>
      </c>
      <c r="B73" s="120" t="s">
        <v>172</v>
      </c>
      <c r="C73" s="120" t="s">
        <v>679</v>
      </c>
      <c r="D73" s="120" t="s">
        <v>680</v>
      </c>
      <c r="E73" s="120" t="s">
        <v>623</v>
      </c>
      <c r="H73" s="123"/>
      <c r="J73" s="123"/>
    </row>
    <row r="74">
      <c r="A74" s="121" t="s">
        <v>1260</v>
      </c>
      <c r="B74" s="120" t="s">
        <v>1277</v>
      </c>
      <c r="C74" s="120" t="s">
        <v>645</v>
      </c>
      <c r="D74" s="120" t="s">
        <v>701</v>
      </c>
      <c r="E74" s="120" t="s">
        <v>609</v>
      </c>
      <c r="F74" s="121" t="s">
        <v>620</v>
      </c>
      <c r="H74" s="122" t="s">
        <v>601</v>
      </c>
      <c r="I74" s="121">
        <v>1.1</v>
      </c>
      <c r="J74" s="120" t="s">
        <v>702</v>
      </c>
    </row>
    <row r="75">
      <c r="A75" s="121" t="s">
        <v>1260</v>
      </c>
      <c r="B75" s="120" t="s">
        <v>1277</v>
      </c>
      <c r="C75" s="120" t="s">
        <v>631</v>
      </c>
      <c r="D75" s="120" t="s">
        <v>632</v>
      </c>
      <c r="E75" s="120" t="s">
        <v>623</v>
      </c>
      <c r="H75" s="123"/>
      <c r="J75" s="123"/>
    </row>
    <row r="76">
      <c r="A76" s="121" t="s">
        <v>1260</v>
      </c>
      <c r="B76" s="120" t="s">
        <v>1278</v>
      </c>
      <c r="C76" s="120" t="s">
        <v>636</v>
      </c>
      <c r="D76" s="120" t="s">
        <v>637</v>
      </c>
      <c r="E76" s="120" t="s">
        <v>638</v>
      </c>
      <c r="F76" s="121" t="s">
        <v>626</v>
      </c>
      <c r="H76" s="123"/>
      <c r="I76" s="121">
        <v>1.1</v>
      </c>
      <c r="J76" s="123"/>
    </row>
    <row r="77">
      <c r="A77" s="121" t="s">
        <v>1260</v>
      </c>
      <c r="B77" s="120" t="s">
        <v>1279</v>
      </c>
      <c r="C77" s="120" t="s">
        <v>639</v>
      </c>
      <c r="D77" s="120" t="s">
        <v>640</v>
      </c>
      <c r="E77" s="120" t="s">
        <v>78</v>
      </c>
      <c r="F77" s="121" t="s">
        <v>626</v>
      </c>
      <c r="H77" s="123"/>
      <c r="I77" s="121">
        <v>1.1</v>
      </c>
      <c r="J77" s="123"/>
    </row>
    <row r="78">
      <c r="A78" s="121" t="s">
        <v>1260</v>
      </c>
      <c r="B78" s="120" t="s">
        <v>1280</v>
      </c>
      <c r="C78" s="120" t="s">
        <v>633</v>
      </c>
      <c r="D78" s="120" t="s">
        <v>634</v>
      </c>
      <c r="E78" s="120" t="s">
        <v>78</v>
      </c>
      <c r="F78" s="121" t="s">
        <v>626</v>
      </c>
      <c r="H78" s="122" t="s">
        <v>635</v>
      </c>
      <c r="I78" s="121">
        <v>1.1</v>
      </c>
      <c r="J78" s="123"/>
    </row>
    <row r="79">
      <c r="A79" s="121" t="s">
        <v>1260</v>
      </c>
      <c r="B79" s="120" t="s">
        <v>1281</v>
      </c>
      <c r="C79" s="120" t="s">
        <v>641</v>
      </c>
      <c r="D79" s="120" t="s">
        <v>642</v>
      </c>
      <c r="E79" s="120" t="s">
        <v>78</v>
      </c>
      <c r="F79" s="121" t="s">
        <v>626</v>
      </c>
      <c r="G79" s="121" t="s">
        <v>643</v>
      </c>
      <c r="H79" s="122" t="s">
        <v>644</v>
      </c>
      <c r="I79" s="121">
        <v>1.1</v>
      </c>
      <c r="J79" s="123"/>
    </row>
    <row r="80">
      <c r="A80" s="121" t="s">
        <v>1260</v>
      </c>
      <c r="B80" s="120" t="s">
        <v>1282</v>
      </c>
      <c r="C80" s="120" t="s">
        <v>647</v>
      </c>
      <c r="D80" s="120" t="s">
        <v>693</v>
      </c>
      <c r="E80" s="120" t="s">
        <v>623</v>
      </c>
      <c r="F80" s="121" t="s">
        <v>626</v>
      </c>
      <c r="H80" s="123"/>
      <c r="I80" s="121">
        <v>1.1</v>
      </c>
      <c r="J80" s="120" t="s">
        <v>694</v>
      </c>
    </row>
    <row r="81">
      <c r="A81" s="121" t="s">
        <v>1260</v>
      </c>
      <c r="B81" s="120" t="s">
        <v>1282</v>
      </c>
      <c r="C81" s="120" t="s">
        <v>647</v>
      </c>
      <c r="D81" s="120" t="s">
        <v>649</v>
      </c>
      <c r="E81" s="120" t="s">
        <v>623</v>
      </c>
      <c r="F81" s="121" t="s">
        <v>626</v>
      </c>
      <c r="H81" s="123"/>
      <c r="I81" s="121">
        <v>1.1</v>
      </c>
      <c r="J81" s="123"/>
    </row>
    <row r="82">
      <c r="A82" s="121" t="s">
        <v>1260</v>
      </c>
      <c r="B82" s="120" t="s">
        <v>1283</v>
      </c>
      <c r="C82" s="120" t="s">
        <v>657</v>
      </c>
      <c r="D82" s="120" t="s">
        <v>658</v>
      </c>
      <c r="E82" s="120" t="s">
        <v>78</v>
      </c>
      <c r="F82" s="121" t="s">
        <v>626</v>
      </c>
      <c r="H82" s="123"/>
      <c r="I82" s="121">
        <v>1.1</v>
      </c>
      <c r="J82" s="123"/>
    </row>
    <row r="83">
      <c r="A83" s="121" t="s">
        <v>1260</v>
      </c>
      <c r="B83" s="120" t="s">
        <v>1284</v>
      </c>
      <c r="C83" s="120" t="s">
        <v>651</v>
      </c>
      <c r="D83" s="120" t="s">
        <v>652</v>
      </c>
      <c r="E83" s="120" t="s">
        <v>78</v>
      </c>
      <c r="F83" s="121" t="s">
        <v>626</v>
      </c>
      <c r="H83" s="123"/>
      <c r="I83" s="121">
        <v>1.1</v>
      </c>
      <c r="J83" s="123"/>
    </row>
    <row r="84">
      <c r="A84" s="121" t="s">
        <v>1260</v>
      </c>
      <c r="B84" s="120" t="s">
        <v>1285</v>
      </c>
      <c r="C84" s="120" t="s">
        <v>655</v>
      </c>
      <c r="D84" s="120" t="s">
        <v>656</v>
      </c>
      <c r="E84" s="120" t="s">
        <v>78</v>
      </c>
      <c r="F84" s="121" t="s">
        <v>626</v>
      </c>
      <c r="H84" s="123"/>
      <c r="I84" s="121">
        <v>1.1</v>
      </c>
      <c r="J84" s="123"/>
    </row>
    <row r="85">
      <c r="A85" s="121" t="s">
        <v>1260</v>
      </c>
      <c r="B85" s="120" t="s">
        <v>1286</v>
      </c>
      <c r="C85" s="120" t="s">
        <v>653</v>
      </c>
      <c r="D85" s="120" t="s">
        <v>654</v>
      </c>
      <c r="E85" s="120" t="s">
        <v>78</v>
      </c>
      <c r="F85" s="121" t="s">
        <v>626</v>
      </c>
      <c r="H85" s="123"/>
      <c r="I85" s="121">
        <v>1.1</v>
      </c>
      <c r="J85" s="123"/>
    </row>
    <row r="86">
      <c r="A86" s="121" t="s">
        <v>1260</v>
      </c>
      <c r="B86" s="120" t="s">
        <v>1287</v>
      </c>
      <c r="C86" s="120" t="s">
        <v>647</v>
      </c>
      <c r="D86" s="120" t="s">
        <v>650</v>
      </c>
      <c r="E86" s="120" t="s">
        <v>78</v>
      </c>
      <c r="F86" s="121" t="s">
        <v>626</v>
      </c>
      <c r="H86" s="123"/>
      <c r="I86" s="121">
        <v>1.1</v>
      </c>
      <c r="J86" s="123"/>
    </row>
    <row r="87">
      <c r="A87" s="121" t="s">
        <v>1260</v>
      </c>
      <c r="B87" s="120" t="s">
        <v>1288</v>
      </c>
      <c r="C87" s="120" t="s">
        <v>659</v>
      </c>
      <c r="D87" s="120" t="s">
        <v>693</v>
      </c>
      <c r="E87" s="120" t="s">
        <v>623</v>
      </c>
      <c r="F87" s="121" t="s">
        <v>626</v>
      </c>
      <c r="H87" s="123"/>
      <c r="I87" s="121">
        <v>1.1</v>
      </c>
      <c r="J87" s="120" t="s">
        <v>708</v>
      </c>
    </row>
    <row r="88">
      <c r="A88" s="121" t="s">
        <v>1260</v>
      </c>
      <c r="B88" s="120" t="s">
        <v>1288</v>
      </c>
      <c r="C88" s="120" t="s">
        <v>659</v>
      </c>
      <c r="D88" s="120" t="s">
        <v>661</v>
      </c>
      <c r="E88" s="120" t="s">
        <v>623</v>
      </c>
      <c r="F88" s="121" t="s">
        <v>626</v>
      </c>
      <c r="H88" s="123"/>
      <c r="I88" s="121">
        <v>1.1</v>
      </c>
      <c r="J88" s="123"/>
    </row>
    <row r="89">
      <c r="A89" s="121" t="s">
        <v>1260</v>
      </c>
      <c r="B89" s="120" t="s">
        <v>1289</v>
      </c>
      <c r="C89" s="120" t="s">
        <v>664</v>
      </c>
      <c r="D89" s="120" t="s">
        <v>665</v>
      </c>
      <c r="E89" s="120" t="s">
        <v>78</v>
      </c>
      <c r="F89" s="121" t="s">
        <v>626</v>
      </c>
      <c r="H89" s="123"/>
      <c r="I89" s="121">
        <v>1.1</v>
      </c>
      <c r="J89" s="123"/>
    </row>
    <row r="90">
      <c r="A90" s="121" t="s">
        <v>1260</v>
      </c>
      <c r="B90" s="120" t="s">
        <v>1290</v>
      </c>
      <c r="C90" s="120" t="s">
        <v>668</v>
      </c>
      <c r="D90" s="120" t="s">
        <v>669</v>
      </c>
      <c r="E90" s="120" t="s">
        <v>78</v>
      </c>
      <c r="F90" s="121" t="s">
        <v>626</v>
      </c>
      <c r="H90" s="123"/>
      <c r="I90" s="121">
        <v>1.1</v>
      </c>
      <c r="J90" s="123"/>
    </row>
    <row r="91">
      <c r="A91" s="121" t="s">
        <v>1260</v>
      </c>
      <c r="B91" s="120" t="s">
        <v>1291</v>
      </c>
      <c r="C91" s="120" t="s">
        <v>662</v>
      </c>
      <c r="D91" s="120" t="s">
        <v>663</v>
      </c>
      <c r="E91" s="120" t="s">
        <v>78</v>
      </c>
      <c r="F91" s="121" t="s">
        <v>626</v>
      </c>
      <c r="H91" s="123"/>
      <c r="I91" s="121">
        <v>1.1</v>
      </c>
      <c r="J91" s="123"/>
    </row>
    <row r="92">
      <c r="A92" s="121" t="s">
        <v>1260</v>
      </c>
      <c r="B92" s="120" t="s">
        <v>1292</v>
      </c>
      <c r="C92" s="120" t="s">
        <v>666</v>
      </c>
      <c r="D92" s="120" t="s">
        <v>667</v>
      </c>
      <c r="E92" s="120" t="s">
        <v>78</v>
      </c>
      <c r="F92" s="121" t="s">
        <v>626</v>
      </c>
      <c r="H92" s="123"/>
      <c r="I92" s="121">
        <v>1.1</v>
      </c>
      <c r="J92" s="123"/>
    </row>
    <row r="93">
      <c r="A93" s="121" t="s">
        <v>1260</v>
      </c>
      <c r="B93" s="120" t="s">
        <v>1293</v>
      </c>
      <c r="C93" s="120" t="s">
        <v>670</v>
      </c>
      <c r="D93" s="120" t="s">
        <v>671</v>
      </c>
      <c r="E93" s="120" t="s">
        <v>78</v>
      </c>
      <c r="F93" s="121" t="s">
        <v>626</v>
      </c>
      <c r="G93" s="121" t="s">
        <v>643</v>
      </c>
      <c r="H93" s="123"/>
      <c r="I93" s="121">
        <v>1.1</v>
      </c>
      <c r="J93" s="123"/>
    </row>
    <row r="94">
      <c r="A94" s="121" t="s">
        <v>1260</v>
      </c>
      <c r="B94" s="120" t="s">
        <v>174</v>
      </c>
      <c r="C94" s="120" t="s">
        <v>683</v>
      </c>
      <c r="D94" s="120" t="s">
        <v>684</v>
      </c>
      <c r="E94" s="120" t="s">
        <v>638</v>
      </c>
      <c r="F94" s="121" t="s">
        <v>626</v>
      </c>
      <c r="H94" s="123"/>
      <c r="J94" s="123"/>
    </row>
    <row r="95">
      <c r="A95" s="121" t="s">
        <v>1260</v>
      </c>
      <c r="B95" s="120" t="s">
        <v>1294</v>
      </c>
      <c r="C95" s="120" t="s">
        <v>629</v>
      </c>
      <c r="D95" s="120" t="s">
        <v>686</v>
      </c>
      <c r="E95" s="120" t="s">
        <v>623</v>
      </c>
      <c r="F95" s="121" t="s">
        <v>626</v>
      </c>
      <c r="H95" s="122" t="s">
        <v>601</v>
      </c>
      <c r="I95" s="121">
        <v>1.1</v>
      </c>
      <c r="J95" s="120" t="s">
        <v>687</v>
      </c>
    </row>
    <row r="96">
      <c r="A96" s="121" t="s">
        <v>1260</v>
      </c>
      <c r="B96" s="120" t="s">
        <v>1294</v>
      </c>
      <c r="C96" s="120" t="s">
        <v>631</v>
      </c>
      <c r="D96" s="120" t="s">
        <v>632</v>
      </c>
      <c r="E96" s="120" t="s">
        <v>623</v>
      </c>
      <c r="F96" s="121" t="s">
        <v>626</v>
      </c>
      <c r="H96" s="123"/>
      <c r="I96" s="121">
        <v>1.1</v>
      </c>
      <c r="J96" s="123"/>
    </row>
    <row r="97">
      <c r="A97" s="121" t="s">
        <v>1260</v>
      </c>
      <c r="B97" s="120" t="s">
        <v>1295</v>
      </c>
      <c r="C97" s="120" t="s">
        <v>636</v>
      </c>
      <c r="D97" s="120" t="s">
        <v>637</v>
      </c>
      <c r="E97" s="120" t="s">
        <v>638</v>
      </c>
      <c r="F97" s="121" t="s">
        <v>626</v>
      </c>
      <c r="H97" s="123"/>
      <c r="I97" s="121">
        <v>1.1</v>
      </c>
      <c r="J97" s="123"/>
    </row>
    <row r="98">
      <c r="A98" s="121" t="s">
        <v>1260</v>
      </c>
      <c r="B98" s="120" t="s">
        <v>1296</v>
      </c>
      <c r="C98" s="120" t="s">
        <v>639</v>
      </c>
      <c r="D98" s="120" t="s">
        <v>640</v>
      </c>
      <c r="E98" s="120" t="s">
        <v>78</v>
      </c>
      <c r="F98" s="121" t="s">
        <v>626</v>
      </c>
      <c r="H98" s="123"/>
      <c r="I98" s="121">
        <v>1.1</v>
      </c>
      <c r="J98" s="123"/>
    </row>
    <row r="99">
      <c r="A99" s="121" t="s">
        <v>1260</v>
      </c>
      <c r="B99" s="120" t="s">
        <v>1297</v>
      </c>
      <c r="C99" s="120" t="s">
        <v>633</v>
      </c>
      <c r="D99" s="120" t="s">
        <v>634</v>
      </c>
      <c r="E99" s="120" t="s">
        <v>78</v>
      </c>
      <c r="F99" s="121" t="s">
        <v>626</v>
      </c>
      <c r="H99" s="122" t="s">
        <v>635</v>
      </c>
      <c r="I99" s="121">
        <v>1.1</v>
      </c>
      <c r="J99" s="123"/>
    </row>
    <row r="100">
      <c r="A100" s="121" t="s">
        <v>1260</v>
      </c>
      <c r="B100" s="120" t="s">
        <v>1298</v>
      </c>
      <c r="C100" s="120" t="s">
        <v>641</v>
      </c>
      <c r="D100" s="120" t="s">
        <v>642</v>
      </c>
      <c r="E100" s="120" t="s">
        <v>78</v>
      </c>
      <c r="F100" s="121" t="s">
        <v>626</v>
      </c>
      <c r="G100" s="121" t="s">
        <v>643</v>
      </c>
      <c r="H100" s="122" t="s">
        <v>644</v>
      </c>
      <c r="I100" s="121">
        <v>1.1</v>
      </c>
      <c r="J100" s="123"/>
    </row>
    <row r="101">
      <c r="A101" s="121" t="s">
        <v>1260</v>
      </c>
      <c r="B101" s="120" t="s">
        <v>173</v>
      </c>
      <c r="C101" s="120" t="s">
        <v>681</v>
      </c>
      <c r="D101" s="120" t="s">
        <v>682</v>
      </c>
      <c r="E101" s="120" t="s">
        <v>78</v>
      </c>
      <c r="F101" s="121" t="s">
        <v>626</v>
      </c>
      <c r="H101" s="123"/>
      <c r="J101" s="123"/>
    </row>
    <row r="102">
      <c r="A102" s="121" t="s">
        <v>1260</v>
      </c>
      <c r="B102" s="120" t="s">
        <v>175</v>
      </c>
      <c r="C102" s="120" t="s">
        <v>728</v>
      </c>
      <c r="D102" s="120" t="s">
        <v>1299</v>
      </c>
      <c r="E102" s="120" t="s">
        <v>623</v>
      </c>
      <c r="F102" s="121" t="s">
        <v>626</v>
      </c>
      <c r="H102" s="123"/>
      <c r="J102" s="123"/>
    </row>
    <row r="103">
      <c r="A103" s="121" t="s">
        <v>1260</v>
      </c>
      <c r="B103" s="120" t="s">
        <v>175</v>
      </c>
      <c r="C103" s="120" t="s">
        <v>728</v>
      </c>
      <c r="D103" s="120" t="s">
        <v>729</v>
      </c>
      <c r="E103" s="120" t="s">
        <v>623</v>
      </c>
      <c r="F103" s="121" t="s">
        <v>626</v>
      </c>
      <c r="H103" s="123"/>
      <c r="J103" s="123"/>
    </row>
    <row r="104">
      <c r="A104" s="121" t="s">
        <v>1260</v>
      </c>
      <c r="B104" s="120" t="s">
        <v>176</v>
      </c>
      <c r="C104" s="120" t="s">
        <v>726</v>
      </c>
      <c r="D104" s="120" t="s">
        <v>730</v>
      </c>
      <c r="E104" s="120" t="s">
        <v>731</v>
      </c>
      <c r="F104" s="121" t="s">
        <v>626</v>
      </c>
      <c r="H104" s="123"/>
      <c r="J104" s="123"/>
    </row>
    <row r="105">
      <c r="A105" s="121" t="s">
        <v>1260</v>
      </c>
      <c r="B105" s="120" t="s">
        <v>177</v>
      </c>
      <c r="C105" s="120" t="s">
        <v>732</v>
      </c>
      <c r="D105" s="120" t="s">
        <v>733</v>
      </c>
      <c r="E105" s="120" t="s">
        <v>78</v>
      </c>
      <c r="F105" s="121" t="s">
        <v>626</v>
      </c>
      <c r="G105" s="121" t="s">
        <v>734</v>
      </c>
      <c r="H105" s="122" t="s">
        <v>735</v>
      </c>
      <c r="J105" s="123"/>
    </row>
    <row r="106">
      <c r="A106" s="121" t="s">
        <v>1260</v>
      </c>
      <c r="B106" s="120" t="s">
        <v>160</v>
      </c>
      <c r="C106" s="120" t="s">
        <v>1300</v>
      </c>
      <c r="D106" s="120" t="s">
        <v>1301</v>
      </c>
      <c r="E106" s="120" t="s">
        <v>609</v>
      </c>
      <c r="F106" s="121" t="s">
        <v>620</v>
      </c>
      <c r="H106" s="123"/>
      <c r="J106" s="123"/>
    </row>
    <row r="107">
      <c r="A107" s="121" t="s">
        <v>1260</v>
      </c>
      <c r="B107" s="120" t="s">
        <v>160</v>
      </c>
      <c r="C107" s="120" t="s">
        <v>1302</v>
      </c>
      <c r="D107" s="120" t="s">
        <v>1303</v>
      </c>
      <c r="E107" s="120" t="s">
        <v>623</v>
      </c>
      <c r="H107" s="123"/>
      <c r="J107" s="123"/>
    </row>
    <row r="108">
      <c r="A108" s="121" t="s">
        <v>1260</v>
      </c>
      <c r="B108" s="120" t="s">
        <v>165</v>
      </c>
      <c r="C108" s="120" t="s">
        <v>732</v>
      </c>
      <c r="D108" s="120" t="s">
        <v>1304</v>
      </c>
      <c r="E108" s="120" t="s">
        <v>78</v>
      </c>
      <c r="F108" s="121" t="s">
        <v>626</v>
      </c>
      <c r="G108" s="121" t="s">
        <v>734</v>
      </c>
      <c r="H108" s="123"/>
      <c r="J108" s="123"/>
    </row>
    <row r="109">
      <c r="A109" s="121" t="s">
        <v>1260</v>
      </c>
      <c r="B109" s="120" t="s">
        <v>163</v>
      </c>
      <c r="C109" s="120" t="s">
        <v>1073</v>
      </c>
      <c r="D109" s="120" t="s">
        <v>1305</v>
      </c>
      <c r="E109" s="120" t="s">
        <v>78</v>
      </c>
      <c r="F109" s="121" t="s">
        <v>626</v>
      </c>
      <c r="G109" s="121" t="s">
        <v>606</v>
      </c>
      <c r="H109" s="123"/>
      <c r="J109" s="123"/>
    </row>
    <row r="110">
      <c r="A110" s="121" t="s">
        <v>1260</v>
      </c>
      <c r="B110" s="120" t="s">
        <v>161</v>
      </c>
      <c r="C110" s="120" t="s">
        <v>636</v>
      </c>
      <c r="D110" s="120" t="s">
        <v>1306</v>
      </c>
      <c r="E110" s="120" t="s">
        <v>78</v>
      </c>
      <c r="F110" s="121" t="s">
        <v>600</v>
      </c>
      <c r="H110" s="123"/>
      <c r="J110" s="123"/>
    </row>
    <row r="111">
      <c r="A111" s="121" t="s">
        <v>1260</v>
      </c>
      <c r="B111" s="120" t="s">
        <v>162</v>
      </c>
      <c r="C111" s="120" t="s">
        <v>1307</v>
      </c>
      <c r="D111" s="120" t="s">
        <v>1308</v>
      </c>
      <c r="E111" s="120" t="s">
        <v>78</v>
      </c>
      <c r="F111" s="121" t="s">
        <v>600</v>
      </c>
      <c r="H111" s="123"/>
      <c r="J111" s="123"/>
    </row>
    <row r="112">
      <c r="A112" s="121" t="s">
        <v>1260</v>
      </c>
      <c r="B112" s="120" t="s">
        <v>166</v>
      </c>
      <c r="C112" s="120" t="s">
        <v>90</v>
      </c>
      <c r="D112" s="120" t="s">
        <v>1309</v>
      </c>
      <c r="E112" s="120" t="s">
        <v>78</v>
      </c>
      <c r="F112" s="121" t="s">
        <v>626</v>
      </c>
      <c r="H112" s="123"/>
      <c r="J112" s="123"/>
    </row>
    <row r="113">
      <c r="A113" s="121" t="s">
        <v>1260</v>
      </c>
      <c r="B113" s="120" t="s">
        <v>167</v>
      </c>
      <c r="C113" s="120" t="s">
        <v>1310</v>
      </c>
      <c r="D113" s="120" t="s">
        <v>1311</v>
      </c>
      <c r="E113" s="120" t="s">
        <v>78</v>
      </c>
      <c r="F113" s="121" t="s">
        <v>626</v>
      </c>
      <c r="H113" s="123"/>
      <c r="J113" s="123"/>
    </row>
    <row r="114">
      <c r="A114" s="121" t="s">
        <v>1260</v>
      </c>
      <c r="B114" s="120" t="s">
        <v>164</v>
      </c>
      <c r="C114" s="120" t="s">
        <v>728</v>
      </c>
      <c r="D114" s="120" t="s">
        <v>1312</v>
      </c>
      <c r="E114" s="120" t="s">
        <v>731</v>
      </c>
      <c r="F114" s="121" t="s">
        <v>600</v>
      </c>
      <c r="H114" s="123"/>
      <c r="J114" s="123"/>
    </row>
    <row r="115">
      <c r="A115" s="121" t="s">
        <v>1313</v>
      </c>
      <c r="B115" s="120" t="s">
        <v>462</v>
      </c>
      <c r="C115" s="120" t="s">
        <v>1314</v>
      </c>
      <c r="D115" s="120" t="s">
        <v>1315</v>
      </c>
      <c r="E115" s="120" t="s">
        <v>609</v>
      </c>
      <c r="F115" s="121" t="s">
        <v>620</v>
      </c>
      <c r="H115" s="123"/>
      <c r="J115" s="123"/>
    </row>
    <row r="116">
      <c r="A116" s="121" t="s">
        <v>1313</v>
      </c>
      <c r="B116" s="120" t="s">
        <v>461</v>
      </c>
      <c r="C116" s="120" t="s">
        <v>1240</v>
      </c>
      <c r="D116" s="120" t="s">
        <v>1316</v>
      </c>
      <c r="E116" s="120" t="s">
        <v>78</v>
      </c>
      <c r="F116" s="121" t="s">
        <v>626</v>
      </c>
      <c r="H116" s="123"/>
      <c r="J116" s="123"/>
    </row>
    <row r="117">
      <c r="A117" s="121" t="s">
        <v>1313</v>
      </c>
      <c r="B117" s="120" t="s">
        <v>463</v>
      </c>
      <c r="C117" s="120" t="s">
        <v>1314</v>
      </c>
      <c r="D117" s="120" t="s">
        <v>1317</v>
      </c>
      <c r="E117" s="120" t="s">
        <v>609</v>
      </c>
      <c r="F117" s="121" t="s">
        <v>620</v>
      </c>
      <c r="H117" s="123"/>
      <c r="J117" s="123"/>
    </row>
    <row r="118">
      <c r="A118" s="121" t="s">
        <v>1313</v>
      </c>
      <c r="B118" s="120" t="s">
        <v>189</v>
      </c>
      <c r="C118" s="120" t="s">
        <v>1314</v>
      </c>
      <c r="D118" s="120" t="s">
        <v>1315</v>
      </c>
      <c r="E118" s="120" t="s">
        <v>609</v>
      </c>
      <c r="F118" s="121" t="s">
        <v>620</v>
      </c>
      <c r="H118" s="123"/>
      <c r="J118" s="123"/>
    </row>
    <row r="119">
      <c r="A119" s="121" t="s">
        <v>1313</v>
      </c>
      <c r="B119" s="120" t="s">
        <v>190</v>
      </c>
      <c r="C119" s="120" t="s">
        <v>1314</v>
      </c>
      <c r="D119" s="120" t="s">
        <v>1318</v>
      </c>
      <c r="E119" s="120" t="s">
        <v>609</v>
      </c>
      <c r="F119" s="121" t="s">
        <v>620</v>
      </c>
      <c r="H119" s="123"/>
      <c r="J119" s="123"/>
    </row>
    <row r="120">
      <c r="A120" s="121" t="s">
        <v>1313</v>
      </c>
      <c r="B120" s="120" t="s">
        <v>553</v>
      </c>
      <c r="C120" s="120" t="s">
        <v>1314</v>
      </c>
      <c r="D120" s="120" t="s">
        <v>1315</v>
      </c>
      <c r="E120" s="120" t="s">
        <v>609</v>
      </c>
      <c r="F120" s="121" t="s">
        <v>620</v>
      </c>
      <c r="H120" s="123"/>
      <c r="J120" s="123"/>
    </row>
    <row r="121">
      <c r="A121" s="121" t="s">
        <v>1313</v>
      </c>
      <c r="B121" s="120" t="s">
        <v>590</v>
      </c>
      <c r="C121" s="120" t="s">
        <v>1314</v>
      </c>
      <c r="D121" s="120" t="s">
        <v>1315</v>
      </c>
      <c r="E121" s="120" t="s">
        <v>609</v>
      </c>
      <c r="F121" s="121" t="s">
        <v>620</v>
      </c>
      <c r="H121" s="123"/>
      <c r="J121" s="123"/>
    </row>
    <row r="122">
      <c r="A122" s="121" t="s">
        <v>1313</v>
      </c>
      <c r="B122" s="120" t="s">
        <v>1319</v>
      </c>
      <c r="C122" s="120" t="s">
        <v>1314</v>
      </c>
      <c r="D122" s="120" t="s">
        <v>1315</v>
      </c>
      <c r="E122" s="120" t="s">
        <v>609</v>
      </c>
      <c r="F122" s="121" t="s">
        <v>620</v>
      </c>
      <c r="H122" s="123"/>
      <c r="I122" s="121">
        <v>1.1</v>
      </c>
      <c r="J122" s="123"/>
    </row>
    <row r="123">
      <c r="A123" s="121" t="s">
        <v>1313</v>
      </c>
      <c r="B123" s="120" t="s">
        <v>589</v>
      </c>
      <c r="C123" s="120" t="s">
        <v>1314</v>
      </c>
      <c r="D123" s="120" t="s">
        <v>1315</v>
      </c>
      <c r="E123" s="120" t="s">
        <v>609</v>
      </c>
      <c r="F123" s="121" t="s">
        <v>620</v>
      </c>
      <c r="H123" s="123"/>
      <c r="J123" s="123"/>
    </row>
    <row r="124">
      <c r="A124" s="121" t="s">
        <v>1313</v>
      </c>
      <c r="B124" s="120" t="s">
        <v>552</v>
      </c>
      <c r="C124" s="120" t="s">
        <v>1240</v>
      </c>
      <c r="D124" s="120" t="s">
        <v>1316</v>
      </c>
      <c r="E124" s="120" t="s">
        <v>78</v>
      </c>
      <c r="F124" s="121" t="s">
        <v>626</v>
      </c>
      <c r="H124" s="123"/>
      <c r="J124" s="123"/>
    </row>
    <row r="125">
      <c r="A125" s="121" t="s">
        <v>1313</v>
      </c>
      <c r="B125" s="120" t="s">
        <v>1320</v>
      </c>
      <c r="C125" s="120" t="s">
        <v>1314</v>
      </c>
      <c r="D125" s="120" t="s">
        <v>1315</v>
      </c>
      <c r="E125" s="120" t="s">
        <v>609</v>
      </c>
      <c r="F125" s="121" t="s">
        <v>620</v>
      </c>
      <c r="H125" s="123"/>
      <c r="I125" s="121">
        <v>1.1</v>
      </c>
      <c r="J125" s="123"/>
    </row>
    <row r="126">
      <c r="A126" s="121" t="s">
        <v>1313</v>
      </c>
      <c r="B126" s="120" t="s">
        <v>554</v>
      </c>
      <c r="C126" s="120" t="s">
        <v>1314</v>
      </c>
      <c r="D126" s="120" t="s">
        <v>1315</v>
      </c>
      <c r="E126" s="120" t="s">
        <v>609</v>
      </c>
      <c r="F126" s="121" t="s">
        <v>620</v>
      </c>
      <c r="H126" s="123"/>
      <c r="J126" s="123"/>
    </row>
    <row r="127">
      <c r="A127" s="121" t="s">
        <v>1313</v>
      </c>
      <c r="B127" s="120" t="s">
        <v>227</v>
      </c>
      <c r="C127" s="120" t="s">
        <v>1314</v>
      </c>
      <c r="D127" s="120" t="s">
        <v>1315</v>
      </c>
      <c r="E127" s="120" t="s">
        <v>609</v>
      </c>
      <c r="F127" s="121" t="s">
        <v>620</v>
      </c>
      <c r="H127" s="123"/>
      <c r="J127" s="123"/>
    </row>
    <row r="128">
      <c r="A128" s="121" t="s">
        <v>1313</v>
      </c>
      <c r="B128" s="120" t="s">
        <v>1321</v>
      </c>
      <c r="C128" s="120" t="s">
        <v>1314</v>
      </c>
      <c r="D128" s="120" t="s">
        <v>1315</v>
      </c>
      <c r="E128" s="120" t="s">
        <v>609</v>
      </c>
      <c r="F128" s="121" t="s">
        <v>620</v>
      </c>
      <c r="H128" s="123"/>
      <c r="I128" s="121">
        <v>1.1</v>
      </c>
      <c r="J128" s="123"/>
    </row>
    <row r="129">
      <c r="A129" s="121" t="s">
        <v>1313</v>
      </c>
      <c r="B129" s="120" t="s">
        <v>228</v>
      </c>
      <c r="C129" s="120" t="s">
        <v>1314</v>
      </c>
      <c r="D129" s="120" t="s">
        <v>1315</v>
      </c>
      <c r="E129" s="120" t="s">
        <v>609</v>
      </c>
      <c r="F129" s="121" t="s">
        <v>620</v>
      </c>
      <c r="H129" s="123"/>
      <c r="J129" s="123"/>
    </row>
    <row r="130">
      <c r="A130" s="121" t="s">
        <v>1313</v>
      </c>
      <c r="B130" s="120" t="s">
        <v>343</v>
      </c>
      <c r="C130" s="120" t="s">
        <v>1314</v>
      </c>
      <c r="D130" s="120" t="s">
        <v>1315</v>
      </c>
      <c r="E130" s="120" t="s">
        <v>609</v>
      </c>
      <c r="F130" s="121" t="s">
        <v>620</v>
      </c>
      <c r="H130" s="123"/>
      <c r="J130" s="123"/>
    </row>
    <row r="131">
      <c r="A131" s="121" t="s">
        <v>1313</v>
      </c>
      <c r="B131" s="120" t="s">
        <v>342</v>
      </c>
      <c r="C131" s="120" t="s">
        <v>1240</v>
      </c>
      <c r="D131" s="120" t="s">
        <v>1316</v>
      </c>
      <c r="E131" s="120" t="s">
        <v>78</v>
      </c>
      <c r="F131" s="121" t="s">
        <v>626</v>
      </c>
      <c r="H131" s="123"/>
      <c r="J131" s="123"/>
    </row>
    <row r="132">
      <c r="A132" s="121" t="s">
        <v>1313</v>
      </c>
      <c r="B132" s="120" t="s">
        <v>358</v>
      </c>
      <c r="C132" s="120" t="s">
        <v>1322</v>
      </c>
      <c r="D132" s="120" t="s">
        <v>1323</v>
      </c>
      <c r="E132" s="120" t="s">
        <v>623</v>
      </c>
      <c r="F132" s="121" t="s">
        <v>626</v>
      </c>
      <c r="H132" s="123"/>
      <c r="J132" s="123"/>
    </row>
    <row r="133">
      <c r="A133" s="121" t="s">
        <v>1313</v>
      </c>
      <c r="B133" s="120" t="s">
        <v>361</v>
      </c>
      <c r="C133" s="120" t="s">
        <v>1324</v>
      </c>
      <c r="D133" s="120" t="s">
        <v>1325</v>
      </c>
      <c r="E133" s="120" t="s">
        <v>78</v>
      </c>
      <c r="F133" s="121" t="s">
        <v>626</v>
      </c>
      <c r="H133" s="123"/>
      <c r="J133" s="123"/>
    </row>
    <row r="134">
      <c r="A134" s="121" t="s">
        <v>1313</v>
      </c>
      <c r="B134" s="120" t="s">
        <v>360</v>
      </c>
      <c r="C134" s="120" t="s">
        <v>1326</v>
      </c>
      <c r="D134" s="120" t="s">
        <v>1327</v>
      </c>
      <c r="E134" s="120" t="s">
        <v>902</v>
      </c>
      <c r="F134" s="121" t="s">
        <v>626</v>
      </c>
      <c r="H134" s="123"/>
      <c r="J134" s="123"/>
    </row>
    <row r="135">
      <c r="A135" s="121" t="s">
        <v>1313</v>
      </c>
      <c r="B135" s="120" t="s">
        <v>359</v>
      </c>
      <c r="C135" s="120" t="s">
        <v>1326</v>
      </c>
      <c r="D135" s="120" t="s">
        <v>1328</v>
      </c>
      <c r="E135" s="120" t="s">
        <v>902</v>
      </c>
      <c r="F135" s="121" t="s">
        <v>626</v>
      </c>
      <c r="H135" s="123"/>
      <c r="J135" s="123"/>
    </row>
    <row r="136">
      <c r="A136" s="121" t="s">
        <v>1313</v>
      </c>
      <c r="B136" s="120" t="s">
        <v>362</v>
      </c>
      <c r="C136" s="120" t="s">
        <v>1329</v>
      </c>
      <c r="D136" s="120" t="s">
        <v>1330</v>
      </c>
      <c r="E136" s="120" t="s">
        <v>609</v>
      </c>
      <c r="F136" s="121" t="s">
        <v>620</v>
      </c>
      <c r="H136" s="123"/>
      <c r="J136" s="123"/>
    </row>
    <row r="137">
      <c r="A137" s="121" t="s">
        <v>1313</v>
      </c>
      <c r="B137" s="120" t="s">
        <v>362</v>
      </c>
      <c r="C137" s="120" t="s">
        <v>1331</v>
      </c>
      <c r="D137" s="120" t="s">
        <v>1330</v>
      </c>
      <c r="E137" s="120" t="s">
        <v>623</v>
      </c>
      <c r="H137" s="123"/>
      <c r="J137" s="123"/>
    </row>
    <row r="138">
      <c r="A138" s="121" t="s">
        <v>1313</v>
      </c>
      <c r="B138" s="120" t="s">
        <v>363</v>
      </c>
      <c r="C138" s="120" t="s">
        <v>1332</v>
      </c>
      <c r="D138" s="120" t="s">
        <v>1333</v>
      </c>
      <c r="E138" s="120" t="s">
        <v>78</v>
      </c>
      <c r="F138" s="121" t="s">
        <v>626</v>
      </c>
      <c r="H138" s="123"/>
      <c r="J138" s="123"/>
    </row>
    <row r="139">
      <c r="A139" s="121" t="s">
        <v>1313</v>
      </c>
      <c r="B139" s="120" t="s">
        <v>366</v>
      </c>
      <c r="C139" s="120" t="s">
        <v>1334</v>
      </c>
      <c r="D139" s="120" t="s">
        <v>1335</v>
      </c>
      <c r="E139" s="120" t="s">
        <v>623</v>
      </c>
      <c r="F139" s="121" t="s">
        <v>626</v>
      </c>
      <c r="H139" s="123"/>
      <c r="J139" s="123"/>
    </row>
    <row r="140">
      <c r="A140" s="121" t="s">
        <v>1313</v>
      </c>
      <c r="B140" s="120" t="s">
        <v>366</v>
      </c>
      <c r="C140" s="120" t="s">
        <v>728</v>
      </c>
      <c r="D140" s="120" t="s">
        <v>729</v>
      </c>
      <c r="E140" s="120" t="s">
        <v>623</v>
      </c>
      <c r="F140" s="121" t="s">
        <v>626</v>
      </c>
      <c r="H140" s="123"/>
      <c r="J140" s="123"/>
    </row>
    <row r="141">
      <c r="A141" s="121" t="s">
        <v>1313</v>
      </c>
      <c r="B141" s="120" t="s">
        <v>367</v>
      </c>
      <c r="C141" s="120" t="s">
        <v>726</v>
      </c>
      <c r="D141" s="120" t="s">
        <v>730</v>
      </c>
      <c r="E141" s="120" t="s">
        <v>731</v>
      </c>
      <c r="F141" s="121" t="s">
        <v>626</v>
      </c>
      <c r="H141" s="123"/>
      <c r="J141" s="123"/>
    </row>
    <row r="142">
      <c r="A142" s="121" t="s">
        <v>1313</v>
      </c>
      <c r="B142" s="120" t="s">
        <v>368</v>
      </c>
      <c r="C142" s="120" t="s">
        <v>732</v>
      </c>
      <c r="D142" s="120" t="s">
        <v>733</v>
      </c>
      <c r="E142" s="120" t="s">
        <v>78</v>
      </c>
      <c r="F142" s="121" t="s">
        <v>626</v>
      </c>
      <c r="G142" s="121" t="s">
        <v>734</v>
      </c>
      <c r="H142" s="122" t="s">
        <v>735</v>
      </c>
      <c r="J142" s="123"/>
    </row>
    <row r="143">
      <c r="A143" s="121" t="s">
        <v>1313</v>
      </c>
      <c r="B143" s="120" t="s">
        <v>365</v>
      </c>
      <c r="C143" s="120" t="s">
        <v>1336</v>
      </c>
      <c r="D143" s="120" t="s">
        <v>1337</v>
      </c>
      <c r="E143" s="120" t="s">
        <v>907</v>
      </c>
      <c r="F143" s="121" t="s">
        <v>626</v>
      </c>
      <c r="H143" s="123"/>
      <c r="J143" s="123"/>
    </row>
    <row r="144">
      <c r="A144" s="121" t="s">
        <v>1313</v>
      </c>
      <c r="B144" s="120" t="s">
        <v>364</v>
      </c>
      <c r="C144" s="120" t="s">
        <v>1314</v>
      </c>
      <c r="D144" s="120" t="s">
        <v>1338</v>
      </c>
      <c r="E144" s="120" t="s">
        <v>609</v>
      </c>
      <c r="F144" s="121" t="s">
        <v>620</v>
      </c>
      <c r="H144" s="123"/>
      <c r="J144" s="123"/>
    </row>
    <row r="145">
      <c r="A145" s="121" t="s">
        <v>1313</v>
      </c>
      <c r="B145" s="120" t="s">
        <v>345</v>
      </c>
      <c r="C145" s="120" t="s">
        <v>1313</v>
      </c>
      <c r="D145" s="120" t="s">
        <v>1339</v>
      </c>
      <c r="E145" s="120" t="s">
        <v>609</v>
      </c>
      <c r="F145" s="121" t="s">
        <v>620</v>
      </c>
      <c r="H145" s="123"/>
      <c r="J145" s="123"/>
    </row>
    <row r="146">
      <c r="A146" s="121" t="s">
        <v>1313</v>
      </c>
      <c r="B146" s="120" t="s">
        <v>345</v>
      </c>
      <c r="C146" s="120" t="s">
        <v>1313</v>
      </c>
      <c r="D146" s="120" t="s">
        <v>1340</v>
      </c>
      <c r="E146" s="120" t="s">
        <v>623</v>
      </c>
      <c r="H146" s="123"/>
      <c r="J146" s="123"/>
    </row>
    <row r="147">
      <c r="A147" s="121" t="s">
        <v>1313</v>
      </c>
      <c r="B147" s="120" t="s">
        <v>353</v>
      </c>
      <c r="C147" s="120" t="s">
        <v>1341</v>
      </c>
      <c r="D147" s="120" t="s">
        <v>1342</v>
      </c>
      <c r="E147" s="120" t="s">
        <v>623</v>
      </c>
      <c r="F147" s="121" t="s">
        <v>626</v>
      </c>
      <c r="H147" s="123"/>
      <c r="J147" s="123"/>
    </row>
    <row r="148">
      <c r="A148" s="121" t="s">
        <v>1313</v>
      </c>
      <c r="B148" s="120" t="s">
        <v>353</v>
      </c>
      <c r="C148" s="120" t="s">
        <v>892</v>
      </c>
      <c r="D148" s="120" t="s">
        <v>893</v>
      </c>
      <c r="E148" s="120" t="s">
        <v>623</v>
      </c>
      <c r="F148" s="121" t="s">
        <v>626</v>
      </c>
      <c r="H148" s="123"/>
      <c r="J148" s="123"/>
    </row>
    <row r="149">
      <c r="A149" s="121" t="s">
        <v>1313</v>
      </c>
      <c r="B149" s="120" t="s">
        <v>357</v>
      </c>
      <c r="C149" s="120" t="s">
        <v>900</v>
      </c>
      <c r="D149" s="120" t="s">
        <v>901</v>
      </c>
      <c r="E149" s="120" t="s">
        <v>902</v>
      </c>
      <c r="F149" s="121" t="s">
        <v>626</v>
      </c>
      <c r="H149" s="123"/>
      <c r="J149" s="123"/>
    </row>
    <row r="150">
      <c r="A150" s="121" t="s">
        <v>1313</v>
      </c>
      <c r="B150" s="120" t="s">
        <v>355</v>
      </c>
      <c r="C150" s="120" t="s">
        <v>896</v>
      </c>
      <c r="D150" s="120" t="s">
        <v>897</v>
      </c>
      <c r="E150" s="120" t="s">
        <v>78</v>
      </c>
      <c r="F150" s="121" t="s">
        <v>626</v>
      </c>
      <c r="G150" s="121" t="s">
        <v>606</v>
      </c>
      <c r="H150" s="123"/>
      <c r="J150" s="123"/>
    </row>
    <row r="151">
      <c r="A151" s="121" t="s">
        <v>1313</v>
      </c>
      <c r="B151" s="120" t="s">
        <v>356</v>
      </c>
      <c r="C151" s="120" t="s">
        <v>898</v>
      </c>
      <c r="D151" s="120" t="s">
        <v>899</v>
      </c>
      <c r="E151" s="120" t="s">
        <v>78</v>
      </c>
      <c r="F151" s="121" t="s">
        <v>626</v>
      </c>
      <c r="G151" s="121" t="s">
        <v>606</v>
      </c>
      <c r="H151" s="123"/>
      <c r="J151" s="123"/>
    </row>
    <row r="152">
      <c r="A152" s="121" t="s">
        <v>1313</v>
      </c>
      <c r="B152" s="120" t="s">
        <v>354</v>
      </c>
      <c r="C152" s="120" t="s">
        <v>894</v>
      </c>
      <c r="D152" s="120" t="s">
        <v>895</v>
      </c>
      <c r="E152" s="120" t="s">
        <v>78</v>
      </c>
      <c r="F152" s="121" t="s">
        <v>626</v>
      </c>
      <c r="G152" s="121" t="s">
        <v>606</v>
      </c>
      <c r="H152" s="123"/>
      <c r="J152" s="123"/>
    </row>
    <row r="153">
      <c r="A153" s="121" t="s">
        <v>1313</v>
      </c>
      <c r="B153" s="120" t="s">
        <v>348</v>
      </c>
      <c r="C153" s="120" t="s">
        <v>88</v>
      </c>
      <c r="D153" s="120" t="s">
        <v>1343</v>
      </c>
      <c r="E153" s="120" t="s">
        <v>78</v>
      </c>
      <c r="F153" s="121" t="s">
        <v>626</v>
      </c>
      <c r="H153" s="123"/>
      <c r="J153" s="123"/>
    </row>
    <row r="154">
      <c r="A154" s="121" t="s">
        <v>1313</v>
      </c>
      <c r="B154" s="120" t="s">
        <v>346</v>
      </c>
      <c r="C154" s="120" t="s">
        <v>1344</v>
      </c>
      <c r="D154" s="120" t="s">
        <v>1345</v>
      </c>
      <c r="E154" s="120" t="s">
        <v>78</v>
      </c>
      <c r="F154" s="121" t="s">
        <v>626</v>
      </c>
      <c r="H154" s="123"/>
      <c r="J154" s="123"/>
    </row>
    <row r="155">
      <c r="A155" s="121" t="s">
        <v>1313</v>
      </c>
      <c r="B155" s="120" t="s">
        <v>349</v>
      </c>
      <c r="C155" s="120" t="s">
        <v>1346</v>
      </c>
      <c r="D155" s="120" t="s">
        <v>1347</v>
      </c>
      <c r="E155" s="120" t="s">
        <v>78</v>
      </c>
      <c r="F155" s="121" t="s">
        <v>626</v>
      </c>
      <c r="G155" s="121" t="s">
        <v>810</v>
      </c>
      <c r="H155" s="123"/>
      <c r="J155" s="123"/>
    </row>
    <row r="156">
      <c r="A156" s="121" t="s">
        <v>1313</v>
      </c>
      <c r="B156" s="120" t="s">
        <v>347</v>
      </c>
      <c r="C156" s="120" t="s">
        <v>87</v>
      </c>
      <c r="D156" s="120" t="s">
        <v>1348</v>
      </c>
      <c r="E156" s="120" t="s">
        <v>78</v>
      </c>
      <c r="F156" s="121" t="s">
        <v>626</v>
      </c>
      <c r="H156" s="123"/>
      <c r="J156" s="123"/>
    </row>
    <row r="157">
      <c r="A157" s="121" t="s">
        <v>1313</v>
      </c>
      <c r="B157" s="120" t="s">
        <v>350</v>
      </c>
      <c r="C157" s="120" t="s">
        <v>1349</v>
      </c>
      <c r="D157" s="120" t="s">
        <v>1350</v>
      </c>
      <c r="E157" s="120" t="s">
        <v>623</v>
      </c>
      <c r="F157" s="121" t="s">
        <v>626</v>
      </c>
      <c r="H157" s="123"/>
      <c r="J157" s="123"/>
    </row>
    <row r="158">
      <c r="A158" s="121" t="s">
        <v>1313</v>
      </c>
      <c r="B158" s="120" t="s">
        <v>350</v>
      </c>
      <c r="C158" s="120" t="s">
        <v>728</v>
      </c>
      <c r="D158" s="120" t="s">
        <v>729</v>
      </c>
      <c r="E158" s="120" t="s">
        <v>623</v>
      </c>
      <c r="F158" s="121" t="s">
        <v>626</v>
      </c>
      <c r="H158" s="123"/>
      <c r="J158" s="123"/>
    </row>
    <row r="159">
      <c r="A159" s="121" t="s">
        <v>1313</v>
      </c>
      <c r="B159" s="120" t="s">
        <v>351</v>
      </c>
      <c r="C159" s="120" t="s">
        <v>726</v>
      </c>
      <c r="D159" s="120" t="s">
        <v>730</v>
      </c>
      <c r="E159" s="120" t="s">
        <v>731</v>
      </c>
      <c r="F159" s="121" t="s">
        <v>626</v>
      </c>
      <c r="H159" s="123"/>
      <c r="J159" s="123"/>
    </row>
    <row r="160">
      <c r="A160" s="121" t="s">
        <v>1313</v>
      </c>
      <c r="B160" s="120" t="s">
        <v>352</v>
      </c>
      <c r="C160" s="120" t="s">
        <v>732</v>
      </c>
      <c r="D160" s="120" t="s">
        <v>733</v>
      </c>
      <c r="E160" s="120" t="s">
        <v>78</v>
      </c>
      <c r="F160" s="121" t="s">
        <v>626</v>
      </c>
      <c r="G160" s="121" t="s">
        <v>734</v>
      </c>
      <c r="H160" s="122" t="s">
        <v>735</v>
      </c>
      <c r="J160" s="123"/>
    </row>
    <row r="161">
      <c r="A161" s="121" t="s">
        <v>1313</v>
      </c>
      <c r="B161" s="120" t="s">
        <v>1351</v>
      </c>
      <c r="C161" s="120" t="s">
        <v>1314</v>
      </c>
      <c r="D161" s="120" t="s">
        <v>1315</v>
      </c>
      <c r="E161" s="120" t="s">
        <v>609</v>
      </c>
      <c r="F161" s="121" t="s">
        <v>620</v>
      </c>
      <c r="H161" s="123"/>
      <c r="I161" s="121">
        <v>1.1</v>
      </c>
      <c r="J161" s="123"/>
    </row>
    <row r="162">
      <c r="A162" s="121" t="s">
        <v>1313</v>
      </c>
      <c r="B162" s="120" t="s">
        <v>344</v>
      </c>
      <c r="C162" s="120" t="s">
        <v>1314</v>
      </c>
      <c r="D162" s="120" t="s">
        <v>1315</v>
      </c>
      <c r="E162" s="120" t="s">
        <v>609</v>
      </c>
      <c r="F162" s="121" t="s">
        <v>620</v>
      </c>
      <c r="H162" s="123"/>
      <c r="J162" s="123"/>
    </row>
    <row r="163">
      <c r="A163" s="121" t="s">
        <v>1352</v>
      </c>
      <c r="B163" s="120" t="s">
        <v>156</v>
      </c>
      <c r="C163" s="120" t="s">
        <v>88</v>
      </c>
      <c r="D163" s="120" t="s">
        <v>1353</v>
      </c>
      <c r="E163" s="120" t="s">
        <v>78</v>
      </c>
      <c r="F163" s="121" t="s">
        <v>626</v>
      </c>
      <c r="H163" s="123"/>
      <c r="J163" s="123"/>
    </row>
    <row r="164">
      <c r="A164" s="121" t="s">
        <v>1352</v>
      </c>
      <c r="B164" s="120" t="s">
        <v>81</v>
      </c>
      <c r="C164" s="120" t="s">
        <v>87</v>
      </c>
      <c r="D164" s="120" t="s">
        <v>1354</v>
      </c>
      <c r="E164" s="120" t="s">
        <v>78</v>
      </c>
      <c r="F164" s="121" t="s">
        <v>626</v>
      </c>
      <c r="H164" s="123"/>
      <c r="J164" s="123"/>
    </row>
    <row r="165">
      <c r="A165" s="121" t="s">
        <v>1355</v>
      </c>
      <c r="B165" s="120" t="s">
        <v>455</v>
      </c>
      <c r="C165" s="120" t="s">
        <v>1356</v>
      </c>
      <c r="D165" s="120" t="s">
        <v>1357</v>
      </c>
      <c r="E165" s="120" t="s">
        <v>623</v>
      </c>
      <c r="F165" s="121" t="s">
        <v>626</v>
      </c>
      <c r="H165" s="123"/>
      <c r="J165" s="123"/>
    </row>
    <row r="166">
      <c r="A166" s="121" t="s">
        <v>1355</v>
      </c>
      <c r="B166" s="120" t="s">
        <v>455</v>
      </c>
      <c r="C166" s="120" t="s">
        <v>647</v>
      </c>
      <c r="D166" s="120" t="s">
        <v>649</v>
      </c>
      <c r="E166" s="120" t="s">
        <v>623</v>
      </c>
      <c r="F166" s="121" t="s">
        <v>626</v>
      </c>
      <c r="H166" s="123"/>
      <c r="J166" s="123"/>
    </row>
    <row r="167">
      <c r="A167" s="121" t="s">
        <v>1355</v>
      </c>
      <c r="B167" s="120" t="s">
        <v>460</v>
      </c>
      <c r="C167" s="120" t="s">
        <v>657</v>
      </c>
      <c r="D167" s="120" t="s">
        <v>658</v>
      </c>
      <c r="E167" s="120" t="s">
        <v>78</v>
      </c>
      <c r="F167" s="121" t="s">
        <v>626</v>
      </c>
      <c r="H167" s="123"/>
      <c r="J167" s="123"/>
    </row>
    <row r="168">
      <c r="A168" s="121" t="s">
        <v>1355</v>
      </c>
      <c r="B168" s="120" t="s">
        <v>457</v>
      </c>
      <c r="C168" s="120" t="s">
        <v>651</v>
      </c>
      <c r="D168" s="120" t="s">
        <v>652</v>
      </c>
      <c r="E168" s="120" t="s">
        <v>78</v>
      </c>
      <c r="F168" s="121" t="s">
        <v>626</v>
      </c>
      <c r="H168" s="123"/>
      <c r="J168" s="123"/>
    </row>
    <row r="169">
      <c r="A169" s="121" t="s">
        <v>1355</v>
      </c>
      <c r="B169" s="120" t="s">
        <v>459</v>
      </c>
      <c r="C169" s="120" t="s">
        <v>655</v>
      </c>
      <c r="D169" s="120" t="s">
        <v>656</v>
      </c>
      <c r="E169" s="120" t="s">
        <v>78</v>
      </c>
      <c r="F169" s="121" t="s">
        <v>626</v>
      </c>
      <c r="H169" s="123"/>
      <c r="J169" s="123"/>
    </row>
    <row r="170">
      <c r="A170" s="121" t="s">
        <v>1355</v>
      </c>
      <c r="B170" s="120" t="s">
        <v>458</v>
      </c>
      <c r="C170" s="120" t="s">
        <v>653</v>
      </c>
      <c r="D170" s="120" t="s">
        <v>654</v>
      </c>
      <c r="E170" s="120" t="s">
        <v>78</v>
      </c>
      <c r="F170" s="121" t="s">
        <v>626</v>
      </c>
      <c r="H170" s="123"/>
      <c r="J170" s="123"/>
    </row>
    <row r="171">
      <c r="A171" s="121" t="s">
        <v>1355</v>
      </c>
      <c r="B171" s="120" t="s">
        <v>456</v>
      </c>
      <c r="C171" s="120" t="s">
        <v>647</v>
      </c>
      <c r="D171" s="120" t="s">
        <v>650</v>
      </c>
      <c r="E171" s="120" t="s">
        <v>78</v>
      </c>
      <c r="F171" s="121" t="s">
        <v>626</v>
      </c>
      <c r="H171" s="123"/>
      <c r="J171" s="123"/>
    </row>
    <row r="172">
      <c r="A172" s="121" t="s">
        <v>1355</v>
      </c>
      <c r="B172" s="120" t="s">
        <v>446</v>
      </c>
      <c r="C172" s="120" t="s">
        <v>1358</v>
      </c>
      <c r="D172" s="120" t="s">
        <v>1359</v>
      </c>
      <c r="E172" s="120" t="s">
        <v>623</v>
      </c>
      <c r="F172" s="121" t="s">
        <v>626</v>
      </c>
      <c r="H172" s="123"/>
      <c r="J172" s="123"/>
    </row>
    <row r="173">
      <c r="A173" s="121" t="s">
        <v>1355</v>
      </c>
      <c r="B173" s="120" t="s">
        <v>446</v>
      </c>
      <c r="C173" s="120" t="s">
        <v>1358</v>
      </c>
      <c r="D173" s="120" t="s">
        <v>1360</v>
      </c>
      <c r="E173" s="120" t="s">
        <v>623</v>
      </c>
      <c r="F173" s="121" t="s">
        <v>626</v>
      </c>
      <c r="H173" s="123"/>
      <c r="J173" s="123"/>
    </row>
    <row r="174">
      <c r="A174" s="121" t="s">
        <v>1355</v>
      </c>
      <c r="B174" s="120" t="s">
        <v>447</v>
      </c>
      <c r="C174" s="120" t="s">
        <v>88</v>
      </c>
      <c r="D174" s="120" t="s">
        <v>1361</v>
      </c>
      <c r="E174" s="120" t="s">
        <v>78</v>
      </c>
      <c r="F174" s="121" t="s">
        <v>626</v>
      </c>
      <c r="H174" s="123"/>
      <c r="J174" s="123"/>
    </row>
    <row r="175">
      <c r="A175" s="121" t="s">
        <v>1355</v>
      </c>
      <c r="B175" s="120" t="s">
        <v>451</v>
      </c>
      <c r="C175" s="120" t="s">
        <v>1362</v>
      </c>
      <c r="D175" s="120" t="s">
        <v>1363</v>
      </c>
      <c r="E175" s="120" t="s">
        <v>623</v>
      </c>
      <c r="F175" s="121" t="s">
        <v>626</v>
      </c>
      <c r="H175" s="123"/>
      <c r="J175" s="123"/>
    </row>
    <row r="176">
      <c r="A176" s="121" t="s">
        <v>1355</v>
      </c>
      <c r="B176" s="120" t="s">
        <v>453</v>
      </c>
      <c r="C176" s="120" t="s">
        <v>1364</v>
      </c>
      <c r="D176" s="120" t="s">
        <v>1365</v>
      </c>
      <c r="E176" s="120" t="s">
        <v>609</v>
      </c>
      <c r="F176" s="121" t="s">
        <v>620</v>
      </c>
      <c r="H176" s="123"/>
      <c r="J176" s="123"/>
    </row>
    <row r="177">
      <c r="A177" s="121" t="s">
        <v>1355</v>
      </c>
      <c r="B177" s="120" t="s">
        <v>452</v>
      </c>
      <c r="C177" s="120" t="s">
        <v>1366</v>
      </c>
      <c r="D177" s="120" t="s">
        <v>1367</v>
      </c>
      <c r="E177" s="120" t="s">
        <v>78</v>
      </c>
      <c r="F177" s="121" t="s">
        <v>626</v>
      </c>
      <c r="H177" s="123"/>
      <c r="J177" s="123"/>
    </row>
    <row r="178">
      <c r="A178" s="121" t="s">
        <v>1355</v>
      </c>
      <c r="B178" s="120" t="s">
        <v>448</v>
      </c>
      <c r="C178" s="120" t="s">
        <v>1368</v>
      </c>
      <c r="D178" s="120" t="s">
        <v>1369</v>
      </c>
      <c r="E178" s="120" t="s">
        <v>623</v>
      </c>
      <c r="F178" s="121" t="s">
        <v>626</v>
      </c>
      <c r="H178" s="123"/>
      <c r="J178" s="123"/>
    </row>
    <row r="179">
      <c r="A179" s="121" t="s">
        <v>1355</v>
      </c>
      <c r="B179" s="120" t="s">
        <v>450</v>
      </c>
      <c r="C179" s="120" t="s">
        <v>1370</v>
      </c>
      <c r="D179" s="120" t="s">
        <v>1371</v>
      </c>
      <c r="E179" s="120" t="s">
        <v>609</v>
      </c>
      <c r="F179" s="121" t="s">
        <v>620</v>
      </c>
      <c r="H179" s="123"/>
      <c r="J179" s="123"/>
    </row>
    <row r="180">
      <c r="A180" s="121" t="s">
        <v>1355</v>
      </c>
      <c r="B180" s="120" t="s">
        <v>449</v>
      </c>
      <c r="C180" s="120" t="s">
        <v>1372</v>
      </c>
      <c r="D180" s="120" t="s">
        <v>1373</v>
      </c>
      <c r="E180" s="120" t="s">
        <v>78</v>
      </c>
      <c r="F180" s="121" t="s">
        <v>626</v>
      </c>
      <c r="G180" s="121" t="s">
        <v>1374</v>
      </c>
      <c r="H180" s="123"/>
      <c r="J180" s="123"/>
    </row>
    <row r="181">
      <c r="A181" s="121" t="s">
        <v>1355</v>
      </c>
      <c r="B181" s="120" t="s">
        <v>454</v>
      </c>
      <c r="C181" s="120" t="s">
        <v>641</v>
      </c>
      <c r="D181" s="120" t="s">
        <v>1375</v>
      </c>
      <c r="E181" s="120" t="s">
        <v>78</v>
      </c>
      <c r="F181" s="121" t="s">
        <v>626</v>
      </c>
      <c r="H181" s="123"/>
      <c r="J181" s="123"/>
    </row>
    <row r="182">
      <c r="A182" s="121" t="s">
        <v>1355</v>
      </c>
      <c r="B182" s="120" t="s">
        <v>546</v>
      </c>
      <c r="C182" s="120" t="s">
        <v>1356</v>
      </c>
      <c r="D182" s="120" t="s">
        <v>1357</v>
      </c>
      <c r="E182" s="120" t="s">
        <v>623</v>
      </c>
      <c r="F182" s="121" t="s">
        <v>626</v>
      </c>
      <c r="H182" s="123"/>
      <c r="J182" s="123"/>
    </row>
    <row r="183">
      <c r="A183" s="121" t="s">
        <v>1355</v>
      </c>
      <c r="B183" s="120" t="s">
        <v>546</v>
      </c>
      <c r="C183" s="120" t="s">
        <v>647</v>
      </c>
      <c r="D183" s="120" t="s">
        <v>649</v>
      </c>
      <c r="E183" s="120" t="s">
        <v>623</v>
      </c>
      <c r="F183" s="121" t="s">
        <v>626</v>
      </c>
      <c r="H183" s="123"/>
      <c r="J183" s="123"/>
    </row>
    <row r="184">
      <c r="A184" s="121" t="s">
        <v>1355</v>
      </c>
      <c r="B184" s="120" t="s">
        <v>551</v>
      </c>
      <c r="C184" s="120" t="s">
        <v>657</v>
      </c>
      <c r="D184" s="120" t="s">
        <v>658</v>
      </c>
      <c r="E184" s="120" t="s">
        <v>78</v>
      </c>
      <c r="F184" s="121" t="s">
        <v>626</v>
      </c>
      <c r="H184" s="123"/>
      <c r="J184" s="123"/>
    </row>
    <row r="185">
      <c r="A185" s="121" t="s">
        <v>1355</v>
      </c>
      <c r="B185" s="120" t="s">
        <v>548</v>
      </c>
      <c r="C185" s="120" t="s">
        <v>651</v>
      </c>
      <c r="D185" s="120" t="s">
        <v>652</v>
      </c>
      <c r="E185" s="120" t="s">
        <v>78</v>
      </c>
      <c r="F185" s="121" t="s">
        <v>626</v>
      </c>
      <c r="H185" s="123"/>
      <c r="J185" s="123"/>
    </row>
    <row r="186">
      <c r="A186" s="121" t="s">
        <v>1355</v>
      </c>
      <c r="B186" s="120" t="s">
        <v>550</v>
      </c>
      <c r="C186" s="120" t="s">
        <v>655</v>
      </c>
      <c r="D186" s="120" t="s">
        <v>656</v>
      </c>
      <c r="E186" s="120" t="s">
        <v>78</v>
      </c>
      <c r="F186" s="121" t="s">
        <v>626</v>
      </c>
      <c r="H186" s="123"/>
      <c r="J186" s="123"/>
    </row>
    <row r="187">
      <c r="A187" s="121" t="s">
        <v>1355</v>
      </c>
      <c r="B187" s="120" t="s">
        <v>549</v>
      </c>
      <c r="C187" s="120" t="s">
        <v>653</v>
      </c>
      <c r="D187" s="120" t="s">
        <v>654</v>
      </c>
      <c r="E187" s="120" t="s">
        <v>78</v>
      </c>
      <c r="F187" s="121" t="s">
        <v>626</v>
      </c>
      <c r="H187" s="123"/>
      <c r="J187" s="123"/>
    </row>
    <row r="188">
      <c r="A188" s="121" t="s">
        <v>1355</v>
      </c>
      <c r="B188" s="120" t="s">
        <v>547</v>
      </c>
      <c r="C188" s="120" t="s">
        <v>647</v>
      </c>
      <c r="D188" s="120" t="s">
        <v>650</v>
      </c>
      <c r="E188" s="120" t="s">
        <v>78</v>
      </c>
      <c r="F188" s="121" t="s">
        <v>626</v>
      </c>
      <c r="H188" s="123"/>
      <c r="J188" s="123"/>
    </row>
    <row r="189">
      <c r="A189" s="121" t="s">
        <v>1355</v>
      </c>
      <c r="B189" s="120" t="s">
        <v>537</v>
      </c>
      <c r="C189" s="120" t="s">
        <v>1358</v>
      </c>
      <c r="D189" s="120" t="s">
        <v>1359</v>
      </c>
      <c r="E189" s="120" t="s">
        <v>623</v>
      </c>
      <c r="F189" s="121" t="s">
        <v>626</v>
      </c>
      <c r="H189" s="123"/>
      <c r="J189" s="123"/>
    </row>
    <row r="190">
      <c r="A190" s="121" t="s">
        <v>1355</v>
      </c>
      <c r="B190" s="120" t="s">
        <v>537</v>
      </c>
      <c r="C190" s="120" t="s">
        <v>1358</v>
      </c>
      <c r="D190" s="120" t="s">
        <v>1360</v>
      </c>
      <c r="E190" s="120" t="s">
        <v>623</v>
      </c>
      <c r="F190" s="121" t="s">
        <v>626</v>
      </c>
      <c r="H190" s="123"/>
      <c r="J190" s="123"/>
    </row>
    <row r="191">
      <c r="A191" s="121" t="s">
        <v>1355</v>
      </c>
      <c r="B191" s="120" t="s">
        <v>538</v>
      </c>
      <c r="C191" s="120" t="s">
        <v>88</v>
      </c>
      <c r="D191" s="120" t="s">
        <v>1361</v>
      </c>
      <c r="E191" s="120" t="s">
        <v>78</v>
      </c>
      <c r="F191" s="121" t="s">
        <v>626</v>
      </c>
      <c r="H191" s="123"/>
      <c r="J191" s="123"/>
    </row>
    <row r="192">
      <c r="A192" s="121" t="s">
        <v>1355</v>
      </c>
      <c r="B192" s="120" t="s">
        <v>542</v>
      </c>
      <c r="C192" s="120" t="s">
        <v>1362</v>
      </c>
      <c r="D192" s="120" t="s">
        <v>1363</v>
      </c>
      <c r="E192" s="120" t="s">
        <v>623</v>
      </c>
      <c r="F192" s="121" t="s">
        <v>626</v>
      </c>
      <c r="H192" s="123"/>
      <c r="J192" s="123"/>
    </row>
    <row r="193">
      <c r="A193" s="121" t="s">
        <v>1355</v>
      </c>
      <c r="B193" s="120" t="s">
        <v>544</v>
      </c>
      <c r="C193" s="120" t="s">
        <v>1364</v>
      </c>
      <c r="D193" s="120" t="s">
        <v>1365</v>
      </c>
      <c r="E193" s="120" t="s">
        <v>609</v>
      </c>
      <c r="F193" s="121" t="s">
        <v>620</v>
      </c>
      <c r="H193" s="123"/>
      <c r="J193" s="123"/>
    </row>
    <row r="194">
      <c r="A194" s="121" t="s">
        <v>1355</v>
      </c>
      <c r="B194" s="120" t="s">
        <v>543</v>
      </c>
      <c r="C194" s="120" t="s">
        <v>1366</v>
      </c>
      <c r="D194" s="120" t="s">
        <v>1367</v>
      </c>
      <c r="E194" s="120" t="s">
        <v>78</v>
      </c>
      <c r="F194" s="121" t="s">
        <v>626</v>
      </c>
      <c r="H194" s="123"/>
      <c r="J194" s="123"/>
    </row>
    <row r="195">
      <c r="A195" s="121" t="s">
        <v>1355</v>
      </c>
      <c r="B195" s="120" t="s">
        <v>539</v>
      </c>
      <c r="C195" s="120" t="s">
        <v>1368</v>
      </c>
      <c r="D195" s="120" t="s">
        <v>1369</v>
      </c>
      <c r="E195" s="120" t="s">
        <v>623</v>
      </c>
      <c r="F195" s="121" t="s">
        <v>626</v>
      </c>
      <c r="H195" s="123"/>
      <c r="J195" s="123"/>
    </row>
    <row r="196">
      <c r="A196" s="121" t="s">
        <v>1355</v>
      </c>
      <c r="B196" s="120" t="s">
        <v>541</v>
      </c>
      <c r="C196" s="120" t="s">
        <v>1370</v>
      </c>
      <c r="D196" s="120" t="s">
        <v>1371</v>
      </c>
      <c r="E196" s="120" t="s">
        <v>609</v>
      </c>
      <c r="F196" s="121" t="s">
        <v>620</v>
      </c>
      <c r="H196" s="123"/>
      <c r="J196" s="123"/>
    </row>
    <row r="197">
      <c r="A197" s="121" t="s">
        <v>1355</v>
      </c>
      <c r="B197" s="120" t="s">
        <v>540</v>
      </c>
      <c r="C197" s="120" t="s">
        <v>1372</v>
      </c>
      <c r="D197" s="120" t="s">
        <v>1373</v>
      </c>
      <c r="E197" s="120" t="s">
        <v>78</v>
      </c>
      <c r="F197" s="121" t="s">
        <v>626</v>
      </c>
      <c r="G197" s="121" t="s">
        <v>1374</v>
      </c>
      <c r="H197" s="123"/>
      <c r="J197" s="123"/>
    </row>
    <row r="198">
      <c r="A198" s="121" t="s">
        <v>1355</v>
      </c>
      <c r="B198" s="120" t="s">
        <v>545</v>
      </c>
      <c r="C198" s="120" t="s">
        <v>641</v>
      </c>
      <c r="D198" s="120" t="s">
        <v>1375</v>
      </c>
      <c r="E198" s="120" t="s">
        <v>78</v>
      </c>
      <c r="F198" s="121" t="s">
        <v>626</v>
      </c>
      <c r="H198" s="123"/>
      <c r="J198" s="123"/>
    </row>
    <row r="199">
      <c r="A199" s="121" t="s">
        <v>1355</v>
      </c>
      <c r="B199" s="120" t="s">
        <v>336</v>
      </c>
      <c r="C199" s="120" t="s">
        <v>1356</v>
      </c>
      <c r="D199" s="120" t="s">
        <v>1357</v>
      </c>
      <c r="E199" s="120" t="s">
        <v>623</v>
      </c>
      <c r="F199" s="121" t="s">
        <v>626</v>
      </c>
      <c r="H199" s="123"/>
      <c r="J199" s="123"/>
    </row>
    <row r="200">
      <c r="A200" s="121" t="s">
        <v>1355</v>
      </c>
      <c r="B200" s="120" t="s">
        <v>336</v>
      </c>
      <c r="C200" s="120" t="s">
        <v>647</v>
      </c>
      <c r="D200" s="120" t="s">
        <v>649</v>
      </c>
      <c r="E200" s="120" t="s">
        <v>623</v>
      </c>
      <c r="F200" s="121" t="s">
        <v>626</v>
      </c>
      <c r="H200" s="123"/>
      <c r="J200" s="123"/>
    </row>
    <row r="201">
      <c r="A201" s="121" t="s">
        <v>1355</v>
      </c>
      <c r="B201" s="120" t="s">
        <v>341</v>
      </c>
      <c r="C201" s="120" t="s">
        <v>657</v>
      </c>
      <c r="D201" s="120" t="s">
        <v>658</v>
      </c>
      <c r="E201" s="120" t="s">
        <v>78</v>
      </c>
      <c r="F201" s="121" t="s">
        <v>626</v>
      </c>
      <c r="H201" s="123"/>
      <c r="J201" s="123"/>
    </row>
    <row r="202">
      <c r="A202" s="121" t="s">
        <v>1355</v>
      </c>
      <c r="B202" s="120" t="s">
        <v>338</v>
      </c>
      <c r="C202" s="120" t="s">
        <v>651</v>
      </c>
      <c r="D202" s="120" t="s">
        <v>652</v>
      </c>
      <c r="E202" s="120" t="s">
        <v>78</v>
      </c>
      <c r="F202" s="121" t="s">
        <v>626</v>
      </c>
      <c r="H202" s="123"/>
      <c r="J202" s="123"/>
    </row>
    <row r="203">
      <c r="A203" s="121" t="s">
        <v>1355</v>
      </c>
      <c r="B203" s="120" t="s">
        <v>340</v>
      </c>
      <c r="C203" s="120" t="s">
        <v>655</v>
      </c>
      <c r="D203" s="120" t="s">
        <v>656</v>
      </c>
      <c r="E203" s="120" t="s">
        <v>78</v>
      </c>
      <c r="F203" s="121" t="s">
        <v>626</v>
      </c>
      <c r="H203" s="123"/>
      <c r="J203" s="123"/>
    </row>
    <row r="204">
      <c r="A204" s="121" t="s">
        <v>1355</v>
      </c>
      <c r="B204" s="120" t="s">
        <v>339</v>
      </c>
      <c r="C204" s="120" t="s">
        <v>653</v>
      </c>
      <c r="D204" s="120" t="s">
        <v>654</v>
      </c>
      <c r="E204" s="120" t="s">
        <v>78</v>
      </c>
      <c r="F204" s="121" t="s">
        <v>626</v>
      </c>
      <c r="H204" s="123"/>
      <c r="J204" s="123"/>
    </row>
    <row r="205">
      <c r="A205" s="121" t="s">
        <v>1355</v>
      </c>
      <c r="B205" s="120" t="s">
        <v>337</v>
      </c>
      <c r="C205" s="120" t="s">
        <v>647</v>
      </c>
      <c r="D205" s="120" t="s">
        <v>650</v>
      </c>
      <c r="E205" s="120" t="s">
        <v>78</v>
      </c>
      <c r="F205" s="121" t="s">
        <v>626</v>
      </c>
      <c r="H205" s="123"/>
      <c r="J205" s="123"/>
    </row>
    <row r="206">
      <c r="A206" s="121" t="s">
        <v>1355</v>
      </c>
      <c r="B206" s="120" t="s">
        <v>327</v>
      </c>
      <c r="C206" s="120" t="s">
        <v>1358</v>
      </c>
      <c r="D206" s="120" t="s">
        <v>1359</v>
      </c>
      <c r="E206" s="120" t="s">
        <v>623</v>
      </c>
      <c r="F206" s="121" t="s">
        <v>626</v>
      </c>
      <c r="H206" s="123"/>
      <c r="J206" s="123"/>
    </row>
    <row r="207">
      <c r="A207" s="121" t="s">
        <v>1355</v>
      </c>
      <c r="B207" s="120" t="s">
        <v>327</v>
      </c>
      <c r="C207" s="120" t="s">
        <v>1358</v>
      </c>
      <c r="D207" s="120" t="s">
        <v>1360</v>
      </c>
      <c r="E207" s="120" t="s">
        <v>623</v>
      </c>
      <c r="F207" s="121" t="s">
        <v>626</v>
      </c>
      <c r="H207" s="123"/>
      <c r="J207" s="123"/>
    </row>
    <row r="208">
      <c r="A208" s="121" t="s">
        <v>1355</v>
      </c>
      <c r="B208" s="120" t="s">
        <v>328</v>
      </c>
      <c r="C208" s="120" t="s">
        <v>88</v>
      </c>
      <c r="D208" s="120" t="s">
        <v>1361</v>
      </c>
      <c r="E208" s="120" t="s">
        <v>78</v>
      </c>
      <c r="F208" s="121" t="s">
        <v>626</v>
      </c>
      <c r="H208" s="123"/>
      <c r="J208" s="123"/>
    </row>
    <row r="209">
      <c r="A209" s="121" t="s">
        <v>1355</v>
      </c>
      <c r="B209" s="120" t="s">
        <v>332</v>
      </c>
      <c r="C209" s="120" t="s">
        <v>1362</v>
      </c>
      <c r="D209" s="120" t="s">
        <v>1363</v>
      </c>
      <c r="E209" s="120" t="s">
        <v>623</v>
      </c>
      <c r="F209" s="121" t="s">
        <v>626</v>
      </c>
      <c r="H209" s="123"/>
      <c r="J209" s="123"/>
    </row>
    <row r="210">
      <c r="A210" s="121" t="s">
        <v>1355</v>
      </c>
      <c r="B210" s="120" t="s">
        <v>334</v>
      </c>
      <c r="C210" s="120" t="s">
        <v>1364</v>
      </c>
      <c r="D210" s="120" t="s">
        <v>1365</v>
      </c>
      <c r="E210" s="120" t="s">
        <v>609</v>
      </c>
      <c r="F210" s="121" t="s">
        <v>620</v>
      </c>
      <c r="H210" s="123"/>
      <c r="J210" s="123"/>
    </row>
    <row r="211">
      <c r="A211" s="121" t="s">
        <v>1355</v>
      </c>
      <c r="B211" s="120" t="s">
        <v>333</v>
      </c>
      <c r="C211" s="120" t="s">
        <v>1366</v>
      </c>
      <c r="D211" s="120" t="s">
        <v>1367</v>
      </c>
      <c r="E211" s="120" t="s">
        <v>78</v>
      </c>
      <c r="F211" s="121" t="s">
        <v>626</v>
      </c>
      <c r="H211" s="123"/>
      <c r="J211" s="123"/>
    </row>
    <row r="212">
      <c r="A212" s="121" t="s">
        <v>1355</v>
      </c>
      <c r="B212" s="120" t="s">
        <v>329</v>
      </c>
      <c r="C212" s="120" t="s">
        <v>1368</v>
      </c>
      <c r="D212" s="120" t="s">
        <v>1369</v>
      </c>
      <c r="E212" s="120" t="s">
        <v>623</v>
      </c>
      <c r="F212" s="121" t="s">
        <v>626</v>
      </c>
      <c r="H212" s="123"/>
      <c r="J212" s="123"/>
    </row>
    <row r="213">
      <c r="A213" s="121" t="s">
        <v>1355</v>
      </c>
      <c r="B213" s="120" t="s">
        <v>331</v>
      </c>
      <c r="C213" s="120" t="s">
        <v>1370</v>
      </c>
      <c r="D213" s="120" t="s">
        <v>1371</v>
      </c>
      <c r="E213" s="120" t="s">
        <v>609</v>
      </c>
      <c r="F213" s="121" t="s">
        <v>620</v>
      </c>
      <c r="H213" s="123"/>
      <c r="J213" s="123"/>
    </row>
    <row r="214">
      <c r="A214" s="121" t="s">
        <v>1355</v>
      </c>
      <c r="B214" s="120" t="s">
        <v>330</v>
      </c>
      <c r="C214" s="120" t="s">
        <v>1372</v>
      </c>
      <c r="D214" s="120" t="s">
        <v>1373</v>
      </c>
      <c r="E214" s="120" t="s">
        <v>78</v>
      </c>
      <c r="F214" s="121" t="s">
        <v>626</v>
      </c>
      <c r="G214" s="121" t="s">
        <v>1374</v>
      </c>
      <c r="H214" s="123"/>
      <c r="J214" s="123"/>
    </row>
    <row r="215">
      <c r="A215" s="121" t="s">
        <v>1355</v>
      </c>
      <c r="B215" s="120" t="s">
        <v>335</v>
      </c>
      <c r="C215" s="120" t="s">
        <v>641</v>
      </c>
      <c r="D215" s="120" t="s">
        <v>1375</v>
      </c>
      <c r="E215" s="120" t="s">
        <v>78</v>
      </c>
      <c r="F215" s="121" t="s">
        <v>626</v>
      </c>
      <c r="H215" s="123"/>
      <c r="J215" s="123"/>
    </row>
    <row r="216">
      <c r="B216" s="120"/>
      <c r="C216" s="123"/>
      <c r="D216" s="123"/>
      <c r="E216" s="123"/>
      <c r="H216" s="123"/>
      <c r="J216" s="123"/>
    </row>
    <row r="217">
      <c r="B217" s="123"/>
      <c r="C217" s="123"/>
      <c r="D217" s="123"/>
      <c r="E217" s="123"/>
      <c r="H217" s="123"/>
      <c r="J217" s="123"/>
    </row>
    <row r="218">
      <c r="B218" s="123"/>
      <c r="C218" s="123"/>
      <c r="D218" s="123"/>
      <c r="E218" s="123"/>
      <c r="H218" s="123"/>
      <c r="J218" s="123"/>
    </row>
    <row r="219">
      <c r="B219" s="123"/>
      <c r="C219" s="123"/>
      <c r="D219" s="123"/>
      <c r="E219" s="123"/>
      <c r="H219" s="123"/>
      <c r="J219" s="123"/>
    </row>
    <row r="220">
      <c r="B220" s="123"/>
      <c r="C220" s="123"/>
      <c r="D220" s="123"/>
      <c r="E220" s="123"/>
      <c r="H220" s="123"/>
      <c r="J220" s="123"/>
    </row>
    <row r="221">
      <c r="B221" s="123"/>
      <c r="C221" s="123"/>
      <c r="D221" s="123"/>
      <c r="E221" s="123"/>
      <c r="H221" s="123"/>
      <c r="J221" s="123"/>
    </row>
    <row r="222">
      <c r="B222" s="123"/>
      <c r="C222" s="123"/>
      <c r="D222" s="123"/>
      <c r="E222" s="123"/>
      <c r="H222" s="123"/>
      <c r="J222" s="123"/>
    </row>
    <row r="223">
      <c r="B223" s="123"/>
      <c r="C223" s="123"/>
      <c r="D223" s="123"/>
      <c r="E223" s="123"/>
      <c r="H223" s="123"/>
      <c r="J223" s="123"/>
    </row>
    <row r="224">
      <c r="B224" s="123"/>
      <c r="C224" s="123"/>
      <c r="D224" s="123"/>
      <c r="E224" s="123"/>
      <c r="H224" s="123"/>
      <c r="J224" s="123"/>
    </row>
    <row r="225">
      <c r="B225" s="123"/>
      <c r="C225" s="123"/>
      <c r="D225" s="123"/>
      <c r="E225" s="123"/>
      <c r="H225" s="123"/>
      <c r="J225" s="123"/>
    </row>
    <row r="226">
      <c r="B226" s="123"/>
      <c r="C226" s="123"/>
      <c r="D226" s="123"/>
      <c r="E226" s="123"/>
      <c r="H226" s="123"/>
      <c r="J226" s="123"/>
    </row>
    <row r="227">
      <c r="B227" s="123"/>
      <c r="C227" s="123"/>
      <c r="D227" s="123"/>
      <c r="E227" s="123"/>
      <c r="H227" s="123"/>
      <c r="J227" s="123"/>
    </row>
    <row r="228">
      <c r="B228" s="123"/>
      <c r="C228" s="123"/>
      <c r="D228" s="123"/>
      <c r="E228" s="123"/>
      <c r="H228" s="123"/>
      <c r="J228" s="123"/>
    </row>
    <row r="229">
      <c r="B229" s="123"/>
      <c r="C229" s="123"/>
      <c r="D229" s="123"/>
      <c r="E229" s="123"/>
      <c r="H229" s="123"/>
      <c r="J229" s="123"/>
    </row>
    <row r="230">
      <c r="B230" s="123"/>
      <c r="C230" s="123"/>
      <c r="D230" s="123"/>
      <c r="E230" s="123"/>
      <c r="H230" s="123"/>
      <c r="J230" s="123"/>
    </row>
    <row r="231">
      <c r="B231" s="123"/>
      <c r="C231" s="123"/>
      <c r="D231" s="123"/>
      <c r="E231" s="123"/>
      <c r="H231" s="123"/>
      <c r="J231" s="123"/>
    </row>
    <row r="232">
      <c r="B232" s="123"/>
      <c r="C232" s="123"/>
      <c r="D232" s="123"/>
      <c r="E232" s="123"/>
      <c r="H232" s="123"/>
      <c r="J232" s="123"/>
    </row>
    <row r="233">
      <c r="B233" s="123"/>
      <c r="C233" s="123"/>
      <c r="D233" s="123"/>
      <c r="E233" s="123"/>
      <c r="H233" s="123"/>
      <c r="J233" s="123"/>
    </row>
    <row r="234">
      <c r="B234" s="123"/>
      <c r="C234" s="123"/>
      <c r="D234" s="123"/>
      <c r="E234" s="123"/>
      <c r="H234" s="123"/>
      <c r="J234" s="123"/>
    </row>
    <row r="235">
      <c r="B235" s="123"/>
      <c r="C235" s="123"/>
      <c r="D235" s="123"/>
      <c r="E235" s="123"/>
      <c r="H235" s="123"/>
      <c r="J235" s="123"/>
    </row>
    <row r="236">
      <c r="B236" s="123"/>
      <c r="C236" s="123"/>
      <c r="D236" s="123"/>
      <c r="E236" s="123"/>
      <c r="H236" s="123"/>
      <c r="J236" s="123"/>
    </row>
    <row r="237">
      <c r="B237" s="123"/>
      <c r="C237" s="123"/>
      <c r="D237" s="123"/>
      <c r="E237" s="123"/>
      <c r="H237" s="123"/>
      <c r="J237" s="123"/>
    </row>
    <row r="238">
      <c r="B238" s="123"/>
      <c r="C238" s="123"/>
      <c r="D238" s="123"/>
      <c r="E238" s="123"/>
      <c r="H238" s="123"/>
      <c r="J238" s="123"/>
    </row>
    <row r="239">
      <c r="B239" s="123"/>
      <c r="C239" s="123"/>
      <c r="D239" s="123"/>
      <c r="E239" s="123"/>
      <c r="H239" s="123"/>
      <c r="J239" s="123"/>
    </row>
    <row r="240">
      <c r="B240" s="123"/>
      <c r="C240" s="123"/>
      <c r="D240" s="123"/>
      <c r="E240" s="123"/>
      <c r="H240" s="123"/>
      <c r="J240" s="123"/>
    </row>
    <row r="241">
      <c r="B241" s="123"/>
      <c r="C241" s="123"/>
      <c r="D241" s="123"/>
      <c r="E241" s="123"/>
      <c r="H241" s="123"/>
      <c r="J241" s="123"/>
    </row>
    <row r="242">
      <c r="B242" s="123"/>
      <c r="C242" s="123"/>
      <c r="D242" s="123"/>
      <c r="E242" s="123"/>
      <c r="H242" s="123"/>
      <c r="J242" s="123"/>
    </row>
    <row r="243">
      <c r="B243" s="123"/>
      <c r="C243" s="123"/>
      <c r="D243" s="123"/>
      <c r="E243" s="123"/>
      <c r="H243" s="123"/>
      <c r="J243" s="123"/>
    </row>
    <row r="244">
      <c r="B244" s="123"/>
      <c r="C244" s="123"/>
      <c r="D244" s="123"/>
      <c r="E244" s="123"/>
      <c r="H244" s="123"/>
      <c r="J244" s="123"/>
    </row>
    <row r="245">
      <c r="B245" s="123"/>
      <c r="C245" s="123"/>
      <c r="D245" s="123"/>
      <c r="E245" s="123"/>
      <c r="H245" s="123"/>
      <c r="J245" s="123"/>
    </row>
    <row r="246">
      <c r="B246" s="123"/>
      <c r="C246" s="123"/>
      <c r="D246" s="123"/>
      <c r="E246" s="123"/>
      <c r="H246" s="123"/>
      <c r="J246" s="123"/>
    </row>
    <row r="247">
      <c r="B247" s="123"/>
      <c r="C247" s="123"/>
      <c r="D247" s="123"/>
      <c r="E247" s="123"/>
      <c r="H247" s="123"/>
      <c r="J247" s="123"/>
    </row>
    <row r="248">
      <c r="B248" s="123"/>
      <c r="C248" s="123"/>
      <c r="D248" s="123"/>
      <c r="E248" s="123"/>
      <c r="H248" s="123"/>
      <c r="J248" s="123"/>
    </row>
    <row r="249">
      <c r="B249" s="123"/>
      <c r="C249" s="123"/>
      <c r="D249" s="123"/>
      <c r="E249" s="123"/>
      <c r="H249" s="123"/>
      <c r="J249" s="123"/>
    </row>
    <row r="250">
      <c r="B250" s="123"/>
      <c r="C250" s="123"/>
      <c r="D250" s="123"/>
      <c r="E250" s="123"/>
      <c r="H250" s="123"/>
      <c r="J250" s="123"/>
    </row>
    <row r="251">
      <c r="B251" s="123"/>
      <c r="C251" s="123"/>
      <c r="D251" s="123"/>
      <c r="E251" s="123"/>
      <c r="H251" s="123"/>
      <c r="J251" s="123"/>
    </row>
    <row r="252">
      <c r="B252" s="123"/>
      <c r="C252" s="123"/>
      <c r="D252" s="123"/>
      <c r="E252" s="123"/>
      <c r="H252" s="123"/>
      <c r="J252" s="123"/>
    </row>
    <row r="253">
      <c r="B253" s="123"/>
      <c r="C253" s="123"/>
      <c r="D253" s="123"/>
      <c r="E253" s="123"/>
      <c r="H253" s="123"/>
      <c r="J253" s="123"/>
    </row>
    <row r="254">
      <c r="B254" s="123"/>
      <c r="C254" s="123"/>
      <c r="D254" s="123"/>
      <c r="E254" s="123"/>
      <c r="H254" s="123"/>
      <c r="J254" s="123"/>
    </row>
    <row r="255">
      <c r="B255" s="123"/>
      <c r="C255" s="123"/>
      <c r="D255" s="123"/>
      <c r="E255" s="123"/>
      <c r="H255" s="123"/>
      <c r="J255" s="123"/>
    </row>
    <row r="256">
      <c r="B256" s="123"/>
      <c r="C256" s="123"/>
      <c r="D256" s="123"/>
      <c r="E256" s="123"/>
      <c r="H256" s="123"/>
      <c r="J256" s="123"/>
    </row>
    <row r="257">
      <c r="B257" s="123"/>
      <c r="C257" s="123"/>
      <c r="D257" s="123"/>
      <c r="E257" s="123"/>
      <c r="H257" s="123"/>
      <c r="J257" s="123"/>
    </row>
    <row r="258">
      <c r="B258" s="123"/>
      <c r="C258" s="123"/>
      <c r="D258" s="123"/>
      <c r="E258" s="123"/>
      <c r="H258" s="123"/>
      <c r="J258" s="123"/>
    </row>
    <row r="259">
      <c r="B259" s="123"/>
      <c r="C259" s="123"/>
      <c r="D259" s="123"/>
      <c r="E259" s="123"/>
      <c r="H259" s="123"/>
      <c r="J259" s="123"/>
    </row>
    <row r="260">
      <c r="B260" s="123"/>
      <c r="C260" s="123"/>
      <c r="D260" s="123"/>
      <c r="E260" s="123"/>
      <c r="H260" s="123"/>
      <c r="J260" s="123"/>
    </row>
    <row r="261">
      <c r="B261" s="123"/>
      <c r="C261" s="123"/>
      <c r="D261" s="123"/>
      <c r="E261" s="123"/>
      <c r="H261" s="123"/>
      <c r="J261" s="123"/>
    </row>
    <row r="262">
      <c r="B262" s="123"/>
      <c r="C262" s="123"/>
      <c r="D262" s="123"/>
      <c r="E262" s="123"/>
      <c r="H262" s="123"/>
      <c r="J262" s="123"/>
    </row>
    <row r="263">
      <c r="B263" s="123"/>
      <c r="C263" s="123"/>
      <c r="D263" s="123"/>
      <c r="E263" s="123"/>
      <c r="H263" s="123"/>
      <c r="J263" s="123"/>
    </row>
    <row r="264">
      <c r="B264" s="123"/>
      <c r="C264" s="123"/>
      <c r="D264" s="123"/>
      <c r="E264" s="123"/>
      <c r="H264" s="123"/>
      <c r="J264" s="123"/>
    </row>
    <row r="265">
      <c r="B265" s="123"/>
      <c r="C265" s="123"/>
      <c r="D265" s="123"/>
      <c r="E265" s="123"/>
      <c r="H265" s="123"/>
      <c r="J265" s="123"/>
    </row>
    <row r="266">
      <c r="B266" s="123"/>
      <c r="C266" s="123"/>
      <c r="D266" s="123"/>
      <c r="E266" s="123"/>
      <c r="H266" s="123"/>
      <c r="J266" s="123"/>
    </row>
    <row r="267">
      <c r="B267" s="123"/>
      <c r="C267" s="123"/>
      <c r="D267" s="123"/>
      <c r="E267" s="123"/>
      <c r="H267" s="123"/>
      <c r="J267" s="123"/>
    </row>
    <row r="268">
      <c r="B268" s="123"/>
      <c r="C268" s="123"/>
      <c r="D268" s="123"/>
      <c r="E268" s="123"/>
      <c r="H268" s="123"/>
      <c r="J268" s="123"/>
    </row>
    <row r="269">
      <c r="B269" s="123"/>
      <c r="C269" s="123"/>
      <c r="D269" s="123"/>
      <c r="E269" s="123"/>
      <c r="H269" s="123"/>
      <c r="J269" s="123"/>
    </row>
    <row r="270">
      <c r="B270" s="123"/>
      <c r="C270" s="123"/>
      <c r="D270" s="123"/>
      <c r="E270" s="123"/>
      <c r="H270" s="123"/>
      <c r="J270" s="123"/>
    </row>
    <row r="271">
      <c r="B271" s="123"/>
      <c r="C271" s="123"/>
      <c r="D271" s="123"/>
      <c r="E271" s="123"/>
      <c r="H271" s="123"/>
      <c r="J271" s="123"/>
    </row>
    <row r="272">
      <c r="B272" s="123"/>
      <c r="C272" s="123"/>
      <c r="D272" s="123"/>
      <c r="E272" s="123"/>
      <c r="H272" s="123"/>
      <c r="J272" s="123"/>
    </row>
    <row r="273">
      <c r="B273" s="123"/>
      <c r="C273" s="123"/>
      <c r="D273" s="123"/>
      <c r="E273" s="123"/>
      <c r="H273" s="123"/>
      <c r="J273" s="123"/>
    </row>
    <row r="274">
      <c r="B274" s="123"/>
      <c r="C274" s="123"/>
      <c r="D274" s="123"/>
      <c r="E274" s="123"/>
      <c r="H274" s="123"/>
      <c r="J274" s="123"/>
    </row>
    <row r="275">
      <c r="B275" s="123"/>
      <c r="C275" s="123"/>
      <c r="D275" s="123"/>
      <c r="E275" s="123"/>
      <c r="H275" s="123"/>
      <c r="J275" s="123"/>
    </row>
    <row r="276">
      <c r="B276" s="123"/>
      <c r="C276" s="123"/>
      <c r="D276" s="123"/>
      <c r="E276" s="123"/>
      <c r="H276" s="123"/>
      <c r="J276" s="123"/>
    </row>
    <row r="277">
      <c r="B277" s="123"/>
      <c r="C277" s="123"/>
      <c r="D277" s="123"/>
      <c r="E277" s="123"/>
      <c r="H277" s="123"/>
      <c r="J277" s="123"/>
    </row>
    <row r="278">
      <c r="B278" s="123"/>
      <c r="C278" s="123"/>
      <c r="D278" s="123"/>
      <c r="E278" s="123"/>
      <c r="H278" s="123"/>
      <c r="J278" s="123"/>
    </row>
    <row r="279">
      <c r="B279" s="123"/>
      <c r="C279" s="123"/>
      <c r="D279" s="123"/>
      <c r="E279" s="123"/>
      <c r="H279" s="123"/>
      <c r="J279" s="123"/>
    </row>
    <row r="280">
      <c r="B280" s="123"/>
      <c r="C280" s="123"/>
      <c r="D280" s="123"/>
      <c r="E280" s="123"/>
      <c r="H280" s="123"/>
      <c r="J280" s="123"/>
    </row>
    <row r="281">
      <c r="B281" s="123"/>
      <c r="C281" s="123"/>
      <c r="D281" s="123"/>
      <c r="E281" s="123"/>
      <c r="H281" s="123"/>
      <c r="J281" s="123"/>
    </row>
    <row r="282">
      <c r="B282" s="123"/>
      <c r="C282" s="123"/>
      <c r="D282" s="123"/>
      <c r="E282" s="123"/>
      <c r="H282" s="123"/>
      <c r="J282" s="123"/>
    </row>
    <row r="283">
      <c r="B283" s="123"/>
      <c r="C283" s="123"/>
      <c r="D283" s="123"/>
      <c r="E283" s="123"/>
      <c r="H283" s="123"/>
      <c r="J283" s="123"/>
    </row>
    <row r="284">
      <c r="B284" s="123"/>
      <c r="C284" s="123"/>
      <c r="D284" s="123"/>
      <c r="E284" s="123"/>
      <c r="H284" s="123"/>
      <c r="J284" s="123"/>
    </row>
    <row r="285">
      <c r="B285" s="123"/>
      <c r="C285" s="123"/>
      <c r="D285" s="123"/>
      <c r="E285" s="123"/>
      <c r="H285" s="123"/>
      <c r="J285" s="123"/>
    </row>
    <row r="286">
      <c r="B286" s="123"/>
      <c r="C286" s="123"/>
      <c r="D286" s="123"/>
      <c r="E286" s="123"/>
      <c r="H286" s="123"/>
      <c r="J286" s="123"/>
    </row>
    <row r="287">
      <c r="B287" s="123"/>
      <c r="C287" s="123"/>
      <c r="D287" s="123"/>
      <c r="E287" s="123"/>
      <c r="H287" s="123"/>
      <c r="J287" s="123"/>
    </row>
    <row r="288">
      <c r="B288" s="123"/>
      <c r="C288" s="123"/>
      <c r="D288" s="123"/>
      <c r="E288" s="123"/>
      <c r="H288" s="123"/>
      <c r="J288" s="123"/>
    </row>
    <row r="289">
      <c r="B289" s="123"/>
      <c r="C289" s="123"/>
      <c r="D289" s="123"/>
      <c r="E289" s="123"/>
      <c r="H289" s="123"/>
      <c r="J289" s="123"/>
    </row>
    <row r="290">
      <c r="B290" s="123"/>
      <c r="C290" s="123"/>
      <c r="D290" s="123"/>
      <c r="E290" s="123"/>
      <c r="H290" s="123"/>
      <c r="J290" s="123"/>
    </row>
    <row r="291">
      <c r="B291" s="123"/>
      <c r="C291" s="123"/>
      <c r="D291" s="123"/>
      <c r="E291" s="123"/>
      <c r="H291" s="123"/>
      <c r="J291" s="123"/>
    </row>
    <row r="292">
      <c r="B292" s="123"/>
      <c r="C292" s="123"/>
      <c r="D292" s="123"/>
      <c r="E292" s="123"/>
      <c r="H292" s="123"/>
      <c r="J292" s="123"/>
    </row>
    <row r="293">
      <c r="B293" s="123"/>
      <c r="C293" s="123"/>
      <c r="D293" s="123"/>
      <c r="E293" s="123"/>
      <c r="H293" s="123"/>
      <c r="J293" s="123"/>
    </row>
    <row r="294">
      <c r="B294" s="123"/>
      <c r="C294" s="123"/>
      <c r="D294" s="123"/>
      <c r="E294" s="123"/>
      <c r="H294" s="123"/>
      <c r="J294" s="123"/>
    </row>
    <row r="295">
      <c r="B295" s="123"/>
      <c r="C295" s="123"/>
      <c r="D295" s="123"/>
      <c r="E295" s="123"/>
      <c r="H295" s="123"/>
      <c r="J295" s="123"/>
    </row>
    <row r="296">
      <c r="B296" s="123"/>
      <c r="C296" s="123"/>
      <c r="D296" s="123"/>
      <c r="E296" s="123"/>
      <c r="H296" s="123"/>
      <c r="J296" s="123"/>
    </row>
    <row r="297">
      <c r="B297" s="123"/>
      <c r="C297" s="123"/>
      <c r="D297" s="123"/>
      <c r="E297" s="123"/>
      <c r="H297" s="123"/>
      <c r="J297" s="123"/>
    </row>
    <row r="298">
      <c r="B298" s="123"/>
      <c r="C298" s="123"/>
      <c r="D298" s="123"/>
      <c r="E298" s="123"/>
      <c r="H298" s="123"/>
      <c r="J298" s="123"/>
    </row>
    <row r="299">
      <c r="B299" s="123"/>
      <c r="C299" s="123"/>
      <c r="D299" s="123"/>
      <c r="E299" s="123"/>
      <c r="H299" s="123"/>
      <c r="J299" s="123"/>
    </row>
    <row r="300">
      <c r="B300" s="123"/>
      <c r="C300" s="123"/>
      <c r="D300" s="123"/>
      <c r="E300" s="123"/>
      <c r="H300" s="123"/>
      <c r="J300" s="123"/>
    </row>
    <row r="301">
      <c r="B301" s="123"/>
      <c r="C301" s="123"/>
      <c r="D301" s="123"/>
      <c r="E301" s="123"/>
      <c r="H301" s="123"/>
      <c r="J301" s="123"/>
    </row>
    <row r="302">
      <c r="B302" s="123"/>
      <c r="C302" s="123"/>
      <c r="D302" s="123"/>
      <c r="E302" s="123"/>
      <c r="H302" s="123"/>
      <c r="J302" s="123"/>
    </row>
    <row r="303">
      <c r="B303" s="123"/>
      <c r="C303" s="123"/>
      <c r="D303" s="123"/>
      <c r="E303" s="123"/>
      <c r="H303" s="123"/>
      <c r="J303" s="123"/>
    </row>
    <row r="304">
      <c r="B304" s="123"/>
      <c r="C304" s="123"/>
      <c r="D304" s="123"/>
      <c r="E304" s="123"/>
      <c r="H304" s="123"/>
      <c r="J304" s="123"/>
    </row>
    <row r="305">
      <c r="B305" s="123"/>
      <c r="C305" s="123"/>
      <c r="D305" s="123"/>
      <c r="E305" s="123"/>
      <c r="H305" s="123"/>
      <c r="J305" s="123"/>
    </row>
    <row r="306">
      <c r="B306" s="123"/>
      <c r="C306" s="123"/>
      <c r="D306" s="123"/>
      <c r="E306" s="123"/>
      <c r="H306" s="123"/>
      <c r="J306" s="123"/>
    </row>
    <row r="307">
      <c r="B307" s="123"/>
      <c r="C307" s="123"/>
      <c r="D307" s="123"/>
      <c r="E307" s="123"/>
      <c r="H307" s="123"/>
      <c r="J307" s="123"/>
    </row>
    <row r="308">
      <c r="B308" s="123"/>
      <c r="C308" s="123"/>
      <c r="D308" s="123"/>
      <c r="E308" s="123"/>
      <c r="H308" s="123"/>
      <c r="J308" s="123"/>
    </row>
    <row r="309">
      <c r="B309" s="123"/>
      <c r="C309" s="123"/>
      <c r="D309" s="123"/>
      <c r="E309" s="123"/>
      <c r="H309" s="123"/>
      <c r="J309" s="123"/>
    </row>
    <row r="310">
      <c r="B310" s="123"/>
      <c r="C310" s="123"/>
      <c r="D310" s="123"/>
      <c r="E310" s="123"/>
      <c r="H310" s="123"/>
      <c r="J310" s="123"/>
    </row>
    <row r="311">
      <c r="B311" s="123"/>
      <c r="C311" s="123"/>
      <c r="D311" s="123"/>
      <c r="E311" s="123"/>
      <c r="H311" s="123"/>
      <c r="J311" s="123"/>
    </row>
    <row r="312">
      <c r="B312" s="123"/>
      <c r="C312" s="123"/>
      <c r="D312" s="123"/>
      <c r="E312" s="123"/>
      <c r="H312" s="123"/>
      <c r="J312" s="123"/>
    </row>
    <row r="313">
      <c r="B313" s="123"/>
      <c r="C313" s="123"/>
      <c r="D313" s="123"/>
      <c r="E313" s="123"/>
      <c r="H313" s="123"/>
      <c r="J313" s="123"/>
    </row>
    <row r="314">
      <c r="B314" s="123"/>
      <c r="C314" s="123"/>
      <c r="D314" s="123"/>
      <c r="E314" s="123"/>
      <c r="H314" s="123"/>
      <c r="J314" s="123"/>
    </row>
    <row r="315">
      <c r="B315" s="123"/>
      <c r="C315" s="123"/>
      <c r="D315" s="123"/>
      <c r="E315" s="123"/>
      <c r="H315" s="123"/>
      <c r="J315" s="123"/>
    </row>
    <row r="316">
      <c r="B316" s="123"/>
      <c r="C316" s="123"/>
      <c r="D316" s="123"/>
      <c r="E316" s="123"/>
      <c r="H316" s="123"/>
      <c r="J316" s="123"/>
    </row>
    <row r="317">
      <c r="B317" s="123"/>
      <c r="C317" s="123"/>
      <c r="D317" s="123"/>
      <c r="E317" s="123"/>
      <c r="H317" s="123"/>
      <c r="J317" s="123"/>
    </row>
    <row r="318">
      <c r="B318" s="123"/>
      <c r="C318" s="123"/>
      <c r="D318" s="123"/>
      <c r="E318" s="123"/>
      <c r="H318" s="123"/>
      <c r="J318" s="123"/>
    </row>
    <row r="319">
      <c r="B319" s="123"/>
      <c r="C319" s="123"/>
      <c r="D319" s="123"/>
      <c r="E319" s="123"/>
      <c r="H319" s="123"/>
      <c r="J319" s="123"/>
    </row>
    <row r="320">
      <c r="B320" s="123"/>
      <c r="C320" s="123"/>
      <c r="D320" s="123"/>
      <c r="E320" s="123"/>
      <c r="H320" s="123"/>
      <c r="J320" s="123"/>
    </row>
    <row r="321">
      <c r="B321" s="123"/>
      <c r="C321" s="123"/>
      <c r="D321" s="123"/>
      <c r="E321" s="123"/>
      <c r="H321" s="123"/>
      <c r="J321" s="123"/>
    </row>
    <row r="322">
      <c r="B322" s="123"/>
      <c r="C322" s="123"/>
      <c r="D322" s="123"/>
      <c r="E322" s="123"/>
      <c r="H322" s="123"/>
      <c r="J322" s="123"/>
    </row>
    <row r="323">
      <c r="B323" s="123"/>
      <c r="C323" s="123"/>
      <c r="D323" s="123"/>
      <c r="E323" s="123"/>
      <c r="H323" s="123"/>
      <c r="J323" s="123"/>
    </row>
    <row r="324">
      <c r="B324" s="123"/>
      <c r="C324" s="123"/>
      <c r="D324" s="123"/>
      <c r="E324" s="123"/>
      <c r="H324" s="123"/>
      <c r="J324" s="123"/>
    </row>
    <row r="325">
      <c r="B325" s="123"/>
      <c r="C325" s="123"/>
      <c r="D325" s="123"/>
      <c r="E325" s="123"/>
      <c r="H325" s="123"/>
      <c r="J325" s="123"/>
    </row>
    <row r="326">
      <c r="B326" s="123"/>
      <c r="C326" s="123"/>
      <c r="D326" s="123"/>
      <c r="E326" s="123"/>
      <c r="H326" s="123"/>
      <c r="J326" s="123"/>
    </row>
    <row r="327">
      <c r="B327" s="123"/>
      <c r="C327" s="123"/>
      <c r="D327" s="123"/>
      <c r="E327" s="123"/>
      <c r="H327" s="123"/>
      <c r="J327" s="123"/>
    </row>
    <row r="328">
      <c r="B328" s="123"/>
      <c r="C328" s="123"/>
      <c r="D328" s="123"/>
      <c r="E328" s="123"/>
      <c r="H328" s="123"/>
      <c r="J328" s="123"/>
    </row>
    <row r="329">
      <c r="B329" s="123"/>
      <c r="C329" s="123"/>
      <c r="D329" s="123"/>
      <c r="E329" s="123"/>
      <c r="H329" s="123"/>
      <c r="J329" s="123"/>
    </row>
    <row r="330">
      <c r="B330" s="123"/>
      <c r="C330" s="123"/>
      <c r="D330" s="123"/>
      <c r="E330" s="123"/>
      <c r="H330" s="123"/>
      <c r="J330" s="123"/>
    </row>
    <row r="331">
      <c r="B331" s="123"/>
      <c r="C331" s="123"/>
      <c r="D331" s="123"/>
      <c r="E331" s="123"/>
      <c r="H331" s="123"/>
      <c r="J331" s="123"/>
    </row>
    <row r="332">
      <c r="B332" s="123"/>
      <c r="C332" s="123"/>
      <c r="D332" s="123"/>
      <c r="E332" s="123"/>
      <c r="H332" s="123"/>
      <c r="J332" s="123"/>
    </row>
    <row r="333">
      <c r="B333" s="123"/>
      <c r="C333" s="123"/>
      <c r="D333" s="123"/>
      <c r="E333" s="123"/>
      <c r="H333" s="123"/>
      <c r="J333" s="123"/>
    </row>
    <row r="334">
      <c r="B334" s="123"/>
      <c r="C334" s="123"/>
      <c r="D334" s="123"/>
      <c r="E334" s="123"/>
      <c r="H334" s="123"/>
      <c r="J334" s="123"/>
    </row>
    <row r="335">
      <c r="B335" s="123"/>
      <c r="C335" s="123"/>
      <c r="D335" s="123"/>
      <c r="E335" s="123"/>
      <c r="H335" s="123"/>
      <c r="J335" s="123"/>
    </row>
    <row r="336">
      <c r="B336" s="123"/>
      <c r="C336" s="123"/>
      <c r="D336" s="123"/>
      <c r="E336" s="123"/>
      <c r="H336" s="123"/>
      <c r="J336" s="123"/>
    </row>
    <row r="337">
      <c r="B337" s="123"/>
      <c r="C337" s="123"/>
      <c r="D337" s="123"/>
      <c r="E337" s="123"/>
      <c r="H337" s="123"/>
      <c r="J337" s="123"/>
    </row>
    <row r="338">
      <c r="B338" s="123"/>
      <c r="C338" s="123"/>
      <c r="D338" s="123"/>
      <c r="E338" s="123"/>
      <c r="H338" s="123"/>
      <c r="J338" s="123"/>
    </row>
    <row r="339">
      <c r="B339" s="123"/>
      <c r="C339" s="123"/>
      <c r="D339" s="123"/>
      <c r="E339" s="123"/>
      <c r="H339" s="123"/>
      <c r="J339" s="123"/>
    </row>
    <row r="340">
      <c r="B340" s="123"/>
      <c r="C340" s="123"/>
      <c r="D340" s="123"/>
      <c r="E340" s="123"/>
      <c r="H340" s="123"/>
      <c r="J340" s="123"/>
    </row>
    <row r="341">
      <c r="B341" s="123"/>
      <c r="C341" s="123"/>
      <c r="D341" s="123"/>
      <c r="E341" s="123"/>
      <c r="H341" s="123"/>
      <c r="J341" s="123"/>
    </row>
    <row r="342">
      <c r="B342" s="123"/>
      <c r="C342" s="123"/>
      <c r="D342" s="123"/>
      <c r="E342" s="123"/>
      <c r="H342" s="123"/>
      <c r="J342" s="123"/>
    </row>
    <row r="343">
      <c r="B343" s="123"/>
      <c r="C343" s="123"/>
      <c r="D343" s="123"/>
      <c r="E343" s="123"/>
      <c r="H343" s="123"/>
      <c r="J343" s="123"/>
    </row>
    <row r="344">
      <c r="B344" s="123"/>
      <c r="C344" s="123"/>
      <c r="D344" s="123"/>
      <c r="E344" s="123"/>
      <c r="H344" s="123"/>
      <c r="J344" s="123"/>
    </row>
    <row r="345">
      <c r="B345" s="123"/>
      <c r="C345" s="123"/>
      <c r="D345" s="123"/>
      <c r="E345" s="123"/>
      <c r="H345" s="123"/>
      <c r="J345" s="123"/>
    </row>
    <row r="346">
      <c r="B346" s="123"/>
      <c r="C346" s="123"/>
      <c r="D346" s="123"/>
      <c r="E346" s="123"/>
      <c r="H346" s="123"/>
      <c r="J346" s="123"/>
    </row>
    <row r="347">
      <c r="B347" s="123"/>
      <c r="C347" s="123"/>
      <c r="D347" s="123"/>
      <c r="E347" s="123"/>
      <c r="H347" s="123"/>
      <c r="J347" s="123"/>
    </row>
    <row r="348">
      <c r="B348" s="123"/>
      <c r="C348" s="123"/>
      <c r="D348" s="123"/>
      <c r="E348" s="123"/>
      <c r="H348" s="123"/>
      <c r="J348" s="123"/>
    </row>
    <row r="349">
      <c r="B349" s="123"/>
      <c r="C349" s="123"/>
      <c r="D349" s="123"/>
      <c r="E349" s="123"/>
      <c r="H349" s="123"/>
      <c r="J349" s="123"/>
    </row>
    <row r="350">
      <c r="B350" s="123"/>
      <c r="C350" s="123"/>
      <c r="D350" s="123"/>
      <c r="E350" s="123"/>
      <c r="H350" s="123"/>
      <c r="J350" s="123"/>
    </row>
    <row r="351">
      <c r="B351" s="123"/>
      <c r="C351" s="123"/>
      <c r="D351" s="123"/>
      <c r="E351" s="123"/>
      <c r="H351" s="123"/>
      <c r="J351" s="123"/>
    </row>
    <row r="352">
      <c r="B352" s="123"/>
      <c r="C352" s="123"/>
      <c r="D352" s="123"/>
      <c r="E352" s="123"/>
      <c r="H352" s="123"/>
      <c r="J352" s="123"/>
    </row>
    <row r="353">
      <c r="B353" s="123"/>
      <c r="C353" s="123"/>
      <c r="D353" s="123"/>
      <c r="E353" s="123"/>
      <c r="H353" s="123"/>
      <c r="J353" s="123"/>
    </row>
    <row r="354">
      <c r="B354" s="123"/>
      <c r="C354" s="123"/>
      <c r="D354" s="123"/>
      <c r="E354" s="123"/>
      <c r="H354" s="123"/>
      <c r="J354" s="123"/>
    </row>
    <row r="355">
      <c r="B355" s="123"/>
      <c r="C355" s="123"/>
      <c r="D355" s="123"/>
      <c r="E355" s="123"/>
      <c r="H355" s="123"/>
      <c r="J355" s="123"/>
    </row>
    <row r="356">
      <c r="B356" s="123"/>
      <c r="C356" s="123"/>
      <c r="D356" s="123"/>
      <c r="E356" s="123"/>
      <c r="H356" s="123"/>
      <c r="J356" s="123"/>
    </row>
    <row r="357">
      <c r="B357" s="123"/>
      <c r="C357" s="123"/>
      <c r="D357" s="123"/>
      <c r="E357" s="123"/>
      <c r="H357" s="123"/>
      <c r="J357" s="123"/>
    </row>
    <row r="358">
      <c r="B358" s="123"/>
      <c r="C358" s="123"/>
      <c r="D358" s="123"/>
      <c r="E358" s="123"/>
      <c r="H358" s="123"/>
      <c r="J358" s="123"/>
    </row>
    <row r="359">
      <c r="B359" s="123"/>
      <c r="C359" s="123"/>
      <c r="D359" s="123"/>
      <c r="E359" s="123"/>
      <c r="H359" s="123"/>
      <c r="J359" s="123"/>
    </row>
    <row r="360">
      <c r="B360" s="123"/>
      <c r="C360" s="123"/>
      <c r="D360" s="123"/>
      <c r="E360" s="123"/>
      <c r="H360" s="123"/>
      <c r="J360" s="123"/>
    </row>
    <row r="361">
      <c r="B361" s="123"/>
      <c r="C361" s="123"/>
      <c r="D361" s="123"/>
      <c r="E361" s="123"/>
      <c r="H361" s="123"/>
      <c r="J361" s="123"/>
    </row>
    <row r="362">
      <c r="B362" s="123"/>
      <c r="C362" s="123"/>
      <c r="D362" s="123"/>
      <c r="E362" s="123"/>
      <c r="H362" s="123"/>
      <c r="J362" s="123"/>
    </row>
    <row r="363">
      <c r="B363" s="123"/>
      <c r="C363" s="123"/>
      <c r="D363" s="123"/>
      <c r="E363" s="123"/>
      <c r="H363" s="123"/>
      <c r="J363" s="123"/>
    </row>
    <row r="364">
      <c r="B364" s="123"/>
      <c r="C364" s="123"/>
      <c r="D364" s="123"/>
      <c r="E364" s="123"/>
      <c r="H364" s="123"/>
      <c r="J364" s="123"/>
    </row>
    <row r="365">
      <c r="B365" s="123"/>
      <c r="C365" s="123"/>
      <c r="D365" s="123"/>
      <c r="E365" s="123"/>
      <c r="H365" s="123"/>
      <c r="J365" s="123"/>
    </row>
    <row r="366">
      <c r="B366" s="123"/>
      <c r="C366" s="123"/>
      <c r="D366" s="123"/>
      <c r="E366" s="123"/>
      <c r="H366" s="123"/>
      <c r="J366" s="123"/>
    </row>
    <row r="367">
      <c r="B367" s="123"/>
      <c r="C367" s="123"/>
      <c r="D367" s="123"/>
      <c r="E367" s="123"/>
      <c r="H367" s="123"/>
      <c r="J367" s="123"/>
    </row>
    <row r="368">
      <c r="B368" s="123"/>
      <c r="C368" s="123"/>
      <c r="D368" s="123"/>
      <c r="E368" s="123"/>
      <c r="H368" s="123"/>
      <c r="J368" s="123"/>
    </row>
    <row r="369">
      <c r="B369" s="123"/>
      <c r="C369" s="123"/>
      <c r="D369" s="123"/>
      <c r="E369" s="123"/>
      <c r="H369" s="123"/>
      <c r="J369" s="123"/>
    </row>
    <row r="370">
      <c r="B370" s="123"/>
      <c r="C370" s="123"/>
      <c r="D370" s="123"/>
      <c r="E370" s="123"/>
      <c r="H370" s="123"/>
      <c r="J370" s="123"/>
    </row>
    <row r="371">
      <c r="B371" s="123"/>
      <c r="C371" s="123"/>
      <c r="D371" s="123"/>
      <c r="E371" s="123"/>
      <c r="H371" s="123"/>
      <c r="J371" s="123"/>
    </row>
    <row r="372">
      <c r="B372" s="123"/>
      <c r="C372" s="123"/>
      <c r="D372" s="123"/>
      <c r="E372" s="123"/>
      <c r="H372" s="123"/>
      <c r="J372" s="123"/>
    </row>
    <row r="373">
      <c r="B373" s="123"/>
      <c r="C373" s="123"/>
      <c r="D373" s="123"/>
      <c r="E373" s="123"/>
      <c r="H373" s="123"/>
      <c r="J373" s="123"/>
    </row>
    <row r="374">
      <c r="B374" s="123"/>
      <c r="C374" s="123"/>
      <c r="D374" s="123"/>
      <c r="E374" s="123"/>
      <c r="H374" s="123"/>
      <c r="J374" s="123"/>
    </row>
    <row r="375">
      <c r="B375" s="123"/>
      <c r="C375" s="123"/>
      <c r="D375" s="123"/>
      <c r="E375" s="123"/>
      <c r="H375" s="123"/>
      <c r="J375" s="123"/>
    </row>
    <row r="376">
      <c r="B376" s="123"/>
      <c r="C376" s="123"/>
      <c r="D376" s="123"/>
      <c r="E376" s="123"/>
      <c r="H376" s="123"/>
      <c r="J376" s="123"/>
    </row>
    <row r="377">
      <c r="B377" s="123"/>
      <c r="C377" s="123"/>
      <c r="D377" s="123"/>
      <c r="E377" s="123"/>
      <c r="H377" s="123"/>
      <c r="J377" s="123"/>
    </row>
    <row r="378">
      <c r="B378" s="123"/>
      <c r="C378" s="123"/>
      <c r="D378" s="123"/>
      <c r="E378" s="123"/>
      <c r="H378" s="123"/>
      <c r="J378" s="123"/>
    </row>
    <row r="379">
      <c r="B379" s="123"/>
      <c r="C379" s="123"/>
      <c r="D379" s="123"/>
      <c r="E379" s="123"/>
      <c r="H379" s="123"/>
      <c r="J379" s="123"/>
    </row>
    <row r="380">
      <c r="B380" s="123"/>
      <c r="C380" s="123"/>
      <c r="D380" s="123"/>
      <c r="E380" s="123"/>
      <c r="H380" s="123"/>
      <c r="J380" s="123"/>
    </row>
    <row r="381">
      <c r="B381" s="123"/>
      <c r="C381" s="123"/>
      <c r="D381" s="123"/>
      <c r="E381" s="123"/>
      <c r="H381" s="123"/>
      <c r="J381" s="123"/>
    </row>
    <row r="382">
      <c r="B382" s="123"/>
      <c r="C382" s="123"/>
      <c r="D382" s="123"/>
      <c r="E382" s="123"/>
      <c r="H382" s="123"/>
      <c r="J382" s="123"/>
    </row>
    <row r="383">
      <c r="B383" s="123"/>
      <c r="C383" s="123"/>
      <c r="D383" s="123"/>
      <c r="E383" s="123"/>
      <c r="H383" s="123"/>
      <c r="J383" s="123"/>
    </row>
    <row r="384">
      <c r="B384" s="123"/>
      <c r="C384" s="123"/>
      <c r="D384" s="123"/>
      <c r="E384" s="123"/>
      <c r="H384" s="123"/>
      <c r="J384" s="123"/>
    </row>
    <row r="385">
      <c r="B385" s="123"/>
      <c r="C385" s="123"/>
      <c r="D385" s="123"/>
      <c r="E385" s="123"/>
      <c r="H385" s="123"/>
      <c r="J385" s="123"/>
    </row>
    <row r="386">
      <c r="B386" s="123"/>
      <c r="C386" s="123"/>
      <c r="D386" s="123"/>
      <c r="E386" s="123"/>
      <c r="H386" s="123"/>
      <c r="J386" s="123"/>
    </row>
    <row r="387">
      <c r="B387" s="123"/>
      <c r="C387" s="123"/>
      <c r="D387" s="123"/>
      <c r="E387" s="123"/>
      <c r="H387" s="123"/>
      <c r="J387" s="123"/>
    </row>
    <row r="388">
      <c r="B388" s="123"/>
      <c r="C388" s="123"/>
      <c r="D388" s="123"/>
      <c r="E388" s="123"/>
      <c r="H388" s="123"/>
      <c r="J388" s="123"/>
    </row>
    <row r="389">
      <c r="B389" s="123"/>
      <c r="C389" s="123"/>
      <c r="D389" s="123"/>
      <c r="E389" s="123"/>
      <c r="H389" s="123"/>
      <c r="J389" s="123"/>
    </row>
    <row r="390">
      <c r="B390" s="123"/>
      <c r="C390" s="123"/>
      <c r="D390" s="123"/>
      <c r="E390" s="123"/>
      <c r="H390" s="123"/>
      <c r="J390" s="123"/>
    </row>
    <row r="391">
      <c r="B391" s="123"/>
      <c r="C391" s="123"/>
      <c r="D391" s="123"/>
      <c r="E391" s="123"/>
      <c r="H391" s="123"/>
      <c r="J391" s="123"/>
    </row>
    <row r="392">
      <c r="B392" s="123"/>
      <c r="C392" s="123"/>
      <c r="D392" s="123"/>
      <c r="E392" s="123"/>
      <c r="H392" s="123"/>
      <c r="J392" s="123"/>
    </row>
    <row r="393">
      <c r="B393" s="123"/>
      <c r="C393" s="123"/>
      <c r="D393" s="123"/>
      <c r="E393" s="123"/>
      <c r="H393" s="123"/>
      <c r="J393" s="123"/>
    </row>
    <row r="394">
      <c r="B394" s="123"/>
      <c r="C394" s="123"/>
      <c r="D394" s="123"/>
      <c r="E394" s="123"/>
      <c r="H394" s="123"/>
      <c r="J394" s="123"/>
    </row>
    <row r="395">
      <c r="B395" s="123"/>
      <c r="C395" s="123"/>
      <c r="D395" s="123"/>
      <c r="E395" s="123"/>
      <c r="H395" s="123"/>
      <c r="J395" s="123"/>
    </row>
    <row r="396">
      <c r="B396" s="123"/>
      <c r="C396" s="123"/>
      <c r="D396" s="123"/>
      <c r="E396" s="123"/>
      <c r="H396" s="123"/>
      <c r="J396" s="123"/>
    </row>
    <row r="397">
      <c r="B397" s="123"/>
      <c r="C397" s="123"/>
      <c r="D397" s="123"/>
      <c r="E397" s="123"/>
      <c r="H397" s="123"/>
      <c r="J397" s="123"/>
    </row>
    <row r="398">
      <c r="B398" s="123"/>
      <c r="C398" s="123"/>
      <c r="D398" s="123"/>
      <c r="E398" s="123"/>
      <c r="H398" s="123"/>
      <c r="J398" s="123"/>
    </row>
    <row r="399">
      <c r="B399" s="123"/>
      <c r="C399" s="123"/>
      <c r="D399" s="123"/>
      <c r="E399" s="123"/>
      <c r="H399" s="123"/>
      <c r="J399" s="123"/>
    </row>
    <row r="400">
      <c r="B400" s="123"/>
      <c r="C400" s="123"/>
      <c r="D400" s="123"/>
      <c r="E400" s="123"/>
      <c r="H400" s="123"/>
      <c r="J400" s="123"/>
    </row>
    <row r="401">
      <c r="B401" s="123"/>
      <c r="C401" s="123"/>
      <c r="D401" s="123"/>
      <c r="E401" s="123"/>
      <c r="H401" s="123"/>
      <c r="J401" s="123"/>
    </row>
    <row r="402">
      <c r="B402" s="123"/>
      <c r="C402" s="123"/>
      <c r="D402" s="123"/>
      <c r="E402" s="123"/>
      <c r="H402" s="123"/>
      <c r="J402" s="123"/>
    </row>
    <row r="403">
      <c r="B403" s="123"/>
      <c r="C403" s="123"/>
      <c r="D403" s="123"/>
      <c r="E403" s="123"/>
      <c r="H403" s="123"/>
      <c r="J403" s="123"/>
    </row>
    <row r="404">
      <c r="B404" s="123"/>
      <c r="C404" s="123"/>
      <c r="D404" s="123"/>
      <c r="E404" s="123"/>
      <c r="H404" s="123"/>
      <c r="J404" s="123"/>
    </row>
    <row r="405">
      <c r="B405" s="123"/>
      <c r="C405" s="123"/>
      <c r="D405" s="123"/>
      <c r="E405" s="123"/>
      <c r="H405" s="123"/>
      <c r="J405" s="123"/>
    </row>
    <row r="406">
      <c r="B406" s="123"/>
      <c r="C406" s="123"/>
      <c r="D406" s="123"/>
      <c r="E406" s="123"/>
      <c r="H406" s="123"/>
      <c r="J406" s="123"/>
    </row>
    <row r="407">
      <c r="B407" s="123"/>
      <c r="C407" s="123"/>
      <c r="D407" s="123"/>
      <c r="E407" s="123"/>
      <c r="H407" s="123"/>
      <c r="J407" s="123"/>
    </row>
    <row r="408">
      <c r="B408" s="123"/>
      <c r="C408" s="123"/>
      <c r="D408" s="123"/>
      <c r="E408" s="123"/>
      <c r="H408" s="123"/>
      <c r="J408" s="123"/>
    </row>
    <row r="409">
      <c r="B409" s="123"/>
      <c r="C409" s="123"/>
      <c r="D409" s="123"/>
      <c r="E409" s="123"/>
      <c r="H409" s="123"/>
      <c r="J409" s="123"/>
    </row>
    <row r="410">
      <c r="B410" s="123"/>
      <c r="C410" s="123"/>
      <c r="D410" s="123"/>
      <c r="E410" s="123"/>
      <c r="H410" s="123"/>
      <c r="J410" s="123"/>
    </row>
    <row r="411">
      <c r="B411" s="123"/>
      <c r="C411" s="123"/>
      <c r="D411" s="123"/>
      <c r="E411" s="123"/>
      <c r="H411" s="123"/>
      <c r="J411" s="123"/>
    </row>
    <row r="412">
      <c r="B412" s="123"/>
      <c r="C412" s="123"/>
      <c r="D412" s="123"/>
      <c r="E412" s="123"/>
      <c r="H412" s="123"/>
      <c r="J412" s="123"/>
    </row>
    <row r="413">
      <c r="B413" s="123"/>
      <c r="C413" s="123"/>
      <c r="D413" s="123"/>
      <c r="E413" s="123"/>
      <c r="H413" s="123"/>
      <c r="J413" s="123"/>
    </row>
    <row r="414">
      <c r="B414" s="123"/>
      <c r="C414" s="123"/>
      <c r="D414" s="123"/>
      <c r="E414" s="123"/>
      <c r="H414" s="123"/>
      <c r="J414" s="123"/>
    </row>
    <row r="415">
      <c r="B415" s="123"/>
      <c r="C415" s="123"/>
      <c r="D415" s="123"/>
      <c r="E415" s="123"/>
      <c r="H415" s="123"/>
      <c r="J415" s="123"/>
    </row>
    <row r="416">
      <c r="B416" s="123"/>
      <c r="C416" s="123"/>
      <c r="D416" s="123"/>
      <c r="E416" s="123"/>
      <c r="H416" s="123"/>
      <c r="J416" s="123"/>
    </row>
    <row r="417">
      <c r="B417" s="123"/>
      <c r="C417" s="123"/>
      <c r="D417" s="123"/>
      <c r="E417" s="123"/>
      <c r="H417" s="123"/>
      <c r="J417" s="123"/>
    </row>
    <row r="418">
      <c r="B418" s="123"/>
      <c r="C418" s="123"/>
      <c r="D418" s="123"/>
      <c r="E418" s="123"/>
      <c r="H418" s="123"/>
      <c r="J418" s="123"/>
    </row>
    <row r="419">
      <c r="B419" s="123"/>
      <c r="C419" s="123"/>
      <c r="D419" s="123"/>
      <c r="E419" s="123"/>
      <c r="H419" s="123"/>
      <c r="J419" s="123"/>
    </row>
    <row r="420">
      <c r="B420" s="123"/>
      <c r="C420" s="123"/>
      <c r="D420" s="123"/>
      <c r="E420" s="123"/>
      <c r="H420" s="123"/>
      <c r="J420" s="123"/>
    </row>
    <row r="421">
      <c r="B421" s="123"/>
      <c r="C421" s="123"/>
      <c r="D421" s="123"/>
      <c r="E421" s="123"/>
      <c r="H421" s="123"/>
      <c r="J421" s="123"/>
    </row>
    <row r="422">
      <c r="B422" s="123"/>
      <c r="C422" s="123"/>
      <c r="D422" s="123"/>
      <c r="E422" s="123"/>
      <c r="H422" s="123"/>
      <c r="J422" s="123"/>
    </row>
    <row r="423">
      <c r="B423" s="123"/>
      <c r="C423" s="123"/>
      <c r="D423" s="123"/>
      <c r="E423" s="123"/>
      <c r="H423" s="123"/>
      <c r="J423" s="123"/>
    </row>
    <row r="424">
      <c r="B424" s="123"/>
      <c r="C424" s="123"/>
      <c r="D424" s="123"/>
      <c r="E424" s="123"/>
      <c r="H424" s="123"/>
      <c r="J424" s="123"/>
    </row>
    <row r="425">
      <c r="B425" s="123"/>
      <c r="C425" s="123"/>
      <c r="D425" s="123"/>
      <c r="E425" s="123"/>
      <c r="H425" s="123"/>
      <c r="J425" s="123"/>
    </row>
    <row r="426">
      <c r="B426" s="123"/>
      <c r="C426" s="123"/>
      <c r="D426" s="123"/>
      <c r="E426" s="123"/>
      <c r="H426" s="123"/>
      <c r="J426" s="123"/>
    </row>
    <row r="427">
      <c r="B427" s="123"/>
      <c r="C427" s="123"/>
      <c r="D427" s="123"/>
      <c r="E427" s="123"/>
      <c r="H427" s="123"/>
      <c r="J427" s="123"/>
    </row>
    <row r="428">
      <c r="B428" s="123"/>
      <c r="C428" s="123"/>
      <c r="D428" s="123"/>
      <c r="E428" s="123"/>
      <c r="H428" s="123"/>
      <c r="J428" s="123"/>
    </row>
    <row r="429">
      <c r="B429" s="123"/>
      <c r="C429" s="123"/>
      <c r="D429" s="123"/>
      <c r="E429" s="123"/>
      <c r="H429" s="123"/>
      <c r="J429" s="123"/>
    </row>
    <row r="430">
      <c r="B430" s="123"/>
      <c r="C430" s="123"/>
      <c r="D430" s="123"/>
      <c r="E430" s="123"/>
      <c r="H430" s="123"/>
      <c r="J430" s="123"/>
    </row>
    <row r="431">
      <c r="B431" s="123"/>
      <c r="C431" s="123"/>
      <c r="D431" s="123"/>
      <c r="E431" s="123"/>
      <c r="H431" s="123"/>
      <c r="J431" s="123"/>
    </row>
    <row r="432">
      <c r="B432" s="123"/>
      <c r="C432" s="123"/>
      <c r="D432" s="123"/>
      <c r="E432" s="123"/>
      <c r="H432" s="123"/>
      <c r="J432" s="123"/>
    </row>
    <row r="433">
      <c r="B433" s="123"/>
      <c r="C433" s="123"/>
      <c r="D433" s="123"/>
      <c r="E433" s="123"/>
      <c r="H433" s="123"/>
      <c r="J433" s="123"/>
    </row>
    <row r="434">
      <c r="B434" s="123"/>
      <c r="C434" s="123"/>
      <c r="D434" s="123"/>
      <c r="E434" s="123"/>
      <c r="H434" s="123"/>
      <c r="J434" s="123"/>
    </row>
    <row r="435">
      <c r="B435" s="123"/>
      <c r="C435" s="123"/>
      <c r="D435" s="123"/>
      <c r="E435" s="123"/>
      <c r="H435" s="123"/>
      <c r="J435" s="123"/>
    </row>
    <row r="436">
      <c r="B436" s="123"/>
      <c r="C436" s="123"/>
      <c r="D436" s="123"/>
      <c r="E436" s="123"/>
      <c r="H436" s="123"/>
      <c r="J436" s="123"/>
    </row>
    <row r="437">
      <c r="B437" s="123"/>
      <c r="C437" s="123"/>
      <c r="D437" s="123"/>
      <c r="E437" s="123"/>
      <c r="H437" s="123"/>
      <c r="J437" s="123"/>
    </row>
    <row r="438">
      <c r="B438" s="123"/>
      <c r="C438" s="123"/>
      <c r="D438" s="123"/>
      <c r="E438" s="123"/>
      <c r="H438" s="123"/>
      <c r="J438" s="123"/>
    </row>
    <row r="439">
      <c r="B439" s="123"/>
      <c r="C439" s="123"/>
      <c r="D439" s="123"/>
      <c r="E439" s="123"/>
      <c r="H439" s="123"/>
      <c r="J439" s="123"/>
    </row>
    <row r="440">
      <c r="B440" s="123"/>
      <c r="C440" s="123"/>
      <c r="D440" s="123"/>
      <c r="E440" s="123"/>
      <c r="H440" s="123"/>
      <c r="J440" s="123"/>
    </row>
    <row r="441">
      <c r="B441" s="123"/>
      <c r="C441" s="123"/>
      <c r="D441" s="123"/>
      <c r="E441" s="123"/>
      <c r="H441" s="123"/>
      <c r="J441" s="123"/>
    </row>
    <row r="442">
      <c r="B442" s="123"/>
      <c r="C442" s="123"/>
      <c r="D442" s="123"/>
      <c r="E442" s="123"/>
      <c r="H442" s="123"/>
      <c r="J442" s="123"/>
    </row>
    <row r="443">
      <c r="B443" s="123"/>
      <c r="C443" s="123"/>
      <c r="D443" s="123"/>
      <c r="E443" s="123"/>
      <c r="H443" s="123"/>
      <c r="J443" s="123"/>
    </row>
    <row r="444">
      <c r="B444" s="123"/>
      <c r="C444" s="123"/>
      <c r="D444" s="123"/>
      <c r="E444" s="123"/>
      <c r="H444" s="123"/>
      <c r="J444" s="123"/>
    </row>
    <row r="445">
      <c r="B445" s="123"/>
      <c r="C445" s="123"/>
      <c r="D445" s="123"/>
      <c r="E445" s="123"/>
      <c r="H445" s="123"/>
      <c r="J445" s="123"/>
    </row>
    <row r="446">
      <c r="B446" s="123"/>
      <c r="C446" s="123"/>
      <c r="D446" s="123"/>
      <c r="E446" s="123"/>
      <c r="H446" s="123"/>
      <c r="J446" s="123"/>
    </row>
    <row r="447">
      <c r="B447" s="123"/>
      <c r="C447" s="123"/>
      <c r="D447" s="123"/>
      <c r="E447" s="123"/>
      <c r="H447" s="123"/>
      <c r="J447" s="123"/>
    </row>
    <row r="448">
      <c r="B448" s="123"/>
      <c r="C448" s="123"/>
      <c r="D448" s="123"/>
      <c r="E448" s="123"/>
      <c r="H448" s="123"/>
      <c r="J448" s="123"/>
    </row>
    <row r="449">
      <c r="B449" s="123"/>
      <c r="C449" s="123"/>
      <c r="D449" s="123"/>
      <c r="E449" s="123"/>
      <c r="H449" s="123"/>
      <c r="J449" s="123"/>
    </row>
    <row r="450">
      <c r="B450" s="123"/>
      <c r="C450" s="123"/>
      <c r="D450" s="123"/>
      <c r="E450" s="123"/>
      <c r="H450" s="123"/>
      <c r="J450" s="123"/>
    </row>
    <row r="451">
      <c r="B451" s="123"/>
      <c r="C451" s="123"/>
      <c r="D451" s="123"/>
      <c r="E451" s="123"/>
      <c r="H451" s="123"/>
      <c r="J451" s="123"/>
    </row>
    <row r="452">
      <c r="B452" s="123"/>
      <c r="C452" s="123"/>
      <c r="D452" s="123"/>
      <c r="E452" s="123"/>
      <c r="H452" s="123"/>
      <c r="J452" s="123"/>
    </row>
    <row r="453">
      <c r="B453" s="123"/>
      <c r="C453" s="123"/>
      <c r="D453" s="123"/>
      <c r="E453" s="123"/>
      <c r="H453" s="123"/>
      <c r="J453" s="123"/>
    </row>
    <row r="454">
      <c r="B454" s="123"/>
      <c r="C454" s="123"/>
      <c r="D454" s="123"/>
      <c r="E454" s="123"/>
      <c r="H454" s="123"/>
      <c r="J454" s="123"/>
    </row>
    <row r="455">
      <c r="B455" s="123"/>
      <c r="C455" s="123"/>
      <c r="D455" s="123"/>
      <c r="E455" s="123"/>
      <c r="H455" s="123"/>
      <c r="J455" s="123"/>
    </row>
    <row r="456">
      <c r="B456" s="123"/>
      <c r="C456" s="123"/>
      <c r="D456" s="123"/>
      <c r="E456" s="123"/>
      <c r="H456" s="123"/>
      <c r="J456" s="123"/>
    </row>
    <row r="457">
      <c r="B457" s="123"/>
      <c r="C457" s="123"/>
      <c r="D457" s="123"/>
      <c r="E457" s="123"/>
      <c r="H457" s="123"/>
      <c r="J457" s="123"/>
    </row>
    <row r="458">
      <c r="B458" s="123"/>
      <c r="C458" s="123"/>
      <c r="D458" s="123"/>
      <c r="E458" s="123"/>
      <c r="H458" s="123"/>
      <c r="J458" s="123"/>
    </row>
    <row r="459">
      <c r="B459" s="123"/>
      <c r="C459" s="123"/>
      <c r="D459" s="123"/>
      <c r="E459" s="123"/>
      <c r="H459" s="123"/>
      <c r="J459" s="123"/>
    </row>
    <row r="460">
      <c r="B460" s="123"/>
      <c r="C460" s="123"/>
      <c r="D460" s="123"/>
      <c r="E460" s="123"/>
      <c r="H460" s="123"/>
      <c r="J460" s="123"/>
    </row>
    <row r="461">
      <c r="B461" s="123"/>
      <c r="C461" s="123"/>
      <c r="D461" s="123"/>
      <c r="E461" s="123"/>
      <c r="H461" s="123"/>
      <c r="J461" s="123"/>
    </row>
    <row r="462">
      <c r="B462" s="123"/>
      <c r="C462" s="123"/>
      <c r="D462" s="123"/>
      <c r="E462" s="123"/>
      <c r="H462" s="123"/>
      <c r="J462" s="123"/>
    </row>
    <row r="463">
      <c r="B463" s="123"/>
      <c r="C463" s="123"/>
      <c r="D463" s="123"/>
      <c r="E463" s="123"/>
      <c r="H463" s="123"/>
      <c r="J463" s="123"/>
    </row>
    <row r="464">
      <c r="B464" s="123"/>
      <c r="C464" s="123"/>
      <c r="D464" s="123"/>
      <c r="E464" s="123"/>
      <c r="H464" s="123"/>
      <c r="J464" s="123"/>
    </row>
    <row r="465">
      <c r="B465" s="123"/>
      <c r="C465" s="123"/>
      <c r="D465" s="123"/>
      <c r="E465" s="123"/>
      <c r="H465" s="123"/>
      <c r="J465" s="123"/>
    </row>
    <row r="466">
      <c r="B466" s="123"/>
      <c r="C466" s="123"/>
      <c r="D466" s="123"/>
      <c r="E466" s="123"/>
      <c r="H466" s="123"/>
      <c r="J466" s="123"/>
    </row>
    <row r="467">
      <c r="B467" s="123"/>
      <c r="C467" s="123"/>
      <c r="D467" s="123"/>
      <c r="E467" s="123"/>
      <c r="H467" s="123"/>
      <c r="J467" s="123"/>
    </row>
    <row r="468">
      <c r="B468" s="123"/>
      <c r="C468" s="123"/>
      <c r="D468" s="123"/>
      <c r="E468" s="123"/>
      <c r="H468" s="123"/>
      <c r="J468" s="123"/>
    </row>
    <row r="469">
      <c r="B469" s="123"/>
      <c r="C469" s="123"/>
      <c r="D469" s="123"/>
      <c r="E469" s="123"/>
      <c r="H469" s="123"/>
      <c r="J469" s="123"/>
    </row>
    <row r="470">
      <c r="B470" s="123"/>
      <c r="C470" s="123"/>
      <c r="D470" s="123"/>
      <c r="E470" s="123"/>
      <c r="H470" s="123"/>
      <c r="J470" s="123"/>
    </row>
    <row r="471">
      <c r="B471" s="123"/>
      <c r="C471" s="123"/>
      <c r="D471" s="123"/>
      <c r="E471" s="123"/>
      <c r="H471" s="123"/>
      <c r="J471" s="123"/>
    </row>
    <row r="472">
      <c r="B472" s="123"/>
      <c r="C472" s="123"/>
      <c r="D472" s="123"/>
      <c r="E472" s="123"/>
      <c r="H472" s="123"/>
      <c r="J472" s="123"/>
    </row>
    <row r="473">
      <c r="B473" s="123"/>
      <c r="C473" s="123"/>
      <c r="D473" s="123"/>
      <c r="E473" s="123"/>
      <c r="H473" s="123"/>
      <c r="J473" s="123"/>
    </row>
    <row r="474">
      <c r="B474" s="123"/>
      <c r="C474" s="123"/>
      <c r="D474" s="123"/>
      <c r="E474" s="123"/>
      <c r="H474" s="123"/>
      <c r="J474" s="123"/>
    </row>
    <row r="475">
      <c r="B475" s="123"/>
      <c r="C475" s="123"/>
      <c r="D475" s="123"/>
      <c r="E475" s="123"/>
      <c r="H475" s="123"/>
      <c r="J475" s="123"/>
    </row>
    <row r="476">
      <c r="B476" s="123"/>
      <c r="C476" s="123"/>
      <c r="D476" s="123"/>
      <c r="E476" s="123"/>
      <c r="H476" s="123"/>
      <c r="J476" s="123"/>
    </row>
    <row r="477">
      <c r="B477" s="123"/>
      <c r="C477" s="123"/>
      <c r="D477" s="123"/>
      <c r="E477" s="123"/>
      <c r="H477" s="123"/>
      <c r="J477" s="123"/>
    </row>
    <row r="478">
      <c r="B478" s="123"/>
      <c r="C478" s="123"/>
      <c r="D478" s="123"/>
      <c r="E478" s="123"/>
      <c r="H478" s="123"/>
      <c r="J478" s="123"/>
    </row>
    <row r="479">
      <c r="B479" s="123"/>
      <c r="C479" s="123"/>
      <c r="D479" s="123"/>
      <c r="E479" s="123"/>
      <c r="H479" s="123"/>
      <c r="J479" s="123"/>
    </row>
    <row r="480">
      <c r="B480" s="123"/>
      <c r="C480" s="123"/>
      <c r="D480" s="123"/>
      <c r="E480" s="123"/>
      <c r="H480" s="123"/>
      <c r="J480" s="123"/>
    </row>
    <row r="481">
      <c r="B481" s="123"/>
      <c r="C481" s="123"/>
      <c r="D481" s="123"/>
      <c r="E481" s="123"/>
      <c r="H481" s="123"/>
      <c r="J481" s="123"/>
    </row>
    <row r="482">
      <c r="B482" s="123"/>
      <c r="C482" s="123"/>
      <c r="D482" s="123"/>
      <c r="E482" s="123"/>
      <c r="H482" s="123"/>
      <c r="J482" s="123"/>
    </row>
    <row r="483">
      <c r="B483" s="123"/>
      <c r="C483" s="123"/>
      <c r="D483" s="123"/>
      <c r="E483" s="123"/>
      <c r="H483" s="123"/>
      <c r="J483" s="123"/>
    </row>
    <row r="484">
      <c r="B484" s="123"/>
      <c r="C484" s="123"/>
      <c r="D484" s="123"/>
      <c r="E484" s="123"/>
      <c r="H484" s="123"/>
      <c r="J484" s="123"/>
    </row>
    <row r="485">
      <c r="B485" s="123"/>
      <c r="C485" s="123"/>
      <c r="D485" s="123"/>
      <c r="E485" s="123"/>
      <c r="H485" s="123"/>
      <c r="J485" s="123"/>
    </row>
    <row r="486">
      <c r="B486" s="123"/>
      <c r="C486" s="123"/>
      <c r="D486" s="123"/>
      <c r="E486" s="123"/>
      <c r="H486" s="123"/>
      <c r="J486" s="123"/>
    </row>
    <row r="487">
      <c r="B487" s="123"/>
      <c r="C487" s="123"/>
      <c r="D487" s="123"/>
      <c r="E487" s="123"/>
      <c r="H487" s="123"/>
      <c r="J487" s="123"/>
    </row>
    <row r="488">
      <c r="B488" s="123"/>
      <c r="C488" s="123"/>
      <c r="D488" s="123"/>
      <c r="E488" s="123"/>
      <c r="H488" s="123"/>
      <c r="J488" s="123"/>
    </row>
    <row r="489">
      <c r="B489" s="123"/>
      <c r="C489" s="123"/>
      <c r="D489" s="123"/>
      <c r="E489" s="123"/>
      <c r="H489" s="123"/>
      <c r="J489" s="123"/>
    </row>
    <row r="490">
      <c r="B490" s="123"/>
      <c r="C490" s="123"/>
      <c r="D490" s="123"/>
      <c r="E490" s="123"/>
      <c r="H490" s="123"/>
      <c r="J490" s="123"/>
    </row>
    <row r="491">
      <c r="B491" s="123"/>
      <c r="C491" s="123"/>
      <c r="D491" s="123"/>
      <c r="E491" s="123"/>
      <c r="H491" s="123"/>
      <c r="J491" s="123"/>
    </row>
    <row r="492">
      <c r="B492" s="123"/>
      <c r="C492" s="123"/>
      <c r="D492" s="123"/>
      <c r="E492" s="123"/>
      <c r="H492" s="123"/>
      <c r="J492" s="123"/>
    </row>
    <row r="493">
      <c r="B493" s="123"/>
      <c r="C493" s="123"/>
      <c r="D493" s="123"/>
      <c r="E493" s="123"/>
      <c r="H493" s="123"/>
      <c r="J493" s="123"/>
    </row>
    <row r="494">
      <c r="B494" s="123"/>
      <c r="C494" s="123"/>
      <c r="D494" s="123"/>
      <c r="E494" s="123"/>
      <c r="H494" s="123"/>
      <c r="J494" s="123"/>
    </row>
    <row r="495">
      <c r="B495" s="123"/>
      <c r="C495" s="123"/>
      <c r="D495" s="123"/>
      <c r="E495" s="123"/>
      <c r="H495" s="123"/>
      <c r="J495" s="123"/>
    </row>
    <row r="496">
      <c r="B496" s="123"/>
      <c r="C496" s="123"/>
      <c r="D496" s="123"/>
      <c r="E496" s="123"/>
      <c r="H496" s="123"/>
      <c r="J496" s="123"/>
    </row>
    <row r="497">
      <c r="B497" s="123"/>
      <c r="C497" s="123"/>
      <c r="D497" s="123"/>
      <c r="E497" s="123"/>
      <c r="H497" s="123"/>
      <c r="J497" s="123"/>
    </row>
    <row r="498">
      <c r="B498" s="123"/>
      <c r="C498" s="123"/>
      <c r="D498" s="123"/>
      <c r="E498" s="123"/>
      <c r="H498" s="123"/>
      <c r="J498" s="123"/>
    </row>
    <row r="499">
      <c r="B499" s="123"/>
      <c r="C499" s="123"/>
      <c r="D499" s="123"/>
      <c r="E499" s="123"/>
      <c r="H499" s="123"/>
      <c r="J499" s="123"/>
    </row>
    <row r="500">
      <c r="B500" s="123"/>
      <c r="C500" s="123"/>
      <c r="D500" s="123"/>
      <c r="E500" s="123"/>
      <c r="H500" s="123"/>
      <c r="J500" s="123"/>
    </row>
    <row r="501">
      <c r="B501" s="123"/>
      <c r="C501" s="123"/>
      <c r="D501" s="123"/>
      <c r="E501" s="123"/>
      <c r="H501" s="123"/>
      <c r="J501" s="123"/>
    </row>
    <row r="502">
      <c r="B502" s="123"/>
      <c r="C502" s="123"/>
      <c r="D502" s="123"/>
      <c r="E502" s="123"/>
      <c r="H502" s="123"/>
      <c r="J502" s="123"/>
    </row>
    <row r="503">
      <c r="B503" s="123"/>
      <c r="C503" s="123"/>
      <c r="D503" s="123"/>
      <c r="E503" s="123"/>
      <c r="H503" s="123"/>
      <c r="J503" s="123"/>
    </row>
    <row r="504">
      <c r="B504" s="123"/>
      <c r="C504" s="123"/>
      <c r="D504" s="123"/>
      <c r="E504" s="123"/>
      <c r="H504" s="123"/>
      <c r="J504" s="123"/>
    </row>
    <row r="505">
      <c r="B505" s="123"/>
      <c r="C505" s="123"/>
      <c r="D505" s="123"/>
      <c r="E505" s="123"/>
      <c r="H505" s="123"/>
      <c r="J505" s="123"/>
    </row>
    <row r="506">
      <c r="B506" s="123"/>
      <c r="C506" s="123"/>
      <c r="D506" s="123"/>
      <c r="E506" s="123"/>
      <c r="H506" s="123"/>
      <c r="J506" s="123"/>
    </row>
    <row r="507">
      <c r="B507" s="123"/>
      <c r="C507" s="123"/>
      <c r="D507" s="123"/>
      <c r="E507" s="123"/>
      <c r="H507" s="123"/>
      <c r="J507" s="123"/>
    </row>
    <row r="508">
      <c r="B508" s="123"/>
      <c r="C508" s="123"/>
      <c r="D508" s="123"/>
      <c r="E508" s="123"/>
      <c r="H508" s="123"/>
      <c r="J508" s="123"/>
    </row>
    <row r="509">
      <c r="B509" s="123"/>
      <c r="C509" s="123"/>
      <c r="D509" s="123"/>
      <c r="E509" s="123"/>
      <c r="H509" s="123"/>
      <c r="J509" s="123"/>
    </row>
    <row r="510">
      <c r="B510" s="123"/>
      <c r="C510" s="123"/>
      <c r="D510" s="123"/>
      <c r="E510" s="123"/>
      <c r="H510" s="123"/>
      <c r="J510" s="123"/>
    </row>
    <row r="511">
      <c r="B511" s="123"/>
      <c r="C511" s="123"/>
      <c r="D511" s="123"/>
      <c r="E511" s="123"/>
      <c r="H511" s="123"/>
      <c r="J511" s="123"/>
    </row>
    <row r="512">
      <c r="B512" s="123"/>
      <c r="C512" s="123"/>
      <c r="D512" s="123"/>
      <c r="E512" s="123"/>
      <c r="H512" s="123"/>
      <c r="J512" s="123"/>
    </row>
    <row r="513">
      <c r="B513" s="123"/>
      <c r="C513" s="123"/>
      <c r="D513" s="123"/>
      <c r="E513" s="123"/>
      <c r="H513" s="123"/>
      <c r="J513" s="123"/>
    </row>
    <row r="514">
      <c r="B514" s="123"/>
      <c r="C514" s="123"/>
      <c r="D514" s="123"/>
      <c r="E514" s="123"/>
      <c r="H514" s="123"/>
      <c r="J514" s="123"/>
    </row>
    <row r="515">
      <c r="B515" s="123"/>
      <c r="C515" s="123"/>
      <c r="D515" s="123"/>
      <c r="E515" s="123"/>
      <c r="H515" s="123"/>
      <c r="J515" s="123"/>
    </row>
    <row r="516">
      <c r="B516" s="123"/>
      <c r="C516" s="123"/>
      <c r="D516" s="123"/>
      <c r="E516" s="123"/>
      <c r="H516" s="123"/>
      <c r="J516" s="123"/>
    </row>
    <row r="517">
      <c r="B517" s="123"/>
      <c r="C517" s="123"/>
      <c r="D517" s="123"/>
      <c r="E517" s="123"/>
      <c r="H517" s="123"/>
      <c r="J517" s="123"/>
    </row>
    <row r="518">
      <c r="B518" s="123"/>
      <c r="C518" s="123"/>
      <c r="D518" s="123"/>
      <c r="E518" s="123"/>
      <c r="H518" s="123"/>
      <c r="J518" s="123"/>
    </row>
    <row r="519">
      <c r="B519" s="123"/>
      <c r="C519" s="123"/>
      <c r="D519" s="123"/>
      <c r="E519" s="123"/>
      <c r="H519" s="123"/>
      <c r="J519" s="123"/>
    </row>
    <row r="520">
      <c r="B520" s="123"/>
      <c r="C520" s="123"/>
      <c r="D520" s="123"/>
      <c r="E520" s="123"/>
      <c r="H520" s="123"/>
      <c r="J520" s="123"/>
    </row>
    <row r="521">
      <c r="B521" s="123"/>
      <c r="C521" s="123"/>
      <c r="D521" s="123"/>
      <c r="E521" s="123"/>
      <c r="H521" s="123"/>
      <c r="J521" s="123"/>
    </row>
    <row r="522">
      <c r="B522" s="123"/>
      <c r="C522" s="123"/>
      <c r="D522" s="123"/>
      <c r="E522" s="123"/>
      <c r="H522" s="123"/>
      <c r="J522" s="123"/>
    </row>
    <row r="523">
      <c r="B523" s="123"/>
      <c r="C523" s="123"/>
      <c r="D523" s="123"/>
      <c r="E523" s="123"/>
      <c r="H523" s="123"/>
      <c r="J523" s="123"/>
    </row>
    <row r="524">
      <c r="B524" s="123"/>
      <c r="C524" s="123"/>
      <c r="D524" s="123"/>
      <c r="E524" s="123"/>
      <c r="H524" s="123"/>
      <c r="J524" s="123"/>
    </row>
    <row r="525">
      <c r="B525" s="123"/>
      <c r="C525" s="123"/>
      <c r="D525" s="123"/>
      <c r="E525" s="123"/>
      <c r="H525" s="123"/>
      <c r="J525" s="123"/>
    </row>
    <row r="526">
      <c r="B526" s="123"/>
      <c r="C526" s="123"/>
      <c r="D526" s="123"/>
      <c r="E526" s="123"/>
      <c r="H526" s="123"/>
      <c r="J526" s="123"/>
    </row>
    <row r="527">
      <c r="B527" s="123"/>
      <c r="C527" s="123"/>
      <c r="D527" s="123"/>
      <c r="E527" s="123"/>
      <c r="H527" s="123"/>
      <c r="J527" s="123"/>
    </row>
    <row r="528">
      <c r="B528" s="123"/>
      <c r="C528" s="123"/>
      <c r="D528" s="123"/>
      <c r="E528" s="123"/>
      <c r="H528" s="123"/>
      <c r="J528" s="123"/>
    </row>
    <row r="529">
      <c r="B529" s="123"/>
      <c r="C529" s="123"/>
      <c r="D529" s="123"/>
      <c r="E529" s="123"/>
      <c r="H529" s="123"/>
      <c r="J529" s="123"/>
    </row>
    <row r="530">
      <c r="B530" s="123"/>
      <c r="C530" s="123"/>
      <c r="D530" s="123"/>
      <c r="E530" s="123"/>
      <c r="H530" s="123"/>
      <c r="J530" s="123"/>
    </row>
    <row r="531">
      <c r="B531" s="123"/>
      <c r="C531" s="123"/>
      <c r="D531" s="123"/>
      <c r="E531" s="123"/>
      <c r="H531" s="123"/>
      <c r="J531" s="123"/>
    </row>
    <row r="532">
      <c r="B532" s="123"/>
      <c r="C532" s="123"/>
      <c r="D532" s="123"/>
      <c r="E532" s="123"/>
      <c r="H532" s="123"/>
      <c r="J532" s="123"/>
    </row>
    <row r="533">
      <c r="B533" s="123"/>
      <c r="C533" s="123"/>
      <c r="D533" s="123"/>
      <c r="E533" s="123"/>
      <c r="H533" s="123"/>
      <c r="J533" s="123"/>
    </row>
    <row r="534">
      <c r="B534" s="123"/>
      <c r="C534" s="123"/>
      <c r="D534" s="123"/>
      <c r="E534" s="123"/>
      <c r="H534" s="123"/>
      <c r="J534" s="123"/>
    </row>
    <row r="535">
      <c r="B535" s="123"/>
      <c r="C535" s="123"/>
      <c r="D535" s="123"/>
      <c r="E535" s="123"/>
      <c r="H535" s="123"/>
      <c r="J535" s="123"/>
    </row>
    <row r="536">
      <c r="B536" s="123"/>
      <c r="C536" s="123"/>
      <c r="D536" s="123"/>
      <c r="E536" s="123"/>
      <c r="H536" s="123"/>
      <c r="J536" s="123"/>
    </row>
    <row r="537">
      <c r="B537" s="123"/>
      <c r="C537" s="123"/>
      <c r="D537" s="123"/>
      <c r="E537" s="123"/>
      <c r="H537" s="123"/>
      <c r="J537" s="123"/>
    </row>
    <row r="538">
      <c r="B538" s="123"/>
      <c r="C538" s="123"/>
      <c r="D538" s="123"/>
      <c r="E538" s="123"/>
      <c r="H538" s="123"/>
      <c r="J538" s="123"/>
    </row>
    <row r="539">
      <c r="B539" s="123"/>
      <c r="C539" s="123"/>
      <c r="D539" s="123"/>
      <c r="E539" s="123"/>
      <c r="H539" s="123"/>
      <c r="J539" s="123"/>
    </row>
    <row r="540">
      <c r="B540" s="123"/>
      <c r="C540" s="123"/>
      <c r="D540" s="123"/>
      <c r="E540" s="123"/>
      <c r="H540" s="123"/>
      <c r="J540" s="123"/>
    </row>
    <row r="541">
      <c r="B541" s="123"/>
      <c r="C541" s="123"/>
      <c r="D541" s="123"/>
      <c r="E541" s="123"/>
      <c r="H541" s="123"/>
      <c r="J541" s="123"/>
    </row>
    <row r="542">
      <c r="B542" s="123"/>
      <c r="C542" s="123"/>
      <c r="D542" s="123"/>
      <c r="E542" s="123"/>
      <c r="H542" s="123"/>
      <c r="J542" s="123"/>
    </row>
    <row r="543">
      <c r="B543" s="123"/>
      <c r="C543" s="123"/>
      <c r="D543" s="123"/>
      <c r="E543" s="123"/>
      <c r="H543" s="123"/>
      <c r="J543" s="123"/>
    </row>
    <row r="544">
      <c r="B544" s="123"/>
      <c r="C544" s="123"/>
      <c r="D544" s="123"/>
      <c r="E544" s="123"/>
      <c r="H544" s="123"/>
      <c r="J544" s="123"/>
    </row>
    <row r="545">
      <c r="B545" s="123"/>
      <c r="C545" s="123"/>
      <c r="D545" s="123"/>
      <c r="E545" s="123"/>
      <c r="H545" s="123"/>
      <c r="J545" s="123"/>
    </row>
    <row r="546">
      <c r="B546" s="123"/>
      <c r="C546" s="123"/>
      <c r="D546" s="123"/>
      <c r="E546" s="123"/>
      <c r="H546" s="123"/>
      <c r="J546" s="123"/>
    </row>
    <row r="547">
      <c r="B547" s="123"/>
      <c r="C547" s="123"/>
      <c r="D547" s="123"/>
      <c r="E547" s="123"/>
      <c r="H547" s="123"/>
      <c r="J547" s="123"/>
    </row>
    <row r="548">
      <c r="B548" s="123"/>
      <c r="C548" s="123"/>
      <c r="D548" s="123"/>
      <c r="E548" s="123"/>
      <c r="H548" s="123"/>
      <c r="J548" s="123"/>
    </row>
    <row r="549">
      <c r="B549" s="123"/>
      <c r="C549" s="123"/>
      <c r="D549" s="123"/>
      <c r="E549" s="123"/>
      <c r="H549" s="123"/>
      <c r="J549" s="123"/>
    </row>
    <row r="550">
      <c r="B550" s="123"/>
      <c r="C550" s="123"/>
      <c r="D550" s="123"/>
      <c r="E550" s="123"/>
      <c r="H550" s="123"/>
      <c r="J550" s="123"/>
    </row>
    <row r="551">
      <c r="B551" s="123"/>
      <c r="C551" s="123"/>
      <c r="D551" s="123"/>
      <c r="E551" s="123"/>
      <c r="H551" s="123"/>
      <c r="J551" s="123"/>
    </row>
    <row r="552">
      <c r="B552" s="123"/>
      <c r="C552" s="123"/>
      <c r="D552" s="123"/>
      <c r="E552" s="123"/>
      <c r="H552" s="123"/>
      <c r="J552" s="123"/>
    </row>
    <row r="553">
      <c r="B553" s="123"/>
      <c r="C553" s="123"/>
      <c r="D553" s="123"/>
      <c r="E553" s="123"/>
      <c r="H553" s="123"/>
      <c r="J553" s="123"/>
    </row>
    <row r="554">
      <c r="B554" s="123"/>
      <c r="C554" s="123"/>
      <c r="D554" s="123"/>
      <c r="E554" s="123"/>
      <c r="H554" s="123"/>
      <c r="J554" s="123"/>
    </row>
    <row r="555">
      <c r="B555" s="123"/>
      <c r="C555" s="123"/>
      <c r="D555" s="123"/>
      <c r="E555" s="123"/>
      <c r="H555" s="123"/>
      <c r="J555" s="123"/>
    </row>
    <row r="556">
      <c r="B556" s="123"/>
      <c r="C556" s="123"/>
      <c r="D556" s="123"/>
      <c r="E556" s="123"/>
      <c r="H556" s="123"/>
      <c r="J556" s="123"/>
    </row>
    <row r="557">
      <c r="B557" s="123"/>
      <c r="C557" s="123"/>
      <c r="D557" s="123"/>
      <c r="E557" s="123"/>
      <c r="H557" s="123"/>
      <c r="J557" s="123"/>
    </row>
    <row r="558">
      <c r="B558" s="123"/>
      <c r="C558" s="123"/>
      <c r="D558" s="123"/>
      <c r="E558" s="123"/>
      <c r="H558" s="123"/>
      <c r="J558" s="123"/>
    </row>
    <row r="559">
      <c r="B559" s="123"/>
      <c r="C559" s="123"/>
      <c r="D559" s="123"/>
      <c r="E559" s="123"/>
      <c r="H559" s="123"/>
      <c r="J559" s="123"/>
    </row>
    <row r="560">
      <c r="B560" s="123"/>
      <c r="C560" s="123"/>
      <c r="D560" s="123"/>
      <c r="E560" s="123"/>
      <c r="H560" s="123"/>
      <c r="J560" s="123"/>
    </row>
    <row r="561">
      <c r="B561" s="123"/>
      <c r="C561" s="123"/>
      <c r="D561" s="123"/>
      <c r="E561" s="123"/>
      <c r="H561" s="123"/>
      <c r="J561" s="123"/>
    </row>
    <row r="562">
      <c r="B562" s="123"/>
      <c r="C562" s="123"/>
      <c r="D562" s="123"/>
      <c r="E562" s="123"/>
      <c r="H562" s="123"/>
      <c r="J562" s="123"/>
    </row>
    <row r="563">
      <c r="B563" s="123"/>
      <c r="C563" s="123"/>
      <c r="D563" s="123"/>
      <c r="E563" s="123"/>
      <c r="H563" s="123"/>
      <c r="J563" s="123"/>
    </row>
    <row r="564">
      <c r="B564" s="123"/>
      <c r="C564" s="123"/>
      <c r="D564" s="123"/>
      <c r="E564" s="123"/>
      <c r="H564" s="123"/>
      <c r="J564" s="123"/>
    </row>
    <row r="565">
      <c r="B565" s="123"/>
      <c r="C565" s="123"/>
      <c r="D565" s="123"/>
      <c r="E565" s="123"/>
      <c r="H565" s="123"/>
      <c r="J565" s="123"/>
    </row>
    <row r="566">
      <c r="B566" s="123"/>
      <c r="C566" s="123"/>
      <c r="D566" s="123"/>
      <c r="E566" s="123"/>
      <c r="H566" s="123"/>
      <c r="J566" s="123"/>
    </row>
    <row r="567">
      <c r="B567" s="123"/>
      <c r="C567" s="123"/>
      <c r="D567" s="123"/>
      <c r="E567" s="123"/>
      <c r="H567" s="123"/>
      <c r="J567" s="123"/>
    </row>
    <row r="568">
      <c r="B568" s="123"/>
      <c r="C568" s="123"/>
      <c r="D568" s="123"/>
      <c r="E568" s="123"/>
      <c r="H568" s="123"/>
      <c r="J568" s="123"/>
    </row>
    <row r="569">
      <c r="B569" s="123"/>
      <c r="C569" s="123"/>
      <c r="D569" s="123"/>
      <c r="E569" s="123"/>
      <c r="H569" s="123"/>
      <c r="J569" s="123"/>
    </row>
    <row r="570">
      <c r="B570" s="123"/>
      <c r="C570" s="123"/>
      <c r="D570" s="123"/>
      <c r="E570" s="123"/>
      <c r="H570" s="123"/>
      <c r="J570" s="123"/>
    </row>
    <row r="571">
      <c r="B571" s="123"/>
      <c r="C571" s="123"/>
      <c r="D571" s="123"/>
      <c r="E571" s="123"/>
      <c r="H571" s="123"/>
      <c r="J571" s="123"/>
    </row>
    <row r="572">
      <c r="B572" s="123"/>
      <c r="C572" s="123"/>
      <c r="D572" s="123"/>
      <c r="E572" s="123"/>
      <c r="H572" s="123"/>
      <c r="J572" s="123"/>
    </row>
    <row r="573">
      <c r="B573" s="123"/>
      <c r="C573" s="123"/>
      <c r="D573" s="123"/>
      <c r="E573" s="123"/>
      <c r="H573" s="123"/>
      <c r="J573" s="123"/>
    </row>
    <row r="574">
      <c r="B574" s="123"/>
      <c r="C574" s="123"/>
      <c r="D574" s="123"/>
      <c r="E574" s="123"/>
      <c r="H574" s="123"/>
      <c r="J574" s="123"/>
    </row>
    <row r="575">
      <c r="B575" s="123"/>
      <c r="C575" s="123"/>
      <c r="D575" s="123"/>
      <c r="E575" s="123"/>
      <c r="H575" s="123"/>
      <c r="J575" s="123"/>
    </row>
    <row r="576">
      <c r="B576" s="123"/>
      <c r="C576" s="123"/>
      <c r="D576" s="123"/>
      <c r="E576" s="123"/>
      <c r="H576" s="123"/>
      <c r="J576" s="123"/>
    </row>
    <row r="577">
      <c r="B577" s="123"/>
      <c r="C577" s="123"/>
      <c r="D577" s="123"/>
      <c r="E577" s="123"/>
      <c r="H577" s="123"/>
      <c r="J577" s="123"/>
    </row>
    <row r="578">
      <c r="B578" s="123"/>
      <c r="C578" s="123"/>
      <c r="D578" s="123"/>
      <c r="E578" s="123"/>
      <c r="H578" s="123"/>
      <c r="J578" s="123"/>
    </row>
    <row r="579">
      <c r="B579" s="123"/>
      <c r="C579" s="123"/>
      <c r="D579" s="123"/>
      <c r="E579" s="123"/>
      <c r="H579" s="123"/>
      <c r="J579" s="123"/>
    </row>
    <row r="580">
      <c r="B580" s="123"/>
      <c r="C580" s="123"/>
      <c r="D580" s="123"/>
      <c r="E580" s="123"/>
      <c r="H580" s="123"/>
      <c r="J580" s="123"/>
    </row>
    <row r="581">
      <c r="B581" s="123"/>
      <c r="C581" s="123"/>
      <c r="D581" s="123"/>
      <c r="E581" s="123"/>
      <c r="H581" s="123"/>
      <c r="J581" s="123"/>
    </row>
    <row r="582">
      <c r="B582" s="123"/>
      <c r="C582" s="123"/>
      <c r="D582" s="123"/>
      <c r="E582" s="123"/>
      <c r="H582" s="123"/>
      <c r="J582" s="123"/>
    </row>
    <row r="583">
      <c r="B583" s="123"/>
      <c r="C583" s="123"/>
      <c r="D583" s="123"/>
      <c r="E583" s="123"/>
      <c r="H583" s="123"/>
      <c r="J583" s="123"/>
    </row>
    <row r="584">
      <c r="B584" s="123"/>
      <c r="C584" s="123"/>
      <c r="D584" s="123"/>
      <c r="E584" s="123"/>
      <c r="H584" s="123"/>
      <c r="J584" s="123"/>
    </row>
    <row r="585">
      <c r="B585" s="123"/>
      <c r="C585" s="123"/>
      <c r="D585" s="123"/>
      <c r="E585" s="123"/>
      <c r="H585" s="123"/>
      <c r="J585" s="123"/>
    </row>
    <row r="586">
      <c r="B586" s="123"/>
      <c r="C586" s="123"/>
      <c r="D586" s="123"/>
      <c r="E586" s="123"/>
      <c r="H586" s="123"/>
      <c r="J586" s="123"/>
    </row>
    <row r="587">
      <c r="B587" s="123"/>
      <c r="C587" s="123"/>
      <c r="D587" s="123"/>
      <c r="E587" s="123"/>
      <c r="H587" s="123"/>
      <c r="J587" s="123"/>
    </row>
    <row r="588">
      <c r="B588" s="123"/>
      <c r="C588" s="123"/>
      <c r="D588" s="123"/>
      <c r="E588" s="123"/>
      <c r="H588" s="123"/>
      <c r="J588" s="123"/>
    </row>
    <row r="589">
      <c r="B589" s="123"/>
      <c r="C589" s="123"/>
      <c r="D589" s="123"/>
      <c r="E589" s="123"/>
      <c r="H589" s="123"/>
      <c r="J589" s="123"/>
    </row>
    <row r="590">
      <c r="B590" s="123"/>
      <c r="C590" s="123"/>
      <c r="D590" s="123"/>
      <c r="E590" s="123"/>
      <c r="H590" s="123"/>
      <c r="J590" s="123"/>
    </row>
    <row r="591">
      <c r="B591" s="123"/>
      <c r="C591" s="123"/>
      <c r="D591" s="123"/>
      <c r="E591" s="123"/>
      <c r="H591" s="123"/>
      <c r="J591" s="123"/>
    </row>
    <row r="592">
      <c r="B592" s="123"/>
      <c r="C592" s="123"/>
      <c r="D592" s="123"/>
      <c r="E592" s="123"/>
      <c r="H592" s="123"/>
      <c r="J592" s="123"/>
    </row>
    <row r="593">
      <c r="B593" s="123"/>
      <c r="C593" s="123"/>
      <c r="D593" s="123"/>
      <c r="E593" s="123"/>
      <c r="H593" s="123"/>
      <c r="J593" s="123"/>
    </row>
    <row r="594">
      <c r="B594" s="123"/>
      <c r="C594" s="123"/>
      <c r="D594" s="123"/>
      <c r="E594" s="123"/>
      <c r="H594" s="123"/>
      <c r="J594" s="123"/>
    </row>
    <row r="595">
      <c r="B595" s="123"/>
      <c r="C595" s="123"/>
      <c r="D595" s="123"/>
      <c r="E595" s="123"/>
      <c r="H595" s="123"/>
      <c r="J595" s="123"/>
    </row>
    <row r="596">
      <c r="B596" s="123"/>
      <c r="C596" s="123"/>
      <c r="D596" s="123"/>
      <c r="E596" s="123"/>
      <c r="H596" s="123"/>
      <c r="J596" s="123"/>
    </row>
    <row r="597">
      <c r="B597" s="123"/>
      <c r="C597" s="123"/>
      <c r="D597" s="123"/>
      <c r="E597" s="123"/>
      <c r="H597" s="123"/>
      <c r="J597" s="123"/>
    </row>
    <row r="598">
      <c r="B598" s="123"/>
      <c r="C598" s="123"/>
      <c r="D598" s="123"/>
      <c r="E598" s="123"/>
      <c r="H598" s="123"/>
      <c r="J598" s="123"/>
    </row>
    <row r="599">
      <c r="B599" s="123"/>
      <c r="C599" s="123"/>
      <c r="D599" s="123"/>
      <c r="E599" s="123"/>
      <c r="H599" s="123"/>
      <c r="J599" s="123"/>
    </row>
    <row r="600">
      <c r="B600" s="123"/>
      <c r="C600" s="123"/>
      <c r="D600" s="123"/>
      <c r="E600" s="123"/>
      <c r="H600" s="123"/>
      <c r="J600" s="123"/>
    </row>
    <row r="601">
      <c r="B601" s="123"/>
      <c r="C601" s="123"/>
      <c r="D601" s="123"/>
      <c r="E601" s="123"/>
      <c r="H601" s="123"/>
      <c r="J601" s="123"/>
    </row>
    <row r="602">
      <c r="B602" s="123"/>
      <c r="C602" s="123"/>
      <c r="D602" s="123"/>
      <c r="E602" s="123"/>
      <c r="H602" s="123"/>
      <c r="J602" s="123"/>
    </row>
    <row r="603">
      <c r="B603" s="123"/>
      <c r="C603" s="123"/>
      <c r="D603" s="123"/>
      <c r="E603" s="123"/>
      <c r="H603" s="123"/>
      <c r="J603" s="123"/>
    </row>
    <row r="604">
      <c r="B604" s="123"/>
      <c r="C604" s="123"/>
      <c r="D604" s="123"/>
      <c r="E604" s="123"/>
      <c r="H604" s="123"/>
      <c r="J604" s="123"/>
    </row>
    <row r="605">
      <c r="B605" s="123"/>
      <c r="C605" s="123"/>
      <c r="D605" s="123"/>
      <c r="E605" s="123"/>
      <c r="H605" s="123"/>
      <c r="J605" s="123"/>
    </row>
    <row r="606">
      <c r="B606" s="123"/>
      <c r="C606" s="123"/>
      <c r="D606" s="123"/>
      <c r="E606" s="123"/>
      <c r="H606" s="123"/>
      <c r="J606" s="123"/>
    </row>
    <row r="607">
      <c r="B607" s="123"/>
      <c r="C607" s="123"/>
      <c r="D607" s="123"/>
      <c r="E607" s="123"/>
      <c r="H607" s="123"/>
      <c r="J607" s="123"/>
    </row>
    <row r="608">
      <c r="B608" s="123"/>
      <c r="C608" s="123"/>
      <c r="D608" s="123"/>
      <c r="E608" s="123"/>
      <c r="H608" s="123"/>
      <c r="J608" s="123"/>
    </row>
    <row r="609">
      <c r="B609" s="123"/>
      <c r="C609" s="123"/>
      <c r="D609" s="123"/>
      <c r="E609" s="123"/>
      <c r="H609" s="123"/>
      <c r="J609" s="123"/>
    </row>
    <row r="610">
      <c r="B610" s="123"/>
      <c r="C610" s="123"/>
      <c r="D610" s="123"/>
      <c r="E610" s="123"/>
      <c r="H610" s="123"/>
      <c r="J610" s="123"/>
    </row>
    <row r="611">
      <c r="B611" s="123"/>
      <c r="C611" s="123"/>
      <c r="D611" s="123"/>
      <c r="E611" s="123"/>
      <c r="H611" s="123"/>
      <c r="J611" s="123"/>
    </row>
    <row r="612">
      <c r="B612" s="123"/>
      <c r="C612" s="123"/>
      <c r="D612" s="123"/>
      <c r="E612" s="123"/>
      <c r="H612" s="123"/>
      <c r="J612" s="123"/>
    </row>
    <row r="613">
      <c r="B613" s="123"/>
      <c r="C613" s="123"/>
      <c r="D613" s="123"/>
      <c r="E613" s="123"/>
      <c r="H613" s="123"/>
      <c r="J613" s="123"/>
    </row>
    <row r="614">
      <c r="B614" s="123"/>
      <c r="C614" s="123"/>
      <c r="D614" s="123"/>
      <c r="E614" s="123"/>
      <c r="H614" s="123"/>
      <c r="J614" s="123"/>
    </row>
    <row r="615">
      <c r="B615" s="123"/>
      <c r="C615" s="123"/>
      <c r="D615" s="123"/>
      <c r="E615" s="123"/>
      <c r="H615" s="123"/>
      <c r="J615" s="123"/>
    </row>
    <row r="616">
      <c r="B616" s="123"/>
      <c r="C616" s="123"/>
      <c r="D616" s="123"/>
      <c r="E616" s="123"/>
      <c r="H616" s="123"/>
      <c r="J616" s="123"/>
    </row>
    <row r="617">
      <c r="B617" s="123"/>
      <c r="C617" s="123"/>
      <c r="D617" s="123"/>
      <c r="E617" s="123"/>
      <c r="H617" s="123"/>
      <c r="J617" s="123"/>
    </row>
    <row r="618">
      <c r="B618" s="123"/>
      <c r="C618" s="123"/>
      <c r="D618" s="123"/>
      <c r="E618" s="123"/>
      <c r="H618" s="123"/>
      <c r="J618" s="123"/>
    </row>
    <row r="619">
      <c r="B619" s="123"/>
      <c r="C619" s="123"/>
      <c r="D619" s="123"/>
      <c r="E619" s="123"/>
      <c r="H619" s="123"/>
      <c r="J619" s="123"/>
    </row>
    <row r="620">
      <c r="B620" s="123"/>
      <c r="C620" s="123"/>
      <c r="D620" s="123"/>
      <c r="E620" s="123"/>
      <c r="H620" s="123"/>
      <c r="J620" s="123"/>
    </row>
    <row r="621">
      <c r="B621" s="123"/>
      <c r="C621" s="123"/>
      <c r="D621" s="123"/>
      <c r="E621" s="123"/>
      <c r="H621" s="123"/>
      <c r="J621" s="123"/>
    </row>
    <row r="622">
      <c r="B622" s="123"/>
      <c r="C622" s="123"/>
      <c r="D622" s="123"/>
      <c r="E622" s="123"/>
      <c r="H622" s="123"/>
      <c r="J622" s="123"/>
    </row>
    <row r="623">
      <c r="B623" s="123"/>
      <c r="C623" s="123"/>
      <c r="D623" s="123"/>
      <c r="E623" s="123"/>
      <c r="H623" s="123"/>
      <c r="J623" s="123"/>
    </row>
    <row r="624">
      <c r="B624" s="123"/>
      <c r="C624" s="123"/>
      <c r="D624" s="123"/>
      <c r="E624" s="123"/>
      <c r="H624" s="123"/>
      <c r="J624" s="123"/>
    </row>
    <row r="625">
      <c r="B625" s="123"/>
      <c r="C625" s="123"/>
      <c r="D625" s="123"/>
      <c r="E625" s="123"/>
      <c r="H625" s="123"/>
      <c r="J625" s="123"/>
    </row>
    <row r="626">
      <c r="B626" s="123"/>
      <c r="C626" s="123"/>
      <c r="D626" s="123"/>
      <c r="E626" s="123"/>
      <c r="H626" s="123"/>
      <c r="J626" s="123"/>
    </row>
    <row r="627">
      <c r="B627" s="123"/>
      <c r="C627" s="123"/>
      <c r="D627" s="123"/>
      <c r="E627" s="123"/>
      <c r="H627" s="123"/>
      <c r="J627" s="123"/>
    </row>
    <row r="628">
      <c r="B628" s="123"/>
      <c r="C628" s="123"/>
      <c r="D628" s="123"/>
      <c r="E628" s="123"/>
      <c r="H628" s="123"/>
      <c r="J628" s="123"/>
    </row>
    <row r="629">
      <c r="B629" s="123"/>
      <c r="C629" s="123"/>
      <c r="D629" s="123"/>
      <c r="E629" s="123"/>
      <c r="H629" s="123"/>
      <c r="J629" s="123"/>
    </row>
    <row r="630">
      <c r="B630" s="123"/>
      <c r="C630" s="123"/>
      <c r="D630" s="123"/>
      <c r="E630" s="123"/>
      <c r="H630" s="123"/>
      <c r="J630" s="123"/>
    </row>
    <row r="631">
      <c r="B631" s="123"/>
      <c r="C631" s="123"/>
      <c r="D631" s="123"/>
      <c r="E631" s="123"/>
      <c r="H631" s="123"/>
      <c r="J631" s="123"/>
    </row>
    <row r="632">
      <c r="B632" s="123"/>
      <c r="C632" s="123"/>
      <c r="D632" s="123"/>
      <c r="E632" s="123"/>
      <c r="H632" s="123"/>
      <c r="J632" s="123"/>
    </row>
    <row r="633">
      <c r="B633" s="123"/>
      <c r="C633" s="123"/>
      <c r="D633" s="123"/>
      <c r="E633" s="123"/>
      <c r="H633" s="123"/>
      <c r="J633" s="123"/>
    </row>
    <row r="634">
      <c r="B634" s="123"/>
      <c r="C634" s="123"/>
      <c r="D634" s="123"/>
      <c r="E634" s="123"/>
      <c r="H634" s="123"/>
      <c r="J634" s="123"/>
    </row>
    <row r="635">
      <c r="B635" s="123"/>
      <c r="C635" s="123"/>
      <c r="D635" s="123"/>
      <c r="E635" s="123"/>
      <c r="H635" s="123"/>
      <c r="J635" s="123"/>
    </row>
    <row r="636">
      <c r="B636" s="123"/>
      <c r="C636" s="123"/>
      <c r="D636" s="123"/>
      <c r="E636" s="123"/>
      <c r="H636" s="123"/>
      <c r="J636" s="123"/>
    </row>
    <row r="637">
      <c r="B637" s="123"/>
      <c r="C637" s="123"/>
      <c r="D637" s="123"/>
      <c r="E637" s="123"/>
      <c r="H637" s="123"/>
      <c r="J637" s="123"/>
    </row>
    <row r="638">
      <c r="B638" s="123"/>
      <c r="C638" s="123"/>
      <c r="D638" s="123"/>
      <c r="E638" s="123"/>
      <c r="H638" s="123"/>
      <c r="J638" s="123"/>
    </row>
    <row r="639">
      <c r="B639" s="123"/>
      <c r="C639" s="123"/>
      <c r="D639" s="123"/>
      <c r="E639" s="123"/>
      <c r="H639" s="123"/>
      <c r="J639" s="123"/>
    </row>
    <row r="640">
      <c r="B640" s="123"/>
      <c r="C640" s="123"/>
      <c r="D640" s="123"/>
      <c r="E640" s="123"/>
      <c r="H640" s="123"/>
      <c r="J640" s="123"/>
    </row>
    <row r="641">
      <c r="B641" s="123"/>
      <c r="C641" s="123"/>
      <c r="D641" s="123"/>
      <c r="E641" s="123"/>
      <c r="H641" s="123"/>
      <c r="J641" s="123"/>
    </row>
    <row r="642">
      <c r="B642" s="123"/>
      <c r="C642" s="123"/>
      <c r="D642" s="123"/>
      <c r="E642" s="123"/>
      <c r="H642" s="123"/>
      <c r="J642" s="123"/>
    </row>
    <row r="643">
      <c r="B643" s="123"/>
      <c r="C643" s="123"/>
      <c r="D643" s="123"/>
      <c r="E643" s="123"/>
      <c r="H643" s="123"/>
      <c r="J643" s="123"/>
    </row>
    <row r="644">
      <c r="B644" s="123"/>
      <c r="C644" s="123"/>
      <c r="D644" s="123"/>
      <c r="E644" s="123"/>
      <c r="H644" s="123"/>
      <c r="J644" s="123"/>
    </row>
    <row r="645">
      <c r="B645" s="123"/>
      <c r="C645" s="123"/>
      <c r="D645" s="123"/>
      <c r="E645" s="123"/>
      <c r="H645" s="123"/>
      <c r="J645" s="123"/>
    </row>
    <row r="646">
      <c r="B646" s="123"/>
      <c r="C646" s="123"/>
      <c r="D646" s="123"/>
      <c r="E646" s="123"/>
      <c r="H646" s="123"/>
      <c r="J646" s="123"/>
    </row>
    <row r="647">
      <c r="B647" s="123"/>
      <c r="C647" s="123"/>
      <c r="D647" s="123"/>
      <c r="E647" s="123"/>
      <c r="H647" s="123"/>
      <c r="J647" s="123"/>
    </row>
    <row r="648">
      <c r="B648" s="123"/>
      <c r="C648" s="123"/>
      <c r="D648" s="123"/>
      <c r="E648" s="123"/>
      <c r="H648" s="123"/>
      <c r="J648" s="123"/>
    </row>
    <row r="649">
      <c r="B649" s="123"/>
      <c r="C649" s="123"/>
      <c r="D649" s="123"/>
      <c r="E649" s="123"/>
      <c r="H649" s="123"/>
      <c r="J649" s="123"/>
    </row>
    <row r="650">
      <c r="B650" s="123"/>
      <c r="C650" s="123"/>
      <c r="D650" s="123"/>
      <c r="E650" s="123"/>
      <c r="H650" s="123"/>
      <c r="J650" s="123"/>
    </row>
    <row r="651">
      <c r="B651" s="123"/>
      <c r="C651" s="123"/>
      <c r="D651" s="123"/>
      <c r="E651" s="123"/>
      <c r="H651" s="123"/>
      <c r="J651" s="123"/>
    </row>
    <row r="652">
      <c r="B652" s="123"/>
      <c r="C652" s="123"/>
      <c r="D652" s="123"/>
      <c r="E652" s="123"/>
      <c r="H652" s="123"/>
      <c r="J652" s="123"/>
    </row>
    <row r="653">
      <c r="B653" s="123"/>
      <c r="C653" s="123"/>
      <c r="D653" s="123"/>
      <c r="E653" s="123"/>
      <c r="H653" s="123"/>
      <c r="J653" s="123"/>
    </row>
    <row r="654">
      <c r="B654" s="123"/>
      <c r="C654" s="123"/>
      <c r="D654" s="123"/>
      <c r="E654" s="123"/>
      <c r="H654" s="123"/>
      <c r="J654" s="123"/>
    </row>
    <row r="655">
      <c r="B655" s="123"/>
      <c r="C655" s="123"/>
      <c r="D655" s="123"/>
      <c r="E655" s="123"/>
      <c r="H655" s="123"/>
      <c r="J655" s="123"/>
    </row>
    <row r="656">
      <c r="B656" s="123"/>
      <c r="C656" s="123"/>
      <c r="D656" s="123"/>
      <c r="E656" s="123"/>
      <c r="H656" s="123"/>
      <c r="J656" s="123"/>
    </row>
    <row r="657">
      <c r="B657" s="123"/>
      <c r="C657" s="123"/>
      <c r="D657" s="123"/>
      <c r="E657" s="123"/>
      <c r="H657" s="123"/>
      <c r="J657" s="123"/>
    </row>
    <row r="658">
      <c r="B658" s="123"/>
      <c r="C658" s="123"/>
      <c r="D658" s="123"/>
      <c r="E658" s="123"/>
      <c r="H658" s="123"/>
      <c r="J658" s="123"/>
    </row>
    <row r="659">
      <c r="B659" s="123"/>
      <c r="C659" s="123"/>
      <c r="D659" s="123"/>
      <c r="E659" s="123"/>
      <c r="H659" s="123"/>
      <c r="J659" s="123"/>
    </row>
    <row r="660">
      <c r="B660" s="123"/>
      <c r="C660" s="123"/>
      <c r="D660" s="123"/>
      <c r="E660" s="123"/>
      <c r="H660" s="123"/>
      <c r="J660" s="123"/>
    </row>
  </sheetData>
  <hyperlinks>
    <hyperlink r:id="rId1" ref="H7"/>
    <hyperlink r:id="rId2" location="organization-identifier-scheme" ref="H11"/>
    <hyperlink r:id="rId3" ref="H12"/>
    <hyperlink r:id="rId4" ref="H28"/>
    <hyperlink r:id="rId5" location="organization-identifier-scheme" ref="H32"/>
    <hyperlink r:id="rId6" ref="H33"/>
    <hyperlink r:id="rId7" location="currency" ref="H52"/>
    <hyperlink r:id="rId8" location="document-type" ref="H64"/>
    <hyperlink r:id="rId9" ref="H65"/>
    <hyperlink r:id="rId10" ref="H74"/>
    <hyperlink r:id="rId11" location="organization-identifier-scheme" ref="H78"/>
    <hyperlink r:id="rId12" ref="H79"/>
    <hyperlink r:id="rId13" ref="H95"/>
    <hyperlink r:id="rId14" location="organization-identifier-scheme" ref="H99"/>
    <hyperlink r:id="rId15" ref="H100"/>
    <hyperlink r:id="rId16" location="currency" ref="H105"/>
    <hyperlink r:id="rId17" location="currency" ref="H142"/>
    <hyperlink r:id="rId18" location="currency" ref="H160"/>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4.0"/>
    <col customWidth="1" min="2" max="2" width="13.0"/>
    <col customWidth="1" min="3" max="3" width="14.25"/>
    <col customWidth="1" min="4" max="4" width="22.13"/>
    <col customWidth="1" min="5" max="5" width="25.63"/>
    <col customWidth="1" min="8" max="8" width="13.75"/>
    <col customWidth="1" min="10" max="10" width="17.0"/>
    <col customWidth="1" min="11" max="11" width="16.75"/>
    <col customWidth="1" min="12" max="12" width="13.0"/>
    <col customWidth="1" min="13" max="13" width="15.13"/>
    <col customWidth="1" min="14" max="14" width="19.13"/>
  </cols>
  <sheetData>
    <row r="1">
      <c r="A1" s="27" t="s">
        <v>25</v>
      </c>
    </row>
    <row r="2">
      <c r="A2" s="28" t="s">
        <v>26</v>
      </c>
      <c r="B2" s="29"/>
      <c r="C2" s="29"/>
      <c r="D2" s="29"/>
      <c r="E2" s="29"/>
      <c r="F2" s="29"/>
      <c r="G2" s="29"/>
      <c r="H2" s="29"/>
      <c r="I2" s="29"/>
      <c r="J2" s="29"/>
      <c r="K2" s="29"/>
      <c r="L2" s="29"/>
      <c r="M2" s="29"/>
      <c r="N2" s="30"/>
    </row>
    <row r="3">
      <c r="A3" s="31" t="s">
        <v>27</v>
      </c>
      <c r="B3" s="29"/>
      <c r="C3" s="29"/>
      <c r="D3" s="29"/>
      <c r="E3" s="30"/>
      <c r="F3" s="31" t="s">
        <v>28</v>
      </c>
      <c r="G3" s="29"/>
      <c r="H3" s="29"/>
      <c r="I3" s="29"/>
      <c r="J3" s="29"/>
      <c r="K3" s="30"/>
      <c r="L3" s="31" t="s">
        <v>29</v>
      </c>
      <c r="M3" s="29"/>
      <c r="N3" s="30"/>
    </row>
    <row r="4">
      <c r="A4" s="32" t="s">
        <v>30</v>
      </c>
      <c r="B4" s="32" t="s">
        <v>31</v>
      </c>
      <c r="C4" s="32" t="s">
        <v>32</v>
      </c>
      <c r="D4" s="32" t="s">
        <v>33</v>
      </c>
      <c r="E4" s="32" t="s">
        <v>34</v>
      </c>
      <c r="F4" s="33" t="s">
        <v>35</v>
      </c>
      <c r="G4" s="33" t="s">
        <v>36</v>
      </c>
      <c r="H4" s="33" t="s">
        <v>37</v>
      </c>
      <c r="I4" s="33" t="s">
        <v>38</v>
      </c>
      <c r="J4" s="33" t="s">
        <v>39</v>
      </c>
      <c r="K4" s="33" t="s">
        <v>40</v>
      </c>
      <c r="L4" s="33" t="s">
        <v>41</v>
      </c>
      <c r="M4" s="33" t="s">
        <v>42</v>
      </c>
      <c r="N4" s="33" t="s">
        <v>43</v>
      </c>
    </row>
    <row r="5">
      <c r="A5" s="34" t="s">
        <v>44</v>
      </c>
      <c r="B5" s="35" t="s">
        <v>45</v>
      </c>
      <c r="C5" s="35" t="s">
        <v>46</v>
      </c>
      <c r="D5" s="36" t="s">
        <v>47</v>
      </c>
      <c r="E5" s="37" t="s">
        <v>48</v>
      </c>
      <c r="F5" s="38" t="s">
        <v>49</v>
      </c>
      <c r="G5" s="35" t="s">
        <v>49</v>
      </c>
      <c r="H5" s="35" t="s">
        <v>49</v>
      </c>
      <c r="I5" s="35" t="s">
        <v>50</v>
      </c>
      <c r="J5" s="35" t="s">
        <v>50</v>
      </c>
      <c r="K5" s="37" t="s">
        <v>50</v>
      </c>
      <c r="L5" s="35" t="s">
        <v>50</v>
      </c>
      <c r="M5" s="35" t="s">
        <v>51</v>
      </c>
      <c r="N5" s="35" t="s">
        <v>52</v>
      </c>
    </row>
    <row r="6">
      <c r="A6" s="39"/>
      <c r="B6" s="39"/>
      <c r="C6" s="40"/>
      <c r="D6" s="40"/>
      <c r="E6" s="40"/>
      <c r="F6" s="39"/>
      <c r="G6" s="40"/>
      <c r="H6" s="40"/>
      <c r="I6" s="40"/>
      <c r="J6" s="40"/>
      <c r="K6" s="40"/>
      <c r="L6" s="39"/>
      <c r="M6" s="40"/>
      <c r="N6" s="40"/>
    </row>
    <row r="7">
      <c r="A7" s="39"/>
      <c r="B7" s="40"/>
      <c r="C7" s="40"/>
      <c r="D7" s="40"/>
      <c r="E7" s="41"/>
      <c r="F7" s="39"/>
      <c r="G7" s="40"/>
      <c r="H7" s="40"/>
      <c r="I7" s="40"/>
      <c r="J7" s="40"/>
      <c r="K7" s="41"/>
      <c r="L7" s="40"/>
      <c r="M7" s="40"/>
      <c r="N7" s="40"/>
    </row>
    <row r="8">
      <c r="A8" s="39"/>
      <c r="B8" s="40"/>
      <c r="C8" s="40"/>
      <c r="D8" s="40"/>
      <c r="E8" s="41"/>
      <c r="F8" s="39"/>
      <c r="G8" s="40"/>
      <c r="H8" s="40"/>
      <c r="I8" s="40"/>
      <c r="J8" s="40"/>
      <c r="K8" s="41"/>
      <c r="L8" s="40"/>
      <c r="M8" s="40"/>
      <c r="N8" s="40"/>
    </row>
    <row r="9">
      <c r="A9" s="39"/>
      <c r="B9" s="40"/>
      <c r="C9" s="40"/>
      <c r="D9" s="40"/>
      <c r="E9" s="41"/>
      <c r="F9" s="39"/>
      <c r="G9" s="40"/>
      <c r="H9" s="40"/>
      <c r="I9" s="40"/>
      <c r="J9" s="40"/>
      <c r="K9" s="41"/>
      <c r="L9" s="40"/>
      <c r="M9" s="40"/>
      <c r="N9" s="40"/>
    </row>
    <row r="10">
      <c r="A10" s="39"/>
      <c r="B10" s="40"/>
      <c r="C10" s="40"/>
      <c r="D10" s="40"/>
      <c r="E10" s="41"/>
      <c r="F10" s="39"/>
      <c r="G10" s="40"/>
      <c r="H10" s="40"/>
      <c r="I10" s="40"/>
      <c r="J10" s="40"/>
      <c r="K10" s="41"/>
      <c r="L10" s="40"/>
      <c r="M10" s="40"/>
      <c r="N10" s="40"/>
    </row>
  </sheetData>
  <autoFilter ref="$A$4:$N$10"/>
  <mergeCells count="5">
    <mergeCell ref="A1:N1"/>
    <mergeCell ref="A2:N2"/>
    <mergeCell ref="A3:E3"/>
    <mergeCell ref="F3:K3"/>
    <mergeCell ref="L3:N3"/>
  </mergeCells>
  <hyperlinks>
    <hyperlink r:id="rId1" ref="D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hidden="1" min="1" max="1" width="25.13"/>
    <col customWidth="1" min="2" max="2" width="12.63"/>
    <col customWidth="1" min="3" max="3" width="14.25"/>
    <col customWidth="1" min="4" max="7" width="25.13"/>
    <col customWidth="1" min="8" max="8" width="21.63"/>
    <col customWidth="1" min="9" max="9" width="25.13"/>
    <col customWidth="1" min="10" max="10" width="12.63"/>
    <col customWidth="1" min="11" max="11" width="50.13"/>
    <col customWidth="1" hidden="1" min="12" max="23" width="12.63"/>
  </cols>
  <sheetData>
    <row r="1">
      <c r="A1" s="42"/>
      <c r="B1" s="43" t="s">
        <v>53</v>
      </c>
      <c r="J1" s="44" t="s">
        <v>54</v>
      </c>
      <c r="L1" s="45"/>
      <c r="M1" s="45"/>
      <c r="N1" s="45"/>
      <c r="O1" s="45"/>
      <c r="P1" s="45"/>
      <c r="Q1" s="45"/>
      <c r="R1" s="45"/>
      <c r="S1" s="45"/>
      <c r="T1" s="45"/>
      <c r="U1" s="45"/>
      <c r="V1" s="45"/>
      <c r="W1" s="45"/>
    </row>
    <row r="2">
      <c r="A2" s="46"/>
      <c r="B2" s="47" t="s">
        <v>55</v>
      </c>
      <c r="C2" s="29"/>
      <c r="D2" s="29"/>
      <c r="E2" s="29"/>
      <c r="F2" s="29"/>
      <c r="G2" s="29"/>
      <c r="H2" s="29"/>
      <c r="I2" s="30"/>
      <c r="J2" s="48" t="s">
        <v>56</v>
      </c>
      <c r="L2" s="49"/>
      <c r="M2" s="49"/>
      <c r="N2" s="49"/>
      <c r="O2" s="49"/>
      <c r="P2" s="49"/>
      <c r="Q2" s="49"/>
      <c r="R2" s="49"/>
      <c r="S2" s="49"/>
      <c r="T2" s="49"/>
      <c r="U2" s="49"/>
      <c r="V2" s="49"/>
      <c r="W2" s="49"/>
    </row>
    <row r="3">
      <c r="A3" s="50" t="s">
        <v>57</v>
      </c>
      <c r="B3" s="51" t="s">
        <v>31</v>
      </c>
      <c r="C3" s="51" t="s">
        <v>58</v>
      </c>
      <c r="D3" s="51" t="s">
        <v>59</v>
      </c>
      <c r="E3" s="52" t="s">
        <v>60</v>
      </c>
      <c r="F3" s="52" t="s">
        <v>61</v>
      </c>
      <c r="G3" s="53" t="s">
        <v>62</v>
      </c>
      <c r="H3" s="51" t="s">
        <v>63</v>
      </c>
      <c r="I3" s="53" t="s">
        <v>64</v>
      </c>
      <c r="J3" s="54" t="s">
        <v>65</v>
      </c>
      <c r="K3" s="55" t="s">
        <v>66</v>
      </c>
      <c r="L3" s="49" t="s">
        <v>67</v>
      </c>
      <c r="M3" s="49" t="s">
        <v>68</v>
      </c>
      <c r="N3" s="49" t="s">
        <v>69</v>
      </c>
      <c r="O3" s="49" t="s">
        <v>70</v>
      </c>
      <c r="P3" s="49" t="s">
        <v>71</v>
      </c>
      <c r="Q3" s="49" t="s">
        <v>72</v>
      </c>
      <c r="R3" s="49" t="s">
        <v>67</v>
      </c>
      <c r="S3" s="49" t="s">
        <v>68</v>
      </c>
      <c r="T3" s="49" t="s">
        <v>69</v>
      </c>
      <c r="U3" s="49" t="s">
        <v>70</v>
      </c>
      <c r="V3" s="49" t="s">
        <v>71</v>
      </c>
      <c r="W3" s="49" t="s">
        <v>72</v>
      </c>
    </row>
    <row r="4">
      <c r="A4" s="56" t="str">
        <f t="shared" ref="A4:A500" si="1">CONCATENATE(C4," (",D4,")")</f>
        <v>licitacion (tipo_procedimiento)</v>
      </c>
      <c r="B4" s="57" t="s">
        <v>44</v>
      </c>
      <c r="C4" s="57" t="s">
        <v>73</v>
      </c>
      <c r="D4" s="57" t="s">
        <v>74</v>
      </c>
      <c r="E4" s="58" t="s">
        <v>75</v>
      </c>
      <c r="F4" s="57" t="s">
        <v>76</v>
      </c>
      <c r="G4" s="58" t="s">
        <v>77</v>
      </c>
      <c r="H4" s="57" t="s">
        <v>78</v>
      </c>
      <c r="I4" s="58" t="s">
        <v>79</v>
      </c>
      <c r="J4" s="59" t="s">
        <v>80</v>
      </c>
      <c r="K4" s="56"/>
      <c r="L4" s="60"/>
      <c r="M4" s="60"/>
      <c r="N4" s="60"/>
      <c r="O4" s="60"/>
      <c r="P4" s="60"/>
      <c r="Q4" s="60"/>
      <c r="R4" s="60"/>
      <c r="S4" s="60"/>
      <c r="T4" s="60"/>
      <c r="U4" s="60"/>
      <c r="V4" s="60"/>
      <c r="W4" s="60"/>
    </row>
    <row r="5">
      <c r="A5" s="61" t="str">
        <f t="shared" si="1"/>
        <v> ()</v>
      </c>
      <c r="B5" s="62"/>
      <c r="C5" s="62"/>
      <c r="D5" s="62"/>
      <c r="E5" s="63"/>
      <c r="F5" s="64"/>
      <c r="G5" s="64"/>
      <c r="H5" s="62"/>
      <c r="I5" s="65"/>
      <c r="J5" s="66" t="str">
        <f t="shared" ref="J5:J500" si="3">IF(SUM($R5:$W5)&gt;0,"yes","no")</f>
        <v>no</v>
      </c>
      <c r="K5" s="67" t="str">
        <f>IFERROR(__xludf.DUMMYFUNCTION("IFERROR(JOIN("", "",FILTER(L5:Q5,LEN(L5:Q5))))"),"")</f>
        <v/>
      </c>
      <c r="L5" s="68" t="str">
        <f>IFERROR(__xludf.DUMMYFUNCTION("IF(ISBLANK($D5),"""",IFERROR(JOIN("", "",QUERY(INDIRECT(""'(OCDS) "" &amp; L$3 &amp; ""'!$C:$F""),""SELECT C WHERE F = '"" &amp; $A5 &amp; ""'""))))"),"")</f>
        <v/>
      </c>
      <c r="M5" s="68" t="str">
        <f>IFERROR(__xludf.DUMMYFUNCTION("IF(ISBLANK($D5),"""",IFERROR(JOIN("", "",QUERY(INDIRECT(""'(OCDS) "" &amp; M$3 &amp; ""'!$C:$F""),""SELECT C WHERE F = '"" &amp; $A5 &amp; ""'""))))"),"")</f>
        <v/>
      </c>
      <c r="N5" s="68" t="str">
        <f>IFERROR(__xludf.DUMMYFUNCTION("IF(ISBLANK($D5),"""",IFERROR(JOIN("", "",QUERY(INDIRECT(""'(OCDS) "" &amp; N$3 &amp; ""'!$C:$F""),""SELECT C WHERE F = '"" &amp; $A5 &amp; ""'""))))"),"")</f>
        <v/>
      </c>
      <c r="O5" s="68" t="str">
        <f>IFERROR(__xludf.DUMMYFUNCTION("IF(ISBLANK($D5),"""",IFERROR(JOIN("", "",QUERY(INDIRECT(""'(OCDS) "" &amp; O$3 &amp; ""'!$C:$F""),""SELECT C WHERE F = '"" &amp; $A5 &amp; ""'""))))"),"")</f>
        <v/>
      </c>
      <c r="P5" s="68" t="str">
        <f>IFERROR(__xludf.DUMMYFUNCTION("IF(ISBLANK($D5),"""",IFERROR(JOIN("", "",QUERY(INDIRECT(""'(OCDS) "" &amp; P$3 &amp; ""'!$C:$F""),""SELECT C WHERE F = '"" &amp; $A5 &amp; ""'""))))"),"")</f>
        <v/>
      </c>
      <c r="Q5" s="68" t="str">
        <f>IFERROR(__xludf.DUMMYFUNCTION("IF(ISBLANK($D5),"""",IFERROR(JOIN("", "",QUERY(INDIRECT(""'(OCDS) "" &amp; Q$3 &amp; ""'!$C:$F""),""SELECT C WHERE F = '"" &amp; $A5 &amp; ""'""))))"),"")</f>
        <v/>
      </c>
      <c r="R5" s="69">
        <f t="shared" ref="R5:W5" si="2">IF(ISBLANK(IFERROR(VLOOKUP($A5,INDIRECT("'(OCDS) " &amp; R$3 &amp; "'!$F:$F"),1,FALSE))),0,1)</f>
        <v>0</v>
      </c>
      <c r="S5" s="69">
        <f t="shared" si="2"/>
        <v>0</v>
      </c>
      <c r="T5" s="69">
        <f t="shared" si="2"/>
        <v>0</v>
      </c>
      <c r="U5" s="69">
        <f t="shared" si="2"/>
        <v>0</v>
      </c>
      <c r="V5" s="69">
        <f t="shared" si="2"/>
        <v>0</v>
      </c>
      <c r="W5" s="69">
        <f t="shared" si="2"/>
        <v>0</v>
      </c>
    </row>
    <row r="6">
      <c r="A6" s="61" t="str">
        <f t="shared" si="1"/>
        <v> ()</v>
      </c>
      <c r="B6" s="62"/>
      <c r="C6" s="62"/>
      <c r="D6" s="70"/>
      <c r="E6" s="70"/>
      <c r="F6" s="64"/>
      <c r="G6" s="71"/>
      <c r="H6" s="62"/>
      <c r="I6" s="65"/>
      <c r="J6" s="66" t="str">
        <f t="shared" si="3"/>
        <v>no</v>
      </c>
      <c r="K6" s="67" t="str">
        <f>IFERROR(__xludf.DUMMYFUNCTION("IFERROR(JOIN("", "",FILTER(L6:Q6,LEN(L6:Q6))))"),"")</f>
        <v/>
      </c>
      <c r="L6" s="68" t="str">
        <f>IFERROR(__xludf.DUMMYFUNCTION("IF(ISBLANK($D6),"""",IFERROR(JOIN("", "",QUERY(INDIRECT(""'(OCDS) "" &amp; L$3 &amp; ""'!$C:$F""),""SELECT C WHERE F = '"" &amp; $A6 &amp; ""'""))))"),"")</f>
        <v/>
      </c>
      <c r="M6" s="68" t="str">
        <f>IFERROR(__xludf.DUMMYFUNCTION("IF(ISBLANK($D6),"""",IFERROR(JOIN("", "",QUERY(INDIRECT(""'(OCDS) "" &amp; M$3 &amp; ""'!$C:$F""),""SELECT C WHERE F = '"" &amp; $A6 &amp; ""'""))))"),"")</f>
        <v/>
      </c>
      <c r="N6" s="68" t="str">
        <f>IFERROR(__xludf.DUMMYFUNCTION("IF(ISBLANK($D6),"""",IFERROR(JOIN("", "",QUERY(INDIRECT(""'(OCDS) "" &amp; N$3 &amp; ""'!$C:$F""),""SELECT C WHERE F = '"" &amp; $A6 &amp; ""'""))))"),"")</f>
        <v/>
      </c>
      <c r="O6" s="68" t="str">
        <f>IFERROR(__xludf.DUMMYFUNCTION("IF(ISBLANK($D6),"""",IFERROR(JOIN("", "",QUERY(INDIRECT(""'(OCDS) "" &amp; O$3 &amp; ""'!$C:$F""),""SELECT C WHERE F = '"" &amp; $A6 &amp; ""'""))))"),"")</f>
        <v/>
      </c>
      <c r="P6" s="68" t="str">
        <f>IFERROR(__xludf.DUMMYFUNCTION("IF(ISBLANK($D6),"""",IFERROR(JOIN("", "",QUERY(INDIRECT(""'(OCDS) "" &amp; P$3 &amp; ""'!$C:$F""),""SELECT C WHERE F = '"" &amp; $A6 &amp; ""'""))))"),"")</f>
        <v/>
      </c>
      <c r="Q6" s="68" t="str">
        <f>IFERROR(__xludf.DUMMYFUNCTION("IF(ISBLANK($D6),"""",IFERROR(JOIN("", "",QUERY(INDIRECT(""'(OCDS) "" &amp; Q$3 &amp; ""'!$C:$F""),""SELECT C WHERE F = '"" &amp; $A6 &amp; ""'""))))"),"")</f>
        <v/>
      </c>
      <c r="R6" s="69">
        <f t="shared" ref="R6:W6" si="4">IF(ISBLANK(IFERROR(VLOOKUP($A6,INDIRECT("'(OCDS) " &amp; R$3 &amp; "'!$F:$F"),1,FALSE))),0,1)</f>
        <v>0</v>
      </c>
      <c r="S6" s="69">
        <f t="shared" si="4"/>
        <v>0</v>
      </c>
      <c r="T6" s="69">
        <f t="shared" si="4"/>
        <v>0</v>
      </c>
      <c r="U6" s="69">
        <f t="shared" si="4"/>
        <v>0</v>
      </c>
      <c r="V6" s="69">
        <f t="shared" si="4"/>
        <v>0</v>
      </c>
      <c r="W6" s="69">
        <f t="shared" si="4"/>
        <v>0</v>
      </c>
    </row>
    <row r="7">
      <c r="A7" s="61" t="str">
        <f t="shared" si="1"/>
        <v> ()</v>
      </c>
      <c r="B7" s="62"/>
      <c r="C7" s="62"/>
      <c r="D7" s="62"/>
      <c r="E7" s="63"/>
      <c r="F7" s="72"/>
      <c r="G7" s="72"/>
      <c r="H7" s="62"/>
      <c r="I7" s="65"/>
      <c r="J7" s="66" t="str">
        <f t="shared" si="3"/>
        <v>no</v>
      </c>
      <c r="K7" s="67" t="str">
        <f>IFERROR(__xludf.DUMMYFUNCTION("IFERROR(JOIN("", "",FILTER(L7:Q7,LEN(L7:Q7))))"),"")</f>
        <v/>
      </c>
      <c r="L7" s="68" t="str">
        <f>IFERROR(__xludf.DUMMYFUNCTION("IF(ISBLANK($D7),"""",IFERROR(JOIN("", "",QUERY(INDIRECT(""'(OCDS) "" &amp; L$3 &amp; ""'!$C:$F""),""SELECT C WHERE F = '"" &amp; $A7 &amp; ""'""))))"),"")</f>
        <v/>
      </c>
      <c r="M7" s="68" t="str">
        <f>IFERROR(__xludf.DUMMYFUNCTION("IF(ISBLANK($D7),"""",IFERROR(JOIN("", "",QUERY(INDIRECT(""'(OCDS) "" &amp; M$3 &amp; ""'!$C:$F""),""SELECT C WHERE F = '"" &amp; $A7 &amp; ""'""))))"),"")</f>
        <v/>
      </c>
      <c r="N7" s="68" t="str">
        <f>IFERROR(__xludf.DUMMYFUNCTION("IF(ISBLANK($D7),"""",IFERROR(JOIN("", "",QUERY(INDIRECT(""'(OCDS) "" &amp; N$3 &amp; ""'!$C:$F""),""SELECT C WHERE F = '"" &amp; $A7 &amp; ""'""))))"),"")</f>
        <v/>
      </c>
      <c r="O7" s="68" t="str">
        <f>IFERROR(__xludf.DUMMYFUNCTION("IF(ISBLANK($D7),"""",IFERROR(JOIN("", "",QUERY(INDIRECT(""'(OCDS) "" &amp; O$3 &amp; ""'!$C:$F""),""SELECT C WHERE F = '"" &amp; $A7 &amp; ""'""))))"),"")</f>
        <v/>
      </c>
      <c r="P7" s="68" t="str">
        <f>IFERROR(__xludf.DUMMYFUNCTION("IF(ISBLANK($D7),"""",IFERROR(JOIN("", "",QUERY(INDIRECT(""'(OCDS) "" &amp; P$3 &amp; ""'!$C:$F""),""SELECT C WHERE F = '"" &amp; $A7 &amp; ""'""))))"),"")</f>
        <v/>
      </c>
      <c r="Q7" s="68" t="str">
        <f>IFERROR(__xludf.DUMMYFUNCTION("IF(ISBLANK($D7),"""",IFERROR(JOIN("", "",QUERY(INDIRECT(""'(OCDS) "" &amp; Q$3 &amp; ""'!$C:$F""),""SELECT C WHERE F = '"" &amp; $A7 &amp; ""'""))))"),"")</f>
        <v/>
      </c>
      <c r="R7" s="69">
        <f t="shared" ref="R7:W7" si="5">IF(ISBLANK(IFERROR(VLOOKUP($A7,INDIRECT("'(OCDS) " &amp; R$3 &amp; "'!$F:$F"),1,FALSE))),0,1)</f>
        <v>0</v>
      </c>
      <c r="S7" s="69">
        <f t="shared" si="5"/>
        <v>0</v>
      </c>
      <c r="T7" s="69">
        <f t="shared" si="5"/>
        <v>0</v>
      </c>
      <c r="U7" s="69">
        <f t="shared" si="5"/>
        <v>0</v>
      </c>
      <c r="V7" s="69">
        <f t="shared" si="5"/>
        <v>0</v>
      </c>
      <c r="W7" s="69">
        <f t="shared" si="5"/>
        <v>0</v>
      </c>
    </row>
    <row r="8">
      <c r="A8" s="61" t="str">
        <f t="shared" si="1"/>
        <v> ()</v>
      </c>
      <c r="B8" s="62"/>
      <c r="C8" s="62"/>
      <c r="D8" s="70"/>
      <c r="E8" s="71"/>
      <c r="F8" s="64"/>
      <c r="G8" s="71"/>
      <c r="H8" s="62"/>
      <c r="I8" s="65"/>
      <c r="J8" s="66" t="str">
        <f t="shared" si="3"/>
        <v>no</v>
      </c>
      <c r="K8" s="67" t="str">
        <f>IFERROR(__xludf.DUMMYFUNCTION("IFERROR(JOIN("", "",FILTER(L8:Q8,LEN(L8:Q8))))"),"")</f>
        <v/>
      </c>
      <c r="L8" s="68" t="str">
        <f>IFERROR(__xludf.DUMMYFUNCTION("IF(ISBLANK($D8),"""",IFERROR(JOIN("", "",QUERY(INDIRECT(""'(OCDS) "" &amp; L$3 &amp; ""'!$C:$F""),""SELECT C WHERE F = '"" &amp; $A8 &amp; ""'""))))"),"")</f>
        <v/>
      </c>
      <c r="M8" s="68" t="str">
        <f>IFERROR(__xludf.DUMMYFUNCTION("IF(ISBLANK($D8),"""",IFERROR(JOIN("", "",QUERY(INDIRECT(""'(OCDS) "" &amp; M$3 &amp; ""'!$C:$F""),""SELECT C WHERE F = '"" &amp; $A8 &amp; ""'""))))"),"")</f>
        <v/>
      </c>
      <c r="N8" s="68" t="str">
        <f>IFERROR(__xludf.DUMMYFUNCTION("IF(ISBLANK($D8),"""",IFERROR(JOIN("", "",QUERY(INDIRECT(""'(OCDS) "" &amp; N$3 &amp; ""'!$C:$F""),""SELECT C WHERE F = '"" &amp; $A8 &amp; ""'""))))"),"")</f>
        <v/>
      </c>
      <c r="O8" s="68" t="str">
        <f>IFERROR(__xludf.DUMMYFUNCTION("IF(ISBLANK($D8),"""",IFERROR(JOIN("", "",QUERY(INDIRECT(""'(OCDS) "" &amp; O$3 &amp; ""'!$C:$F""),""SELECT C WHERE F = '"" &amp; $A8 &amp; ""'""))))"),"")</f>
        <v/>
      </c>
      <c r="P8" s="68" t="str">
        <f>IFERROR(__xludf.DUMMYFUNCTION("IF(ISBLANK($D8),"""",IFERROR(JOIN("", "",QUERY(INDIRECT(""'(OCDS) "" &amp; P$3 &amp; ""'!$C:$F""),""SELECT C WHERE F = '"" &amp; $A8 &amp; ""'""))))"),"")</f>
        <v/>
      </c>
      <c r="Q8" s="68" t="str">
        <f>IFERROR(__xludf.DUMMYFUNCTION("IF(ISBLANK($D8),"""",IFERROR(JOIN("", "",QUERY(INDIRECT(""'(OCDS) "" &amp; Q$3 &amp; ""'!$C:$F""),""SELECT C WHERE F = '"" &amp; $A8 &amp; ""'""))))"),"")</f>
        <v/>
      </c>
      <c r="R8" s="69">
        <f t="shared" ref="R8:W8" si="6">IF(ISBLANK(IFERROR(VLOOKUP($A8,INDIRECT("'(OCDS) " &amp; R$3 &amp; "'!$F:$F"),1,FALSE))),0,1)</f>
        <v>0</v>
      </c>
      <c r="S8" s="69">
        <f t="shared" si="6"/>
        <v>0</v>
      </c>
      <c r="T8" s="69">
        <f t="shared" si="6"/>
        <v>0</v>
      </c>
      <c r="U8" s="69">
        <f t="shared" si="6"/>
        <v>0</v>
      </c>
      <c r="V8" s="69">
        <f t="shared" si="6"/>
        <v>0</v>
      </c>
      <c r="W8" s="69">
        <f t="shared" si="6"/>
        <v>0</v>
      </c>
    </row>
    <row r="9">
      <c r="A9" s="61" t="str">
        <f t="shared" si="1"/>
        <v> ()</v>
      </c>
      <c r="B9" s="62"/>
      <c r="C9" s="62"/>
      <c r="D9" s="70"/>
      <c r="E9" s="71"/>
      <c r="F9" s="64"/>
      <c r="G9" s="71"/>
      <c r="H9" s="62"/>
      <c r="I9" s="65"/>
      <c r="J9" s="66" t="str">
        <f t="shared" si="3"/>
        <v>no</v>
      </c>
      <c r="K9" s="67" t="str">
        <f>IFERROR(__xludf.DUMMYFUNCTION("IFERROR(JOIN("", "",FILTER(L9:Q9,LEN(L9:Q9))))"),"")</f>
        <v/>
      </c>
      <c r="L9" s="68" t="str">
        <f>IFERROR(__xludf.DUMMYFUNCTION("IF(ISBLANK($D9),"""",IFERROR(JOIN("", "",QUERY(INDIRECT(""'(OCDS) "" &amp; L$3 &amp; ""'!$C:$F""),""SELECT C WHERE F = '"" &amp; $A9 &amp; ""'""))))"),"")</f>
        <v/>
      </c>
      <c r="M9" s="68" t="str">
        <f>IFERROR(__xludf.DUMMYFUNCTION("IF(ISBLANK($D9),"""",IFERROR(JOIN("", "",QUERY(INDIRECT(""'(OCDS) "" &amp; M$3 &amp; ""'!$C:$F""),""SELECT C WHERE F = '"" &amp; $A9 &amp; ""'""))))"),"")</f>
        <v/>
      </c>
      <c r="N9" s="68" t="str">
        <f>IFERROR(__xludf.DUMMYFUNCTION("IF(ISBLANK($D9),"""",IFERROR(JOIN("", "",QUERY(INDIRECT(""'(OCDS) "" &amp; N$3 &amp; ""'!$C:$F""),""SELECT C WHERE F = '"" &amp; $A9 &amp; ""'""))))"),"")</f>
        <v/>
      </c>
      <c r="O9" s="68" t="str">
        <f>IFERROR(__xludf.DUMMYFUNCTION("IF(ISBLANK($D9),"""",IFERROR(JOIN("", "",QUERY(INDIRECT(""'(OCDS) "" &amp; O$3 &amp; ""'!$C:$F""),""SELECT C WHERE F = '"" &amp; $A9 &amp; ""'""))))"),"")</f>
        <v/>
      </c>
      <c r="P9" s="68" t="str">
        <f>IFERROR(__xludf.DUMMYFUNCTION("IF(ISBLANK($D9),"""",IFERROR(JOIN("", "",QUERY(INDIRECT(""'(OCDS) "" &amp; P$3 &amp; ""'!$C:$F""),""SELECT C WHERE F = '"" &amp; $A9 &amp; ""'""))))"),"")</f>
        <v/>
      </c>
      <c r="Q9" s="68" t="str">
        <f>IFERROR(__xludf.DUMMYFUNCTION("IF(ISBLANK($D9),"""",IFERROR(JOIN("", "",QUERY(INDIRECT(""'(OCDS) "" &amp; Q$3 &amp; ""'!$C:$F""),""SELECT C WHERE F = '"" &amp; $A9 &amp; ""'""))))"),"")</f>
        <v/>
      </c>
      <c r="R9" s="69">
        <f t="shared" ref="R9:W9" si="7">IF(ISBLANK(IFERROR(VLOOKUP($A9,INDIRECT("'(OCDS) " &amp; R$3 &amp; "'!$F:$F"),1,FALSE))),0,1)</f>
        <v>0</v>
      </c>
      <c r="S9" s="69">
        <f t="shared" si="7"/>
        <v>0</v>
      </c>
      <c r="T9" s="69">
        <f t="shared" si="7"/>
        <v>0</v>
      </c>
      <c r="U9" s="69">
        <f t="shared" si="7"/>
        <v>0</v>
      </c>
      <c r="V9" s="69">
        <f t="shared" si="7"/>
        <v>0</v>
      </c>
      <c r="W9" s="69">
        <f t="shared" si="7"/>
        <v>0</v>
      </c>
    </row>
    <row r="10">
      <c r="A10" s="61" t="str">
        <f t="shared" si="1"/>
        <v> ()</v>
      </c>
      <c r="B10" s="62"/>
      <c r="C10" s="62"/>
      <c r="D10" s="70"/>
      <c r="E10" s="71"/>
      <c r="F10" s="64"/>
      <c r="G10" s="71"/>
      <c r="H10" s="62"/>
      <c r="I10" s="65"/>
      <c r="J10" s="66" t="str">
        <f t="shared" si="3"/>
        <v>no</v>
      </c>
      <c r="K10" s="67" t="str">
        <f>IFERROR(__xludf.DUMMYFUNCTION("IFERROR(JOIN("", "",FILTER(L10:Q10,LEN(L10:Q10))))"),"")</f>
        <v/>
      </c>
      <c r="L10" s="68" t="str">
        <f>IFERROR(__xludf.DUMMYFUNCTION("IF(ISBLANK($D10),"""",IFERROR(JOIN("", "",QUERY(INDIRECT(""'(OCDS) "" &amp; L$3 &amp; ""'!$C:$F""),""SELECT C WHERE F = '"" &amp; $A10 &amp; ""'""))))"),"")</f>
        <v/>
      </c>
      <c r="M10" s="68" t="str">
        <f>IFERROR(__xludf.DUMMYFUNCTION("IF(ISBLANK($D10),"""",IFERROR(JOIN("", "",QUERY(INDIRECT(""'(OCDS) "" &amp; M$3 &amp; ""'!$C:$F""),""SELECT C WHERE F = '"" &amp; $A10 &amp; ""'""))))"),"")</f>
        <v/>
      </c>
      <c r="N10" s="68" t="str">
        <f>IFERROR(__xludf.DUMMYFUNCTION("IF(ISBLANK($D10),"""",IFERROR(JOIN("", "",QUERY(INDIRECT(""'(OCDS) "" &amp; N$3 &amp; ""'!$C:$F""),""SELECT C WHERE F = '"" &amp; $A10 &amp; ""'""))))"),"")</f>
        <v/>
      </c>
      <c r="O10" s="68" t="str">
        <f>IFERROR(__xludf.DUMMYFUNCTION("IF(ISBLANK($D10),"""",IFERROR(JOIN("", "",QUERY(INDIRECT(""'(OCDS) "" &amp; O$3 &amp; ""'!$C:$F""),""SELECT C WHERE F = '"" &amp; $A10 &amp; ""'""))))"),"")</f>
        <v/>
      </c>
      <c r="P10" s="68" t="str">
        <f>IFERROR(__xludf.DUMMYFUNCTION("IF(ISBLANK($D10),"""",IFERROR(JOIN("", "",QUERY(INDIRECT(""'(OCDS) "" &amp; P$3 &amp; ""'!$C:$F""),""SELECT C WHERE F = '"" &amp; $A10 &amp; ""'""))))"),"")</f>
        <v/>
      </c>
      <c r="Q10" s="68" t="str">
        <f>IFERROR(__xludf.DUMMYFUNCTION("IF(ISBLANK($D10),"""",IFERROR(JOIN("", "",QUERY(INDIRECT(""'(OCDS) "" &amp; Q$3 &amp; ""'!$C:$F""),""SELECT C WHERE F = '"" &amp; $A10 &amp; ""'""))))"),"")</f>
        <v/>
      </c>
      <c r="R10" s="69">
        <f t="shared" ref="R10:W10" si="8">IF(ISBLANK(IFERROR(VLOOKUP($A10,INDIRECT("'(OCDS) " &amp; R$3 &amp; "'!$F:$F"),1,FALSE))),0,1)</f>
        <v>0</v>
      </c>
      <c r="S10" s="69">
        <f t="shared" si="8"/>
        <v>0</v>
      </c>
      <c r="T10" s="69">
        <f t="shared" si="8"/>
        <v>0</v>
      </c>
      <c r="U10" s="69">
        <f t="shared" si="8"/>
        <v>0</v>
      </c>
      <c r="V10" s="69">
        <f t="shared" si="8"/>
        <v>0</v>
      </c>
      <c r="W10" s="69">
        <f t="shared" si="8"/>
        <v>0</v>
      </c>
    </row>
    <row r="11">
      <c r="A11" s="61" t="str">
        <f t="shared" si="1"/>
        <v> ()</v>
      </c>
      <c r="B11" s="62"/>
      <c r="C11" s="62"/>
      <c r="D11" s="62"/>
      <c r="E11" s="63"/>
      <c r="F11" s="64"/>
      <c r="G11" s="63"/>
      <c r="H11" s="62"/>
      <c r="I11" s="65"/>
      <c r="J11" s="66" t="str">
        <f t="shared" si="3"/>
        <v>no</v>
      </c>
      <c r="K11" s="67" t="str">
        <f>IFERROR(__xludf.DUMMYFUNCTION("IFERROR(JOIN("", "",FILTER(L11:Q11,LEN(L11:Q11))))"),"")</f>
        <v/>
      </c>
      <c r="L11" s="68" t="str">
        <f>IFERROR(__xludf.DUMMYFUNCTION("IF(ISBLANK($D11),"""",IFERROR(JOIN("", "",QUERY(INDIRECT(""'(OCDS) "" &amp; L$3 &amp; ""'!$C:$F""),""SELECT C WHERE F = '"" &amp; $A11 &amp; ""'""))))"),"")</f>
        <v/>
      </c>
      <c r="M11" s="68" t="str">
        <f>IFERROR(__xludf.DUMMYFUNCTION("IF(ISBLANK($D11),"""",IFERROR(JOIN("", "",QUERY(INDIRECT(""'(OCDS) "" &amp; M$3 &amp; ""'!$C:$F""),""SELECT C WHERE F = '"" &amp; $A11 &amp; ""'""))))"),"")</f>
        <v/>
      </c>
      <c r="N11" s="68" t="str">
        <f>IFERROR(__xludf.DUMMYFUNCTION("IF(ISBLANK($D11),"""",IFERROR(JOIN("", "",QUERY(INDIRECT(""'(OCDS) "" &amp; N$3 &amp; ""'!$C:$F""),""SELECT C WHERE F = '"" &amp; $A11 &amp; ""'""))))"),"")</f>
        <v/>
      </c>
      <c r="O11" s="68" t="str">
        <f>IFERROR(__xludf.DUMMYFUNCTION("IF(ISBLANK($D11),"""",IFERROR(JOIN("", "",QUERY(INDIRECT(""'(OCDS) "" &amp; O$3 &amp; ""'!$C:$F""),""SELECT C WHERE F = '"" &amp; $A11 &amp; ""'""))))"),"")</f>
        <v/>
      </c>
      <c r="P11" s="68" t="str">
        <f>IFERROR(__xludf.DUMMYFUNCTION("IF(ISBLANK($D11),"""",IFERROR(JOIN("", "",QUERY(INDIRECT(""'(OCDS) "" &amp; P$3 &amp; ""'!$C:$F""),""SELECT C WHERE F = '"" &amp; $A11 &amp; ""'""))))"),"")</f>
        <v/>
      </c>
      <c r="Q11" s="68" t="str">
        <f>IFERROR(__xludf.DUMMYFUNCTION("IF(ISBLANK($D11),"""",IFERROR(JOIN("", "",QUERY(INDIRECT(""'(OCDS) "" &amp; Q$3 &amp; ""'!$C:$F""),""SELECT C WHERE F = '"" &amp; $A11 &amp; ""'""))))"),"")</f>
        <v/>
      </c>
      <c r="R11" s="69">
        <f t="shared" ref="R11:W11" si="9">IF(ISBLANK(IFERROR(VLOOKUP($A11,INDIRECT("'(OCDS) " &amp; R$3 &amp; "'!$F:$F"),1,FALSE))),0,1)</f>
        <v>0</v>
      </c>
      <c r="S11" s="69">
        <f t="shared" si="9"/>
        <v>0</v>
      </c>
      <c r="T11" s="69">
        <f t="shared" si="9"/>
        <v>0</v>
      </c>
      <c r="U11" s="69">
        <f t="shared" si="9"/>
        <v>0</v>
      </c>
      <c r="V11" s="69">
        <f t="shared" si="9"/>
        <v>0</v>
      </c>
      <c r="W11" s="69">
        <f t="shared" si="9"/>
        <v>0</v>
      </c>
    </row>
    <row r="12">
      <c r="A12" s="61" t="str">
        <f t="shared" si="1"/>
        <v> ()</v>
      </c>
      <c r="B12" s="62"/>
      <c r="C12" s="62"/>
      <c r="D12" s="70"/>
      <c r="E12" s="71"/>
      <c r="F12" s="64"/>
      <c r="G12" s="70"/>
      <c r="H12" s="62"/>
      <c r="I12" s="65"/>
      <c r="J12" s="66" t="str">
        <f t="shared" si="3"/>
        <v>no</v>
      </c>
      <c r="K12" s="67" t="str">
        <f>IFERROR(__xludf.DUMMYFUNCTION("IFERROR(JOIN("", "",FILTER(L12:Q12,LEN(L12:Q12))))"),"")</f>
        <v/>
      </c>
      <c r="L12" s="68" t="str">
        <f>IFERROR(__xludf.DUMMYFUNCTION("IF(ISBLANK($D12),"""",IFERROR(JOIN("", "",QUERY(INDIRECT(""'(OCDS) "" &amp; L$3 &amp; ""'!$C:$F""),""SELECT C WHERE F = '"" &amp; $A12 &amp; ""'""))))"),"")</f>
        <v/>
      </c>
      <c r="M12" s="68" t="str">
        <f>IFERROR(__xludf.DUMMYFUNCTION("IF(ISBLANK($D12),"""",IFERROR(JOIN("", "",QUERY(INDIRECT(""'(OCDS) "" &amp; M$3 &amp; ""'!$C:$F""),""SELECT C WHERE F = '"" &amp; $A12 &amp; ""'""))))"),"")</f>
        <v/>
      </c>
      <c r="N12" s="68" t="str">
        <f>IFERROR(__xludf.DUMMYFUNCTION("IF(ISBLANK($D12),"""",IFERROR(JOIN("", "",QUERY(INDIRECT(""'(OCDS) "" &amp; N$3 &amp; ""'!$C:$F""),""SELECT C WHERE F = '"" &amp; $A12 &amp; ""'""))))"),"")</f>
        <v/>
      </c>
      <c r="O12" s="68" t="str">
        <f>IFERROR(__xludf.DUMMYFUNCTION("IF(ISBLANK($D12),"""",IFERROR(JOIN("", "",QUERY(INDIRECT(""'(OCDS) "" &amp; O$3 &amp; ""'!$C:$F""),""SELECT C WHERE F = '"" &amp; $A12 &amp; ""'""))))"),"")</f>
        <v/>
      </c>
      <c r="P12" s="68" t="str">
        <f>IFERROR(__xludf.DUMMYFUNCTION("IF(ISBLANK($D12),"""",IFERROR(JOIN("", "",QUERY(INDIRECT(""'(OCDS) "" &amp; P$3 &amp; ""'!$C:$F""),""SELECT C WHERE F = '"" &amp; $A12 &amp; ""'""))))"),"")</f>
        <v/>
      </c>
      <c r="Q12" s="68" t="str">
        <f>IFERROR(__xludf.DUMMYFUNCTION("IF(ISBLANK($D12),"""",IFERROR(JOIN("", "",QUERY(INDIRECT(""'(OCDS) "" &amp; Q$3 &amp; ""'!$C:$F""),""SELECT C WHERE F = '"" &amp; $A12 &amp; ""'""))))"),"")</f>
        <v/>
      </c>
      <c r="R12" s="69">
        <f t="shared" ref="R12:W12" si="10">IF(ISBLANK(IFERROR(VLOOKUP($A12,INDIRECT("'(OCDS) " &amp; R$3 &amp; "'!$F:$F"),1,FALSE))),0,1)</f>
        <v>0</v>
      </c>
      <c r="S12" s="69">
        <f t="shared" si="10"/>
        <v>0</v>
      </c>
      <c r="T12" s="69">
        <f t="shared" si="10"/>
        <v>0</v>
      </c>
      <c r="U12" s="69">
        <f t="shared" si="10"/>
        <v>0</v>
      </c>
      <c r="V12" s="69">
        <f t="shared" si="10"/>
        <v>0</v>
      </c>
      <c r="W12" s="69">
        <f t="shared" si="10"/>
        <v>0</v>
      </c>
    </row>
    <row r="13">
      <c r="A13" s="61" t="str">
        <f t="shared" si="1"/>
        <v> ()</v>
      </c>
      <c r="B13" s="73"/>
      <c r="C13" s="74"/>
      <c r="D13" s="74"/>
      <c r="E13" s="74"/>
      <c r="F13" s="75"/>
      <c r="G13" s="76"/>
      <c r="H13" s="73"/>
      <c r="I13" s="65"/>
      <c r="J13" s="66" t="str">
        <f t="shared" si="3"/>
        <v>no</v>
      </c>
      <c r="K13" s="67" t="str">
        <f>IFERROR(__xludf.DUMMYFUNCTION("IFERROR(JOIN("", "",FILTER(L13:Q13,LEN(L13:Q13))))"),"")</f>
        <v/>
      </c>
      <c r="L13" s="68" t="str">
        <f>IFERROR(__xludf.DUMMYFUNCTION("IF(ISBLANK($D13),"""",IFERROR(JOIN("", "",QUERY(INDIRECT(""'(OCDS) "" &amp; L$3 &amp; ""'!$C:$F""),""SELECT C WHERE F = '"" &amp; $A13 &amp; ""'""))))"),"")</f>
        <v/>
      </c>
      <c r="M13" s="68" t="str">
        <f>IFERROR(__xludf.DUMMYFUNCTION("IF(ISBLANK($D13),"""",IFERROR(JOIN("", "",QUERY(INDIRECT(""'(OCDS) "" &amp; M$3 &amp; ""'!$C:$F""),""SELECT C WHERE F = '"" &amp; $A13 &amp; ""'""))))"),"")</f>
        <v/>
      </c>
      <c r="N13" s="68" t="str">
        <f>IFERROR(__xludf.DUMMYFUNCTION("IF(ISBLANK($D13),"""",IFERROR(JOIN("", "",QUERY(INDIRECT(""'(OCDS) "" &amp; N$3 &amp; ""'!$C:$F""),""SELECT C WHERE F = '"" &amp; $A13 &amp; ""'""))))"),"")</f>
        <v/>
      </c>
      <c r="O13" s="68" t="str">
        <f>IFERROR(__xludf.DUMMYFUNCTION("IF(ISBLANK($D13),"""",IFERROR(JOIN("", "",QUERY(INDIRECT(""'(OCDS) "" &amp; O$3 &amp; ""'!$C:$F""),""SELECT C WHERE F = '"" &amp; $A13 &amp; ""'""))))"),"")</f>
        <v/>
      </c>
      <c r="P13" s="68" t="str">
        <f>IFERROR(__xludf.DUMMYFUNCTION("IF(ISBLANK($D13),"""",IFERROR(JOIN("", "",QUERY(INDIRECT(""'(OCDS) "" &amp; P$3 &amp; ""'!$C:$F""),""SELECT C WHERE F = '"" &amp; $A13 &amp; ""'""))))"),"")</f>
        <v/>
      </c>
      <c r="Q13" s="68" t="str">
        <f>IFERROR(__xludf.DUMMYFUNCTION("IF(ISBLANK($D13),"""",IFERROR(JOIN("", "",QUERY(INDIRECT(""'(OCDS) "" &amp; Q$3 &amp; ""'!$C:$F""),""SELECT C WHERE F = '"" &amp; $A13 &amp; ""'""))))"),"")</f>
        <v/>
      </c>
      <c r="R13" s="69">
        <f t="shared" ref="R13:W13" si="11">IF(ISBLANK(IFERROR(VLOOKUP($A13,INDIRECT("'(OCDS) " &amp; R$3 &amp; "'!$F:$F"),1,FALSE))),0,1)</f>
        <v>0</v>
      </c>
      <c r="S13" s="69">
        <f t="shared" si="11"/>
        <v>0</v>
      </c>
      <c r="T13" s="69">
        <f t="shared" si="11"/>
        <v>0</v>
      </c>
      <c r="U13" s="69">
        <f t="shared" si="11"/>
        <v>0</v>
      </c>
      <c r="V13" s="69">
        <f t="shared" si="11"/>
        <v>0</v>
      </c>
      <c r="W13" s="69">
        <f t="shared" si="11"/>
        <v>0</v>
      </c>
    </row>
    <row r="14">
      <c r="A14" s="61" t="str">
        <f t="shared" si="1"/>
        <v> ()</v>
      </c>
      <c r="B14" s="77"/>
      <c r="C14" s="77"/>
      <c r="D14" s="77"/>
      <c r="E14" s="77"/>
      <c r="F14" s="78"/>
      <c r="G14" s="65"/>
      <c r="H14" s="77"/>
      <c r="I14" s="65"/>
      <c r="J14" s="66" t="str">
        <f t="shared" si="3"/>
        <v>no</v>
      </c>
      <c r="K14" s="67" t="str">
        <f>IFERROR(__xludf.DUMMYFUNCTION("IFERROR(JOIN("", "",FILTER(L14:Q14,LEN(L14:Q14))))"),"")</f>
        <v/>
      </c>
      <c r="L14" s="68" t="str">
        <f>IFERROR(__xludf.DUMMYFUNCTION("IF(ISBLANK($D14),"""",IFERROR(JOIN("", "",QUERY(INDIRECT(""'(OCDS) "" &amp; L$3 &amp; ""'!$C:$F""),""SELECT C WHERE F = '"" &amp; $A14 &amp; ""'""))))"),"")</f>
        <v/>
      </c>
      <c r="M14" s="68" t="str">
        <f>IFERROR(__xludf.DUMMYFUNCTION("IF(ISBLANK($D14),"""",IFERROR(JOIN("", "",QUERY(INDIRECT(""'(OCDS) "" &amp; M$3 &amp; ""'!$C:$F""),""SELECT C WHERE F = '"" &amp; $A14 &amp; ""'""))))"),"")</f>
        <v/>
      </c>
      <c r="N14" s="68" t="str">
        <f>IFERROR(__xludf.DUMMYFUNCTION("IF(ISBLANK($D14),"""",IFERROR(JOIN("", "",QUERY(INDIRECT(""'(OCDS) "" &amp; N$3 &amp; ""'!$C:$F""),""SELECT C WHERE F = '"" &amp; $A14 &amp; ""'""))))"),"")</f>
        <v/>
      </c>
      <c r="O14" s="68" t="str">
        <f>IFERROR(__xludf.DUMMYFUNCTION("IF(ISBLANK($D14),"""",IFERROR(JOIN("", "",QUERY(INDIRECT(""'(OCDS) "" &amp; O$3 &amp; ""'!$C:$F""),""SELECT C WHERE F = '"" &amp; $A14 &amp; ""'""))))"),"")</f>
        <v/>
      </c>
      <c r="P14" s="68" t="str">
        <f>IFERROR(__xludf.DUMMYFUNCTION("IF(ISBLANK($D14),"""",IFERROR(JOIN("", "",QUERY(INDIRECT(""'(OCDS) "" &amp; P$3 &amp; ""'!$C:$F""),""SELECT C WHERE F = '"" &amp; $A14 &amp; ""'""))))"),"")</f>
        <v/>
      </c>
      <c r="Q14" s="68" t="str">
        <f>IFERROR(__xludf.DUMMYFUNCTION("IF(ISBLANK($D14),"""",IFERROR(JOIN("", "",QUERY(INDIRECT(""'(OCDS) "" &amp; Q$3 &amp; ""'!$C:$F""),""SELECT C WHERE F = '"" &amp; $A14 &amp; ""'""))))"),"")</f>
        <v/>
      </c>
      <c r="R14" s="69">
        <f t="shared" ref="R14:W14" si="12">IF(ISBLANK(IFERROR(VLOOKUP($A14,INDIRECT("'(OCDS) " &amp; R$3 &amp; "'!$F:$F"),1,FALSE))),0,1)</f>
        <v>0</v>
      </c>
      <c r="S14" s="69">
        <f t="shared" si="12"/>
        <v>0</v>
      </c>
      <c r="T14" s="69">
        <f t="shared" si="12"/>
        <v>0</v>
      </c>
      <c r="U14" s="69">
        <f t="shared" si="12"/>
        <v>0</v>
      </c>
      <c r="V14" s="69">
        <f t="shared" si="12"/>
        <v>0</v>
      </c>
      <c r="W14" s="69">
        <f t="shared" si="12"/>
        <v>0</v>
      </c>
    </row>
    <row r="15">
      <c r="A15" s="61" t="str">
        <f t="shared" si="1"/>
        <v> ()</v>
      </c>
      <c r="B15" s="77"/>
      <c r="C15" s="77"/>
      <c r="D15" s="77"/>
      <c r="E15" s="77"/>
      <c r="F15" s="78"/>
      <c r="G15" s="65"/>
      <c r="H15" s="77"/>
      <c r="I15" s="65"/>
      <c r="J15" s="66" t="str">
        <f t="shared" si="3"/>
        <v>no</v>
      </c>
      <c r="K15" s="67" t="str">
        <f>IFERROR(__xludf.DUMMYFUNCTION("IFERROR(JOIN("", "",FILTER(L15:Q15,LEN(L15:Q15))))"),"")</f>
        <v/>
      </c>
      <c r="L15" s="68" t="str">
        <f>IFERROR(__xludf.DUMMYFUNCTION("IF(ISBLANK($D15),"""",IFERROR(JOIN("", "",QUERY(INDIRECT(""'(OCDS) "" &amp; L$3 &amp; ""'!$C:$F""),""SELECT C WHERE F = '"" &amp; $A15 &amp; ""'""))))"),"")</f>
        <v/>
      </c>
      <c r="M15" s="68" t="str">
        <f>IFERROR(__xludf.DUMMYFUNCTION("IF(ISBLANK($D15),"""",IFERROR(JOIN("", "",QUERY(INDIRECT(""'(OCDS) "" &amp; M$3 &amp; ""'!$C:$F""),""SELECT C WHERE F = '"" &amp; $A15 &amp; ""'""))))"),"")</f>
        <v/>
      </c>
      <c r="N15" s="68" t="str">
        <f>IFERROR(__xludf.DUMMYFUNCTION("IF(ISBLANK($D15),"""",IFERROR(JOIN("", "",QUERY(INDIRECT(""'(OCDS) "" &amp; N$3 &amp; ""'!$C:$F""),""SELECT C WHERE F = '"" &amp; $A15 &amp; ""'""))))"),"")</f>
        <v/>
      </c>
      <c r="O15" s="68" t="str">
        <f>IFERROR(__xludf.DUMMYFUNCTION("IF(ISBLANK($D15),"""",IFERROR(JOIN("", "",QUERY(INDIRECT(""'(OCDS) "" &amp; O$3 &amp; ""'!$C:$F""),""SELECT C WHERE F = '"" &amp; $A15 &amp; ""'""))))"),"")</f>
        <v/>
      </c>
      <c r="P15" s="68" t="str">
        <f>IFERROR(__xludf.DUMMYFUNCTION("IF(ISBLANK($D15),"""",IFERROR(JOIN("", "",QUERY(INDIRECT(""'(OCDS) "" &amp; P$3 &amp; ""'!$C:$F""),""SELECT C WHERE F = '"" &amp; $A15 &amp; ""'""))))"),"")</f>
        <v/>
      </c>
      <c r="Q15" s="68" t="str">
        <f>IFERROR(__xludf.DUMMYFUNCTION("IF(ISBLANK($D15),"""",IFERROR(JOIN("", "",QUERY(INDIRECT(""'(OCDS) "" &amp; Q$3 &amp; ""'!$C:$F""),""SELECT C WHERE F = '"" &amp; $A15 &amp; ""'""))))"),"")</f>
        <v/>
      </c>
      <c r="R15" s="69">
        <f t="shared" ref="R15:W15" si="13">IF(ISBLANK(IFERROR(VLOOKUP($A15,INDIRECT("'(OCDS) " &amp; R$3 &amp; "'!$F:$F"),1,FALSE))),0,1)</f>
        <v>0</v>
      </c>
      <c r="S15" s="69">
        <f t="shared" si="13"/>
        <v>0</v>
      </c>
      <c r="T15" s="69">
        <f t="shared" si="13"/>
        <v>0</v>
      </c>
      <c r="U15" s="69">
        <f t="shared" si="13"/>
        <v>0</v>
      </c>
      <c r="V15" s="69">
        <f t="shared" si="13"/>
        <v>0</v>
      </c>
      <c r="W15" s="69">
        <f t="shared" si="13"/>
        <v>0</v>
      </c>
    </row>
    <row r="16">
      <c r="A16" s="61" t="str">
        <f t="shared" si="1"/>
        <v> ()</v>
      </c>
      <c r="B16" s="77"/>
      <c r="C16" s="77"/>
      <c r="D16" s="77"/>
      <c r="E16" s="77"/>
      <c r="F16" s="78"/>
      <c r="G16" s="65"/>
      <c r="H16" s="77"/>
      <c r="I16" s="65"/>
      <c r="J16" s="66" t="str">
        <f t="shared" si="3"/>
        <v>no</v>
      </c>
      <c r="K16" s="67" t="str">
        <f>IFERROR(__xludf.DUMMYFUNCTION("IFERROR(JOIN("", "",FILTER(L16:Q16,LEN(L16:Q16))))"),"")</f>
        <v/>
      </c>
      <c r="L16" s="68" t="str">
        <f>IFERROR(__xludf.DUMMYFUNCTION("IF(ISBLANK($D16),"""",IFERROR(JOIN("", "",QUERY(INDIRECT(""'(OCDS) "" &amp; L$3 &amp; ""'!$C:$F""),""SELECT C WHERE F = '"" &amp; $A16 &amp; ""'""))))"),"")</f>
        <v/>
      </c>
      <c r="M16" s="68" t="str">
        <f>IFERROR(__xludf.DUMMYFUNCTION("IF(ISBLANK($D16),"""",IFERROR(JOIN("", "",QUERY(INDIRECT(""'(OCDS) "" &amp; M$3 &amp; ""'!$C:$F""),""SELECT C WHERE F = '"" &amp; $A16 &amp; ""'""))))"),"")</f>
        <v/>
      </c>
      <c r="N16" s="68" t="str">
        <f>IFERROR(__xludf.DUMMYFUNCTION("IF(ISBLANK($D16),"""",IFERROR(JOIN("", "",QUERY(INDIRECT(""'(OCDS) "" &amp; N$3 &amp; ""'!$C:$F""),""SELECT C WHERE F = '"" &amp; $A16 &amp; ""'""))))"),"")</f>
        <v/>
      </c>
      <c r="O16" s="68" t="str">
        <f>IFERROR(__xludf.DUMMYFUNCTION("IF(ISBLANK($D16),"""",IFERROR(JOIN("", "",QUERY(INDIRECT(""'(OCDS) "" &amp; O$3 &amp; ""'!$C:$F""),""SELECT C WHERE F = '"" &amp; $A16 &amp; ""'""))))"),"")</f>
        <v/>
      </c>
      <c r="P16" s="68" t="str">
        <f>IFERROR(__xludf.DUMMYFUNCTION("IF(ISBLANK($D16),"""",IFERROR(JOIN("", "",QUERY(INDIRECT(""'(OCDS) "" &amp; P$3 &amp; ""'!$C:$F""),""SELECT C WHERE F = '"" &amp; $A16 &amp; ""'""))))"),"")</f>
        <v/>
      </c>
      <c r="Q16" s="68" t="str">
        <f>IFERROR(__xludf.DUMMYFUNCTION("IF(ISBLANK($D16),"""",IFERROR(JOIN("", "",QUERY(INDIRECT(""'(OCDS) "" &amp; Q$3 &amp; ""'!$C:$F""),""SELECT C WHERE F = '"" &amp; $A16 &amp; ""'""))))"),"")</f>
        <v/>
      </c>
      <c r="R16" s="69">
        <f t="shared" ref="R16:W16" si="14">IF(ISBLANK(IFERROR(VLOOKUP($A16,INDIRECT("'(OCDS) " &amp; R$3 &amp; "'!$F:$F"),1,FALSE))),0,1)</f>
        <v>0</v>
      </c>
      <c r="S16" s="69">
        <f t="shared" si="14"/>
        <v>0</v>
      </c>
      <c r="T16" s="69">
        <f t="shared" si="14"/>
        <v>0</v>
      </c>
      <c r="U16" s="69">
        <f t="shared" si="14"/>
        <v>0</v>
      </c>
      <c r="V16" s="69">
        <f t="shared" si="14"/>
        <v>0</v>
      </c>
      <c r="W16" s="69">
        <f t="shared" si="14"/>
        <v>0</v>
      </c>
    </row>
    <row r="17">
      <c r="A17" s="61" t="str">
        <f t="shared" si="1"/>
        <v> ()</v>
      </c>
      <c r="B17" s="77"/>
      <c r="C17" s="77"/>
      <c r="D17" s="77"/>
      <c r="E17" s="77"/>
      <c r="F17" s="78"/>
      <c r="G17" s="65"/>
      <c r="H17" s="77"/>
      <c r="I17" s="65"/>
      <c r="J17" s="66" t="str">
        <f t="shared" si="3"/>
        <v>no</v>
      </c>
      <c r="K17" s="67" t="str">
        <f>IFERROR(__xludf.DUMMYFUNCTION("IFERROR(JOIN("", "",FILTER(L17:Q17,LEN(L17:Q17))))"),"")</f>
        <v/>
      </c>
      <c r="L17" s="68" t="str">
        <f>IFERROR(__xludf.DUMMYFUNCTION("IF(ISBLANK($D17),"""",IFERROR(JOIN("", "",QUERY(INDIRECT(""'(OCDS) "" &amp; L$3 &amp; ""'!$C:$F""),""SELECT C WHERE F = '"" &amp; $A17 &amp; ""'""))))"),"")</f>
        <v/>
      </c>
      <c r="M17" s="68" t="str">
        <f>IFERROR(__xludf.DUMMYFUNCTION("IF(ISBLANK($D17),"""",IFERROR(JOIN("", "",QUERY(INDIRECT(""'(OCDS) "" &amp; M$3 &amp; ""'!$C:$F""),""SELECT C WHERE F = '"" &amp; $A17 &amp; ""'""))))"),"")</f>
        <v/>
      </c>
      <c r="N17" s="68" t="str">
        <f>IFERROR(__xludf.DUMMYFUNCTION("IF(ISBLANK($D17),"""",IFERROR(JOIN("", "",QUERY(INDIRECT(""'(OCDS) "" &amp; N$3 &amp; ""'!$C:$F""),""SELECT C WHERE F = '"" &amp; $A17 &amp; ""'""))))"),"")</f>
        <v/>
      </c>
      <c r="O17" s="68" t="str">
        <f>IFERROR(__xludf.DUMMYFUNCTION("IF(ISBLANK($D17),"""",IFERROR(JOIN("", "",QUERY(INDIRECT(""'(OCDS) "" &amp; O$3 &amp; ""'!$C:$F""),""SELECT C WHERE F = '"" &amp; $A17 &amp; ""'""))))"),"")</f>
        <v/>
      </c>
      <c r="P17" s="68" t="str">
        <f>IFERROR(__xludf.DUMMYFUNCTION("IF(ISBLANK($D17),"""",IFERROR(JOIN("", "",QUERY(INDIRECT(""'(OCDS) "" &amp; P$3 &amp; ""'!$C:$F""),""SELECT C WHERE F = '"" &amp; $A17 &amp; ""'""))))"),"")</f>
        <v/>
      </c>
      <c r="Q17" s="68" t="str">
        <f>IFERROR(__xludf.DUMMYFUNCTION("IF(ISBLANK($D17),"""",IFERROR(JOIN("", "",QUERY(INDIRECT(""'(OCDS) "" &amp; Q$3 &amp; ""'!$C:$F""),""SELECT C WHERE F = '"" &amp; $A17 &amp; ""'""))))"),"")</f>
        <v/>
      </c>
      <c r="R17" s="69">
        <f t="shared" ref="R17:W17" si="15">IF(ISBLANK(IFERROR(VLOOKUP($A17,INDIRECT("'(OCDS) " &amp; R$3 &amp; "'!$F:$F"),1,FALSE))),0,1)</f>
        <v>0</v>
      </c>
      <c r="S17" s="69">
        <f t="shared" si="15"/>
        <v>0</v>
      </c>
      <c r="T17" s="69">
        <f t="shared" si="15"/>
        <v>0</v>
      </c>
      <c r="U17" s="69">
        <f t="shared" si="15"/>
        <v>0</v>
      </c>
      <c r="V17" s="69">
        <f t="shared" si="15"/>
        <v>0</v>
      </c>
      <c r="W17" s="69">
        <f t="shared" si="15"/>
        <v>0</v>
      </c>
    </row>
    <row r="18">
      <c r="A18" s="61" t="str">
        <f t="shared" si="1"/>
        <v> ()</v>
      </c>
      <c r="B18" s="77"/>
      <c r="C18" s="77"/>
      <c r="D18" s="77"/>
      <c r="E18" s="77"/>
      <c r="F18" s="78"/>
      <c r="G18" s="65"/>
      <c r="H18" s="77"/>
      <c r="I18" s="65"/>
      <c r="J18" s="66" t="str">
        <f t="shared" si="3"/>
        <v>no</v>
      </c>
      <c r="K18" s="67" t="str">
        <f>IFERROR(__xludf.DUMMYFUNCTION("IFERROR(JOIN("", "",FILTER(L18:Q18,LEN(L18:Q18))))"),"")</f>
        <v/>
      </c>
      <c r="L18" s="68" t="str">
        <f>IFERROR(__xludf.DUMMYFUNCTION("IF(ISBLANK($D18),"""",IFERROR(JOIN("", "",QUERY(INDIRECT(""'(OCDS) "" &amp; L$3 &amp; ""'!$C:$F""),""SELECT C WHERE F = '"" &amp; $A18 &amp; ""'""))))"),"")</f>
        <v/>
      </c>
      <c r="M18" s="68" t="str">
        <f>IFERROR(__xludf.DUMMYFUNCTION("IF(ISBLANK($D18),"""",IFERROR(JOIN("", "",QUERY(INDIRECT(""'(OCDS) "" &amp; M$3 &amp; ""'!$C:$F""),""SELECT C WHERE F = '"" &amp; $A18 &amp; ""'""))))"),"")</f>
        <v/>
      </c>
      <c r="N18" s="68" t="str">
        <f>IFERROR(__xludf.DUMMYFUNCTION("IF(ISBLANK($D18),"""",IFERROR(JOIN("", "",QUERY(INDIRECT(""'(OCDS) "" &amp; N$3 &amp; ""'!$C:$F""),""SELECT C WHERE F = '"" &amp; $A18 &amp; ""'""))))"),"")</f>
        <v/>
      </c>
      <c r="O18" s="68" t="str">
        <f>IFERROR(__xludf.DUMMYFUNCTION("IF(ISBLANK($D18),"""",IFERROR(JOIN("", "",QUERY(INDIRECT(""'(OCDS) "" &amp; O$3 &amp; ""'!$C:$F""),""SELECT C WHERE F = '"" &amp; $A18 &amp; ""'""))))"),"")</f>
        <v/>
      </c>
      <c r="P18" s="68" t="str">
        <f>IFERROR(__xludf.DUMMYFUNCTION("IF(ISBLANK($D18),"""",IFERROR(JOIN("", "",QUERY(INDIRECT(""'(OCDS) "" &amp; P$3 &amp; ""'!$C:$F""),""SELECT C WHERE F = '"" &amp; $A18 &amp; ""'""))))"),"")</f>
        <v/>
      </c>
      <c r="Q18" s="68" t="str">
        <f>IFERROR(__xludf.DUMMYFUNCTION("IF(ISBLANK($D18),"""",IFERROR(JOIN("", "",QUERY(INDIRECT(""'(OCDS) "" &amp; Q$3 &amp; ""'!$C:$F""),""SELECT C WHERE F = '"" &amp; $A18 &amp; ""'""))))"),"")</f>
        <v/>
      </c>
      <c r="R18" s="69">
        <f t="shared" ref="R18:W18" si="16">IF(ISBLANK(IFERROR(VLOOKUP($A18,INDIRECT("'(OCDS) " &amp; R$3 &amp; "'!$F:$F"),1,FALSE))),0,1)</f>
        <v>0</v>
      </c>
      <c r="S18" s="69">
        <f t="shared" si="16"/>
        <v>0</v>
      </c>
      <c r="T18" s="69">
        <f t="shared" si="16"/>
        <v>0</v>
      </c>
      <c r="U18" s="69">
        <f t="shared" si="16"/>
        <v>0</v>
      </c>
      <c r="V18" s="69">
        <f t="shared" si="16"/>
        <v>0</v>
      </c>
      <c r="W18" s="69">
        <f t="shared" si="16"/>
        <v>0</v>
      </c>
    </row>
    <row r="19">
      <c r="A19" s="61" t="str">
        <f t="shared" si="1"/>
        <v> ()</v>
      </c>
      <c r="B19" s="77"/>
      <c r="C19" s="77"/>
      <c r="D19" s="77"/>
      <c r="E19" s="77"/>
      <c r="F19" s="78"/>
      <c r="G19" s="65"/>
      <c r="H19" s="77"/>
      <c r="I19" s="65"/>
      <c r="J19" s="66" t="str">
        <f t="shared" si="3"/>
        <v>no</v>
      </c>
      <c r="K19" s="67" t="str">
        <f>IFERROR(__xludf.DUMMYFUNCTION("IFERROR(JOIN("", "",FILTER(L19:Q19,LEN(L19:Q19))))"),"")</f>
        <v/>
      </c>
      <c r="L19" s="68" t="str">
        <f>IFERROR(__xludf.DUMMYFUNCTION("IF(ISBLANK($D19),"""",IFERROR(JOIN("", "",QUERY(INDIRECT(""'(OCDS) "" &amp; L$3 &amp; ""'!$C:$F""),""SELECT C WHERE F = '"" &amp; $A19 &amp; ""'""))))"),"")</f>
        <v/>
      </c>
      <c r="M19" s="68" t="str">
        <f>IFERROR(__xludf.DUMMYFUNCTION("IF(ISBLANK($D19),"""",IFERROR(JOIN("", "",QUERY(INDIRECT(""'(OCDS) "" &amp; M$3 &amp; ""'!$C:$F""),""SELECT C WHERE F = '"" &amp; $A19 &amp; ""'""))))"),"")</f>
        <v/>
      </c>
      <c r="N19" s="68" t="str">
        <f>IFERROR(__xludf.DUMMYFUNCTION("IF(ISBLANK($D19),"""",IFERROR(JOIN("", "",QUERY(INDIRECT(""'(OCDS) "" &amp; N$3 &amp; ""'!$C:$F""),""SELECT C WHERE F = '"" &amp; $A19 &amp; ""'""))))"),"")</f>
        <v/>
      </c>
      <c r="O19" s="68" t="str">
        <f>IFERROR(__xludf.DUMMYFUNCTION("IF(ISBLANK($D19),"""",IFERROR(JOIN("", "",QUERY(INDIRECT(""'(OCDS) "" &amp; O$3 &amp; ""'!$C:$F""),""SELECT C WHERE F = '"" &amp; $A19 &amp; ""'""))))"),"")</f>
        <v/>
      </c>
      <c r="P19" s="68" t="str">
        <f>IFERROR(__xludf.DUMMYFUNCTION("IF(ISBLANK($D19),"""",IFERROR(JOIN("", "",QUERY(INDIRECT(""'(OCDS) "" &amp; P$3 &amp; ""'!$C:$F""),""SELECT C WHERE F = '"" &amp; $A19 &amp; ""'""))))"),"")</f>
        <v/>
      </c>
      <c r="Q19" s="68" t="str">
        <f>IFERROR(__xludf.DUMMYFUNCTION("IF(ISBLANK($D19),"""",IFERROR(JOIN("", "",QUERY(INDIRECT(""'(OCDS) "" &amp; Q$3 &amp; ""'!$C:$F""),""SELECT C WHERE F = '"" &amp; $A19 &amp; ""'""))))"),"")</f>
        <v/>
      </c>
      <c r="R19" s="69">
        <f t="shared" ref="R19:W19" si="17">IF(ISBLANK(IFERROR(VLOOKUP($A19,INDIRECT("'(OCDS) " &amp; R$3 &amp; "'!$F:$F"),1,FALSE))),0,1)</f>
        <v>0</v>
      </c>
      <c r="S19" s="69">
        <f t="shared" si="17"/>
        <v>0</v>
      </c>
      <c r="T19" s="69">
        <f t="shared" si="17"/>
        <v>0</v>
      </c>
      <c r="U19" s="69">
        <f t="shared" si="17"/>
        <v>0</v>
      </c>
      <c r="V19" s="69">
        <f t="shared" si="17"/>
        <v>0</v>
      </c>
      <c r="W19" s="69">
        <f t="shared" si="17"/>
        <v>0</v>
      </c>
    </row>
    <row r="20">
      <c r="A20" s="61" t="str">
        <f t="shared" si="1"/>
        <v> ()</v>
      </c>
      <c r="B20" s="77"/>
      <c r="C20" s="77"/>
      <c r="D20" s="77"/>
      <c r="E20" s="77"/>
      <c r="F20" s="78"/>
      <c r="G20" s="65"/>
      <c r="H20" s="77"/>
      <c r="I20" s="65"/>
      <c r="J20" s="66" t="str">
        <f t="shared" si="3"/>
        <v>no</v>
      </c>
      <c r="K20" s="67" t="str">
        <f>IFERROR(__xludf.DUMMYFUNCTION("IFERROR(JOIN("", "",FILTER(L20:Q20,LEN(L20:Q20))))"),"")</f>
        <v/>
      </c>
      <c r="L20" s="68" t="str">
        <f>IFERROR(__xludf.DUMMYFUNCTION("IF(ISBLANK($D20),"""",IFERROR(JOIN("", "",QUERY(INDIRECT(""'(OCDS) "" &amp; L$3 &amp; ""'!$C:$F""),""SELECT C WHERE F = '"" &amp; $A20 &amp; ""'""))))"),"")</f>
        <v/>
      </c>
      <c r="M20" s="68" t="str">
        <f>IFERROR(__xludf.DUMMYFUNCTION("IF(ISBLANK($D20),"""",IFERROR(JOIN("", "",QUERY(INDIRECT(""'(OCDS) "" &amp; M$3 &amp; ""'!$C:$F""),""SELECT C WHERE F = '"" &amp; $A20 &amp; ""'""))))"),"")</f>
        <v/>
      </c>
      <c r="N20" s="68" t="str">
        <f>IFERROR(__xludf.DUMMYFUNCTION("IF(ISBLANK($D20),"""",IFERROR(JOIN("", "",QUERY(INDIRECT(""'(OCDS) "" &amp; N$3 &amp; ""'!$C:$F""),""SELECT C WHERE F = '"" &amp; $A20 &amp; ""'""))))"),"")</f>
        <v/>
      </c>
      <c r="O20" s="68" t="str">
        <f>IFERROR(__xludf.DUMMYFUNCTION("IF(ISBLANK($D20),"""",IFERROR(JOIN("", "",QUERY(INDIRECT(""'(OCDS) "" &amp; O$3 &amp; ""'!$C:$F""),""SELECT C WHERE F = '"" &amp; $A20 &amp; ""'""))))"),"")</f>
        <v/>
      </c>
      <c r="P20" s="68" t="str">
        <f>IFERROR(__xludf.DUMMYFUNCTION("IF(ISBLANK($D20),"""",IFERROR(JOIN("", "",QUERY(INDIRECT(""'(OCDS) "" &amp; P$3 &amp; ""'!$C:$F""),""SELECT C WHERE F = '"" &amp; $A20 &amp; ""'""))))"),"")</f>
        <v/>
      </c>
      <c r="Q20" s="68" t="str">
        <f>IFERROR(__xludf.DUMMYFUNCTION("IF(ISBLANK($D20),"""",IFERROR(JOIN("", "",QUERY(INDIRECT(""'(OCDS) "" &amp; Q$3 &amp; ""'!$C:$F""),""SELECT C WHERE F = '"" &amp; $A20 &amp; ""'""))))"),"")</f>
        <v/>
      </c>
      <c r="R20" s="69">
        <f t="shared" ref="R20:W20" si="18">IF(ISBLANK(IFERROR(VLOOKUP($A20,INDIRECT("'(OCDS) " &amp; R$3 &amp; "'!$F:$F"),1,FALSE))),0,1)</f>
        <v>0</v>
      </c>
      <c r="S20" s="69">
        <f t="shared" si="18"/>
        <v>0</v>
      </c>
      <c r="T20" s="69">
        <f t="shared" si="18"/>
        <v>0</v>
      </c>
      <c r="U20" s="69">
        <f t="shared" si="18"/>
        <v>0</v>
      </c>
      <c r="V20" s="69">
        <f t="shared" si="18"/>
        <v>0</v>
      </c>
      <c r="W20" s="69">
        <f t="shared" si="18"/>
        <v>0</v>
      </c>
    </row>
    <row r="21">
      <c r="A21" s="61" t="str">
        <f t="shared" si="1"/>
        <v> ()</v>
      </c>
      <c r="B21" s="77"/>
      <c r="C21" s="77"/>
      <c r="D21" s="77"/>
      <c r="E21" s="77"/>
      <c r="F21" s="78"/>
      <c r="G21" s="65"/>
      <c r="H21" s="77"/>
      <c r="I21" s="65"/>
      <c r="J21" s="66" t="str">
        <f t="shared" si="3"/>
        <v>no</v>
      </c>
      <c r="K21" s="67" t="str">
        <f>IFERROR(__xludf.DUMMYFUNCTION("IFERROR(JOIN("", "",FILTER(L21:Q21,LEN(L21:Q21))))"),"")</f>
        <v/>
      </c>
      <c r="L21" s="68" t="str">
        <f>IFERROR(__xludf.DUMMYFUNCTION("IF(ISBLANK($D21),"""",IFERROR(JOIN("", "",QUERY(INDIRECT(""'(OCDS) "" &amp; L$3 &amp; ""'!$C:$F""),""SELECT C WHERE F = '"" &amp; $A21 &amp; ""'""))))"),"")</f>
        <v/>
      </c>
      <c r="M21" s="68" t="str">
        <f>IFERROR(__xludf.DUMMYFUNCTION("IF(ISBLANK($D21),"""",IFERROR(JOIN("", "",QUERY(INDIRECT(""'(OCDS) "" &amp; M$3 &amp; ""'!$C:$F""),""SELECT C WHERE F = '"" &amp; $A21 &amp; ""'""))))"),"")</f>
        <v/>
      </c>
      <c r="N21" s="68" t="str">
        <f>IFERROR(__xludf.DUMMYFUNCTION("IF(ISBLANK($D21),"""",IFERROR(JOIN("", "",QUERY(INDIRECT(""'(OCDS) "" &amp; N$3 &amp; ""'!$C:$F""),""SELECT C WHERE F = '"" &amp; $A21 &amp; ""'""))))"),"")</f>
        <v/>
      </c>
      <c r="O21" s="68" t="str">
        <f>IFERROR(__xludf.DUMMYFUNCTION("IF(ISBLANK($D21),"""",IFERROR(JOIN("", "",QUERY(INDIRECT(""'(OCDS) "" &amp; O$3 &amp; ""'!$C:$F""),""SELECT C WHERE F = '"" &amp; $A21 &amp; ""'""))))"),"")</f>
        <v/>
      </c>
      <c r="P21" s="68" t="str">
        <f>IFERROR(__xludf.DUMMYFUNCTION("IF(ISBLANK($D21),"""",IFERROR(JOIN("", "",QUERY(INDIRECT(""'(OCDS) "" &amp; P$3 &amp; ""'!$C:$F""),""SELECT C WHERE F = '"" &amp; $A21 &amp; ""'""))))"),"")</f>
        <v/>
      </c>
      <c r="Q21" s="68" t="str">
        <f>IFERROR(__xludf.DUMMYFUNCTION("IF(ISBLANK($D21),"""",IFERROR(JOIN("", "",QUERY(INDIRECT(""'(OCDS) "" &amp; Q$3 &amp; ""'!$C:$F""),""SELECT C WHERE F = '"" &amp; $A21 &amp; ""'""))))"),"")</f>
        <v/>
      </c>
      <c r="R21" s="69">
        <f t="shared" ref="R21:W21" si="19">IF(ISBLANK(IFERROR(VLOOKUP($A21,INDIRECT("'(OCDS) " &amp; R$3 &amp; "'!$F:$F"),1,FALSE))),0,1)</f>
        <v>0</v>
      </c>
      <c r="S21" s="69">
        <f t="shared" si="19"/>
        <v>0</v>
      </c>
      <c r="T21" s="69">
        <f t="shared" si="19"/>
        <v>0</v>
      </c>
      <c r="U21" s="69">
        <f t="shared" si="19"/>
        <v>0</v>
      </c>
      <c r="V21" s="69">
        <f t="shared" si="19"/>
        <v>0</v>
      </c>
      <c r="W21" s="69">
        <f t="shared" si="19"/>
        <v>0</v>
      </c>
    </row>
    <row r="22">
      <c r="A22" s="61" t="str">
        <f t="shared" si="1"/>
        <v> ()</v>
      </c>
      <c r="B22" s="77"/>
      <c r="C22" s="77"/>
      <c r="D22" s="77"/>
      <c r="E22" s="77"/>
      <c r="F22" s="78"/>
      <c r="G22" s="65"/>
      <c r="H22" s="77"/>
      <c r="I22" s="65"/>
      <c r="J22" s="66" t="str">
        <f t="shared" si="3"/>
        <v>no</v>
      </c>
      <c r="K22" s="67" t="str">
        <f>IFERROR(__xludf.DUMMYFUNCTION("IFERROR(JOIN("", "",FILTER(L22:Q22,LEN(L22:Q22))))"),"")</f>
        <v/>
      </c>
      <c r="L22" s="68" t="str">
        <f>IFERROR(__xludf.DUMMYFUNCTION("IF(ISBLANK($D22),"""",IFERROR(JOIN("", "",QUERY(INDIRECT(""'(OCDS) "" &amp; L$3 &amp; ""'!$C:$F""),""SELECT C WHERE F = '"" &amp; $A22 &amp; ""'""))))"),"")</f>
        <v/>
      </c>
      <c r="M22" s="68" t="str">
        <f>IFERROR(__xludf.DUMMYFUNCTION("IF(ISBLANK($D22),"""",IFERROR(JOIN("", "",QUERY(INDIRECT(""'(OCDS) "" &amp; M$3 &amp; ""'!$C:$F""),""SELECT C WHERE F = '"" &amp; $A22 &amp; ""'""))))"),"")</f>
        <v/>
      </c>
      <c r="N22" s="68" t="str">
        <f>IFERROR(__xludf.DUMMYFUNCTION("IF(ISBLANK($D22),"""",IFERROR(JOIN("", "",QUERY(INDIRECT(""'(OCDS) "" &amp; N$3 &amp; ""'!$C:$F""),""SELECT C WHERE F = '"" &amp; $A22 &amp; ""'""))))"),"")</f>
        <v/>
      </c>
      <c r="O22" s="68" t="str">
        <f>IFERROR(__xludf.DUMMYFUNCTION("IF(ISBLANK($D22),"""",IFERROR(JOIN("", "",QUERY(INDIRECT(""'(OCDS) "" &amp; O$3 &amp; ""'!$C:$F""),""SELECT C WHERE F = '"" &amp; $A22 &amp; ""'""))))"),"")</f>
        <v/>
      </c>
      <c r="P22" s="68" t="str">
        <f>IFERROR(__xludf.DUMMYFUNCTION("IF(ISBLANK($D22),"""",IFERROR(JOIN("", "",QUERY(INDIRECT(""'(OCDS) "" &amp; P$3 &amp; ""'!$C:$F""),""SELECT C WHERE F = '"" &amp; $A22 &amp; ""'""))))"),"")</f>
        <v/>
      </c>
      <c r="Q22" s="68" t="str">
        <f>IFERROR(__xludf.DUMMYFUNCTION("IF(ISBLANK($D22),"""",IFERROR(JOIN("", "",QUERY(INDIRECT(""'(OCDS) "" &amp; Q$3 &amp; ""'!$C:$F""),""SELECT C WHERE F = '"" &amp; $A22 &amp; ""'""))))"),"")</f>
        <v/>
      </c>
      <c r="R22" s="69">
        <f t="shared" ref="R22:W22" si="20">IF(ISBLANK(IFERROR(VLOOKUP($A22,INDIRECT("'(OCDS) " &amp; R$3 &amp; "'!$F:$F"),1,FALSE))),0,1)</f>
        <v>0</v>
      </c>
      <c r="S22" s="69">
        <f t="shared" si="20"/>
        <v>0</v>
      </c>
      <c r="T22" s="69">
        <f t="shared" si="20"/>
        <v>0</v>
      </c>
      <c r="U22" s="69">
        <f t="shared" si="20"/>
        <v>0</v>
      </c>
      <c r="V22" s="69">
        <f t="shared" si="20"/>
        <v>0</v>
      </c>
      <c r="W22" s="69">
        <f t="shared" si="20"/>
        <v>0</v>
      </c>
    </row>
    <row r="23">
      <c r="A23" s="61" t="str">
        <f t="shared" si="1"/>
        <v> ()</v>
      </c>
      <c r="B23" s="77"/>
      <c r="C23" s="77"/>
      <c r="D23" s="77"/>
      <c r="E23" s="77"/>
      <c r="F23" s="78"/>
      <c r="G23" s="65"/>
      <c r="H23" s="77"/>
      <c r="I23" s="65"/>
      <c r="J23" s="66" t="str">
        <f t="shared" si="3"/>
        <v>no</v>
      </c>
      <c r="K23" s="67" t="str">
        <f>IFERROR(__xludf.DUMMYFUNCTION("IFERROR(JOIN("", "",FILTER(L23:Q23,LEN(L23:Q23))))"),"")</f>
        <v/>
      </c>
      <c r="L23" s="68" t="str">
        <f>IFERROR(__xludf.DUMMYFUNCTION("IF(ISBLANK($D23),"""",IFERROR(JOIN("", "",QUERY(INDIRECT(""'(OCDS) "" &amp; L$3 &amp; ""'!$C:$F""),""SELECT C WHERE F = '"" &amp; $A23 &amp; ""'""))))"),"")</f>
        <v/>
      </c>
      <c r="M23" s="68" t="str">
        <f>IFERROR(__xludf.DUMMYFUNCTION("IF(ISBLANK($D23),"""",IFERROR(JOIN("", "",QUERY(INDIRECT(""'(OCDS) "" &amp; M$3 &amp; ""'!$C:$F""),""SELECT C WHERE F = '"" &amp; $A23 &amp; ""'""))))"),"")</f>
        <v/>
      </c>
      <c r="N23" s="68" t="str">
        <f>IFERROR(__xludf.DUMMYFUNCTION("IF(ISBLANK($D23),"""",IFERROR(JOIN("", "",QUERY(INDIRECT(""'(OCDS) "" &amp; N$3 &amp; ""'!$C:$F""),""SELECT C WHERE F = '"" &amp; $A23 &amp; ""'""))))"),"")</f>
        <v/>
      </c>
      <c r="O23" s="68" t="str">
        <f>IFERROR(__xludf.DUMMYFUNCTION("IF(ISBLANK($D23),"""",IFERROR(JOIN("", "",QUERY(INDIRECT(""'(OCDS) "" &amp; O$3 &amp; ""'!$C:$F""),""SELECT C WHERE F = '"" &amp; $A23 &amp; ""'""))))"),"")</f>
        <v/>
      </c>
      <c r="P23" s="68" t="str">
        <f>IFERROR(__xludf.DUMMYFUNCTION("IF(ISBLANK($D23),"""",IFERROR(JOIN("", "",QUERY(INDIRECT(""'(OCDS) "" &amp; P$3 &amp; ""'!$C:$F""),""SELECT C WHERE F = '"" &amp; $A23 &amp; ""'""))))"),"")</f>
        <v/>
      </c>
      <c r="Q23" s="68" t="str">
        <f>IFERROR(__xludf.DUMMYFUNCTION("IF(ISBLANK($D23),"""",IFERROR(JOIN("", "",QUERY(INDIRECT(""'(OCDS) "" &amp; Q$3 &amp; ""'!$C:$F""),""SELECT C WHERE F = '"" &amp; $A23 &amp; ""'""))))"),"")</f>
        <v/>
      </c>
      <c r="R23" s="69">
        <f t="shared" ref="R23:W23" si="21">IF(ISBLANK(IFERROR(VLOOKUP($A23,INDIRECT("'(OCDS) " &amp; R$3 &amp; "'!$F:$F"),1,FALSE))),0,1)</f>
        <v>0</v>
      </c>
      <c r="S23" s="69">
        <f t="shared" si="21"/>
        <v>0</v>
      </c>
      <c r="T23" s="69">
        <f t="shared" si="21"/>
        <v>0</v>
      </c>
      <c r="U23" s="69">
        <f t="shared" si="21"/>
        <v>0</v>
      </c>
      <c r="V23" s="69">
        <f t="shared" si="21"/>
        <v>0</v>
      </c>
      <c r="W23" s="69">
        <f t="shared" si="21"/>
        <v>0</v>
      </c>
    </row>
    <row r="24">
      <c r="A24" s="61" t="str">
        <f t="shared" si="1"/>
        <v> ()</v>
      </c>
      <c r="B24" s="77"/>
      <c r="C24" s="77"/>
      <c r="D24" s="77"/>
      <c r="E24" s="77"/>
      <c r="F24" s="78"/>
      <c r="G24" s="65"/>
      <c r="H24" s="77"/>
      <c r="I24" s="65"/>
      <c r="J24" s="66" t="str">
        <f t="shared" si="3"/>
        <v>no</v>
      </c>
      <c r="K24" s="67" t="str">
        <f>IFERROR(__xludf.DUMMYFUNCTION("IFERROR(JOIN("", "",FILTER(L24:Q24,LEN(L24:Q24))))"),"")</f>
        <v/>
      </c>
      <c r="L24" s="68" t="str">
        <f>IFERROR(__xludf.DUMMYFUNCTION("IF(ISBLANK($D24),"""",IFERROR(JOIN("", "",QUERY(INDIRECT(""'(OCDS) "" &amp; L$3 &amp; ""'!$C:$F""),""SELECT C WHERE F = '"" &amp; $A24 &amp; ""'""))))"),"")</f>
        <v/>
      </c>
      <c r="M24" s="68" t="str">
        <f>IFERROR(__xludf.DUMMYFUNCTION("IF(ISBLANK($D24),"""",IFERROR(JOIN("", "",QUERY(INDIRECT(""'(OCDS) "" &amp; M$3 &amp; ""'!$C:$F""),""SELECT C WHERE F = '"" &amp; $A24 &amp; ""'""))))"),"")</f>
        <v/>
      </c>
      <c r="N24" s="68" t="str">
        <f>IFERROR(__xludf.DUMMYFUNCTION("IF(ISBLANK($D24),"""",IFERROR(JOIN("", "",QUERY(INDIRECT(""'(OCDS) "" &amp; N$3 &amp; ""'!$C:$F""),""SELECT C WHERE F = '"" &amp; $A24 &amp; ""'""))))"),"")</f>
        <v/>
      </c>
      <c r="O24" s="68" t="str">
        <f>IFERROR(__xludf.DUMMYFUNCTION("IF(ISBLANK($D24),"""",IFERROR(JOIN("", "",QUERY(INDIRECT(""'(OCDS) "" &amp; O$3 &amp; ""'!$C:$F""),""SELECT C WHERE F = '"" &amp; $A24 &amp; ""'""))))"),"")</f>
        <v/>
      </c>
      <c r="P24" s="68" t="str">
        <f>IFERROR(__xludf.DUMMYFUNCTION("IF(ISBLANK($D24),"""",IFERROR(JOIN("", "",QUERY(INDIRECT(""'(OCDS) "" &amp; P$3 &amp; ""'!$C:$F""),""SELECT C WHERE F = '"" &amp; $A24 &amp; ""'""))))"),"")</f>
        <v/>
      </c>
      <c r="Q24" s="68" t="str">
        <f>IFERROR(__xludf.DUMMYFUNCTION("IF(ISBLANK($D24),"""",IFERROR(JOIN("", "",QUERY(INDIRECT(""'(OCDS) "" &amp; Q$3 &amp; ""'!$C:$F""),""SELECT C WHERE F = '"" &amp; $A24 &amp; ""'""))))"),"")</f>
        <v/>
      </c>
      <c r="R24" s="69">
        <f t="shared" ref="R24:W24" si="22">IF(ISBLANK(IFERROR(VLOOKUP($A24,INDIRECT("'(OCDS) " &amp; R$3 &amp; "'!$F:$F"),1,FALSE))),0,1)</f>
        <v>0</v>
      </c>
      <c r="S24" s="69">
        <f t="shared" si="22"/>
        <v>0</v>
      </c>
      <c r="T24" s="69">
        <f t="shared" si="22"/>
        <v>0</v>
      </c>
      <c r="U24" s="69">
        <f t="shared" si="22"/>
        <v>0</v>
      </c>
      <c r="V24" s="69">
        <f t="shared" si="22"/>
        <v>0</v>
      </c>
      <c r="W24" s="69">
        <f t="shared" si="22"/>
        <v>0</v>
      </c>
    </row>
    <row r="25">
      <c r="A25" s="61" t="str">
        <f t="shared" si="1"/>
        <v> ()</v>
      </c>
      <c r="B25" s="77"/>
      <c r="C25" s="77"/>
      <c r="D25" s="77"/>
      <c r="E25" s="77"/>
      <c r="F25" s="78"/>
      <c r="G25" s="65"/>
      <c r="H25" s="77"/>
      <c r="I25" s="65"/>
      <c r="J25" s="66" t="str">
        <f t="shared" si="3"/>
        <v>no</v>
      </c>
      <c r="K25" s="67" t="str">
        <f>IFERROR(__xludf.DUMMYFUNCTION("IFERROR(JOIN("", "",FILTER(L25:Q25,LEN(L25:Q25))))"),"")</f>
        <v/>
      </c>
      <c r="L25" s="68" t="str">
        <f>IFERROR(__xludf.DUMMYFUNCTION("IF(ISBLANK($D25),"""",IFERROR(JOIN("", "",QUERY(INDIRECT(""'(OCDS) "" &amp; L$3 &amp; ""'!$C:$F""),""SELECT C WHERE F = '"" &amp; $A25 &amp; ""'""))))"),"")</f>
        <v/>
      </c>
      <c r="M25" s="68" t="str">
        <f>IFERROR(__xludf.DUMMYFUNCTION("IF(ISBLANK($D25),"""",IFERROR(JOIN("", "",QUERY(INDIRECT(""'(OCDS) "" &amp; M$3 &amp; ""'!$C:$F""),""SELECT C WHERE F = '"" &amp; $A25 &amp; ""'""))))"),"")</f>
        <v/>
      </c>
      <c r="N25" s="68" t="str">
        <f>IFERROR(__xludf.DUMMYFUNCTION("IF(ISBLANK($D25),"""",IFERROR(JOIN("", "",QUERY(INDIRECT(""'(OCDS) "" &amp; N$3 &amp; ""'!$C:$F""),""SELECT C WHERE F = '"" &amp; $A25 &amp; ""'""))))"),"")</f>
        <v/>
      </c>
      <c r="O25" s="68" t="str">
        <f>IFERROR(__xludf.DUMMYFUNCTION("IF(ISBLANK($D25),"""",IFERROR(JOIN("", "",QUERY(INDIRECT(""'(OCDS) "" &amp; O$3 &amp; ""'!$C:$F""),""SELECT C WHERE F = '"" &amp; $A25 &amp; ""'""))))"),"")</f>
        <v/>
      </c>
      <c r="P25" s="68" t="str">
        <f>IFERROR(__xludf.DUMMYFUNCTION("IF(ISBLANK($D25),"""",IFERROR(JOIN("", "",QUERY(INDIRECT(""'(OCDS) "" &amp; P$3 &amp; ""'!$C:$F""),""SELECT C WHERE F = '"" &amp; $A25 &amp; ""'""))))"),"")</f>
        <v/>
      </c>
      <c r="Q25" s="68" t="str">
        <f>IFERROR(__xludf.DUMMYFUNCTION("IF(ISBLANK($D25),"""",IFERROR(JOIN("", "",QUERY(INDIRECT(""'(OCDS) "" &amp; Q$3 &amp; ""'!$C:$F""),""SELECT C WHERE F = '"" &amp; $A25 &amp; ""'""))))"),"")</f>
        <v/>
      </c>
      <c r="R25" s="69">
        <f t="shared" ref="R25:W25" si="23">IF(ISBLANK(IFERROR(VLOOKUP($A25,INDIRECT("'(OCDS) " &amp; R$3 &amp; "'!$F:$F"),1,FALSE))),0,1)</f>
        <v>0</v>
      </c>
      <c r="S25" s="69">
        <f t="shared" si="23"/>
        <v>0</v>
      </c>
      <c r="T25" s="69">
        <f t="shared" si="23"/>
        <v>0</v>
      </c>
      <c r="U25" s="69">
        <f t="shared" si="23"/>
        <v>0</v>
      </c>
      <c r="V25" s="69">
        <f t="shared" si="23"/>
        <v>0</v>
      </c>
      <c r="W25" s="69">
        <f t="shared" si="23"/>
        <v>0</v>
      </c>
    </row>
    <row r="26">
      <c r="A26" s="61" t="str">
        <f t="shared" si="1"/>
        <v> ()</v>
      </c>
      <c r="B26" s="77"/>
      <c r="C26" s="77"/>
      <c r="D26" s="77"/>
      <c r="E26" s="77"/>
      <c r="F26" s="78"/>
      <c r="G26" s="65"/>
      <c r="H26" s="77"/>
      <c r="I26" s="65"/>
      <c r="J26" s="66" t="str">
        <f t="shared" si="3"/>
        <v>no</v>
      </c>
      <c r="K26" s="67" t="str">
        <f>IFERROR(__xludf.DUMMYFUNCTION("IFERROR(JOIN("", "",FILTER(L26:Q26,LEN(L26:Q26))))"),"")</f>
        <v/>
      </c>
      <c r="L26" s="68" t="str">
        <f>IFERROR(__xludf.DUMMYFUNCTION("IF(ISBLANK($D26),"""",IFERROR(JOIN("", "",QUERY(INDIRECT(""'(OCDS) "" &amp; L$3 &amp; ""'!$C:$F""),""SELECT C WHERE F = '"" &amp; $A26 &amp; ""'""))))"),"")</f>
        <v/>
      </c>
      <c r="M26" s="68" t="str">
        <f>IFERROR(__xludf.DUMMYFUNCTION("IF(ISBLANK($D26),"""",IFERROR(JOIN("", "",QUERY(INDIRECT(""'(OCDS) "" &amp; M$3 &amp; ""'!$C:$F""),""SELECT C WHERE F = '"" &amp; $A26 &amp; ""'""))))"),"")</f>
        <v/>
      </c>
      <c r="N26" s="68" t="str">
        <f>IFERROR(__xludf.DUMMYFUNCTION("IF(ISBLANK($D26),"""",IFERROR(JOIN("", "",QUERY(INDIRECT(""'(OCDS) "" &amp; N$3 &amp; ""'!$C:$F""),""SELECT C WHERE F = '"" &amp; $A26 &amp; ""'""))))"),"")</f>
        <v/>
      </c>
      <c r="O26" s="68" t="str">
        <f>IFERROR(__xludf.DUMMYFUNCTION("IF(ISBLANK($D26),"""",IFERROR(JOIN("", "",QUERY(INDIRECT(""'(OCDS) "" &amp; O$3 &amp; ""'!$C:$F""),""SELECT C WHERE F = '"" &amp; $A26 &amp; ""'""))))"),"")</f>
        <v/>
      </c>
      <c r="P26" s="68" t="str">
        <f>IFERROR(__xludf.DUMMYFUNCTION("IF(ISBLANK($D26),"""",IFERROR(JOIN("", "",QUERY(INDIRECT(""'(OCDS) "" &amp; P$3 &amp; ""'!$C:$F""),""SELECT C WHERE F = '"" &amp; $A26 &amp; ""'""))))"),"")</f>
        <v/>
      </c>
      <c r="Q26" s="68" t="str">
        <f>IFERROR(__xludf.DUMMYFUNCTION("IF(ISBLANK($D26),"""",IFERROR(JOIN("", "",QUERY(INDIRECT(""'(OCDS) "" &amp; Q$3 &amp; ""'!$C:$F""),""SELECT C WHERE F = '"" &amp; $A26 &amp; ""'""))))"),"")</f>
        <v/>
      </c>
      <c r="R26" s="69">
        <f t="shared" ref="R26:W26" si="24">IF(ISBLANK(IFERROR(VLOOKUP($A26,INDIRECT("'(OCDS) " &amp; R$3 &amp; "'!$F:$F"),1,FALSE))),0,1)</f>
        <v>0</v>
      </c>
      <c r="S26" s="69">
        <f t="shared" si="24"/>
        <v>0</v>
      </c>
      <c r="T26" s="69">
        <f t="shared" si="24"/>
        <v>0</v>
      </c>
      <c r="U26" s="69">
        <f t="shared" si="24"/>
        <v>0</v>
      </c>
      <c r="V26" s="69">
        <f t="shared" si="24"/>
        <v>0</v>
      </c>
      <c r="W26" s="69">
        <f t="shared" si="24"/>
        <v>0</v>
      </c>
    </row>
    <row r="27">
      <c r="A27" s="61" t="str">
        <f t="shared" si="1"/>
        <v> ()</v>
      </c>
      <c r="B27" s="77"/>
      <c r="C27" s="77"/>
      <c r="D27" s="77"/>
      <c r="E27" s="77"/>
      <c r="F27" s="78"/>
      <c r="G27" s="65"/>
      <c r="H27" s="77"/>
      <c r="I27" s="65"/>
      <c r="J27" s="66" t="str">
        <f t="shared" si="3"/>
        <v>no</v>
      </c>
      <c r="K27" s="67" t="str">
        <f>IFERROR(__xludf.DUMMYFUNCTION("IFERROR(JOIN("", "",FILTER(L27:Q27,LEN(L27:Q27))))"),"")</f>
        <v/>
      </c>
      <c r="L27" s="68" t="str">
        <f>IFERROR(__xludf.DUMMYFUNCTION("IF(ISBLANK($D27),"""",IFERROR(JOIN("", "",QUERY(INDIRECT(""'(OCDS) "" &amp; L$3 &amp; ""'!$C:$F""),""SELECT C WHERE F = '"" &amp; $A27 &amp; ""'""))))"),"")</f>
        <v/>
      </c>
      <c r="M27" s="68" t="str">
        <f>IFERROR(__xludf.DUMMYFUNCTION("IF(ISBLANK($D27),"""",IFERROR(JOIN("", "",QUERY(INDIRECT(""'(OCDS) "" &amp; M$3 &amp; ""'!$C:$F""),""SELECT C WHERE F = '"" &amp; $A27 &amp; ""'""))))"),"")</f>
        <v/>
      </c>
      <c r="N27" s="68" t="str">
        <f>IFERROR(__xludf.DUMMYFUNCTION("IF(ISBLANK($D27),"""",IFERROR(JOIN("", "",QUERY(INDIRECT(""'(OCDS) "" &amp; N$3 &amp; ""'!$C:$F""),""SELECT C WHERE F = '"" &amp; $A27 &amp; ""'""))))"),"")</f>
        <v/>
      </c>
      <c r="O27" s="68" t="str">
        <f>IFERROR(__xludf.DUMMYFUNCTION("IF(ISBLANK($D27),"""",IFERROR(JOIN("", "",QUERY(INDIRECT(""'(OCDS) "" &amp; O$3 &amp; ""'!$C:$F""),""SELECT C WHERE F = '"" &amp; $A27 &amp; ""'""))))"),"")</f>
        <v/>
      </c>
      <c r="P27" s="68" t="str">
        <f>IFERROR(__xludf.DUMMYFUNCTION("IF(ISBLANK($D27),"""",IFERROR(JOIN("", "",QUERY(INDIRECT(""'(OCDS) "" &amp; P$3 &amp; ""'!$C:$F""),""SELECT C WHERE F = '"" &amp; $A27 &amp; ""'""))))"),"")</f>
        <v/>
      </c>
      <c r="Q27" s="68" t="str">
        <f>IFERROR(__xludf.DUMMYFUNCTION("IF(ISBLANK($D27),"""",IFERROR(JOIN("", "",QUERY(INDIRECT(""'(OCDS) "" &amp; Q$3 &amp; ""'!$C:$F""),""SELECT C WHERE F = '"" &amp; $A27 &amp; ""'""))))"),"")</f>
        <v/>
      </c>
      <c r="R27" s="69">
        <f t="shared" ref="R27:W27" si="25">IF(ISBLANK(IFERROR(VLOOKUP($A27,INDIRECT("'(OCDS) " &amp; R$3 &amp; "'!$F:$F"),1,FALSE))),0,1)</f>
        <v>0</v>
      </c>
      <c r="S27" s="69">
        <f t="shared" si="25"/>
        <v>0</v>
      </c>
      <c r="T27" s="69">
        <f t="shared" si="25"/>
        <v>0</v>
      </c>
      <c r="U27" s="69">
        <f t="shared" si="25"/>
        <v>0</v>
      </c>
      <c r="V27" s="69">
        <f t="shared" si="25"/>
        <v>0</v>
      </c>
      <c r="W27" s="69">
        <f t="shared" si="25"/>
        <v>0</v>
      </c>
    </row>
    <row r="28">
      <c r="A28" s="61" t="str">
        <f t="shared" si="1"/>
        <v> ()</v>
      </c>
      <c r="B28" s="77"/>
      <c r="C28" s="77"/>
      <c r="D28" s="77"/>
      <c r="E28" s="77"/>
      <c r="F28" s="78"/>
      <c r="G28" s="65"/>
      <c r="H28" s="77"/>
      <c r="I28" s="65"/>
      <c r="J28" s="66" t="str">
        <f t="shared" si="3"/>
        <v>no</v>
      </c>
      <c r="K28" s="67" t="str">
        <f>IFERROR(__xludf.DUMMYFUNCTION("IFERROR(JOIN("", "",FILTER(L28:Q28,LEN(L28:Q28))))"),"")</f>
        <v/>
      </c>
      <c r="L28" s="68" t="str">
        <f>IFERROR(__xludf.DUMMYFUNCTION("IF(ISBLANK($D28),"""",IFERROR(JOIN("", "",QUERY(INDIRECT(""'(OCDS) "" &amp; L$3 &amp; ""'!$C:$F""),""SELECT C WHERE F = '"" &amp; $A28 &amp; ""'""))))"),"")</f>
        <v/>
      </c>
      <c r="M28" s="68" t="str">
        <f>IFERROR(__xludf.DUMMYFUNCTION("IF(ISBLANK($D28),"""",IFERROR(JOIN("", "",QUERY(INDIRECT(""'(OCDS) "" &amp; M$3 &amp; ""'!$C:$F""),""SELECT C WHERE F = '"" &amp; $A28 &amp; ""'""))))"),"")</f>
        <v/>
      </c>
      <c r="N28" s="68" t="str">
        <f>IFERROR(__xludf.DUMMYFUNCTION("IF(ISBLANK($D28),"""",IFERROR(JOIN("", "",QUERY(INDIRECT(""'(OCDS) "" &amp; N$3 &amp; ""'!$C:$F""),""SELECT C WHERE F = '"" &amp; $A28 &amp; ""'""))))"),"")</f>
        <v/>
      </c>
      <c r="O28" s="68" t="str">
        <f>IFERROR(__xludf.DUMMYFUNCTION("IF(ISBLANK($D28),"""",IFERROR(JOIN("", "",QUERY(INDIRECT(""'(OCDS) "" &amp; O$3 &amp; ""'!$C:$F""),""SELECT C WHERE F = '"" &amp; $A28 &amp; ""'""))))"),"")</f>
        <v/>
      </c>
      <c r="P28" s="68" t="str">
        <f>IFERROR(__xludf.DUMMYFUNCTION("IF(ISBLANK($D28),"""",IFERROR(JOIN("", "",QUERY(INDIRECT(""'(OCDS) "" &amp; P$3 &amp; ""'!$C:$F""),""SELECT C WHERE F = '"" &amp; $A28 &amp; ""'""))))"),"")</f>
        <v/>
      </c>
      <c r="Q28" s="68" t="str">
        <f>IFERROR(__xludf.DUMMYFUNCTION("IF(ISBLANK($D28),"""",IFERROR(JOIN("", "",QUERY(INDIRECT(""'(OCDS) "" &amp; Q$3 &amp; ""'!$C:$F""),""SELECT C WHERE F = '"" &amp; $A28 &amp; ""'""))))"),"")</f>
        <v/>
      </c>
      <c r="R28" s="69">
        <f t="shared" ref="R28:W28" si="26">IF(ISBLANK(IFERROR(VLOOKUP($A28,INDIRECT("'(OCDS) " &amp; R$3 &amp; "'!$F:$F"),1,FALSE))),0,1)</f>
        <v>0</v>
      </c>
      <c r="S28" s="69">
        <f t="shared" si="26"/>
        <v>0</v>
      </c>
      <c r="T28" s="69">
        <f t="shared" si="26"/>
        <v>0</v>
      </c>
      <c r="U28" s="69">
        <f t="shared" si="26"/>
        <v>0</v>
      </c>
      <c r="V28" s="69">
        <f t="shared" si="26"/>
        <v>0</v>
      </c>
      <c r="W28" s="69">
        <f t="shared" si="26"/>
        <v>0</v>
      </c>
    </row>
    <row r="29">
      <c r="A29" s="61" t="str">
        <f t="shared" si="1"/>
        <v> ()</v>
      </c>
      <c r="B29" s="77"/>
      <c r="C29" s="77"/>
      <c r="D29" s="77"/>
      <c r="E29" s="77"/>
      <c r="F29" s="78"/>
      <c r="G29" s="65"/>
      <c r="H29" s="77"/>
      <c r="I29" s="65"/>
      <c r="J29" s="66" t="str">
        <f t="shared" si="3"/>
        <v>no</v>
      </c>
      <c r="K29" s="67" t="str">
        <f>IFERROR(__xludf.DUMMYFUNCTION("IFERROR(JOIN("", "",FILTER(L29:Q29,LEN(L29:Q29))))"),"")</f>
        <v/>
      </c>
      <c r="L29" s="68" t="str">
        <f>IFERROR(__xludf.DUMMYFUNCTION("IF(ISBLANK($D29),"""",IFERROR(JOIN("", "",QUERY(INDIRECT(""'(OCDS) "" &amp; L$3 &amp; ""'!$C:$F""),""SELECT C WHERE F = '"" &amp; $A29 &amp; ""'""))))"),"")</f>
        <v/>
      </c>
      <c r="M29" s="68" t="str">
        <f>IFERROR(__xludf.DUMMYFUNCTION("IF(ISBLANK($D29),"""",IFERROR(JOIN("", "",QUERY(INDIRECT(""'(OCDS) "" &amp; M$3 &amp; ""'!$C:$F""),""SELECT C WHERE F = '"" &amp; $A29 &amp; ""'""))))"),"")</f>
        <v/>
      </c>
      <c r="N29" s="68" t="str">
        <f>IFERROR(__xludf.DUMMYFUNCTION("IF(ISBLANK($D29),"""",IFERROR(JOIN("", "",QUERY(INDIRECT(""'(OCDS) "" &amp; N$3 &amp; ""'!$C:$F""),""SELECT C WHERE F = '"" &amp; $A29 &amp; ""'""))))"),"")</f>
        <v/>
      </c>
      <c r="O29" s="68" t="str">
        <f>IFERROR(__xludf.DUMMYFUNCTION("IF(ISBLANK($D29),"""",IFERROR(JOIN("", "",QUERY(INDIRECT(""'(OCDS) "" &amp; O$3 &amp; ""'!$C:$F""),""SELECT C WHERE F = '"" &amp; $A29 &amp; ""'""))))"),"")</f>
        <v/>
      </c>
      <c r="P29" s="68" t="str">
        <f>IFERROR(__xludf.DUMMYFUNCTION("IF(ISBLANK($D29),"""",IFERROR(JOIN("", "",QUERY(INDIRECT(""'(OCDS) "" &amp; P$3 &amp; ""'!$C:$F""),""SELECT C WHERE F = '"" &amp; $A29 &amp; ""'""))))"),"")</f>
        <v/>
      </c>
      <c r="Q29" s="68" t="str">
        <f>IFERROR(__xludf.DUMMYFUNCTION("IF(ISBLANK($D29),"""",IFERROR(JOIN("", "",QUERY(INDIRECT(""'(OCDS) "" &amp; Q$3 &amp; ""'!$C:$F""),""SELECT C WHERE F = '"" &amp; $A29 &amp; ""'""))))"),"")</f>
        <v/>
      </c>
      <c r="R29" s="69">
        <f t="shared" ref="R29:W29" si="27">IF(ISBLANK(IFERROR(VLOOKUP($A29,INDIRECT("'(OCDS) " &amp; R$3 &amp; "'!$F:$F"),1,FALSE))),0,1)</f>
        <v>0</v>
      </c>
      <c r="S29" s="69">
        <f t="shared" si="27"/>
        <v>0</v>
      </c>
      <c r="T29" s="69">
        <f t="shared" si="27"/>
        <v>0</v>
      </c>
      <c r="U29" s="69">
        <f t="shared" si="27"/>
        <v>0</v>
      </c>
      <c r="V29" s="69">
        <f t="shared" si="27"/>
        <v>0</v>
      </c>
      <c r="W29" s="69">
        <f t="shared" si="27"/>
        <v>0</v>
      </c>
    </row>
    <row r="30">
      <c r="A30" s="61" t="str">
        <f t="shared" si="1"/>
        <v> ()</v>
      </c>
      <c r="B30" s="77"/>
      <c r="C30" s="77"/>
      <c r="D30" s="77"/>
      <c r="E30" s="77"/>
      <c r="F30" s="78"/>
      <c r="G30" s="65"/>
      <c r="H30" s="77"/>
      <c r="I30" s="65"/>
      <c r="J30" s="66" t="str">
        <f t="shared" si="3"/>
        <v>no</v>
      </c>
      <c r="K30" s="67" t="str">
        <f>IFERROR(__xludf.DUMMYFUNCTION("IFERROR(JOIN("", "",FILTER(L30:Q30,LEN(L30:Q30))))"),"")</f>
        <v/>
      </c>
      <c r="L30" s="68" t="str">
        <f>IFERROR(__xludf.DUMMYFUNCTION("IF(ISBLANK($D30),"""",IFERROR(JOIN("", "",QUERY(INDIRECT(""'(OCDS) "" &amp; L$3 &amp; ""'!$C:$F""),""SELECT C WHERE F = '"" &amp; $A30 &amp; ""'""))))"),"")</f>
        <v/>
      </c>
      <c r="M30" s="68" t="str">
        <f>IFERROR(__xludf.DUMMYFUNCTION("IF(ISBLANK($D30),"""",IFERROR(JOIN("", "",QUERY(INDIRECT(""'(OCDS) "" &amp; M$3 &amp; ""'!$C:$F""),""SELECT C WHERE F = '"" &amp; $A30 &amp; ""'""))))"),"")</f>
        <v/>
      </c>
      <c r="N30" s="68" t="str">
        <f>IFERROR(__xludf.DUMMYFUNCTION("IF(ISBLANK($D30),"""",IFERROR(JOIN("", "",QUERY(INDIRECT(""'(OCDS) "" &amp; N$3 &amp; ""'!$C:$F""),""SELECT C WHERE F = '"" &amp; $A30 &amp; ""'""))))"),"")</f>
        <v/>
      </c>
      <c r="O30" s="68" t="str">
        <f>IFERROR(__xludf.DUMMYFUNCTION("IF(ISBLANK($D30),"""",IFERROR(JOIN("", "",QUERY(INDIRECT(""'(OCDS) "" &amp; O$3 &amp; ""'!$C:$F""),""SELECT C WHERE F = '"" &amp; $A30 &amp; ""'""))))"),"")</f>
        <v/>
      </c>
      <c r="P30" s="68" t="str">
        <f>IFERROR(__xludf.DUMMYFUNCTION("IF(ISBLANK($D30),"""",IFERROR(JOIN("", "",QUERY(INDIRECT(""'(OCDS) "" &amp; P$3 &amp; ""'!$C:$F""),""SELECT C WHERE F = '"" &amp; $A30 &amp; ""'""))))"),"")</f>
        <v/>
      </c>
      <c r="Q30" s="68" t="str">
        <f>IFERROR(__xludf.DUMMYFUNCTION("IF(ISBLANK($D30),"""",IFERROR(JOIN("", "",QUERY(INDIRECT(""'(OCDS) "" &amp; Q$3 &amp; ""'!$C:$F""),""SELECT C WHERE F = '"" &amp; $A30 &amp; ""'""))))"),"")</f>
        <v/>
      </c>
      <c r="R30" s="69">
        <f t="shared" ref="R30:W30" si="28">IF(ISBLANK(IFERROR(VLOOKUP($A30,INDIRECT("'(OCDS) " &amp; R$3 &amp; "'!$F:$F"),1,FALSE))),0,1)</f>
        <v>0</v>
      </c>
      <c r="S30" s="69">
        <f t="shared" si="28"/>
        <v>0</v>
      </c>
      <c r="T30" s="69">
        <f t="shared" si="28"/>
        <v>0</v>
      </c>
      <c r="U30" s="69">
        <f t="shared" si="28"/>
        <v>0</v>
      </c>
      <c r="V30" s="69">
        <f t="shared" si="28"/>
        <v>0</v>
      </c>
      <c r="W30" s="69">
        <f t="shared" si="28"/>
        <v>0</v>
      </c>
    </row>
    <row r="31">
      <c r="A31" s="61" t="str">
        <f t="shared" si="1"/>
        <v> ()</v>
      </c>
      <c r="B31" s="77"/>
      <c r="C31" s="77"/>
      <c r="D31" s="77"/>
      <c r="E31" s="77"/>
      <c r="F31" s="78"/>
      <c r="G31" s="65"/>
      <c r="H31" s="77"/>
      <c r="I31" s="65"/>
      <c r="J31" s="66" t="str">
        <f t="shared" si="3"/>
        <v>no</v>
      </c>
      <c r="K31" s="67" t="str">
        <f>IFERROR(__xludf.DUMMYFUNCTION("IFERROR(JOIN("", "",FILTER(L31:Q31,LEN(L31:Q31))))"),"")</f>
        <v/>
      </c>
      <c r="L31" s="68" t="str">
        <f>IFERROR(__xludf.DUMMYFUNCTION("IF(ISBLANK($D31),"""",IFERROR(JOIN("", "",QUERY(INDIRECT(""'(OCDS) "" &amp; L$3 &amp; ""'!$C:$F""),""SELECT C WHERE F = '"" &amp; $A31 &amp; ""'""))))"),"")</f>
        <v/>
      </c>
      <c r="M31" s="68" t="str">
        <f>IFERROR(__xludf.DUMMYFUNCTION("IF(ISBLANK($D31),"""",IFERROR(JOIN("", "",QUERY(INDIRECT(""'(OCDS) "" &amp; M$3 &amp; ""'!$C:$F""),""SELECT C WHERE F = '"" &amp; $A31 &amp; ""'""))))"),"")</f>
        <v/>
      </c>
      <c r="N31" s="68" t="str">
        <f>IFERROR(__xludf.DUMMYFUNCTION("IF(ISBLANK($D31),"""",IFERROR(JOIN("", "",QUERY(INDIRECT(""'(OCDS) "" &amp; N$3 &amp; ""'!$C:$F""),""SELECT C WHERE F = '"" &amp; $A31 &amp; ""'""))))"),"")</f>
        <v/>
      </c>
      <c r="O31" s="68" t="str">
        <f>IFERROR(__xludf.DUMMYFUNCTION("IF(ISBLANK($D31),"""",IFERROR(JOIN("", "",QUERY(INDIRECT(""'(OCDS) "" &amp; O$3 &amp; ""'!$C:$F""),""SELECT C WHERE F = '"" &amp; $A31 &amp; ""'""))))"),"")</f>
        <v/>
      </c>
      <c r="P31" s="68" t="str">
        <f>IFERROR(__xludf.DUMMYFUNCTION("IF(ISBLANK($D31),"""",IFERROR(JOIN("", "",QUERY(INDIRECT(""'(OCDS) "" &amp; P$3 &amp; ""'!$C:$F""),""SELECT C WHERE F = '"" &amp; $A31 &amp; ""'""))))"),"")</f>
        <v/>
      </c>
      <c r="Q31" s="68" t="str">
        <f>IFERROR(__xludf.DUMMYFUNCTION("IF(ISBLANK($D31),"""",IFERROR(JOIN("", "",QUERY(INDIRECT(""'(OCDS) "" &amp; Q$3 &amp; ""'!$C:$F""),""SELECT C WHERE F = '"" &amp; $A31 &amp; ""'""))))"),"")</f>
        <v/>
      </c>
      <c r="R31" s="69">
        <f t="shared" ref="R31:W31" si="29">IF(ISBLANK(IFERROR(VLOOKUP($A31,INDIRECT("'(OCDS) " &amp; R$3 &amp; "'!$F:$F"),1,FALSE))),0,1)</f>
        <v>0</v>
      </c>
      <c r="S31" s="69">
        <f t="shared" si="29"/>
        <v>0</v>
      </c>
      <c r="T31" s="69">
        <f t="shared" si="29"/>
        <v>0</v>
      </c>
      <c r="U31" s="69">
        <f t="shared" si="29"/>
        <v>0</v>
      </c>
      <c r="V31" s="69">
        <f t="shared" si="29"/>
        <v>0</v>
      </c>
      <c r="W31" s="69">
        <f t="shared" si="29"/>
        <v>0</v>
      </c>
    </row>
    <row r="32">
      <c r="A32" s="61" t="str">
        <f t="shared" si="1"/>
        <v> ()</v>
      </c>
      <c r="B32" s="77"/>
      <c r="C32" s="77"/>
      <c r="D32" s="77"/>
      <c r="E32" s="77"/>
      <c r="F32" s="78"/>
      <c r="G32" s="65"/>
      <c r="H32" s="77"/>
      <c r="I32" s="65"/>
      <c r="J32" s="66" t="str">
        <f t="shared" si="3"/>
        <v>no</v>
      </c>
      <c r="K32" s="67" t="str">
        <f>IFERROR(__xludf.DUMMYFUNCTION("IFERROR(JOIN("", "",FILTER(L32:Q32,LEN(L32:Q32))))"),"")</f>
        <v/>
      </c>
      <c r="L32" s="68" t="str">
        <f>IFERROR(__xludf.DUMMYFUNCTION("IF(ISBLANK($D32),"""",IFERROR(JOIN("", "",QUERY(INDIRECT(""'(OCDS) "" &amp; L$3 &amp; ""'!$C:$F""),""SELECT C WHERE F = '"" &amp; $A32 &amp; ""'""))))"),"")</f>
        <v/>
      </c>
      <c r="M32" s="68" t="str">
        <f>IFERROR(__xludf.DUMMYFUNCTION("IF(ISBLANK($D32),"""",IFERROR(JOIN("", "",QUERY(INDIRECT(""'(OCDS) "" &amp; M$3 &amp; ""'!$C:$F""),""SELECT C WHERE F = '"" &amp; $A32 &amp; ""'""))))"),"")</f>
        <v/>
      </c>
      <c r="N32" s="68" t="str">
        <f>IFERROR(__xludf.DUMMYFUNCTION("IF(ISBLANK($D32),"""",IFERROR(JOIN("", "",QUERY(INDIRECT(""'(OCDS) "" &amp; N$3 &amp; ""'!$C:$F""),""SELECT C WHERE F = '"" &amp; $A32 &amp; ""'""))))"),"")</f>
        <v/>
      </c>
      <c r="O32" s="68" t="str">
        <f>IFERROR(__xludf.DUMMYFUNCTION("IF(ISBLANK($D32),"""",IFERROR(JOIN("", "",QUERY(INDIRECT(""'(OCDS) "" &amp; O$3 &amp; ""'!$C:$F""),""SELECT C WHERE F = '"" &amp; $A32 &amp; ""'""))))"),"")</f>
        <v/>
      </c>
      <c r="P32" s="68" t="str">
        <f>IFERROR(__xludf.DUMMYFUNCTION("IF(ISBLANK($D32),"""",IFERROR(JOIN("", "",QUERY(INDIRECT(""'(OCDS) "" &amp; P$3 &amp; ""'!$C:$F""),""SELECT C WHERE F = '"" &amp; $A32 &amp; ""'""))))"),"")</f>
        <v/>
      </c>
      <c r="Q32" s="68" t="str">
        <f>IFERROR(__xludf.DUMMYFUNCTION("IF(ISBLANK($D32),"""",IFERROR(JOIN("", "",QUERY(INDIRECT(""'(OCDS) "" &amp; Q$3 &amp; ""'!$C:$F""),""SELECT C WHERE F = '"" &amp; $A32 &amp; ""'""))))"),"")</f>
        <v/>
      </c>
      <c r="R32" s="69">
        <f t="shared" ref="R32:W32" si="30">IF(ISBLANK(IFERROR(VLOOKUP($A32,INDIRECT("'(OCDS) " &amp; R$3 &amp; "'!$F:$F"),1,FALSE))),0,1)</f>
        <v>0</v>
      </c>
      <c r="S32" s="69">
        <f t="shared" si="30"/>
        <v>0</v>
      </c>
      <c r="T32" s="69">
        <f t="shared" si="30"/>
        <v>0</v>
      </c>
      <c r="U32" s="69">
        <f t="shared" si="30"/>
        <v>0</v>
      </c>
      <c r="V32" s="69">
        <f t="shared" si="30"/>
        <v>0</v>
      </c>
      <c r="W32" s="69">
        <f t="shared" si="30"/>
        <v>0</v>
      </c>
    </row>
    <row r="33">
      <c r="A33" s="61" t="str">
        <f t="shared" si="1"/>
        <v> ()</v>
      </c>
      <c r="B33" s="77"/>
      <c r="C33" s="77"/>
      <c r="D33" s="77"/>
      <c r="E33" s="77"/>
      <c r="F33" s="78"/>
      <c r="G33" s="65"/>
      <c r="H33" s="77"/>
      <c r="I33" s="65"/>
      <c r="J33" s="66" t="str">
        <f t="shared" si="3"/>
        <v>no</v>
      </c>
      <c r="K33" s="67" t="str">
        <f>IFERROR(__xludf.DUMMYFUNCTION("IFERROR(JOIN("", "",FILTER(L33:Q33,LEN(L33:Q33))))"),"")</f>
        <v/>
      </c>
      <c r="L33" s="68" t="str">
        <f>IFERROR(__xludf.DUMMYFUNCTION("IF(ISBLANK($D33),"""",IFERROR(JOIN("", "",QUERY(INDIRECT(""'(OCDS) "" &amp; L$3 &amp; ""'!$C:$F""),""SELECT C WHERE F = '"" &amp; $A33 &amp; ""'""))))"),"")</f>
        <v/>
      </c>
      <c r="M33" s="68" t="str">
        <f>IFERROR(__xludf.DUMMYFUNCTION("IF(ISBLANK($D33),"""",IFERROR(JOIN("", "",QUERY(INDIRECT(""'(OCDS) "" &amp; M$3 &amp; ""'!$C:$F""),""SELECT C WHERE F = '"" &amp; $A33 &amp; ""'""))))"),"")</f>
        <v/>
      </c>
      <c r="N33" s="68" t="str">
        <f>IFERROR(__xludf.DUMMYFUNCTION("IF(ISBLANK($D33),"""",IFERROR(JOIN("", "",QUERY(INDIRECT(""'(OCDS) "" &amp; N$3 &amp; ""'!$C:$F""),""SELECT C WHERE F = '"" &amp; $A33 &amp; ""'""))))"),"")</f>
        <v/>
      </c>
      <c r="O33" s="68" t="str">
        <f>IFERROR(__xludf.DUMMYFUNCTION("IF(ISBLANK($D33),"""",IFERROR(JOIN("", "",QUERY(INDIRECT(""'(OCDS) "" &amp; O$3 &amp; ""'!$C:$F""),""SELECT C WHERE F = '"" &amp; $A33 &amp; ""'""))))"),"")</f>
        <v/>
      </c>
      <c r="P33" s="68" t="str">
        <f>IFERROR(__xludf.DUMMYFUNCTION("IF(ISBLANK($D33),"""",IFERROR(JOIN("", "",QUERY(INDIRECT(""'(OCDS) "" &amp; P$3 &amp; ""'!$C:$F""),""SELECT C WHERE F = '"" &amp; $A33 &amp; ""'""))))"),"")</f>
        <v/>
      </c>
      <c r="Q33" s="68" t="str">
        <f>IFERROR(__xludf.DUMMYFUNCTION("IF(ISBLANK($D33),"""",IFERROR(JOIN("", "",QUERY(INDIRECT(""'(OCDS) "" &amp; Q$3 &amp; ""'!$C:$F""),""SELECT C WHERE F = '"" &amp; $A33 &amp; ""'""))))"),"")</f>
        <v/>
      </c>
      <c r="R33" s="69">
        <f t="shared" ref="R33:W33" si="31">IF(ISBLANK(IFERROR(VLOOKUP($A33,INDIRECT("'(OCDS) " &amp; R$3 &amp; "'!$F:$F"),1,FALSE))),0,1)</f>
        <v>0</v>
      </c>
      <c r="S33" s="69">
        <f t="shared" si="31"/>
        <v>0</v>
      </c>
      <c r="T33" s="69">
        <f t="shared" si="31"/>
        <v>0</v>
      </c>
      <c r="U33" s="69">
        <f t="shared" si="31"/>
        <v>0</v>
      </c>
      <c r="V33" s="69">
        <f t="shared" si="31"/>
        <v>0</v>
      </c>
      <c r="W33" s="69">
        <f t="shared" si="31"/>
        <v>0</v>
      </c>
    </row>
    <row r="34">
      <c r="A34" s="61" t="str">
        <f t="shared" si="1"/>
        <v> ()</v>
      </c>
      <c r="B34" s="77"/>
      <c r="C34" s="77"/>
      <c r="D34" s="77"/>
      <c r="E34" s="77"/>
      <c r="F34" s="78"/>
      <c r="G34" s="65"/>
      <c r="H34" s="77"/>
      <c r="I34" s="65"/>
      <c r="J34" s="66" t="str">
        <f t="shared" si="3"/>
        <v>no</v>
      </c>
      <c r="K34" s="67" t="str">
        <f>IFERROR(__xludf.DUMMYFUNCTION("IFERROR(JOIN("", "",FILTER(L34:Q34,LEN(L34:Q34))))"),"")</f>
        <v/>
      </c>
      <c r="L34" s="68" t="str">
        <f>IFERROR(__xludf.DUMMYFUNCTION("IF(ISBLANK($D34),"""",IFERROR(JOIN("", "",QUERY(INDIRECT(""'(OCDS) "" &amp; L$3 &amp; ""'!$C:$F""),""SELECT C WHERE F = '"" &amp; $A34 &amp; ""'""))))"),"")</f>
        <v/>
      </c>
      <c r="M34" s="68" t="str">
        <f>IFERROR(__xludf.DUMMYFUNCTION("IF(ISBLANK($D34),"""",IFERROR(JOIN("", "",QUERY(INDIRECT(""'(OCDS) "" &amp; M$3 &amp; ""'!$C:$F""),""SELECT C WHERE F = '"" &amp; $A34 &amp; ""'""))))"),"")</f>
        <v/>
      </c>
      <c r="N34" s="68" t="str">
        <f>IFERROR(__xludf.DUMMYFUNCTION("IF(ISBLANK($D34),"""",IFERROR(JOIN("", "",QUERY(INDIRECT(""'(OCDS) "" &amp; N$3 &amp; ""'!$C:$F""),""SELECT C WHERE F = '"" &amp; $A34 &amp; ""'""))))"),"")</f>
        <v/>
      </c>
      <c r="O34" s="68" t="str">
        <f>IFERROR(__xludf.DUMMYFUNCTION("IF(ISBLANK($D34),"""",IFERROR(JOIN("", "",QUERY(INDIRECT(""'(OCDS) "" &amp; O$3 &amp; ""'!$C:$F""),""SELECT C WHERE F = '"" &amp; $A34 &amp; ""'""))))"),"")</f>
        <v/>
      </c>
      <c r="P34" s="68" t="str">
        <f>IFERROR(__xludf.DUMMYFUNCTION("IF(ISBLANK($D34),"""",IFERROR(JOIN("", "",QUERY(INDIRECT(""'(OCDS) "" &amp; P$3 &amp; ""'!$C:$F""),""SELECT C WHERE F = '"" &amp; $A34 &amp; ""'""))))"),"")</f>
        <v/>
      </c>
      <c r="Q34" s="68" t="str">
        <f>IFERROR(__xludf.DUMMYFUNCTION("IF(ISBLANK($D34),"""",IFERROR(JOIN("", "",QUERY(INDIRECT(""'(OCDS) "" &amp; Q$3 &amp; ""'!$C:$F""),""SELECT C WHERE F = '"" &amp; $A34 &amp; ""'""))))"),"")</f>
        <v/>
      </c>
      <c r="R34" s="69">
        <f t="shared" ref="R34:W34" si="32">IF(ISBLANK(IFERROR(VLOOKUP($A34,INDIRECT("'(OCDS) " &amp; R$3 &amp; "'!$F:$F"),1,FALSE))),0,1)</f>
        <v>0</v>
      </c>
      <c r="S34" s="69">
        <f t="shared" si="32"/>
        <v>0</v>
      </c>
      <c r="T34" s="69">
        <f t="shared" si="32"/>
        <v>0</v>
      </c>
      <c r="U34" s="69">
        <f t="shared" si="32"/>
        <v>0</v>
      </c>
      <c r="V34" s="69">
        <f t="shared" si="32"/>
        <v>0</v>
      </c>
      <c r="W34" s="69">
        <f t="shared" si="32"/>
        <v>0</v>
      </c>
    </row>
    <row r="35">
      <c r="A35" s="61" t="str">
        <f t="shared" si="1"/>
        <v> ()</v>
      </c>
      <c r="B35" s="77"/>
      <c r="C35" s="77"/>
      <c r="D35" s="77"/>
      <c r="E35" s="77"/>
      <c r="F35" s="78"/>
      <c r="G35" s="65"/>
      <c r="H35" s="77"/>
      <c r="I35" s="65"/>
      <c r="J35" s="66" t="str">
        <f t="shared" si="3"/>
        <v>no</v>
      </c>
      <c r="K35" s="67" t="str">
        <f>IFERROR(__xludf.DUMMYFUNCTION("IFERROR(JOIN("", "",FILTER(L35:Q35,LEN(L35:Q35))))"),"")</f>
        <v/>
      </c>
      <c r="L35" s="68" t="str">
        <f>IFERROR(__xludf.DUMMYFUNCTION("IF(ISBLANK($D35),"""",IFERROR(JOIN("", "",QUERY(INDIRECT(""'(OCDS) "" &amp; L$3 &amp; ""'!$C:$F""),""SELECT C WHERE F = '"" &amp; $A35 &amp; ""'""))))"),"")</f>
        <v/>
      </c>
      <c r="M35" s="68" t="str">
        <f>IFERROR(__xludf.DUMMYFUNCTION("IF(ISBLANK($D35),"""",IFERROR(JOIN("", "",QUERY(INDIRECT(""'(OCDS) "" &amp; M$3 &amp; ""'!$C:$F""),""SELECT C WHERE F = '"" &amp; $A35 &amp; ""'""))))"),"")</f>
        <v/>
      </c>
      <c r="N35" s="68" t="str">
        <f>IFERROR(__xludf.DUMMYFUNCTION("IF(ISBLANK($D35),"""",IFERROR(JOIN("", "",QUERY(INDIRECT(""'(OCDS) "" &amp; N$3 &amp; ""'!$C:$F""),""SELECT C WHERE F = '"" &amp; $A35 &amp; ""'""))))"),"")</f>
        <v/>
      </c>
      <c r="O35" s="68" t="str">
        <f>IFERROR(__xludf.DUMMYFUNCTION("IF(ISBLANK($D35),"""",IFERROR(JOIN("", "",QUERY(INDIRECT(""'(OCDS) "" &amp; O$3 &amp; ""'!$C:$F""),""SELECT C WHERE F = '"" &amp; $A35 &amp; ""'""))))"),"")</f>
        <v/>
      </c>
      <c r="P35" s="68" t="str">
        <f>IFERROR(__xludf.DUMMYFUNCTION("IF(ISBLANK($D35),"""",IFERROR(JOIN("", "",QUERY(INDIRECT(""'(OCDS) "" &amp; P$3 &amp; ""'!$C:$F""),""SELECT C WHERE F = '"" &amp; $A35 &amp; ""'""))))"),"")</f>
        <v/>
      </c>
      <c r="Q35" s="68" t="str">
        <f>IFERROR(__xludf.DUMMYFUNCTION("IF(ISBLANK($D35),"""",IFERROR(JOIN("", "",QUERY(INDIRECT(""'(OCDS) "" &amp; Q$3 &amp; ""'!$C:$F""),""SELECT C WHERE F = '"" &amp; $A35 &amp; ""'""))))"),"")</f>
        <v/>
      </c>
      <c r="R35" s="69">
        <f t="shared" ref="R35:W35" si="33">IF(ISBLANK(IFERROR(VLOOKUP($A35,INDIRECT("'(OCDS) " &amp; R$3 &amp; "'!$F:$F"),1,FALSE))),0,1)</f>
        <v>0</v>
      </c>
      <c r="S35" s="69">
        <f t="shared" si="33"/>
        <v>0</v>
      </c>
      <c r="T35" s="69">
        <f t="shared" si="33"/>
        <v>0</v>
      </c>
      <c r="U35" s="69">
        <f t="shared" si="33"/>
        <v>0</v>
      </c>
      <c r="V35" s="69">
        <f t="shared" si="33"/>
        <v>0</v>
      </c>
      <c r="W35" s="69">
        <f t="shared" si="33"/>
        <v>0</v>
      </c>
    </row>
    <row r="36">
      <c r="A36" s="61" t="str">
        <f t="shared" si="1"/>
        <v> ()</v>
      </c>
      <c r="B36" s="77"/>
      <c r="C36" s="77"/>
      <c r="D36" s="77"/>
      <c r="E36" s="77"/>
      <c r="F36" s="78"/>
      <c r="G36" s="65"/>
      <c r="H36" s="77"/>
      <c r="I36" s="65"/>
      <c r="J36" s="66" t="str">
        <f t="shared" si="3"/>
        <v>no</v>
      </c>
      <c r="K36" s="67" t="str">
        <f>IFERROR(__xludf.DUMMYFUNCTION("IFERROR(JOIN("", "",FILTER(L36:Q36,LEN(L36:Q36))))"),"")</f>
        <v/>
      </c>
      <c r="L36" s="68" t="str">
        <f>IFERROR(__xludf.DUMMYFUNCTION("IF(ISBLANK($D36),"""",IFERROR(JOIN("", "",QUERY(INDIRECT(""'(OCDS) "" &amp; L$3 &amp; ""'!$C:$F""),""SELECT C WHERE F = '"" &amp; $A36 &amp; ""'""))))"),"")</f>
        <v/>
      </c>
      <c r="M36" s="68" t="str">
        <f>IFERROR(__xludf.DUMMYFUNCTION("IF(ISBLANK($D36),"""",IFERROR(JOIN("", "",QUERY(INDIRECT(""'(OCDS) "" &amp; M$3 &amp; ""'!$C:$F""),""SELECT C WHERE F = '"" &amp; $A36 &amp; ""'""))))"),"")</f>
        <v/>
      </c>
      <c r="N36" s="68" t="str">
        <f>IFERROR(__xludf.DUMMYFUNCTION("IF(ISBLANK($D36),"""",IFERROR(JOIN("", "",QUERY(INDIRECT(""'(OCDS) "" &amp; N$3 &amp; ""'!$C:$F""),""SELECT C WHERE F = '"" &amp; $A36 &amp; ""'""))))"),"")</f>
        <v/>
      </c>
      <c r="O36" s="68" t="str">
        <f>IFERROR(__xludf.DUMMYFUNCTION("IF(ISBLANK($D36),"""",IFERROR(JOIN("", "",QUERY(INDIRECT(""'(OCDS) "" &amp; O$3 &amp; ""'!$C:$F""),""SELECT C WHERE F = '"" &amp; $A36 &amp; ""'""))))"),"")</f>
        <v/>
      </c>
      <c r="P36" s="68" t="str">
        <f>IFERROR(__xludf.DUMMYFUNCTION("IF(ISBLANK($D36),"""",IFERROR(JOIN("", "",QUERY(INDIRECT(""'(OCDS) "" &amp; P$3 &amp; ""'!$C:$F""),""SELECT C WHERE F = '"" &amp; $A36 &amp; ""'""))))"),"")</f>
        <v/>
      </c>
      <c r="Q36" s="68" t="str">
        <f>IFERROR(__xludf.DUMMYFUNCTION("IF(ISBLANK($D36),"""",IFERROR(JOIN("", "",QUERY(INDIRECT(""'(OCDS) "" &amp; Q$3 &amp; ""'!$C:$F""),""SELECT C WHERE F = '"" &amp; $A36 &amp; ""'""))))"),"")</f>
        <v/>
      </c>
      <c r="R36" s="69">
        <f t="shared" ref="R36:W36" si="34">IF(ISBLANK(IFERROR(VLOOKUP($A36,INDIRECT("'(OCDS) " &amp; R$3 &amp; "'!$F:$F"),1,FALSE))),0,1)</f>
        <v>0</v>
      </c>
      <c r="S36" s="69">
        <f t="shared" si="34"/>
        <v>0</v>
      </c>
      <c r="T36" s="69">
        <f t="shared" si="34"/>
        <v>0</v>
      </c>
      <c r="U36" s="69">
        <f t="shared" si="34"/>
        <v>0</v>
      </c>
      <c r="V36" s="69">
        <f t="shared" si="34"/>
        <v>0</v>
      </c>
      <c r="W36" s="69">
        <f t="shared" si="34"/>
        <v>0</v>
      </c>
    </row>
    <row r="37">
      <c r="A37" s="61" t="str">
        <f t="shared" si="1"/>
        <v> ()</v>
      </c>
      <c r="B37" s="77"/>
      <c r="C37" s="77"/>
      <c r="D37" s="77"/>
      <c r="E37" s="77"/>
      <c r="F37" s="78"/>
      <c r="G37" s="65"/>
      <c r="H37" s="77"/>
      <c r="I37" s="65"/>
      <c r="J37" s="66" t="str">
        <f t="shared" si="3"/>
        <v>no</v>
      </c>
      <c r="K37" s="67" t="str">
        <f>IFERROR(__xludf.DUMMYFUNCTION("IFERROR(JOIN("", "",FILTER(L37:Q37,LEN(L37:Q37))))"),"")</f>
        <v/>
      </c>
      <c r="L37" s="68" t="str">
        <f>IFERROR(__xludf.DUMMYFUNCTION("IF(ISBLANK($D37),"""",IFERROR(JOIN("", "",QUERY(INDIRECT(""'(OCDS) "" &amp; L$3 &amp; ""'!$C:$F""),""SELECT C WHERE F = '"" &amp; $A37 &amp; ""'""))))"),"")</f>
        <v/>
      </c>
      <c r="M37" s="68" t="str">
        <f>IFERROR(__xludf.DUMMYFUNCTION("IF(ISBLANK($D37),"""",IFERROR(JOIN("", "",QUERY(INDIRECT(""'(OCDS) "" &amp; M$3 &amp; ""'!$C:$F""),""SELECT C WHERE F = '"" &amp; $A37 &amp; ""'""))))"),"")</f>
        <v/>
      </c>
      <c r="N37" s="68" t="str">
        <f>IFERROR(__xludf.DUMMYFUNCTION("IF(ISBLANK($D37),"""",IFERROR(JOIN("", "",QUERY(INDIRECT(""'(OCDS) "" &amp; N$3 &amp; ""'!$C:$F""),""SELECT C WHERE F = '"" &amp; $A37 &amp; ""'""))))"),"")</f>
        <v/>
      </c>
      <c r="O37" s="68" t="str">
        <f>IFERROR(__xludf.DUMMYFUNCTION("IF(ISBLANK($D37),"""",IFERROR(JOIN("", "",QUERY(INDIRECT(""'(OCDS) "" &amp; O$3 &amp; ""'!$C:$F""),""SELECT C WHERE F = '"" &amp; $A37 &amp; ""'""))))"),"")</f>
        <v/>
      </c>
      <c r="P37" s="68" t="str">
        <f>IFERROR(__xludf.DUMMYFUNCTION("IF(ISBLANK($D37),"""",IFERROR(JOIN("", "",QUERY(INDIRECT(""'(OCDS) "" &amp; P$3 &amp; ""'!$C:$F""),""SELECT C WHERE F = '"" &amp; $A37 &amp; ""'""))))"),"")</f>
        <v/>
      </c>
      <c r="Q37" s="68" t="str">
        <f>IFERROR(__xludf.DUMMYFUNCTION("IF(ISBLANK($D37),"""",IFERROR(JOIN("", "",QUERY(INDIRECT(""'(OCDS) "" &amp; Q$3 &amp; ""'!$C:$F""),""SELECT C WHERE F = '"" &amp; $A37 &amp; ""'""))))"),"")</f>
        <v/>
      </c>
      <c r="R37" s="69">
        <f t="shared" ref="R37:W37" si="35">IF(ISBLANK(IFERROR(VLOOKUP($A37,INDIRECT("'(OCDS) " &amp; R$3 &amp; "'!$F:$F"),1,FALSE))),0,1)</f>
        <v>0</v>
      </c>
      <c r="S37" s="69">
        <f t="shared" si="35"/>
        <v>0</v>
      </c>
      <c r="T37" s="69">
        <f t="shared" si="35"/>
        <v>0</v>
      </c>
      <c r="U37" s="69">
        <f t="shared" si="35"/>
        <v>0</v>
      </c>
      <c r="V37" s="69">
        <f t="shared" si="35"/>
        <v>0</v>
      </c>
      <c r="W37" s="69">
        <f t="shared" si="35"/>
        <v>0</v>
      </c>
    </row>
    <row r="38">
      <c r="A38" s="61" t="str">
        <f t="shared" si="1"/>
        <v> ()</v>
      </c>
      <c r="B38" s="77"/>
      <c r="C38" s="77"/>
      <c r="D38" s="77"/>
      <c r="E38" s="77"/>
      <c r="F38" s="78"/>
      <c r="G38" s="65"/>
      <c r="H38" s="77"/>
      <c r="I38" s="65"/>
      <c r="J38" s="66" t="str">
        <f t="shared" si="3"/>
        <v>no</v>
      </c>
      <c r="K38" s="67" t="str">
        <f>IFERROR(__xludf.DUMMYFUNCTION("IFERROR(JOIN("", "",FILTER(L38:Q38,LEN(L38:Q38))))"),"")</f>
        <v/>
      </c>
      <c r="L38" s="68" t="str">
        <f>IFERROR(__xludf.DUMMYFUNCTION("IF(ISBLANK($D38),"""",IFERROR(JOIN("", "",QUERY(INDIRECT(""'(OCDS) "" &amp; L$3 &amp; ""'!$C:$F""),""SELECT C WHERE F = '"" &amp; $A38 &amp; ""'""))))"),"")</f>
        <v/>
      </c>
      <c r="M38" s="68" t="str">
        <f>IFERROR(__xludf.DUMMYFUNCTION("IF(ISBLANK($D38),"""",IFERROR(JOIN("", "",QUERY(INDIRECT(""'(OCDS) "" &amp; M$3 &amp; ""'!$C:$F""),""SELECT C WHERE F = '"" &amp; $A38 &amp; ""'""))))"),"")</f>
        <v/>
      </c>
      <c r="N38" s="68" t="str">
        <f>IFERROR(__xludf.DUMMYFUNCTION("IF(ISBLANK($D38),"""",IFERROR(JOIN("", "",QUERY(INDIRECT(""'(OCDS) "" &amp; N$3 &amp; ""'!$C:$F""),""SELECT C WHERE F = '"" &amp; $A38 &amp; ""'""))))"),"")</f>
        <v/>
      </c>
      <c r="O38" s="68" t="str">
        <f>IFERROR(__xludf.DUMMYFUNCTION("IF(ISBLANK($D38),"""",IFERROR(JOIN("", "",QUERY(INDIRECT(""'(OCDS) "" &amp; O$3 &amp; ""'!$C:$F""),""SELECT C WHERE F = '"" &amp; $A38 &amp; ""'""))))"),"")</f>
        <v/>
      </c>
      <c r="P38" s="68" t="str">
        <f>IFERROR(__xludf.DUMMYFUNCTION("IF(ISBLANK($D38),"""",IFERROR(JOIN("", "",QUERY(INDIRECT(""'(OCDS) "" &amp; P$3 &amp; ""'!$C:$F""),""SELECT C WHERE F = '"" &amp; $A38 &amp; ""'""))))"),"")</f>
        <v/>
      </c>
      <c r="Q38" s="68" t="str">
        <f>IFERROR(__xludf.DUMMYFUNCTION("IF(ISBLANK($D38),"""",IFERROR(JOIN("", "",QUERY(INDIRECT(""'(OCDS) "" &amp; Q$3 &amp; ""'!$C:$F""),""SELECT C WHERE F = '"" &amp; $A38 &amp; ""'""))))"),"")</f>
        <v/>
      </c>
      <c r="R38" s="69">
        <f t="shared" ref="R38:W38" si="36">IF(ISBLANK(IFERROR(VLOOKUP($A38,INDIRECT("'(OCDS) " &amp; R$3 &amp; "'!$F:$F"),1,FALSE))),0,1)</f>
        <v>0</v>
      </c>
      <c r="S38" s="69">
        <f t="shared" si="36"/>
        <v>0</v>
      </c>
      <c r="T38" s="69">
        <f t="shared" si="36"/>
        <v>0</v>
      </c>
      <c r="U38" s="69">
        <f t="shared" si="36"/>
        <v>0</v>
      </c>
      <c r="V38" s="69">
        <f t="shared" si="36"/>
        <v>0</v>
      </c>
      <c r="W38" s="69">
        <f t="shared" si="36"/>
        <v>0</v>
      </c>
    </row>
    <row r="39">
      <c r="A39" s="61" t="str">
        <f t="shared" si="1"/>
        <v> ()</v>
      </c>
      <c r="B39" s="77"/>
      <c r="C39" s="77"/>
      <c r="D39" s="77"/>
      <c r="E39" s="77"/>
      <c r="F39" s="78"/>
      <c r="G39" s="65"/>
      <c r="H39" s="77"/>
      <c r="I39" s="65"/>
      <c r="J39" s="66" t="str">
        <f t="shared" si="3"/>
        <v>no</v>
      </c>
      <c r="K39" s="67" t="str">
        <f>IFERROR(__xludf.DUMMYFUNCTION("IFERROR(JOIN("", "",FILTER(L39:Q39,LEN(L39:Q39))))"),"")</f>
        <v/>
      </c>
      <c r="L39" s="68" t="str">
        <f>IFERROR(__xludf.DUMMYFUNCTION("IF(ISBLANK($D39),"""",IFERROR(JOIN("", "",QUERY(INDIRECT(""'(OCDS) "" &amp; L$3 &amp; ""'!$C:$F""),""SELECT C WHERE F = '"" &amp; $A39 &amp; ""'""))))"),"")</f>
        <v/>
      </c>
      <c r="M39" s="68" t="str">
        <f>IFERROR(__xludf.DUMMYFUNCTION("IF(ISBLANK($D39),"""",IFERROR(JOIN("", "",QUERY(INDIRECT(""'(OCDS) "" &amp; M$3 &amp; ""'!$C:$F""),""SELECT C WHERE F = '"" &amp; $A39 &amp; ""'""))))"),"")</f>
        <v/>
      </c>
      <c r="N39" s="68" t="str">
        <f>IFERROR(__xludf.DUMMYFUNCTION("IF(ISBLANK($D39),"""",IFERROR(JOIN("", "",QUERY(INDIRECT(""'(OCDS) "" &amp; N$3 &amp; ""'!$C:$F""),""SELECT C WHERE F = '"" &amp; $A39 &amp; ""'""))))"),"")</f>
        <v/>
      </c>
      <c r="O39" s="68" t="str">
        <f>IFERROR(__xludf.DUMMYFUNCTION("IF(ISBLANK($D39),"""",IFERROR(JOIN("", "",QUERY(INDIRECT(""'(OCDS) "" &amp; O$3 &amp; ""'!$C:$F""),""SELECT C WHERE F = '"" &amp; $A39 &amp; ""'""))))"),"")</f>
        <v/>
      </c>
      <c r="P39" s="68" t="str">
        <f>IFERROR(__xludf.DUMMYFUNCTION("IF(ISBLANK($D39),"""",IFERROR(JOIN("", "",QUERY(INDIRECT(""'(OCDS) "" &amp; P$3 &amp; ""'!$C:$F""),""SELECT C WHERE F = '"" &amp; $A39 &amp; ""'""))))"),"")</f>
        <v/>
      </c>
      <c r="Q39" s="68" t="str">
        <f>IFERROR(__xludf.DUMMYFUNCTION("IF(ISBLANK($D39),"""",IFERROR(JOIN("", "",QUERY(INDIRECT(""'(OCDS) "" &amp; Q$3 &amp; ""'!$C:$F""),""SELECT C WHERE F = '"" &amp; $A39 &amp; ""'""))))"),"")</f>
        <v/>
      </c>
      <c r="R39" s="69">
        <f t="shared" ref="R39:W39" si="37">IF(ISBLANK(IFERROR(VLOOKUP($A39,INDIRECT("'(OCDS) " &amp; R$3 &amp; "'!$F:$F"),1,FALSE))),0,1)</f>
        <v>0</v>
      </c>
      <c r="S39" s="69">
        <f t="shared" si="37"/>
        <v>0</v>
      </c>
      <c r="T39" s="69">
        <f t="shared" si="37"/>
        <v>0</v>
      </c>
      <c r="U39" s="69">
        <f t="shared" si="37"/>
        <v>0</v>
      </c>
      <c r="V39" s="69">
        <f t="shared" si="37"/>
        <v>0</v>
      </c>
      <c r="W39" s="69">
        <f t="shared" si="37"/>
        <v>0</v>
      </c>
    </row>
    <row r="40">
      <c r="A40" s="61" t="str">
        <f t="shared" si="1"/>
        <v> ()</v>
      </c>
      <c r="B40" s="77"/>
      <c r="C40" s="77"/>
      <c r="D40" s="77"/>
      <c r="E40" s="77"/>
      <c r="F40" s="78"/>
      <c r="G40" s="65"/>
      <c r="H40" s="77"/>
      <c r="I40" s="65"/>
      <c r="J40" s="66" t="str">
        <f t="shared" si="3"/>
        <v>no</v>
      </c>
      <c r="K40" s="67" t="str">
        <f>IFERROR(__xludf.DUMMYFUNCTION("IFERROR(JOIN("", "",FILTER(L40:Q40,LEN(L40:Q40))))"),"")</f>
        <v/>
      </c>
      <c r="L40" s="68" t="str">
        <f>IFERROR(__xludf.DUMMYFUNCTION("IF(ISBLANK($D40),"""",IFERROR(JOIN("", "",QUERY(INDIRECT(""'(OCDS) "" &amp; L$3 &amp; ""'!$C:$F""),""SELECT C WHERE F = '"" &amp; $A40 &amp; ""'""))))"),"")</f>
        <v/>
      </c>
      <c r="M40" s="68" t="str">
        <f>IFERROR(__xludf.DUMMYFUNCTION("IF(ISBLANK($D40),"""",IFERROR(JOIN("", "",QUERY(INDIRECT(""'(OCDS) "" &amp; M$3 &amp; ""'!$C:$F""),""SELECT C WHERE F = '"" &amp; $A40 &amp; ""'""))))"),"")</f>
        <v/>
      </c>
      <c r="N40" s="68" t="str">
        <f>IFERROR(__xludf.DUMMYFUNCTION("IF(ISBLANK($D40),"""",IFERROR(JOIN("", "",QUERY(INDIRECT(""'(OCDS) "" &amp; N$3 &amp; ""'!$C:$F""),""SELECT C WHERE F = '"" &amp; $A40 &amp; ""'""))))"),"")</f>
        <v/>
      </c>
      <c r="O40" s="68" t="str">
        <f>IFERROR(__xludf.DUMMYFUNCTION("IF(ISBLANK($D40),"""",IFERROR(JOIN("", "",QUERY(INDIRECT(""'(OCDS) "" &amp; O$3 &amp; ""'!$C:$F""),""SELECT C WHERE F = '"" &amp; $A40 &amp; ""'""))))"),"")</f>
        <v/>
      </c>
      <c r="P40" s="68" t="str">
        <f>IFERROR(__xludf.DUMMYFUNCTION("IF(ISBLANK($D40),"""",IFERROR(JOIN("", "",QUERY(INDIRECT(""'(OCDS) "" &amp; P$3 &amp; ""'!$C:$F""),""SELECT C WHERE F = '"" &amp; $A40 &amp; ""'""))))"),"")</f>
        <v/>
      </c>
      <c r="Q40" s="68" t="str">
        <f>IFERROR(__xludf.DUMMYFUNCTION("IF(ISBLANK($D40),"""",IFERROR(JOIN("", "",QUERY(INDIRECT(""'(OCDS) "" &amp; Q$3 &amp; ""'!$C:$F""),""SELECT C WHERE F = '"" &amp; $A40 &amp; ""'""))))"),"")</f>
        <v/>
      </c>
      <c r="R40" s="69">
        <f t="shared" ref="R40:W40" si="38">IF(ISBLANK(IFERROR(VLOOKUP($A40,INDIRECT("'(OCDS) " &amp; R$3 &amp; "'!$F:$F"),1,FALSE))),0,1)</f>
        <v>0</v>
      </c>
      <c r="S40" s="69">
        <f t="shared" si="38"/>
        <v>0</v>
      </c>
      <c r="T40" s="69">
        <f t="shared" si="38"/>
        <v>0</v>
      </c>
      <c r="U40" s="69">
        <f t="shared" si="38"/>
        <v>0</v>
      </c>
      <c r="V40" s="69">
        <f t="shared" si="38"/>
        <v>0</v>
      </c>
      <c r="W40" s="69">
        <f t="shared" si="38"/>
        <v>0</v>
      </c>
    </row>
    <row r="41">
      <c r="A41" s="61" t="str">
        <f t="shared" si="1"/>
        <v> ()</v>
      </c>
      <c r="B41" s="77"/>
      <c r="C41" s="77"/>
      <c r="D41" s="77"/>
      <c r="E41" s="77"/>
      <c r="F41" s="78"/>
      <c r="G41" s="65"/>
      <c r="H41" s="77"/>
      <c r="I41" s="65"/>
      <c r="J41" s="66" t="str">
        <f t="shared" si="3"/>
        <v>no</v>
      </c>
      <c r="K41" s="67" t="str">
        <f>IFERROR(__xludf.DUMMYFUNCTION("IFERROR(JOIN("", "",FILTER(L41:Q41,LEN(L41:Q41))))"),"")</f>
        <v/>
      </c>
      <c r="L41" s="68" t="str">
        <f>IFERROR(__xludf.DUMMYFUNCTION("IF(ISBLANK($D41),"""",IFERROR(JOIN("", "",QUERY(INDIRECT(""'(OCDS) "" &amp; L$3 &amp; ""'!$C:$F""),""SELECT C WHERE F = '"" &amp; $A41 &amp; ""'""))))"),"")</f>
        <v/>
      </c>
      <c r="M41" s="68" t="str">
        <f>IFERROR(__xludf.DUMMYFUNCTION("IF(ISBLANK($D41),"""",IFERROR(JOIN("", "",QUERY(INDIRECT(""'(OCDS) "" &amp; M$3 &amp; ""'!$C:$F""),""SELECT C WHERE F = '"" &amp; $A41 &amp; ""'""))))"),"")</f>
        <v/>
      </c>
      <c r="N41" s="68" t="str">
        <f>IFERROR(__xludf.DUMMYFUNCTION("IF(ISBLANK($D41),"""",IFERROR(JOIN("", "",QUERY(INDIRECT(""'(OCDS) "" &amp; N$3 &amp; ""'!$C:$F""),""SELECT C WHERE F = '"" &amp; $A41 &amp; ""'""))))"),"")</f>
        <v/>
      </c>
      <c r="O41" s="68" t="str">
        <f>IFERROR(__xludf.DUMMYFUNCTION("IF(ISBLANK($D41),"""",IFERROR(JOIN("", "",QUERY(INDIRECT(""'(OCDS) "" &amp; O$3 &amp; ""'!$C:$F""),""SELECT C WHERE F = '"" &amp; $A41 &amp; ""'""))))"),"")</f>
        <v/>
      </c>
      <c r="P41" s="68" t="str">
        <f>IFERROR(__xludf.DUMMYFUNCTION("IF(ISBLANK($D41),"""",IFERROR(JOIN("", "",QUERY(INDIRECT(""'(OCDS) "" &amp; P$3 &amp; ""'!$C:$F""),""SELECT C WHERE F = '"" &amp; $A41 &amp; ""'""))))"),"")</f>
        <v/>
      </c>
      <c r="Q41" s="68" t="str">
        <f>IFERROR(__xludf.DUMMYFUNCTION("IF(ISBLANK($D41),"""",IFERROR(JOIN("", "",QUERY(INDIRECT(""'(OCDS) "" &amp; Q$3 &amp; ""'!$C:$F""),""SELECT C WHERE F = '"" &amp; $A41 &amp; ""'""))))"),"")</f>
        <v/>
      </c>
      <c r="R41" s="69">
        <f t="shared" ref="R41:W41" si="39">IF(ISBLANK(IFERROR(VLOOKUP($A41,INDIRECT("'(OCDS) " &amp; R$3 &amp; "'!$F:$F"),1,FALSE))),0,1)</f>
        <v>0</v>
      </c>
      <c r="S41" s="69">
        <f t="shared" si="39"/>
        <v>0</v>
      </c>
      <c r="T41" s="69">
        <f t="shared" si="39"/>
        <v>0</v>
      </c>
      <c r="U41" s="69">
        <f t="shared" si="39"/>
        <v>0</v>
      </c>
      <c r="V41" s="69">
        <f t="shared" si="39"/>
        <v>0</v>
      </c>
      <c r="W41" s="69">
        <f t="shared" si="39"/>
        <v>0</v>
      </c>
    </row>
    <row r="42">
      <c r="A42" s="61" t="str">
        <f t="shared" si="1"/>
        <v> ()</v>
      </c>
      <c r="B42" s="77"/>
      <c r="C42" s="77"/>
      <c r="D42" s="77"/>
      <c r="E42" s="77"/>
      <c r="F42" s="78"/>
      <c r="G42" s="65"/>
      <c r="H42" s="77"/>
      <c r="I42" s="65"/>
      <c r="J42" s="66" t="str">
        <f t="shared" si="3"/>
        <v>no</v>
      </c>
      <c r="K42" s="67" t="str">
        <f>IFERROR(__xludf.DUMMYFUNCTION("IFERROR(JOIN("", "",FILTER(L42:Q42,LEN(L42:Q42))))"),"")</f>
        <v/>
      </c>
      <c r="L42" s="68" t="str">
        <f>IFERROR(__xludf.DUMMYFUNCTION("IF(ISBLANK($D42),"""",IFERROR(JOIN("", "",QUERY(INDIRECT(""'(OCDS) "" &amp; L$3 &amp; ""'!$C:$F""),""SELECT C WHERE F = '"" &amp; $A42 &amp; ""'""))))"),"")</f>
        <v/>
      </c>
      <c r="M42" s="68" t="str">
        <f>IFERROR(__xludf.DUMMYFUNCTION("IF(ISBLANK($D42),"""",IFERROR(JOIN("", "",QUERY(INDIRECT(""'(OCDS) "" &amp; M$3 &amp; ""'!$C:$F""),""SELECT C WHERE F = '"" &amp; $A42 &amp; ""'""))))"),"")</f>
        <v/>
      </c>
      <c r="N42" s="68" t="str">
        <f>IFERROR(__xludf.DUMMYFUNCTION("IF(ISBLANK($D42),"""",IFERROR(JOIN("", "",QUERY(INDIRECT(""'(OCDS) "" &amp; N$3 &amp; ""'!$C:$F""),""SELECT C WHERE F = '"" &amp; $A42 &amp; ""'""))))"),"")</f>
        <v/>
      </c>
      <c r="O42" s="68" t="str">
        <f>IFERROR(__xludf.DUMMYFUNCTION("IF(ISBLANK($D42),"""",IFERROR(JOIN("", "",QUERY(INDIRECT(""'(OCDS) "" &amp; O$3 &amp; ""'!$C:$F""),""SELECT C WHERE F = '"" &amp; $A42 &amp; ""'""))))"),"")</f>
        <v/>
      </c>
      <c r="P42" s="68" t="str">
        <f>IFERROR(__xludf.DUMMYFUNCTION("IF(ISBLANK($D42),"""",IFERROR(JOIN("", "",QUERY(INDIRECT(""'(OCDS) "" &amp; P$3 &amp; ""'!$C:$F""),""SELECT C WHERE F = '"" &amp; $A42 &amp; ""'""))))"),"")</f>
        <v/>
      </c>
      <c r="Q42" s="68" t="str">
        <f>IFERROR(__xludf.DUMMYFUNCTION("IF(ISBLANK($D42),"""",IFERROR(JOIN("", "",QUERY(INDIRECT(""'(OCDS) "" &amp; Q$3 &amp; ""'!$C:$F""),""SELECT C WHERE F = '"" &amp; $A42 &amp; ""'""))))"),"")</f>
        <v/>
      </c>
      <c r="R42" s="69">
        <f t="shared" ref="R42:W42" si="40">IF(ISBLANK(IFERROR(VLOOKUP($A42,INDIRECT("'(OCDS) " &amp; R$3 &amp; "'!$F:$F"),1,FALSE))),0,1)</f>
        <v>0</v>
      </c>
      <c r="S42" s="69">
        <f t="shared" si="40"/>
        <v>0</v>
      </c>
      <c r="T42" s="69">
        <f t="shared" si="40"/>
        <v>0</v>
      </c>
      <c r="U42" s="69">
        <f t="shared" si="40"/>
        <v>0</v>
      </c>
      <c r="V42" s="69">
        <f t="shared" si="40"/>
        <v>0</v>
      </c>
      <c r="W42" s="69">
        <f t="shared" si="40"/>
        <v>0</v>
      </c>
    </row>
    <row r="43">
      <c r="A43" s="61" t="str">
        <f t="shared" si="1"/>
        <v> ()</v>
      </c>
      <c r="B43" s="77"/>
      <c r="C43" s="77"/>
      <c r="D43" s="77"/>
      <c r="E43" s="77"/>
      <c r="F43" s="78"/>
      <c r="G43" s="65"/>
      <c r="H43" s="77"/>
      <c r="I43" s="65"/>
      <c r="J43" s="66" t="str">
        <f t="shared" si="3"/>
        <v>no</v>
      </c>
      <c r="K43" s="67" t="str">
        <f>IFERROR(__xludf.DUMMYFUNCTION("IFERROR(JOIN("", "",FILTER(L43:Q43,LEN(L43:Q43))))"),"")</f>
        <v/>
      </c>
      <c r="L43" s="68" t="str">
        <f>IFERROR(__xludf.DUMMYFUNCTION("IF(ISBLANK($D43),"""",IFERROR(JOIN("", "",QUERY(INDIRECT(""'(OCDS) "" &amp; L$3 &amp; ""'!$C:$F""),""SELECT C WHERE F = '"" &amp; $A43 &amp; ""'""))))"),"")</f>
        <v/>
      </c>
      <c r="M43" s="68" t="str">
        <f>IFERROR(__xludf.DUMMYFUNCTION("IF(ISBLANK($D43),"""",IFERROR(JOIN("", "",QUERY(INDIRECT(""'(OCDS) "" &amp; M$3 &amp; ""'!$C:$F""),""SELECT C WHERE F = '"" &amp; $A43 &amp; ""'""))))"),"")</f>
        <v/>
      </c>
      <c r="N43" s="68" t="str">
        <f>IFERROR(__xludf.DUMMYFUNCTION("IF(ISBLANK($D43),"""",IFERROR(JOIN("", "",QUERY(INDIRECT(""'(OCDS) "" &amp; N$3 &amp; ""'!$C:$F""),""SELECT C WHERE F = '"" &amp; $A43 &amp; ""'""))))"),"")</f>
        <v/>
      </c>
      <c r="O43" s="68" t="str">
        <f>IFERROR(__xludf.DUMMYFUNCTION("IF(ISBLANK($D43),"""",IFERROR(JOIN("", "",QUERY(INDIRECT(""'(OCDS) "" &amp; O$3 &amp; ""'!$C:$F""),""SELECT C WHERE F = '"" &amp; $A43 &amp; ""'""))))"),"")</f>
        <v/>
      </c>
      <c r="P43" s="68" t="str">
        <f>IFERROR(__xludf.DUMMYFUNCTION("IF(ISBLANK($D43),"""",IFERROR(JOIN("", "",QUERY(INDIRECT(""'(OCDS) "" &amp; P$3 &amp; ""'!$C:$F""),""SELECT C WHERE F = '"" &amp; $A43 &amp; ""'""))))"),"")</f>
        <v/>
      </c>
      <c r="Q43" s="68" t="str">
        <f>IFERROR(__xludf.DUMMYFUNCTION("IF(ISBLANK($D43),"""",IFERROR(JOIN("", "",QUERY(INDIRECT(""'(OCDS) "" &amp; Q$3 &amp; ""'!$C:$F""),""SELECT C WHERE F = '"" &amp; $A43 &amp; ""'""))))"),"")</f>
        <v/>
      </c>
      <c r="R43" s="69">
        <f t="shared" ref="R43:W43" si="41">IF(ISBLANK(IFERROR(VLOOKUP($A43,INDIRECT("'(OCDS) " &amp; R$3 &amp; "'!$F:$F"),1,FALSE))),0,1)</f>
        <v>0</v>
      </c>
      <c r="S43" s="69">
        <f t="shared" si="41"/>
        <v>0</v>
      </c>
      <c r="T43" s="69">
        <f t="shared" si="41"/>
        <v>0</v>
      </c>
      <c r="U43" s="69">
        <f t="shared" si="41"/>
        <v>0</v>
      </c>
      <c r="V43" s="69">
        <f t="shared" si="41"/>
        <v>0</v>
      </c>
      <c r="W43" s="69">
        <f t="shared" si="41"/>
        <v>0</v>
      </c>
    </row>
    <row r="44">
      <c r="A44" s="61" t="str">
        <f t="shared" si="1"/>
        <v> ()</v>
      </c>
      <c r="B44" s="77"/>
      <c r="C44" s="77"/>
      <c r="D44" s="77"/>
      <c r="E44" s="77"/>
      <c r="F44" s="78"/>
      <c r="G44" s="65"/>
      <c r="H44" s="77"/>
      <c r="I44" s="65"/>
      <c r="J44" s="66" t="str">
        <f t="shared" si="3"/>
        <v>no</v>
      </c>
      <c r="K44" s="67" t="str">
        <f>IFERROR(__xludf.DUMMYFUNCTION("IFERROR(JOIN("", "",FILTER(L44:Q44,LEN(L44:Q44))))"),"")</f>
        <v/>
      </c>
      <c r="L44" s="68" t="str">
        <f>IFERROR(__xludf.DUMMYFUNCTION("IF(ISBLANK($D44),"""",IFERROR(JOIN("", "",QUERY(INDIRECT(""'(OCDS) "" &amp; L$3 &amp; ""'!$C:$F""),""SELECT C WHERE F = '"" &amp; $A44 &amp; ""'""))))"),"")</f>
        <v/>
      </c>
      <c r="M44" s="68" t="str">
        <f>IFERROR(__xludf.DUMMYFUNCTION("IF(ISBLANK($D44),"""",IFERROR(JOIN("", "",QUERY(INDIRECT(""'(OCDS) "" &amp; M$3 &amp; ""'!$C:$F""),""SELECT C WHERE F = '"" &amp; $A44 &amp; ""'""))))"),"")</f>
        <v/>
      </c>
      <c r="N44" s="68" t="str">
        <f>IFERROR(__xludf.DUMMYFUNCTION("IF(ISBLANK($D44),"""",IFERROR(JOIN("", "",QUERY(INDIRECT(""'(OCDS) "" &amp; N$3 &amp; ""'!$C:$F""),""SELECT C WHERE F = '"" &amp; $A44 &amp; ""'""))))"),"")</f>
        <v/>
      </c>
      <c r="O44" s="68" t="str">
        <f>IFERROR(__xludf.DUMMYFUNCTION("IF(ISBLANK($D44),"""",IFERROR(JOIN("", "",QUERY(INDIRECT(""'(OCDS) "" &amp; O$3 &amp; ""'!$C:$F""),""SELECT C WHERE F = '"" &amp; $A44 &amp; ""'""))))"),"")</f>
        <v/>
      </c>
      <c r="P44" s="68" t="str">
        <f>IFERROR(__xludf.DUMMYFUNCTION("IF(ISBLANK($D44),"""",IFERROR(JOIN("", "",QUERY(INDIRECT(""'(OCDS) "" &amp; P$3 &amp; ""'!$C:$F""),""SELECT C WHERE F = '"" &amp; $A44 &amp; ""'""))))"),"")</f>
        <v/>
      </c>
      <c r="Q44" s="68" t="str">
        <f>IFERROR(__xludf.DUMMYFUNCTION("IF(ISBLANK($D44),"""",IFERROR(JOIN("", "",QUERY(INDIRECT(""'(OCDS) "" &amp; Q$3 &amp; ""'!$C:$F""),""SELECT C WHERE F = '"" &amp; $A44 &amp; ""'""))))"),"")</f>
        <v/>
      </c>
      <c r="R44" s="69">
        <f t="shared" ref="R44:W44" si="42">IF(ISBLANK(IFERROR(VLOOKUP($A44,INDIRECT("'(OCDS) " &amp; R$3 &amp; "'!$F:$F"),1,FALSE))),0,1)</f>
        <v>0</v>
      </c>
      <c r="S44" s="69">
        <f t="shared" si="42"/>
        <v>0</v>
      </c>
      <c r="T44" s="69">
        <f t="shared" si="42"/>
        <v>0</v>
      </c>
      <c r="U44" s="69">
        <f t="shared" si="42"/>
        <v>0</v>
      </c>
      <c r="V44" s="69">
        <f t="shared" si="42"/>
        <v>0</v>
      </c>
      <c r="W44" s="69">
        <f t="shared" si="42"/>
        <v>0</v>
      </c>
    </row>
    <row r="45">
      <c r="A45" s="61" t="str">
        <f t="shared" si="1"/>
        <v> ()</v>
      </c>
      <c r="B45" s="77"/>
      <c r="C45" s="77"/>
      <c r="D45" s="77"/>
      <c r="E45" s="77"/>
      <c r="F45" s="78"/>
      <c r="G45" s="65"/>
      <c r="H45" s="77"/>
      <c r="I45" s="65"/>
      <c r="J45" s="66" t="str">
        <f t="shared" si="3"/>
        <v>no</v>
      </c>
      <c r="K45" s="67" t="str">
        <f>IFERROR(__xludf.DUMMYFUNCTION("IFERROR(JOIN("", "",FILTER(L45:Q45,LEN(L45:Q45))))"),"")</f>
        <v/>
      </c>
      <c r="L45" s="68" t="str">
        <f>IFERROR(__xludf.DUMMYFUNCTION("IF(ISBLANK($D45),"""",IFERROR(JOIN("", "",QUERY(INDIRECT(""'(OCDS) "" &amp; L$3 &amp; ""'!$C:$F""),""SELECT C WHERE F = '"" &amp; $A45 &amp; ""'""))))"),"")</f>
        <v/>
      </c>
      <c r="M45" s="68" t="str">
        <f>IFERROR(__xludf.DUMMYFUNCTION("IF(ISBLANK($D45),"""",IFERROR(JOIN("", "",QUERY(INDIRECT(""'(OCDS) "" &amp; M$3 &amp; ""'!$C:$F""),""SELECT C WHERE F = '"" &amp; $A45 &amp; ""'""))))"),"")</f>
        <v/>
      </c>
      <c r="N45" s="68" t="str">
        <f>IFERROR(__xludf.DUMMYFUNCTION("IF(ISBLANK($D45),"""",IFERROR(JOIN("", "",QUERY(INDIRECT(""'(OCDS) "" &amp; N$3 &amp; ""'!$C:$F""),""SELECT C WHERE F = '"" &amp; $A45 &amp; ""'""))))"),"")</f>
        <v/>
      </c>
      <c r="O45" s="68" t="str">
        <f>IFERROR(__xludf.DUMMYFUNCTION("IF(ISBLANK($D45),"""",IFERROR(JOIN("", "",QUERY(INDIRECT(""'(OCDS) "" &amp; O$3 &amp; ""'!$C:$F""),""SELECT C WHERE F = '"" &amp; $A45 &amp; ""'""))))"),"")</f>
        <v/>
      </c>
      <c r="P45" s="68" t="str">
        <f>IFERROR(__xludf.DUMMYFUNCTION("IF(ISBLANK($D45),"""",IFERROR(JOIN("", "",QUERY(INDIRECT(""'(OCDS) "" &amp; P$3 &amp; ""'!$C:$F""),""SELECT C WHERE F = '"" &amp; $A45 &amp; ""'""))))"),"")</f>
        <v/>
      </c>
      <c r="Q45" s="68" t="str">
        <f>IFERROR(__xludf.DUMMYFUNCTION("IF(ISBLANK($D45),"""",IFERROR(JOIN("", "",QUERY(INDIRECT(""'(OCDS) "" &amp; Q$3 &amp; ""'!$C:$F""),""SELECT C WHERE F = '"" &amp; $A45 &amp; ""'""))))"),"")</f>
        <v/>
      </c>
      <c r="R45" s="69">
        <f t="shared" ref="R45:W45" si="43">IF(ISBLANK(IFERROR(VLOOKUP($A45,INDIRECT("'(OCDS) " &amp; R$3 &amp; "'!$F:$F"),1,FALSE))),0,1)</f>
        <v>0</v>
      </c>
      <c r="S45" s="69">
        <f t="shared" si="43"/>
        <v>0</v>
      </c>
      <c r="T45" s="69">
        <f t="shared" si="43"/>
        <v>0</v>
      </c>
      <c r="U45" s="69">
        <f t="shared" si="43"/>
        <v>0</v>
      </c>
      <c r="V45" s="69">
        <f t="shared" si="43"/>
        <v>0</v>
      </c>
      <c r="W45" s="69">
        <f t="shared" si="43"/>
        <v>0</v>
      </c>
    </row>
    <row r="46">
      <c r="A46" s="61" t="str">
        <f t="shared" si="1"/>
        <v> ()</v>
      </c>
      <c r="B46" s="77"/>
      <c r="C46" s="77"/>
      <c r="D46" s="77"/>
      <c r="E46" s="77"/>
      <c r="F46" s="78"/>
      <c r="G46" s="65"/>
      <c r="H46" s="77"/>
      <c r="I46" s="65"/>
      <c r="J46" s="66" t="str">
        <f t="shared" si="3"/>
        <v>no</v>
      </c>
      <c r="K46" s="67" t="str">
        <f>IFERROR(__xludf.DUMMYFUNCTION("IFERROR(JOIN("", "",FILTER(L46:Q46,LEN(L46:Q46))))"),"")</f>
        <v/>
      </c>
      <c r="L46" s="68" t="str">
        <f>IFERROR(__xludf.DUMMYFUNCTION("IF(ISBLANK($D46),"""",IFERROR(JOIN("", "",QUERY(INDIRECT(""'(OCDS) "" &amp; L$3 &amp; ""'!$C:$F""),""SELECT C WHERE F = '"" &amp; $A46 &amp; ""'""))))"),"")</f>
        <v/>
      </c>
      <c r="M46" s="68" t="str">
        <f>IFERROR(__xludf.DUMMYFUNCTION("IF(ISBLANK($D46),"""",IFERROR(JOIN("", "",QUERY(INDIRECT(""'(OCDS) "" &amp; M$3 &amp; ""'!$C:$F""),""SELECT C WHERE F = '"" &amp; $A46 &amp; ""'""))))"),"")</f>
        <v/>
      </c>
      <c r="N46" s="68" t="str">
        <f>IFERROR(__xludf.DUMMYFUNCTION("IF(ISBLANK($D46),"""",IFERROR(JOIN("", "",QUERY(INDIRECT(""'(OCDS) "" &amp; N$3 &amp; ""'!$C:$F""),""SELECT C WHERE F = '"" &amp; $A46 &amp; ""'""))))"),"")</f>
        <v/>
      </c>
      <c r="O46" s="68" t="str">
        <f>IFERROR(__xludf.DUMMYFUNCTION("IF(ISBLANK($D46),"""",IFERROR(JOIN("", "",QUERY(INDIRECT(""'(OCDS) "" &amp; O$3 &amp; ""'!$C:$F""),""SELECT C WHERE F = '"" &amp; $A46 &amp; ""'""))))"),"")</f>
        <v/>
      </c>
      <c r="P46" s="68" t="str">
        <f>IFERROR(__xludf.DUMMYFUNCTION("IF(ISBLANK($D46),"""",IFERROR(JOIN("", "",QUERY(INDIRECT(""'(OCDS) "" &amp; P$3 &amp; ""'!$C:$F""),""SELECT C WHERE F = '"" &amp; $A46 &amp; ""'""))))"),"")</f>
        <v/>
      </c>
      <c r="Q46" s="68" t="str">
        <f>IFERROR(__xludf.DUMMYFUNCTION("IF(ISBLANK($D46),"""",IFERROR(JOIN("", "",QUERY(INDIRECT(""'(OCDS) "" &amp; Q$3 &amp; ""'!$C:$F""),""SELECT C WHERE F = '"" &amp; $A46 &amp; ""'""))))"),"")</f>
        <v/>
      </c>
      <c r="R46" s="69">
        <f t="shared" ref="R46:W46" si="44">IF(ISBLANK(IFERROR(VLOOKUP($A46,INDIRECT("'(OCDS) " &amp; R$3 &amp; "'!$F:$F"),1,FALSE))),0,1)</f>
        <v>0</v>
      </c>
      <c r="S46" s="69">
        <f t="shared" si="44"/>
        <v>0</v>
      </c>
      <c r="T46" s="69">
        <f t="shared" si="44"/>
        <v>0</v>
      </c>
      <c r="U46" s="69">
        <f t="shared" si="44"/>
        <v>0</v>
      </c>
      <c r="V46" s="69">
        <f t="shared" si="44"/>
        <v>0</v>
      </c>
      <c r="W46" s="69">
        <f t="shared" si="44"/>
        <v>0</v>
      </c>
    </row>
    <row r="47">
      <c r="A47" s="61" t="str">
        <f t="shared" si="1"/>
        <v> ()</v>
      </c>
      <c r="B47" s="77"/>
      <c r="C47" s="77"/>
      <c r="D47" s="77"/>
      <c r="E47" s="77"/>
      <c r="F47" s="78"/>
      <c r="G47" s="65"/>
      <c r="H47" s="77"/>
      <c r="I47" s="65"/>
      <c r="J47" s="66" t="str">
        <f t="shared" si="3"/>
        <v>no</v>
      </c>
      <c r="K47" s="67" t="str">
        <f>IFERROR(__xludf.DUMMYFUNCTION("IFERROR(JOIN("", "",FILTER(L47:Q47,LEN(L47:Q47))))"),"")</f>
        <v/>
      </c>
      <c r="L47" s="68" t="str">
        <f>IFERROR(__xludf.DUMMYFUNCTION("IF(ISBLANK($D47),"""",IFERROR(JOIN("", "",QUERY(INDIRECT(""'(OCDS) "" &amp; L$3 &amp; ""'!$C:$F""),""SELECT C WHERE F = '"" &amp; $A47 &amp; ""'""))))"),"")</f>
        <v/>
      </c>
      <c r="M47" s="68" t="str">
        <f>IFERROR(__xludf.DUMMYFUNCTION("IF(ISBLANK($D47),"""",IFERROR(JOIN("", "",QUERY(INDIRECT(""'(OCDS) "" &amp; M$3 &amp; ""'!$C:$F""),""SELECT C WHERE F = '"" &amp; $A47 &amp; ""'""))))"),"")</f>
        <v/>
      </c>
      <c r="N47" s="68" t="str">
        <f>IFERROR(__xludf.DUMMYFUNCTION("IF(ISBLANK($D47),"""",IFERROR(JOIN("", "",QUERY(INDIRECT(""'(OCDS) "" &amp; N$3 &amp; ""'!$C:$F""),""SELECT C WHERE F = '"" &amp; $A47 &amp; ""'""))))"),"")</f>
        <v/>
      </c>
      <c r="O47" s="68" t="str">
        <f>IFERROR(__xludf.DUMMYFUNCTION("IF(ISBLANK($D47),"""",IFERROR(JOIN("", "",QUERY(INDIRECT(""'(OCDS) "" &amp; O$3 &amp; ""'!$C:$F""),""SELECT C WHERE F = '"" &amp; $A47 &amp; ""'""))))"),"")</f>
        <v/>
      </c>
      <c r="P47" s="68" t="str">
        <f>IFERROR(__xludf.DUMMYFUNCTION("IF(ISBLANK($D47),"""",IFERROR(JOIN("", "",QUERY(INDIRECT(""'(OCDS) "" &amp; P$3 &amp; ""'!$C:$F""),""SELECT C WHERE F = '"" &amp; $A47 &amp; ""'""))))"),"")</f>
        <v/>
      </c>
      <c r="Q47" s="68" t="str">
        <f>IFERROR(__xludf.DUMMYFUNCTION("IF(ISBLANK($D47),"""",IFERROR(JOIN("", "",QUERY(INDIRECT(""'(OCDS) "" &amp; Q$3 &amp; ""'!$C:$F""),""SELECT C WHERE F = '"" &amp; $A47 &amp; ""'""))))"),"")</f>
        <v/>
      </c>
      <c r="R47" s="69">
        <f t="shared" ref="R47:W47" si="45">IF(ISBLANK(IFERROR(VLOOKUP($A47,INDIRECT("'(OCDS) " &amp; R$3 &amp; "'!$F:$F"),1,FALSE))),0,1)</f>
        <v>0</v>
      </c>
      <c r="S47" s="69">
        <f t="shared" si="45"/>
        <v>0</v>
      </c>
      <c r="T47" s="69">
        <f t="shared" si="45"/>
        <v>0</v>
      </c>
      <c r="U47" s="69">
        <f t="shared" si="45"/>
        <v>0</v>
      </c>
      <c r="V47" s="69">
        <f t="shared" si="45"/>
        <v>0</v>
      </c>
      <c r="W47" s="69">
        <f t="shared" si="45"/>
        <v>0</v>
      </c>
    </row>
    <row r="48">
      <c r="A48" s="61" t="str">
        <f t="shared" si="1"/>
        <v> ()</v>
      </c>
      <c r="B48" s="77"/>
      <c r="C48" s="77"/>
      <c r="D48" s="77"/>
      <c r="E48" s="77"/>
      <c r="F48" s="78"/>
      <c r="G48" s="65"/>
      <c r="H48" s="77"/>
      <c r="I48" s="65"/>
      <c r="J48" s="66" t="str">
        <f t="shared" si="3"/>
        <v>no</v>
      </c>
      <c r="K48" s="67" t="str">
        <f>IFERROR(__xludf.DUMMYFUNCTION("IFERROR(JOIN("", "",FILTER(L48:Q48,LEN(L48:Q48))))"),"")</f>
        <v/>
      </c>
      <c r="L48" s="68" t="str">
        <f>IFERROR(__xludf.DUMMYFUNCTION("IF(ISBLANK($D48),"""",IFERROR(JOIN("", "",QUERY(INDIRECT(""'(OCDS) "" &amp; L$3 &amp; ""'!$C:$F""),""SELECT C WHERE F = '"" &amp; $A48 &amp; ""'""))))"),"")</f>
        <v/>
      </c>
      <c r="M48" s="68" t="str">
        <f>IFERROR(__xludf.DUMMYFUNCTION("IF(ISBLANK($D48),"""",IFERROR(JOIN("", "",QUERY(INDIRECT(""'(OCDS) "" &amp; M$3 &amp; ""'!$C:$F""),""SELECT C WHERE F = '"" &amp; $A48 &amp; ""'""))))"),"")</f>
        <v/>
      </c>
      <c r="N48" s="68" t="str">
        <f>IFERROR(__xludf.DUMMYFUNCTION("IF(ISBLANK($D48),"""",IFERROR(JOIN("", "",QUERY(INDIRECT(""'(OCDS) "" &amp; N$3 &amp; ""'!$C:$F""),""SELECT C WHERE F = '"" &amp; $A48 &amp; ""'""))))"),"")</f>
        <v/>
      </c>
      <c r="O48" s="68" t="str">
        <f>IFERROR(__xludf.DUMMYFUNCTION("IF(ISBLANK($D48),"""",IFERROR(JOIN("", "",QUERY(INDIRECT(""'(OCDS) "" &amp; O$3 &amp; ""'!$C:$F""),""SELECT C WHERE F = '"" &amp; $A48 &amp; ""'""))))"),"")</f>
        <v/>
      </c>
      <c r="P48" s="68" t="str">
        <f>IFERROR(__xludf.DUMMYFUNCTION("IF(ISBLANK($D48),"""",IFERROR(JOIN("", "",QUERY(INDIRECT(""'(OCDS) "" &amp; P$3 &amp; ""'!$C:$F""),""SELECT C WHERE F = '"" &amp; $A48 &amp; ""'""))))"),"")</f>
        <v/>
      </c>
      <c r="Q48" s="68" t="str">
        <f>IFERROR(__xludf.DUMMYFUNCTION("IF(ISBLANK($D48),"""",IFERROR(JOIN("", "",QUERY(INDIRECT(""'(OCDS) "" &amp; Q$3 &amp; ""'!$C:$F""),""SELECT C WHERE F = '"" &amp; $A48 &amp; ""'""))))"),"")</f>
        <v/>
      </c>
      <c r="R48" s="69">
        <f t="shared" ref="R48:W48" si="46">IF(ISBLANK(IFERROR(VLOOKUP($A48,INDIRECT("'(OCDS) " &amp; R$3 &amp; "'!$F:$F"),1,FALSE))),0,1)</f>
        <v>0</v>
      </c>
      <c r="S48" s="69">
        <f t="shared" si="46"/>
        <v>0</v>
      </c>
      <c r="T48" s="69">
        <f t="shared" si="46"/>
        <v>0</v>
      </c>
      <c r="U48" s="69">
        <f t="shared" si="46"/>
        <v>0</v>
      </c>
      <c r="V48" s="69">
        <f t="shared" si="46"/>
        <v>0</v>
      </c>
      <c r="W48" s="69">
        <f t="shared" si="46"/>
        <v>0</v>
      </c>
    </row>
    <row r="49">
      <c r="A49" s="61" t="str">
        <f t="shared" si="1"/>
        <v> ()</v>
      </c>
      <c r="B49" s="77"/>
      <c r="C49" s="77"/>
      <c r="D49" s="77"/>
      <c r="E49" s="77"/>
      <c r="F49" s="78"/>
      <c r="G49" s="65"/>
      <c r="H49" s="77"/>
      <c r="I49" s="65"/>
      <c r="J49" s="66" t="str">
        <f t="shared" si="3"/>
        <v>no</v>
      </c>
      <c r="K49" s="67" t="str">
        <f>IFERROR(__xludf.DUMMYFUNCTION("IFERROR(JOIN("", "",FILTER(L49:Q49,LEN(L49:Q49))))"),"")</f>
        <v/>
      </c>
      <c r="L49" s="68" t="str">
        <f>IFERROR(__xludf.DUMMYFUNCTION("IF(ISBLANK($D49),"""",IFERROR(JOIN("", "",QUERY(INDIRECT(""'(OCDS) "" &amp; L$3 &amp; ""'!$C:$F""),""SELECT C WHERE F = '"" &amp; $A49 &amp; ""'""))))"),"")</f>
        <v/>
      </c>
      <c r="M49" s="68" t="str">
        <f>IFERROR(__xludf.DUMMYFUNCTION("IF(ISBLANK($D49),"""",IFERROR(JOIN("", "",QUERY(INDIRECT(""'(OCDS) "" &amp; M$3 &amp; ""'!$C:$F""),""SELECT C WHERE F = '"" &amp; $A49 &amp; ""'""))))"),"")</f>
        <v/>
      </c>
      <c r="N49" s="68" t="str">
        <f>IFERROR(__xludf.DUMMYFUNCTION("IF(ISBLANK($D49),"""",IFERROR(JOIN("", "",QUERY(INDIRECT(""'(OCDS) "" &amp; N$3 &amp; ""'!$C:$F""),""SELECT C WHERE F = '"" &amp; $A49 &amp; ""'""))))"),"")</f>
        <v/>
      </c>
      <c r="O49" s="68" t="str">
        <f>IFERROR(__xludf.DUMMYFUNCTION("IF(ISBLANK($D49),"""",IFERROR(JOIN("", "",QUERY(INDIRECT(""'(OCDS) "" &amp; O$3 &amp; ""'!$C:$F""),""SELECT C WHERE F = '"" &amp; $A49 &amp; ""'""))))"),"")</f>
        <v/>
      </c>
      <c r="P49" s="68" t="str">
        <f>IFERROR(__xludf.DUMMYFUNCTION("IF(ISBLANK($D49),"""",IFERROR(JOIN("", "",QUERY(INDIRECT(""'(OCDS) "" &amp; P$3 &amp; ""'!$C:$F""),""SELECT C WHERE F = '"" &amp; $A49 &amp; ""'""))))"),"")</f>
        <v/>
      </c>
      <c r="Q49" s="68" t="str">
        <f>IFERROR(__xludf.DUMMYFUNCTION("IF(ISBLANK($D49),"""",IFERROR(JOIN("", "",QUERY(INDIRECT(""'(OCDS) "" &amp; Q$3 &amp; ""'!$C:$F""),""SELECT C WHERE F = '"" &amp; $A49 &amp; ""'""))))"),"")</f>
        <v/>
      </c>
      <c r="R49" s="69">
        <f t="shared" ref="R49:W49" si="47">IF(ISBLANK(IFERROR(VLOOKUP($A49,INDIRECT("'(OCDS) " &amp; R$3 &amp; "'!$F:$F"),1,FALSE))),0,1)</f>
        <v>0</v>
      </c>
      <c r="S49" s="69">
        <f t="shared" si="47"/>
        <v>0</v>
      </c>
      <c r="T49" s="69">
        <f t="shared" si="47"/>
        <v>0</v>
      </c>
      <c r="U49" s="69">
        <f t="shared" si="47"/>
        <v>0</v>
      </c>
      <c r="V49" s="69">
        <f t="shared" si="47"/>
        <v>0</v>
      </c>
      <c r="W49" s="69">
        <f t="shared" si="47"/>
        <v>0</v>
      </c>
    </row>
    <row r="50">
      <c r="A50" s="61" t="str">
        <f t="shared" si="1"/>
        <v> ()</v>
      </c>
      <c r="B50" s="77"/>
      <c r="C50" s="77"/>
      <c r="D50" s="77"/>
      <c r="E50" s="77"/>
      <c r="F50" s="78"/>
      <c r="G50" s="65"/>
      <c r="H50" s="77"/>
      <c r="I50" s="65"/>
      <c r="J50" s="66" t="str">
        <f t="shared" si="3"/>
        <v>no</v>
      </c>
      <c r="K50" s="67" t="str">
        <f>IFERROR(__xludf.DUMMYFUNCTION("IFERROR(JOIN("", "",FILTER(L50:Q50,LEN(L50:Q50))))"),"")</f>
        <v/>
      </c>
      <c r="L50" s="68" t="str">
        <f>IFERROR(__xludf.DUMMYFUNCTION("IF(ISBLANK($D50),"""",IFERROR(JOIN("", "",QUERY(INDIRECT(""'(OCDS) "" &amp; L$3 &amp; ""'!$C:$F""),""SELECT C WHERE F = '"" &amp; $A50 &amp; ""'""))))"),"")</f>
        <v/>
      </c>
      <c r="M50" s="68" t="str">
        <f>IFERROR(__xludf.DUMMYFUNCTION("IF(ISBLANK($D50),"""",IFERROR(JOIN("", "",QUERY(INDIRECT(""'(OCDS) "" &amp; M$3 &amp; ""'!$C:$F""),""SELECT C WHERE F = '"" &amp; $A50 &amp; ""'""))))"),"")</f>
        <v/>
      </c>
      <c r="N50" s="68" t="str">
        <f>IFERROR(__xludf.DUMMYFUNCTION("IF(ISBLANK($D50),"""",IFERROR(JOIN("", "",QUERY(INDIRECT(""'(OCDS) "" &amp; N$3 &amp; ""'!$C:$F""),""SELECT C WHERE F = '"" &amp; $A50 &amp; ""'""))))"),"")</f>
        <v/>
      </c>
      <c r="O50" s="68" t="str">
        <f>IFERROR(__xludf.DUMMYFUNCTION("IF(ISBLANK($D50),"""",IFERROR(JOIN("", "",QUERY(INDIRECT(""'(OCDS) "" &amp; O$3 &amp; ""'!$C:$F""),""SELECT C WHERE F = '"" &amp; $A50 &amp; ""'""))))"),"")</f>
        <v/>
      </c>
      <c r="P50" s="68" t="str">
        <f>IFERROR(__xludf.DUMMYFUNCTION("IF(ISBLANK($D50),"""",IFERROR(JOIN("", "",QUERY(INDIRECT(""'(OCDS) "" &amp; P$3 &amp; ""'!$C:$F""),""SELECT C WHERE F = '"" &amp; $A50 &amp; ""'""))))"),"")</f>
        <v/>
      </c>
      <c r="Q50" s="68" t="str">
        <f>IFERROR(__xludf.DUMMYFUNCTION("IF(ISBLANK($D50),"""",IFERROR(JOIN("", "",QUERY(INDIRECT(""'(OCDS) "" &amp; Q$3 &amp; ""'!$C:$F""),""SELECT C WHERE F = '"" &amp; $A50 &amp; ""'""))))"),"")</f>
        <v/>
      </c>
      <c r="R50" s="69">
        <f t="shared" ref="R50:W50" si="48">IF(ISBLANK(IFERROR(VLOOKUP($A50,INDIRECT("'(OCDS) " &amp; R$3 &amp; "'!$F:$F"),1,FALSE))),0,1)</f>
        <v>0</v>
      </c>
      <c r="S50" s="69">
        <f t="shared" si="48"/>
        <v>0</v>
      </c>
      <c r="T50" s="69">
        <f t="shared" si="48"/>
        <v>0</v>
      </c>
      <c r="U50" s="69">
        <f t="shared" si="48"/>
        <v>0</v>
      </c>
      <c r="V50" s="69">
        <f t="shared" si="48"/>
        <v>0</v>
      </c>
      <c r="W50" s="69">
        <f t="shared" si="48"/>
        <v>0</v>
      </c>
    </row>
    <row r="51">
      <c r="A51" s="61" t="str">
        <f t="shared" si="1"/>
        <v> ()</v>
      </c>
      <c r="B51" s="77"/>
      <c r="C51" s="77"/>
      <c r="D51" s="77"/>
      <c r="E51" s="77"/>
      <c r="F51" s="78"/>
      <c r="G51" s="65"/>
      <c r="H51" s="77"/>
      <c r="I51" s="65"/>
      <c r="J51" s="66" t="str">
        <f t="shared" si="3"/>
        <v>no</v>
      </c>
      <c r="K51" s="67" t="str">
        <f>IFERROR(__xludf.DUMMYFUNCTION("IFERROR(JOIN("", "",FILTER(L51:Q51,LEN(L51:Q51))))"),"")</f>
        <v/>
      </c>
      <c r="L51" s="68" t="str">
        <f>IFERROR(__xludf.DUMMYFUNCTION("IF(ISBLANK($D51),"""",IFERROR(JOIN("", "",QUERY(INDIRECT(""'(OCDS) "" &amp; L$3 &amp; ""'!$C:$F""),""SELECT C WHERE F = '"" &amp; $A51 &amp; ""'""))))"),"")</f>
        <v/>
      </c>
      <c r="M51" s="68" t="str">
        <f>IFERROR(__xludf.DUMMYFUNCTION("IF(ISBLANK($D51),"""",IFERROR(JOIN("", "",QUERY(INDIRECT(""'(OCDS) "" &amp; M$3 &amp; ""'!$C:$F""),""SELECT C WHERE F = '"" &amp; $A51 &amp; ""'""))))"),"")</f>
        <v/>
      </c>
      <c r="N51" s="68" t="str">
        <f>IFERROR(__xludf.DUMMYFUNCTION("IF(ISBLANK($D51),"""",IFERROR(JOIN("", "",QUERY(INDIRECT(""'(OCDS) "" &amp; N$3 &amp; ""'!$C:$F""),""SELECT C WHERE F = '"" &amp; $A51 &amp; ""'""))))"),"")</f>
        <v/>
      </c>
      <c r="O51" s="68" t="str">
        <f>IFERROR(__xludf.DUMMYFUNCTION("IF(ISBLANK($D51),"""",IFERROR(JOIN("", "",QUERY(INDIRECT(""'(OCDS) "" &amp; O$3 &amp; ""'!$C:$F""),""SELECT C WHERE F = '"" &amp; $A51 &amp; ""'""))))"),"")</f>
        <v/>
      </c>
      <c r="P51" s="68" t="str">
        <f>IFERROR(__xludf.DUMMYFUNCTION("IF(ISBLANK($D51),"""",IFERROR(JOIN("", "",QUERY(INDIRECT(""'(OCDS) "" &amp; P$3 &amp; ""'!$C:$F""),""SELECT C WHERE F = '"" &amp; $A51 &amp; ""'""))))"),"")</f>
        <v/>
      </c>
      <c r="Q51" s="68" t="str">
        <f>IFERROR(__xludf.DUMMYFUNCTION("IF(ISBLANK($D51),"""",IFERROR(JOIN("", "",QUERY(INDIRECT(""'(OCDS) "" &amp; Q$3 &amp; ""'!$C:$F""),""SELECT C WHERE F = '"" &amp; $A51 &amp; ""'""))))"),"")</f>
        <v/>
      </c>
      <c r="R51" s="69">
        <f t="shared" ref="R51:W51" si="49">IF(ISBLANK(IFERROR(VLOOKUP($A51,INDIRECT("'(OCDS) " &amp; R$3 &amp; "'!$F:$F"),1,FALSE))),0,1)</f>
        <v>0</v>
      </c>
      <c r="S51" s="69">
        <f t="shared" si="49"/>
        <v>0</v>
      </c>
      <c r="T51" s="69">
        <f t="shared" si="49"/>
        <v>0</v>
      </c>
      <c r="U51" s="69">
        <f t="shared" si="49"/>
        <v>0</v>
      </c>
      <c r="V51" s="69">
        <f t="shared" si="49"/>
        <v>0</v>
      </c>
      <c r="W51" s="69">
        <f t="shared" si="49"/>
        <v>0</v>
      </c>
    </row>
    <row r="52">
      <c r="A52" s="61" t="str">
        <f t="shared" si="1"/>
        <v> ()</v>
      </c>
      <c r="B52" s="77"/>
      <c r="C52" s="77"/>
      <c r="D52" s="77"/>
      <c r="E52" s="77"/>
      <c r="F52" s="78"/>
      <c r="G52" s="65"/>
      <c r="H52" s="77"/>
      <c r="I52" s="65"/>
      <c r="J52" s="66" t="str">
        <f t="shared" si="3"/>
        <v>no</v>
      </c>
      <c r="K52" s="67" t="str">
        <f>IFERROR(__xludf.DUMMYFUNCTION("IFERROR(JOIN("", "",FILTER(L52:Q52,LEN(L52:Q52))))"),"")</f>
        <v/>
      </c>
      <c r="L52" s="68" t="str">
        <f>IFERROR(__xludf.DUMMYFUNCTION("IF(ISBLANK($D52),"""",IFERROR(JOIN("", "",QUERY(INDIRECT(""'(OCDS) "" &amp; L$3 &amp; ""'!$C:$F""),""SELECT C WHERE F = '"" &amp; $A52 &amp; ""'""))))"),"")</f>
        <v/>
      </c>
      <c r="M52" s="68" t="str">
        <f>IFERROR(__xludf.DUMMYFUNCTION("IF(ISBLANK($D52),"""",IFERROR(JOIN("", "",QUERY(INDIRECT(""'(OCDS) "" &amp; M$3 &amp; ""'!$C:$F""),""SELECT C WHERE F = '"" &amp; $A52 &amp; ""'""))))"),"")</f>
        <v/>
      </c>
      <c r="N52" s="68" t="str">
        <f>IFERROR(__xludf.DUMMYFUNCTION("IF(ISBLANK($D52),"""",IFERROR(JOIN("", "",QUERY(INDIRECT(""'(OCDS) "" &amp; N$3 &amp; ""'!$C:$F""),""SELECT C WHERE F = '"" &amp; $A52 &amp; ""'""))))"),"")</f>
        <v/>
      </c>
      <c r="O52" s="68" t="str">
        <f>IFERROR(__xludf.DUMMYFUNCTION("IF(ISBLANK($D52),"""",IFERROR(JOIN("", "",QUERY(INDIRECT(""'(OCDS) "" &amp; O$3 &amp; ""'!$C:$F""),""SELECT C WHERE F = '"" &amp; $A52 &amp; ""'""))))"),"")</f>
        <v/>
      </c>
      <c r="P52" s="68" t="str">
        <f>IFERROR(__xludf.DUMMYFUNCTION("IF(ISBLANK($D52),"""",IFERROR(JOIN("", "",QUERY(INDIRECT(""'(OCDS) "" &amp; P$3 &amp; ""'!$C:$F""),""SELECT C WHERE F = '"" &amp; $A52 &amp; ""'""))))"),"")</f>
        <v/>
      </c>
      <c r="Q52" s="68" t="str">
        <f>IFERROR(__xludf.DUMMYFUNCTION("IF(ISBLANK($D52),"""",IFERROR(JOIN("", "",QUERY(INDIRECT(""'(OCDS) "" &amp; Q$3 &amp; ""'!$C:$F""),""SELECT C WHERE F = '"" &amp; $A52 &amp; ""'""))))"),"")</f>
        <v/>
      </c>
      <c r="R52" s="69">
        <f t="shared" ref="R52:W52" si="50">IF(ISBLANK(IFERROR(VLOOKUP($A52,INDIRECT("'(OCDS) " &amp; R$3 &amp; "'!$F:$F"),1,FALSE))),0,1)</f>
        <v>0</v>
      </c>
      <c r="S52" s="69">
        <f t="shared" si="50"/>
        <v>0</v>
      </c>
      <c r="T52" s="69">
        <f t="shared" si="50"/>
        <v>0</v>
      </c>
      <c r="U52" s="69">
        <f t="shared" si="50"/>
        <v>0</v>
      </c>
      <c r="V52" s="69">
        <f t="shared" si="50"/>
        <v>0</v>
      </c>
      <c r="W52" s="69">
        <f t="shared" si="50"/>
        <v>0</v>
      </c>
    </row>
    <row r="53">
      <c r="A53" s="61" t="str">
        <f t="shared" si="1"/>
        <v> ()</v>
      </c>
      <c r="B53" s="77"/>
      <c r="C53" s="77"/>
      <c r="D53" s="77"/>
      <c r="E53" s="77"/>
      <c r="F53" s="78"/>
      <c r="G53" s="65"/>
      <c r="H53" s="77"/>
      <c r="I53" s="65"/>
      <c r="J53" s="66" t="str">
        <f t="shared" si="3"/>
        <v>no</v>
      </c>
      <c r="K53" s="67" t="str">
        <f>IFERROR(__xludf.DUMMYFUNCTION("IFERROR(JOIN("", "",FILTER(L53:Q53,LEN(L53:Q53))))"),"")</f>
        <v/>
      </c>
      <c r="L53" s="68" t="str">
        <f>IFERROR(__xludf.DUMMYFUNCTION("IF(ISBLANK($D53),"""",IFERROR(JOIN("", "",QUERY(INDIRECT(""'(OCDS) "" &amp; L$3 &amp; ""'!$C:$F""),""SELECT C WHERE F = '"" &amp; $A53 &amp; ""'""))))"),"")</f>
        <v/>
      </c>
      <c r="M53" s="68" t="str">
        <f>IFERROR(__xludf.DUMMYFUNCTION("IF(ISBLANK($D53),"""",IFERROR(JOIN("", "",QUERY(INDIRECT(""'(OCDS) "" &amp; M$3 &amp; ""'!$C:$F""),""SELECT C WHERE F = '"" &amp; $A53 &amp; ""'""))))"),"")</f>
        <v/>
      </c>
      <c r="N53" s="68" t="str">
        <f>IFERROR(__xludf.DUMMYFUNCTION("IF(ISBLANK($D53),"""",IFERROR(JOIN("", "",QUERY(INDIRECT(""'(OCDS) "" &amp; N$3 &amp; ""'!$C:$F""),""SELECT C WHERE F = '"" &amp; $A53 &amp; ""'""))))"),"")</f>
        <v/>
      </c>
      <c r="O53" s="68" t="str">
        <f>IFERROR(__xludf.DUMMYFUNCTION("IF(ISBLANK($D53),"""",IFERROR(JOIN("", "",QUERY(INDIRECT(""'(OCDS) "" &amp; O$3 &amp; ""'!$C:$F""),""SELECT C WHERE F = '"" &amp; $A53 &amp; ""'""))))"),"")</f>
        <v/>
      </c>
      <c r="P53" s="68" t="str">
        <f>IFERROR(__xludf.DUMMYFUNCTION("IF(ISBLANK($D53),"""",IFERROR(JOIN("", "",QUERY(INDIRECT(""'(OCDS) "" &amp; P$3 &amp; ""'!$C:$F""),""SELECT C WHERE F = '"" &amp; $A53 &amp; ""'""))))"),"")</f>
        <v/>
      </c>
      <c r="Q53" s="68" t="str">
        <f>IFERROR(__xludf.DUMMYFUNCTION("IF(ISBLANK($D53),"""",IFERROR(JOIN("", "",QUERY(INDIRECT(""'(OCDS) "" &amp; Q$3 &amp; ""'!$C:$F""),""SELECT C WHERE F = '"" &amp; $A53 &amp; ""'""))))"),"")</f>
        <v/>
      </c>
      <c r="R53" s="69">
        <f t="shared" ref="R53:W53" si="51">IF(ISBLANK(IFERROR(VLOOKUP($A53,INDIRECT("'(OCDS) " &amp; R$3 &amp; "'!$F:$F"),1,FALSE))),0,1)</f>
        <v>0</v>
      </c>
      <c r="S53" s="69">
        <f t="shared" si="51"/>
        <v>0</v>
      </c>
      <c r="T53" s="69">
        <f t="shared" si="51"/>
        <v>0</v>
      </c>
      <c r="U53" s="69">
        <f t="shared" si="51"/>
        <v>0</v>
      </c>
      <c r="V53" s="69">
        <f t="shared" si="51"/>
        <v>0</v>
      </c>
      <c r="W53" s="69">
        <f t="shared" si="51"/>
        <v>0</v>
      </c>
    </row>
    <row r="54">
      <c r="A54" s="61" t="str">
        <f t="shared" si="1"/>
        <v> ()</v>
      </c>
      <c r="B54" s="77"/>
      <c r="C54" s="77"/>
      <c r="D54" s="77"/>
      <c r="E54" s="77"/>
      <c r="F54" s="78"/>
      <c r="G54" s="65"/>
      <c r="H54" s="77"/>
      <c r="I54" s="65"/>
      <c r="J54" s="66" t="str">
        <f t="shared" si="3"/>
        <v>no</v>
      </c>
      <c r="K54" s="67" t="str">
        <f>IFERROR(__xludf.DUMMYFUNCTION("IFERROR(JOIN("", "",FILTER(L54:Q54,LEN(L54:Q54))))"),"")</f>
        <v/>
      </c>
      <c r="L54" s="68" t="str">
        <f>IFERROR(__xludf.DUMMYFUNCTION("IF(ISBLANK($D54),"""",IFERROR(JOIN("", "",QUERY(INDIRECT(""'(OCDS) "" &amp; L$3 &amp; ""'!$C:$F""),""SELECT C WHERE F = '"" &amp; $A54 &amp; ""'""))))"),"")</f>
        <v/>
      </c>
      <c r="M54" s="68" t="str">
        <f>IFERROR(__xludf.DUMMYFUNCTION("IF(ISBLANK($D54),"""",IFERROR(JOIN("", "",QUERY(INDIRECT(""'(OCDS) "" &amp; M$3 &amp; ""'!$C:$F""),""SELECT C WHERE F = '"" &amp; $A54 &amp; ""'""))))"),"")</f>
        <v/>
      </c>
      <c r="N54" s="68" t="str">
        <f>IFERROR(__xludf.DUMMYFUNCTION("IF(ISBLANK($D54),"""",IFERROR(JOIN("", "",QUERY(INDIRECT(""'(OCDS) "" &amp; N$3 &amp; ""'!$C:$F""),""SELECT C WHERE F = '"" &amp; $A54 &amp; ""'""))))"),"")</f>
        <v/>
      </c>
      <c r="O54" s="68" t="str">
        <f>IFERROR(__xludf.DUMMYFUNCTION("IF(ISBLANK($D54),"""",IFERROR(JOIN("", "",QUERY(INDIRECT(""'(OCDS) "" &amp; O$3 &amp; ""'!$C:$F""),""SELECT C WHERE F = '"" &amp; $A54 &amp; ""'""))))"),"")</f>
        <v/>
      </c>
      <c r="P54" s="68" t="str">
        <f>IFERROR(__xludf.DUMMYFUNCTION("IF(ISBLANK($D54),"""",IFERROR(JOIN("", "",QUERY(INDIRECT(""'(OCDS) "" &amp; P$3 &amp; ""'!$C:$F""),""SELECT C WHERE F = '"" &amp; $A54 &amp; ""'""))))"),"")</f>
        <v/>
      </c>
      <c r="Q54" s="68" t="str">
        <f>IFERROR(__xludf.DUMMYFUNCTION("IF(ISBLANK($D54),"""",IFERROR(JOIN("", "",QUERY(INDIRECT(""'(OCDS) "" &amp; Q$3 &amp; ""'!$C:$F""),""SELECT C WHERE F = '"" &amp; $A54 &amp; ""'""))))"),"")</f>
        <v/>
      </c>
      <c r="R54" s="69">
        <f t="shared" ref="R54:W54" si="52">IF(ISBLANK(IFERROR(VLOOKUP($A54,INDIRECT("'(OCDS) " &amp; R$3 &amp; "'!$F:$F"),1,FALSE))),0,1)</f>
        <v>0</v>
      </c>
      <c r="S54" s="69">
        <f t="shared" si="52"/>
        <v>0</v>
      </c>
      <c r="T54" s="69">
        <f t="shared" si="52"/>
        <v>0</v>
      </c>
      <c r="U54" s="69">
        <f t="shared" si="52"/>
        <v>0</v>
      </c>
      <c r="V54" s="69">
        <f t="shared" si="52"/>
        <v>0</v>
      </c>
      <c r="W54" s="69">
        <f t="shared" si="52"/>
        <v>0</v>
      </c>
    </row>
    <row r="55">
      <c r="A55" s="61" t="str">
        <f t="shared" si="1"/>
        <v> ()</v>
      </c>
      <c r="B55" s="77"/>
      <c r="C55" s="77"/>
      <c r="D55" s="77"/>
      <c r="E55" s="77"/>
      <c r="F55" s="78"/>
      <c r="G55" s="65"/>
      <c r="H55" s="77"/>
      <c r="I55" s="65"/>
      <c r="J55" s="66" t="str">
        <f t="shared" si="3"/>
        <v>no</v>
      </c>
      <c r="K55" s="67" t="str">
        <f>IFERROR(__xludf.DUMMYFUNCTION("IFERROR(JOIN("", "",FILTER(L55:Q55,LEN(L55:Q55))))"),"")</f>
        <v/>
      </c>
      <c r="L55" s="68" t="str">
        <f>IFERROR(__xludf.DUMMYFUNCTION("IF(ISBLANK($D55),"""",IFERROR(JOIN("", "",QUERY(INDIRECT(""'(OCDS) "" &amp; L$3 &amp; ""'!$C:$F""),""SELECT C WHERE F = '"" &amp; $A55 &amp; ""'""))))"),"")</f>
        <v/>
      </c>
      <c r="M55" s="68" t="str">
        <f>IFERROR(__xludf.DUMMYFUNCTION("IF(ISBLANK($D55),"""",IFERROR(JOIN("", "",QUERY(INDIRECT(""'(OCDS) "" &amp; M$3 &amp; ""'!$C:$F""),""SELECT C WHERE F = '"" &amp; $A55 &amp; ""'""))))"),"")</f>
        <v/>
      </c>
      <c r="N55" s="68" t="str">
        <f>IFERROR(__xludf.DUMMYFUNCTION("IF(ISBLANK($D55),"""",IFERROR(JOIN("", "",QUERY(INDIRECT(""'(OCDS) "" &amp; N$3 &amp; ""'!$C:$F""),""SELECT C WHERE F = '"" &amp; $A55 &amp; ""'""))))"),"")</f>
        <v/>
      </c>
      <c r="O55" s="68" t="str">
        <f>IFERROR(__xludf.DUMMYFUNCTION("IF(ISBLANK($D55),"""",IFERROR(JOIN("", "",QUERY(INDIRECT(""'(OCDS) "" &amp; O$3 &amp; ""'!$C:$F""),""SELECT C WHERE F = '"" &amp; $A55 &amp; ""'""))))"),"")</f>
        <v/>
      </c>
      <c r="P55" s="68" t="str">
        <f>IFERROR(__xludf.DUMMYFUNCTION("IF(ISBLANK($D55),"""",IFERROR(JOIN("", "",QUERY(INDIRECT(""'(OCDS) "" &amp; P$3 &amp; ""'!$C:$F""),""SELECT C WHERE F = '"" &amp; $A55 &amp; ""'""))))"),"")</f>
        <v/>
      </c>
      <c r="Q55" s="68" t="str">
        <f>IFERROR(__xludf.DUMMYFUNCTION("IF(ISBLANK($D55),"""",IFERROR(JOIN("", "",QUERY(INDIRECT(""'(OCDS) "" &amp; Q$3 &amp; ""'!$C:$F""),""SELECT C WHERE F = '"" &amp; $A55 &amp; ""'""))))"),"")</f>
        <v/>
      </c>
      <c r="R55" s="69">
        <f t="shared" ref="R55:W55" si="53">IF(ISBLANK(IFERROR(VLOOKUP($A55,INDIRECT("'(OCDS) " &amp; R$3 &amp; "'!$F:$F"),1,FALSE))),0,1)</f>
        <v>0</v>
      </c>
      <c r="S55" s="69">
        <f t="shared" si="53"/>
        <v>0</v>
      </c>
      <c r="T55" s="69">
        <f t="shared" si="53"/>
        <v>0</v>
      </c>
      <c r="U55" s="69">
        <f t="shared" si="53"/>
        <v>0</v>
      </c>
      <c r="V55" s="69">
        <f t="shared" si="53"/>
        <v>0</v>
      </c>
      <c r="W55" s="69">
        <f t="shared" si="53"/>
        <v>0</v>
      </c>
    </row>
    <row r="56">
      <c r="A56" s="61" t="str">
        <f t="shared" si="1"/>
        <v> ()</v>
      </c>
      <c r="B56" s="77"/>
      <c r="C56" s="77"/>
      <c r="D56" s="77"/>
      <c r="E56" s="77"/>
      <c r="F56" s="78"/>
      <c r="G56" s="65"/>
      <c r="H56" s="77"/>
      <c r="I56" s="65"/>
      <c r="J56" s="66" t="str">
        <f t="shared" si="3"/>
        <v>no</v>
      </c>
      <c r="K56" s="67" t="str">
        <f>IFERROR(__xludf.DUMMYFUNCTION("IFERROR(JOIN("", "",FILTER(L56:Q56,LEN(L56:Q56))))"),"")</f>
        <v/>
      </c>
      <c r="L56" s="68" t="str">
        <f>IFERROR(__xludf.DUMMYFUNCTION("IF(ISBLANK($D56),"""",IFERROR(JOIN("", "",QUERY(INDIRECT(""'(OCDS) "" &amp; L$3 &amp; ""'!$C:$F""),""SELECT C WHERE F = '"" &amp; $A56 &amp; ""'""))))"),"")</f>
        <v/>
      </c>
      <c r="M56" s="68" t="str">
        <f>IFERROR(__xludf.DUMMYFUNCTION("IF(ISBLANK($D56),"""",IFERROR(JOIN("", "",QUERY(INDIRECT(""'(OCDS) "" &amp; M$3 &amp; ""'!$C:$F""),""SELECT C WHERE F = '"" &amp; $A56 &amp; ""'""))))"),"")</f>
        <v/>
      </c>
      <c r="N56" s="68" t="str">
        <f>IFERROR(__xludf.DUMMYFUNCTION("IF(ISBLANK($D56),"""",IFERROR(JOIN("", "",QUERY(INDIRECT(""'(OCDS) "" &amp; N$3 &amp; ""'!$C:$F""),""SELECT C WHERE F = '"" &amp; $A56 &amp; ""'""))))"),"")</f>
        <v/>
      </c>
      <c r="O56" s="68" t="str">
        <f>IFERROR(__xludf.DUMMYFUNCTION("IF(ISBLANK($D56),"""",IFERROR(JOIN("", "",QUERY(INDIRECT(""'(OCDS) "" &amp; O$3 &amp; ""'!$C:$F""),""SELECT C WHERE F = '"" &amp; $A56 &amp; ""'""))))"),"")</f>
        <v/>
      </c>
      <c r="P56" s="68" t="str">
        <f>IFERROR(__xludf.DUMMYFUNCTION("IF(ISBLANK($D56),"""",IFERROR(JOIN("", "",QUERY(INDIRECT(""'(OCDS) "" &amp; P$3 &amp; ""'!$C:$F""),""SELECT C WHERE F = '"" &amp; $A56 &amp; ""'""))))"),"")</f>
        <v/>
      </c>
      <c r="Q56" s="68" t="str">
        <f>IFERROR(__xludf.DUMMYFUNCTION("IF(ISBLANK($D56),"""",IFERROR(JOIN("", "",QUERY(INDIRECT(""'(OCDS) "" &amp; Q$3 &amp; ""'!$C:$F""),""SELECT C WHERE F = '"" &amp; $A56 &amp; ""'""))))"),"")</f>
        <v/>
      </c>
      <c r="R56" s="69">
        <f t="shared" ref="R56:W56" si="54">IF(ISBLANK(IFERROR(VLOOKUP($A56,INDIRECT("'(OCDS) " &amp; R$3 &amp; "'!$F:$F"),1,FALSE))),0,1)</f>
        <v>0</v>
      </c>
      <c r="S56" s="69">
        <f t="shared" si="54"/>
        <v>0</v>
      </c>
      <c r="T56" s="69">
        <f t="shared" si="54"/>
        <v>0</v>
      </c>
      <c r="U56" s="69">
        <f t="shared" si="54"/>
        <v>0</v>
      </c>
      <c r="V56" s="69">
        <f t="shared" si="54"/>
        <v>0</v>
      </c>
      <c r="W56" s="69">
        <f t="shared" si="54"/>
        <v>0</v>
      </c>
    </row>
    <row r="57">
      <c r="A57" s="61" t="str">
        <f t="shared" si="1"/>
        <v> ()</v>
      </c>
      <c r="B57" s="77"/>
      <c r="C57" s="77"/>
      <c r="D57" s="77"/>
      <c r="E57" s="77"/>
      <c r="F57" s="78"/>
      <c r="G57" s="65"/>
      <c r="H57" s="77"/>
      <c r="I57" s="65"/>
      <c r="J57" s="66" t="str">
        <f t="shared" si="3"/>
        <v>no</v>
      </c>
      <c r="K57" s="67" t="str">
        <f>IFERROR(__xludf.DUMMYFUNCTION("IFERROR(JOIN("", "",FILTER(L57:Q57,LEN(L57:Q57))))"),"")</f>
        <v/>
      </c>
      <c r="L57" s="68" t="str">
        <f>IFERROR(__xludf.DUMMYFUNCTION("IF(ISBLANK($D57),"""",IFERROR(JOIN("", "",QUERY(INDIRECT(""'(OCDS) "" &amp; L$3 &amp; ""'!$C:$F""),""SELECT C WHERE F = '"" &amp; $A57 &amp; ""'""))))"),"")</f>
        <v/>
      </c>
      <c r="M57" s="68" t="str">
        <f>IFERROR(__xludf.DUMMYFUNCTION("IF(ISBLANK($D57),"""",IFERROR(JOIN("", "",QUERY(INDIRECT(""'(OCDS) "" &amp; M$3 &amp; ""'!$C:$F""),""SELECT C WHERE F = '"" &amp; $A57 &amp; ""'""))))"),"")</f>
        <v/>
      </c>
      <c r="N57" s="68" t="str">
        <f>IFERROR(__xludf.DUMMYFUNCTION("IF(ISBLANK($D57),"""",IFERROR(JOIN("", "",QUERY(INDIRECT(""'(OCDS) "" &amp; N$3 &amp; ""'!$C:$F""),""SELECT C WHERE F = '"" &amp; $A57 &amp; ""'""))))"),"")</f>
        <v/>
      </c>
      <c r="O57" s="68" t="str">
        <f>IFERROR(__xludf.DUMMYFUNCTION("IF(ISBLANK($D57),"""",IFERROR(JOIN("", "",QUERY(INDIRECT(""'(OCDS) "" &amp; O$3 &amp; ""'!$C:$F""),""SELECT C WHERE F = '"" &amp; $A57 &amp; ""'""))))"),"")</f>
        <v/>
      </c>
      <c r="P57" s="68" t="str">
        <f>IFERROR(__xludf.DUMMYFUNCTION("IF(ISBLANK($D57),"""",IFERROR(JOIN("", "",QUERY(INDIRECT(""'(OCDS) "" &amp; P$3 &amp; ""'!$C:$F""),""SELECT C WHERE F = '"" &amp; $A57 &amp; ""'""))))"),"")</f>
        <v/>
      </c>
      <c r="Q57" s="68" t="str">
        <f>IFERROR(__xludf.DUMMYFUNCTION("IF(ISBLANK($D57),"""",IFERROR(JOIN("", "",QUERY(INDIRECT(""'(OCDS) "" &amp; Q$3 &amp; ""'!$C:$F""),""SELECT C WHERE F = '"" &amp; $A57 &amp; ""'""))))"),"")</f>
        <v/>
      </c>
      <c r="R57" s="69">
        <f t="shared" ref="R57:W57" si="55">IF(ISBLANK(IFERROR(VLOOKUP($A57,INDIRECT("'(OCDS) " &amp; R$3 &amp; "'!$F:$F"),1,FALSE))),0,1)</f>
        <v>0</v>
      </c>
      <c r="S57" s="69">
        <f t="shared" si="55"/>
        <v>0</v>
      </c>
      <c r="T57" s="69">
        <f t="shared" si="55"/>
        <v>0</v>
      </c>
      <c r="U57" s="69">
        <f t="shared" si="55"/>
        <v>0</v>
      </c>
      <c r="V57" s="69">
        <f t="shared" si="55"/>
        <v>0</v>
      </c>
      <c r="W57" s="69">
        <f t="shared" si="55"/>
        <v>0</v>
      </c>
    </row>
    <row r="58">
      <c r="A58" s="61" t="str">
        <f t="shared" si="1"/>
        <v> ()</v>
      </c>
      <c r="B58" s="77"/>
      <c r="C58" s="77"/>
      <c r="D58" s="77"/>
      <c r="E58" s="77"/>
      <c r="F58" s="78"/>
      <c r="G58" s="65"/>
      <c r="H58" s="77"/>
      <c r="I58" s="65"/>
      <c r="J58" s="66" t="str">
        <f t="shared" si="3"/>
        <v>no</v>
      </c>
      <c r="K58" s="67" t="str">
        <f>IFERROR(__xludf.DUMMYFUNCTION("IFERROR(JOIN("", "",FILTER(L58:Q58,LEN(L58:Q58))))"),"")</f>
        <v/>
      </c>
      <c r="L58" s="68" t="str">
        <f>IFERROR(__xludf.DUMMYFUNCTION("IF(ISBLANK($D58),"""",IFERROR(JOIN("", "",QUERY(INDIRECT(""'(OCDS) "" &amp; L$3 &amp; ""'!$C:$F""),""SELECT C WHERE F = '"" &amp; $A58 &amp; ""'""))))"),"")</f>
        <v/>
      </c>
      <c r="M58" s="68" t="str">
        <f>IFERROR(__xludf.DUMMYFUNCTION("IF(ISBLANK($D58),"""",IFERROR(JOIN("", "",QUERY(INDIRECT(""'(OCDS) "" &amp; M$3 &amp; ""'!$C:$F""),""SELECT C WHERE F = '"" &amp; $A58 &amp; ""'""))))"),"")</f>
        <v/>
      </c>
      <c r="N58" s="68" t="str">
        <f>IFERROR(__xludf.DUMMYFUNCTION("IF(ISBLANK($D58),"""",IFERROR(JOIN("", "",QUERY(INDIRECT(""'(OCDS) "" &amp; N$3 &amp; ""'!$C:$F""),""SELECT C WHERE F = '"" &amp; $A58 &amp; ""'""))))"),"")</f>
        <v/>
      </c>
      <c r="O58" s="68" t="str">
        <f>IFERROR(__xludf.DUMMYFUNCTION("IF(ISBLANK($D58),"""",IFERROR(JOIN("", "",QUERY(INDIRECT(""'(OCDS) "" &amp; O$3 &amp; ""'!$C:$F""),""SELECT C WHERE F = '"" &amp; $A58 &amp; ""'""))))"),"")</f>
        <v/>
      </c>
      <c r="P58" s="68" t="str">
        <f>IFERROR(__xludf.DUMMYFUNCTION("IF(ISBLANK($D58),"""",IFERROR(JOIN("", "",QUERY(INDIRECT(""'(OCDS) "" &amp; P$3 &amp; ""'!$C:$F""),""SELECT C WHERE F = '"" &amp; $A58 &amp; ""'""))))"),"")</f>
        <v/>
      </c>
      <c r="Q58" s="68" t="str">
        <f>IFERROR(__xludf.DUMMYFUNCTION("IF(ISBLANK($D58),"""",IFERROR(JOIN("", "",QUERY(INDIRECT(""'(OCDS) "" &amp; Q$3 &amp; ""'!$C:$F""),""SELECT C WHERE F = '"" &amp; $A58 &amp; ""'""))))"),"")</f>
        <v/>
      </c>
      <c r="R58" s="69">
        <f t="shared" ref="R58:W58" si="56">IF(ISBLANK(IFERROR(VLOOKUP($A58,INDIRECT("'(OCDS) " &amp; R$3 &amp; "'!$F:$F"),1,FALSE))),0,1)</f>
        <v>0</v>
      </c>
      <c r="S58" s="69">
        <f t="shared" si="56"/>
        <v>0</v>
      </c>
      <c r="T58" s="69">
        <f t="shared" si="56"/>
        <v>0</v>
      </c>
      <c r="U58" s="69">
        <f t="shared" si="56"/>
        <v>0</v>
      </c>
      <c r="V58" s="69">
        <f t="shared" si="56"/>
        <v>0</v>
      </c>
      <c r="W58" s="69">
        <f t="shared" si="56"/>
        <v>0</v>
      </c>
    </row>
    <row r="59">
      <c r="A59" s="61" t="str">
        <f t="shared" si="1"/>
        <v> ()</v>
      </c>
      <c r="B59" s="77"/>
      <c r="C59" s="77"/>
      <c r="D59" s="77"/>
      <c r="E59" s="77"/>
      <c r="F59" s="78"/>
      <c r="G59" s="65"/>
      <c r="H59" s="77"/>
      <c r="I59" s="65"/>
      <c r="J59" s="66" t="str">
        <f t="shared" si="3"/>
        <v>no</v>
      </c>
      <c r="K59" s="67" t="str">
        <f>IFERROR(__xludf.DUMMYFUNCTION("IFERROR(JOIN("", "",FILTER(L59:Q59,LEN(L59:Q59))))"),"")</f>
        <v/>
      </c>
      <c r="L59" s="68" t="str">
        <f>IFERROR(__xludf.DUMMYFUNCTION("IF(ISBLANK($D59),"""",IFERROR(JOIN("", "",QUERY(INDIRECT(""'(OCDS) "" &amp; L$3 &amp; ""'!$C:$F""),""SELECT C WHERE F = '"" &amp; $A59 &amp; ""'""))))"),"")</f>
        <v/>
      </c>
      <c r="M59" s="68" t="str">
        <f>IFERROR(__xludf.DUMMYFUNCTION("IF(ISBLANK($D59),"""",IFERROR(JOIN("", "",QUERY(INDIRECT(""'(OCDS) "" &amp; M$3 &amp; ""'!$C:$F""),""SELECT C WHERE F = '"" &amp; $A59 &amp; ""'""))))"),"")</f>
        <v/>
      </c>
      <c r="N59" s="68" t="str">
        <f>IFERROR(__xludf.DUMMYFUNCTION("IF(ISBLANK($D59),"""",IFERROR(JOIN("", "",QUERY(INDIRECT(""'(OCDS) "" &amp; N$3 &amp; ""'!$C:$F""),""SELECT C WHERE F = '"" &amp; $A59 &amp; ""'""))))"),"")</f>
        <v/>
      </c>
      <c r="O59" s="68" t="str">
        <f>IFERROR(__xludf.DUMMYFUNCTION("IF(ISBLANK($D59),"""",IFERROR(JOIN("", "",QUERY(INDIRECT(""'(OCDS) "" &amp; O$3 &amp; ""'!$C:$F""),""SELECT C WHERE F = '"" &amp; $A59 &amp; ""'""))))"),"")</f>
        <v/>
      </c>
      <c r="P59" s="68" t="str">
        <f>IFERROR(__xludf.DUMMYFUNCTION("IF(ISBLANK($D59),"""",IFERROR(JOIN("", "",QUERY(INDIRECT(""'(OCDS) "" &amp; P$3 &amp; ""'!$C:$F""),""SELECT C WHERE F = '"" &amp; $A59 &amp; ""'""))))"),"")</f>
        <v/>
      </c>
      <c r="Q59" s="68" t="str">
        <f>IFERROR(__xludf.DUMMYFUNCTION("IF(ISBLANK($D59),"""",IFERROR(JOIN("", "",QUERY(INDIRECT(""'(OCDS) "" &amp; Q$3 &amp; ""'!$C:$F""),""SELECT C WHERE F = '"" &amp; $A59 &amp; ""'""))))"),"")</f>
        <v/>
      </c>
      <c r="R59" s="69">
        <f t="shared" ref="R59:W59" si="57">IF(ISBLANK(IFERROR(VLOOKUP($A59,INDIRECT("'(OCDS) " &amp; R$3 &amp; "'!$F:$F"),1,FALSE))),0,1)</f>
        <v>0</v>
      </c>
      <c r="S59" s="69">
        <f t="shared" si="57"/>
        <v>0</v>
      </c>
      <c r="T59" s="69">
        <f t="shared" si="57"/>
        <v>0</v>
      </c>
      <c r="U59" s="69">
        <f t="shared" si="57"/>
        <v>0</v>
      </c>
      <c r="V59" s="69">
        <f t="shared" si="57"/>
        <v>0</v>
      </c>
      <c r="W59" s="69">
        <f t="shared" si="57"/>
        <v>0</v>
      </c>
    </row>
    <row r="60">
      <c r="A60" s="61" t="str">
        <f t="shared" si="1"/>
        <v> ()</v>
      </c>
      <c r="B60" s="77"/>
      <c r="C60" s="77"/>
      <c r="D60" s="77"/>
      <c r="E60" s="77"/>
      <c r="F60" s="78"/>
      <c r="G60" s="65"/>
      <c r="H60" s="77"/>
      <c r="I60" s="65"/>
      <c r="J60" s="66" t="str">
        <f t="shared" si="3"/>
        <v>no</v>
      </c>
      <c r="K60" s="67" t="str">
        <f>IFERROR(__xludf.DUMMYFUNCTION("IFERROR(JOIN("", "",FILTER(L60:Q60,LEN(L60:Q60))))"),"")</f>
        <v/>
      </c>
      <c r="L60" s="68" t="str">
        <f>IFERROR(__xludf.DUMMYFUNCTION("IF(ISBLANK($D60),"""",IFERROR(JOIN("", "",QUERY(INDIRECT(""'(OCDS) "" &amp; L$3 &amp; ""'!$C:$F""),""SELECT C WHERE F = '"" &amp; $A60 &amp; ""'""))))"),"")</f>
        <v/>
      </c>
      <c r="M60" s="68" t="str">
        <f>IFERROR(__xludf.DUMMYFUNCTION("IF(ISBLANK($D60),"""",IFERROR(JOIN("", "",QUERY(INDIRECT(""'(OCDS) "" &amp; M$3 &amp; ""'!$C:$F""),""SELECT C WHERE F = '"" &amp; $A60 &amp; ""'""))))"),"")</f>
        <v/>
      </c>
      <c r="N60" s="68" t="str">
        <f>IFERROR(__xludf.DUMMYFUNCTION("IF(ISBLANK($D60),"""",IFERROR(JOIN("", "",QUERY(INDIRECT(""'(OCDS) "" &amp; N$3 &amp; ""'!$C:$F""),""SELECT C WHERE F = '"" &amp; $A60 &amp; ""'""))))"),"")</f>
        <v/>
      </c>
      <c r="O60" s="68" t="str">
        <f>IFERROR(__xludf.DUMMYFUNCTION("IF(ISBLANK($D60),"""",IFERROR(JOIN("", "",QUERY(INDIRECT(""'(OCDS) "" &amp; O$3 &amp; ""'!$C:$F""),""SELECT C WHERE F = '"" &amp; $A60 &amp; ""'""))))"),"")</f>
        <v/>
      </c>
      <c r="P60" s="68" t="str">
        <f>IFERROR(__xludf.DUMMYFUNCTION("IF(ISBLANK($D60),"""",IFERROR(JOIN("", "",QUERY(INDIRECT(""'(OCDS) "" &amp; P$3 &amp; ""'!$C:$F""),""SELECT C WHERE F = '"" &amp; $A60 &amp; ""'""))))"),"")</f>
        <v/>
      </c>
      <c r="Q60" s="68" t="str">
        <f>IFERROR(__xludf.DUMMYFUNCTION("IF(ISBLANK($D60),"""",IFERROR(JOIN("", "",QUERY(INDIRECT(""'(OCDS) "" &amp; Q$3 &amp; ""'!$C:$F""),""SELECT C WHERE F = '"" &amp; $A60 &amp; ""'""))))"),"")</f>
        <v/>
      </c>
      <c r="R60" s="69">
        <f t="shared" ref="R60:W60" si="58">IF(ISBLANK(IFERROR(VLOOKUP($A60,INDIRECT("'(OCDS) " &amp; R$3 &amp; "'!$F:$F"),1,FALSE))),0,1)</f>
        <v>0</v>
      </c>
      <c r="S60" s="69">
        <f t="shared" si="58"/>
        <v>0</v>
      </c>
      <c r="T60" s="69">
        <f t="shared" si="58"/>
        <v>0</v>
      </c>
      <c r="U60" s="69">
        <f t="shared" si="58"/>
        <v>0</v>
      </c>
      <c r="V60" s="69">
        <f t="shared" si="58"/>
        <v>0</v>
      </c>
      <c r="W60" s="69">
        <f t="shared" si="58"/>
        <v>0</v>
      </c>
    </row>
    <row r="61">
      <c r="A61" s="61" t="str">
        <f t="shared" si="1"/>
        <v> ()</v>
      </c>
      <c r="B61" s="77"/>
      <c r="C61" s="77"/>
      <c r="D61" s="77"/>
      <c r="E61" s="77"/>
      <c r="F61" s="78"/>
      <c r="G61" s="65"/>
      <c r="H61" s="77"/>
      <c r="I61" s="65"/>
      <c r="J61" s="66" t="str">
        <f t="shared" si="3"/>
        <v>no</v>
      </c>
      <c r="K61" s="67" t="str">
        <f>IFERROR(__xludf.DUMMYFUNCTION("IFERROR(JOIN("", "",FILTER(L61:Q61,LEN(L61:Q61))))"),"")</f>
        <v/>
      </c>
      <c r="L61" s="68" t="str">
        <f>IFERROR(__xludf.DUMMYFUNCTION("IF(ISBLANK($D61),"""",IFERROR(JOIN("", "",QUERY(INDIRECT(""'(OCDS) "" &amp; L$3 &amp; ""'!$C:$F""),""SELECT C WHERE F = '"" &amp; $A61 &amp; ""'""))))"),"")</f>
        <v/>
      </c>
      <c r="M61" s="68" t="str">
        <f>IFERROR(__xludf.DUMMYFUNCTION("IF(ISBLANK($D61),"""",IFERROR(JOIN("", "",QUERY(INDIRECT(""'(OCDS) "" &amp; M$3 &amp; ""'!$C:$F""),""SELECT C WHERE F = '"" &amp; $A61 &amp; ""'""))))"),"")</f>
        <v/>
      </c>
      <c r="N61" s="68" t="str">
        <f>IFERROR(__xludf.DUMMYFUNCTION("IF(ISBLANK($D61),"""",IFERROR(JOIN("", "",QUERY(INDIRECT(""'(OCDS) "" &amp; N$3 &amp; ""'!$C:$F""),""SELECT C WHERE F = '"" &amp; $A61 &amp; ""'""))))"),"")</f>
        <v/>
      </c>
      <c r="O61" s="68" t="str">
        <f>IFERROR(__xludf.DUMMYFUNCTION("IF(ISBLANK($D61),"""",IFERROR(JOIN("", "",QUERY(INDIRECT(""'(OCDS) "" &amp; O$3 &amp; ""'!$C:$F""),""SELECT C WHERE F = '"" &amp; $A61 &amp; ""'""))))"),"")</f>
        <v/>
      </c>
      <c r="P61" s="68" t="str">
        <f>IFERROR(__xludf.DUMMYFUNCTION("IF(ISBLANK($D61),"""",IFERROR(JOIN("", "",QUERY(INDIRECT(""'(OCDS) "" &amp; P$3 &amp; ""'!$C:$F""),""SELECT C WHERE F = '"" &amp; $A61 &amp; ""'""))))"),"")</f>
        <v/>
      </c>
      <c r="Q61" s="68" t="str">
        <f>IFERROR(__xludf.DUMMYFUNCTION("IF(ISBLANK($D61),"""",IFERROR(JOIN("", "",QUERY(INDIRECT(""'(OCDS) "" &amp; Q$3 &amp; ""'!$C:$F""),""SELECT C WHERE F = '"" &amp; $A61 &amp; ""'""))))"),"")</f>
        <v/>
      </c>
      <c r="R61" s="69">
        <f t="shared" ref="R61:W61" si="59">IF(ISBLANK(IFERROR(VLOOKUP($A61,INDIRECT("'(OCDS) " &amp; R$3 &amp; "'!$F:$F"),1,FALSE))),0,1)</f>
        <v>0</v>
      </c>
      <c r="S61" s="69">
        <f t="shared" si="59"/>
        <v>0</v>
      </c>
      <c r="T61" s="69">
        <f t="shared" si="59"/>
        <v>0</v>
      </c>
      <c r="U61" s="69">
        <f t="shared" si="59"/>
        <v>0</v>
      </c>
      <c r="V61" s="69">
        <f t="shared" si="59"/>
        <v>0</v>
      </c>
      <c r="W61" s="69">
        <f t="shared" si="59"/>
        <v>0</v>
      </c>
    </row>
    <row r="62">
      <c r="A62" s="61" t="str">
        <f t="shared" si="1"/>
        <v> ()</v>
      </c>
      <c r="B62" s="77"/>
      <c r="C62" s="77"/>
      <c r="D62" s="77"/>
      <c r="E62" s="77"/>
      <c r="F62" s="78"/>
      <c r="G62" s="65"/>
      <c r="H62" s="77"/>
      <c r="I62" s="65"/>
      <c r="J62" s="66" t="str">
        <f t="shared" si="3"/>
        <v>no</v>
      </c>
      <c r="K62" s="67" t="str">
        <f>IFERROR(__xludf.DUMMYFUNCTION("IFERROR(JOIN("", "",FILTER(L62:Q62,LEN(L62:Q62))))"),"")</f>
        <v/>
      </c>
      <c r="L62" s="68" t="str">
        <f>IFERROR(__xludf.DUMMYFUNCTION("IF(ISBLANK($D62),"""",IFERROR(JOIN("", "",QUERY(INDIRECT(""'(OCDS) "" &amp; L$3 &amp; ""'!$C:$F""),""SELECT C WHERE F = '"" &amp; $A62 &amp; ""'""))))"),"")</f>
        <v/>
      </c>
      <c r="M62" s="68" t="str">
        <f>IFERROR(__xludf.DUMMYFUNCTION("IF(ISBLANK($D62),"""",IFERROR(JOIN("", "",QUERY(INDIRECT(""'(OCDS) "" &amp; M$3 &amp; ""'!$C:$F""),""SELECT C WHERE F = '"" &amp; $A62 &amp; ""'""))))"),"")</f>
        <v/>
      </c>
      <c r="N62" s="68" t="str">
        <f>IFERROR(__xludf.DUMMYFUNCTION("IF(ISBLANK($D62),"""",IFERROR(JOIN("", "",QUERY(INDIRECT(""'(OCDS) "" &amp; N$3 &amp; ""'!$C:$F""),""SELECT C WHERE F = '"" &amp; $A62 &amp; ""'""))))"),"")</f>
        <v/>
      </c>
      <c r="O62" s="68" t="str">
        <f>IFERROR(__xludf.DUMMYFUNCTION("IF(ISBLANK($D62),"""",IFERROR(JOIN("", "",QUERY(INDIRECT(""'(OCDS) "" &amp; O$3 &amp; ""'!$C:$F""),""SELECT C WHERE F = '"" &amp; $A62 &amp; ""'""))))"),"")</f>
        <v/>
      </c>
      <c r="P62" s="68" t="str">
        <f>IFERROR(__xludf.DUMMYFUNCTION("IF(ISBLANK($D62),"""",IFERROR(JOIN("", "",QUERY(INDIRECT(""'(OCDS) "" &amp; P$3 &amp; ""'!$C:$F""),""SELECT C WHERE F = '"" &amp; $A62 &amp; ""'""))))"),"")</f>
        <v/>
      </c>
      <c r="Q62" s="68" t="str">
        <f>IFERROR(__xludf.DUMMYFUNCTION("IF(ISBLANK($D62),"""",IFERROR(JOIN("", "",QUERY(INDIRECT(""'(OCDS) "" &amp; Q$3 &amp; ""'!$C:$F""),""SELECT C WHERE F = '"" &amp; $A62 &amp; ""'""))))"),"")</f>
        <v/>
      </c>
      <c r="R62" s="69">
        <f t="shared" ref="R62:W62" si="60">IF(ISBLANK(IFERROR(VLOOKUP($A62,INDIRECT("'(OCDS) " &amp; R$3 &amp; "'!$F:$F"),1,FALSE))),0,1)</f>
        <v>0</v>
      </c>
      <c r="S62" s="69">
        <f t="shared" si="60"/>
        <v>0</v>
      </c>
      <c r="T62" s="69">
        <f t="shared" si="60"/>
        <v>0</v>
      </c>
      <c r="U62" s="69">
        <f t="shared" si="60"/>
        <v>0</v>
      </c>
      <c r="V62" s="69">
        <f t="shared" si="60"/>
        <v>0</v>
      </c>
      <c r="W62" s="69">
        <f t="shared" si="60"/>
        <v>0</v>
      </c>
    </row>
    <row r="63">
      <c r="A63" s="61" t="str">
        <f t="shared" si="1"/>
        <v> ()</v>
      </c>
      <c r="B63" s="77"/>
      <c r="C63" s="77"/>
      <c r="D63" s="77"/>
      <c r="E63" s="77"/>
      <c r="F63" s="78"/>
      <c r="G63" s="65"/>
      <c r="H63" s="77"/>
      <c r="I63" s="65"/>
      <c r="J63" s="66" t="str">
        <f t="shared" si="3"/>
        <v>no</v>
      </c>
      <c r="K63" s="67" t="str">
        <f>IFERROR(__xludf.DUMMYFUNCTION("IFERROR(JOIN("", "",FILTER(L63:Q63,LEN(L63:Q63))))"),"")</f>
        <v/>
      </c>
      <c r="L63" s="68" t="str">
        <f>IFERROR(__xludf.DUMMYFUNCTION("IF(ISBLANK($D63),"""",IFERROR(JOIN("", "",QUERY(INDIRECT(""'(OCDS) "" &amp; L$3 &amp; ""'!$C:$F""),""SELECT C WHERE F = '"" &amp; $A63 &amp; ""'""))))"),"")</f>
        <v/>
      </c>
      <c r="M63" s="68" t="str">
        <f>IFERROR(__xludf.DUMMYFUNCTION("IF(ISBLANK($D63),"""",IFERROR(JOIN("", "",QUERY(INDIRECT(""'(OCDS) "" &amp; M$3 &amp; ""'!$C:$F""),""SELECT C WHERE F = '"" &amp; $A63 &amp; ""'""))))"),"")</f>
        <v/>
      </c>
      <c r="N63" s="68" t="str">
        <f>IFERROR(__xludf.DUMMYFUNCTION("IF(ISBLANK($D63),"""",IFERROR(JOIN("", "",QUERY(INDIRECT(""'(OCDS) "" &amp; N$3 &amp; ""'!$C:$F""),""SELECT C WHERE F = '"" &amp; $A63 &amp; ""'""))))"),"")</f>
        <v/>
      </c>
      <c r="O63" s="68" t="str">
        <f>IFERROR(__xludf.DUMMYFUNCTION("IF(ISBLANK($D63),"""",IFERROR(JOIN("", "",QUERY(INDIRECT(""'(OCDS) "" &amp; O$3 &amp; ""'!$C:$F""),""SELECT C WHERE F = '"" &amp; $A63 &amp; ""'""))))"),"")</f>
        <v/>
      </c>
      <c r="P63" s="68" t="str">
        <f>IFERROR(__xludf.DUMMYFUNCTION("IF(ISBLANK($D63),"""",IFERROR(JOIN("", "",QUERY(INDIRECT(""'(OCDS) "" &amp; P$3 &amp; ""'!$C:$F""),""SELECT C WHERE F = '"" &amp; $A63 &amp; ""'""))))"),"")</f>
        <v/>
      </c>
      <c r="Q63" s="68" t="str">
        <f>IFERROR(__xludf.DUMMYFUNCTION("IF(ISBLANK($D63),"""",IFERROR(JOIN("", "",QUERY(INDIRECT(""'(OCDS) "" &amp; Q$3 &amp; ""'!$C:$F""),""SELECT C WHERE F = '"" &amp; $A63 &amp; ""'""))))"),"")</f>
        <v/>
      </c>
      <c r="R63" s="69">
        <f t="shared" ref="R63:W63" si="61">IF(ISBLANK(IFERROR(VLOOKUP($A63,INDIRECT("'(OCDS) " &amp; R$3 &amp; "'!$F:$F"),1,FALSE))),0,1)</f>
        <v>0</v>
      </c>
      <c r="S63" s="69">
        <f t="shared" si="61"/>
        <v>0</v>
      </c>
      <c r="T63" s="69">
        <f t="shared" si="61"/>
        <v>0</v>
      </c>
      <c r="U63" s="69">
        <f t="shared" si="61"/>
        <v>0</v>
      </c>
      <c r="V63" s="69">
        <f t="shared" si="61"/>
        <v>0</v>
      </c>
      <c r="W63" s="69">
        <f t="shared" si="61"/>
        <v>0</v>
      </c>
    </row>
    <row r="64">
      <c r="A64" s="61" t="str">
        <f t="shared" si="1"/>
        <v> ()</v>
      </c>
      <c r="B64" s="77"/>
      <c r="C64" s="77"/>
      <c r="D64" s="77"/>
      <c r="E64" s="77"/>
      <c r="F64" s="78"/>
      <c r="G64" s="65"/>
      <c r="H64" s="77"/>
      <c r="I64" s="65"/>
      <c r="J64" s="66" t="str">
        <f t="shared" si="3"/>
        <v>no</v>
      </c>
      <c r="K64" s="67" t="str">
        <f>IFERROR(__xludf.DUMMYFUNCTION("IFERROR(JOIN("", "",FILTER(L64:Q64,LEN(L64:Q64))))"),"")</f>
        <v/>
      </c>
      <c r="L64" s="68" t="str">
        <f>IFERROR(__xludf.DUMMYFUNCTION("IF(ISBLANK($D64),"""",IFERROR(JOIN("", "",QUERY(INDIRECT(""'(OCDS) "" &amp; L$3 &amp; ""'!$C:$F""),""SELECT C WHERE F = '"" &amp; $A64 &amp; ""'""))))"),"")</f>
        <v/>
      </c>
      <c r="M64" s="68" t="str">
        <f>IFERROR(__xludf.DUMMYFUNCTION("IF(ISBLANK($D64),"""",IFERROR(JOIN("", "",QUERY(INDIRECT(""'(OCDS) "" &amp; M$3 &amp; ""'!$C:$F""),""SELECT C WHERE F = '"" &amp; $A64 &amp; ""'""))))"),"")</f>
        <v/>
      </c>
      <c r="N64" s="68" t="str">
        <f>IFERROR(__xludf.DUMMYFUNCTION("IF(ISBLANK($D64),"""",IFERROR(JOIN("", "",QUERY(INDIRECT(""'(OCDS) "" &amp; N$3 &amp; ""'!$C:$F""),""SELECT C WHERE F = '"" &amp; $A64 &amp; ""'""))))"),"")</f>
        <v/>
      </c>
      <c r="O64" s="68" t="str">
        <f>IFERROR(__xludf.DUMMYFUNCTION("IF(ISBLANK($D64),"""",IFERROR(JOIN("", "",QUERY(INDIRECT(""'(OCDS) "" &amp; O$3 &amp; ""'!$C:$F""),""SELECT C WHERE F = '"" &amp; $A64 &amp; ""'""))))"),"")</f>
        <v/>
      </c>
      <c r="P64" s="68" t="str">
        <f>IFERROR(__xludf.DUMMYFUNCTION("IF(ISBLANK($D64),"""",IFERROR(JOIN("", "",QUERY(INDIRECT(""'(OCDS) "" &amp; P$3 &amp; ""'!$C:$F""),""SELECT C WHERE F = '"" &amp; $A64 &amp; ""'""))))"),"")</f>
        <v/>
      </c>
      <c r="Q64" s="68" t="str">
        <f>IFERROR(__xludf.DUMMYFUNCTION("IF(ISBLANK($D64),"""",IFERROR(JOIN("", "",QUERY(INDIRECT(""'(OCDS) "" &amp; Q$3 &amp; ""'!$C:$F""),""SELECT C WHERE F = '"" &amp; $A64 &amp; ""'""))))"),"")</f>
        <v/>
      </c>
      <c r="R64" s="69">
        <f t="shared" ref="R64:W64" si="62">IF(ISBLANK(IFERROR(VLOOKUP($A64,INDIRECT("'(OCDS) " &amp; R$3 &amp; "'!$F:$F"),1,FALSE))),0,1)</f>
        <v>0</v>
      </c>
      <c r="S64" s="69">
        <f t="shared" si="62"/>
        <v>0</v>
      </c>
      <c r="T64" s="69">
        <f t="shared" si="62"/>
        <v>0</v>
      </c>
      <c r="U64" s="69">
        <f t="shared" si="62"/>
        <v>0</v>
      </c>
      <c r="V64" s="69">
        <f t="shared" si="62"/>
        <v>0</v>
      </c>
      <c r="W64" s="69">
        <f t="shared" si="62"/>
        <v>0</v>
      </c>
    </row>
    <row r="65">
      <c r="A65" s="61" t="str">
        <f t="shared" si="1"/>
        <v> ()</v>
      </c>
      <c r="B65" s="77"/>
      <c r="C65" s="77"/>
      <c r="D65" s="77"/>
      <c r="E65" s="77"/>
      <c r="F65" s="78"/>
      <c r="G65" s="65"/>
      <c r="H65" s="77"/>
      <c r="I65" s="65"/>
      <c r="J65" s="66" t="str">
        <f t="shared" si="3"/>
        <v>no</v>
      </c>
      <c r="K65" s="67" t="str">
        <f>IFERROR(__xludf.DUMMYFUNCTION("IFERROR(JOIN("", "",FILTER(L65:Q65,LEN(L65:Q65))))"),"")</f>
        <v/>
      </c>
      <c r="L65" s="68" t="str">
        <f>IFERROR(__xludf.DUMMYFUNCTION("IF(ISBLANK($D65),"""",IFERROR(JOIN("", "",QUERY(INDIRECT(""'(OCDS) "" &amp; L$3 &amp; ""'!$C:$F""),""SELECT C WHERE F = '"" &amp; $A65 &amp; ""'""))))"),"")</f>
        <v/>
      </c>
      <c r="M65" s="68" t="str">
        <f>IFERROR(__xludf.DUMMYFUNCTION("IF(ISBLANK($D65),"""",IFERROR(JOIN("", "",QUERY(INDIRECT(""'(OCDS) "" &amp; M$3 &amp; ""'!$C:$F""),""SELECT C WHERE F = '"" &amp; $A65 &amp; ""'""))))"),"")</f>
        <v/>
      </c>
      <c r="N65" s="68" t="str">
        <f>IFERROR(__xludf.DUMMYFUNCTION("IF(ISBLANK($D65),"""",IFERROR(JOIN("", "",QUERY(INDIRECT(""'(OCDS) "" &amp; N$3 &amp; ""'!$C:$F""),""SELECT C WHERE F = '"" &amp; $A65 &amp; ""'""))))"),"")</f>
        <v/>
      </c>
      <c r="O65" s="68" t="str">
        <f>IFERROR(__xludf.DUMMYFUNCTION("IF(ISBLANK($D65),"""",IFERROR(JOIN("", "",QUERY(INDIRECT(""'(OCDS) "" &amp; O$3 &amp; ""'!$C:$F""),""SELECT C WHERE F = '"" &amp; $A65 &amp; ""'""))))"),"")</f>
        <v/>
      </c>
      <c r="P65" s="68" t="str">
        <f>IFERROR(__xludf.DUMMYFUNCTION("IF(ISBLANK($D65),"""",IFERROR(JOIN("", "",QUERY(INDIRECT(""'(OCDS) "" &amp; P$3 &amp; ""'!$C:$F""),""SELECT C WHERE F = '"" &amp; $A65 &amp; ""'""))))"),"")</f>
        <v/>
      </c>
      <c r="Q65" s="68" t="str">
        <f>IFERROR(__xludf.DUMMYFUNCTION("IF(ISBLANK($D65),"""",IFERROR(JOIN("", "",QUERY(INDIRECT(""'(OCDS) "" &amp; Q$3 &amp; ""'!$C:$F""),""SELECT C WHERE F = '"" &amp; $A65 &amp; ""'""))))"),"")</f>
        <v/>
      </c>
      <c r="R65" s="69">
        <f t="shared" ref="R65:W65" si="63">IF(ISBLANK(IFERROR(VLOOKUP($A65,INDIRECT("'(OCDS) " &amp; R$3 &amp; "'!$F:$F"),1,FALSE))),0,1)</f>
        <v>0</v>
      </c>
      <c r="S65" s="69">
        <f t="shared" si="63"/>
        <v>0</v>
      </c>
      <c r="T65" s="69">
        <f t="shared" si="63"/>
        <v>0</v>
      </c>
      <c r="U65" s="69">
        <f t="shared" si="63"/>
        <v>0</v>
      </c>
      <c r="V65" s="69">
        <f t="shared" si="63"/>
        <v>0</v>
      </c>
      <c r="W65" s="69">
        <f t="shared" si="63"/>
        <v>0</v>
      </c>
    </row>
    <row r="66">
      <c r="A66" s="61" t="str">
        <f t="shared" si="1"/>
        <v> ()</v>
      </c>
      <c r="B66" s="77"/>
      <c r="C66" s="77"/>
      <c r="D66" s="77"/>
      <c r="E66" s="77"/>
      <c r="F66" s="78"/>
      <c r="G66" s="65"/>
      <c r="H66" s="77"/>
      <c r="I66" s="65"/>
      <c r="J66" s="66" t="str">
        <f t="shared" si="3"/>
        <v>no</v>
      </c>
      <c r="K66" s="67" t="str">
        <f>IFERROR(__xludf.DUMMYFUNCTION("IFERROR(JOIN("", "",FILTER(L66:Q66,LEN(L66:Q66))))"),"")</f>
        <v/>
      </c>
      <c r="L66" s="68" t="str">
        <f>IFERROR(__xludf.DUMMYFUNCTION("IF(ISBLANK($D66),"""",IFERROR(JOIN("", "",QUERY(INDIRECT(""'(OCDS) "" &amp; L$3 &amp; ""'!$C:$F""),""SELECT C WHERE F = '"" &amp; $A66 &amp; ""'""))))"),"")</f>
        <v/>
      </c>
      <c r="M66" s="68" t="str">
        <f>IFERROR(__xludf.DUMMYFUNCTION("IF(ISBLANK($D66),"""",IFERROR(JOIN("", "",QUERY(INDIRECT(""'(OCDS) "" &amp; M$3 &amp; ""'!$C:$F""),""SELECT C WHERE F = '"" &amp; $A66 &amp; ""'""))))"),"")</f>
        <v/>
      </c>
      <c r="N66" s="68" t="str">
        <f>IFERROR(__xludf.DUMMYFUNCTION("IF(ISBLANK($D66),"""",IFERROR(JOIN("", "",QUERY(INDIRECT(""'(OCDS) "" &amp; N$3 &amp; ""'!$C:$F""),""SELECT C WHERE F = '"" &amp; $A66 &amp; ""'""))))"),"")</f>
        <v/>
      </c>
      <c r="O66" s="68" t="str">
        <f>IFERROR(__xludf.DUMMYFUNCTION("IF(ISBLANK($D66),"""",IFERROR(JOIN("", "",QUERY(INDIRECT(""'(OCDS) "" &amp; O$3 &amp; ""'!$C:$F""),""SELECT C WHERE F = '"" &amp; $A66 &amp; ""'""))))"),"")</f>
        <v/>
      </c>
      <c r="P66" s="68" t="str">
        <f>IFERROR(__xludf.DUMMYFUNCTION("IF(ISBLANK($D66),"""",IFERROR(JOIN("", "",QUERY(INDIRECT(""'(OCDS) "" &amp; P$3 &amp; ""'!$C:$F""),""SELECT C WHERE F = '"" &amp; $A66 &amp; ""'""))))"),"")</f>
        <v/>
      </c>
      <c r="Q66" s="68" t="str">
        <f>IFERROR(__xludf.DUMMYFUNCTION("IF(ISBLANK($D66),"""",IFERROR(JOIN("", "",QUERY(INDIRECT(""'(OCDS) "" &amp; Q$3 &amp; ""'!$C:$F""),""SELECT C WHERE F = '"" &amp; $A66 &amp; ""'""))))"),"")</f>
        <v/>
      </c>
      <c r="R66" s="69">
        <f t="shared" ref="R66:W66" si="64">IF(ISBLANK(IFERROR(VLOOKUP($A66,INDIRECT("'(OCDS) " &amp; R$3 &amp; "'!$F:$F"),1,FALSE))),0,1)</f>
        <v>0</v>
      </c>
      <c r="S66" s="69">
        <f t="shared" si="64"/>
        <v>0</v>
      </c>
      <c r="T66" s="69">
        <f t="shared" si="64"/>
        <v>0</v>
      </c>
      <c r="U66" s="69">
        <f t="shared" si="64"/>
        <v>0</v>
      </c>
      <c r="V66" s="69">
        <f t="shared" si="64"/>
        <v>0</v>
      </c>
      <c r="W66" s="69">
        <f t="shared" si="64"/>
        <v>0</v>
      </c>
    </row>
    <row r="67">
      <c r="A67" s="61" t="str">
        <f t="shared" si="1"/>
        <v> ()</v>
      </c>
      <c r="B67" s="77"/>
      <c r="C67" s="77"/>
      <c r="D67" s="77"/>
      <c r="E67" s="77"/>
      <c r="F67" s="78"/>
      <c r="G67" s="65"/>
      <c r="H67" s="77"/>
      <c r="I67" s="65"/>
      <c r="J67" s="66" t="str">
        <f t="shared" si="3"/>
        <v>no</v>
      </c>
      <c r="K67" s="67" t="str">
        <f>IFERROR(__xludf.DUMMYFUNCTION("IFERROR(JOIN("", "",FILTER(L67:Q67,LEN(L67:Q67))))"),"")</f>
        <v/>
      </c>
      <c r="L67" s="68" t="str">
        <f>IFERROR(__xludf.DUMMYFUNCTION("IF(ISBLANK($D67),"""",IFERROR(JOIN("", "",QUERY(INDIRECT(""'(OCDS) "" &amp; L$3 &amp; ""'!$C:$F""),""SELECT C WHERE F = '"" &amp; $A67 &amp; ""'""))))"),"")</f>
        <v/>
      </c>
      <c r="M67" s="68" t="str">
        <f>IFERROR(__xludf.DUMMYFUNCTION("IF(ISBLANK($D67),"""",IFERROR(JOIN("", "",QUERY(INDIRECT(""'(OCDS) "" &amp; M$3 &amp; ""'!$C:$F""),""SELECT C WHERE F = '"" &amp; $A67 &amp; ""'""))))"),"")</f>
        <v/>
      </c>
      <c r="N67" s="68" t="str">
        <f>IFERROR(__xludf.DUMMYFUNCTION("IF(ISBLANK($D67),"""",IFERROR(JOIN("", "",QUERY(INDIRECT(""'(OCDS) "" &amp; N$3 &amp; ""'!$C:$F""),""SELECT C WHERE F = '"" &amp; $A67 &amp; ""'""))))"),"")</f>
        <v/>
      </c>
      <c r="O67" s="68" t="str">
        <f>IFERROR(__xludf.DUMMYFUNCTION("IF(ISBLANK($D67),"""",IFERROR(JOIN("", "",QUERY(INDIRECT(""'(OCDS) "" &amp; O$3 &amp; ""'!$C:$F""),""SELECT C WHERE F = '"" &amp; $A67 &amp; ""'""))))"),"")</f>
        <v/>
      </c>
      <c r="P67" s="68" t="str">
        <f>IFERROR(__xludf.DUMMYFUNCTION("IF(ISBLANK($D67),"""",IFERROR(JOIN("", "",QUERY(INDIRECT(""'(OCDS) "" &amp; P$3 &amp; ""'!$C:$F""),""SELECT C WHERE F = '"" &amp; $A67 &amp; ""'""))))"),"")</f>
        <v/>
      </c>
      <c r="Q67" s="68" t="str">
        <f>IFERROR(__xludf.DUMMYFUNCTION("IF(ISBLANK($D67),"""",IFERROR(JOIN("", "",QUERY(INDIRECT(""'(OCDS) "" &amp; Q$3 &amp; ""'!$C:$F""),""SELECT C WHERE F = '"" &amp; $A67 &amp; ""'""))))"),"")</f>
        <v/>
      </c>
      <c r="R67" s="69">
        <f t="shared" ref="R67:W67" si="65">IF(ISBLANK(IFERROR(VLOOKUP($A67,INDIRECT("'(OCDS) " &amp; R$3 &amp; "'!$F:$F"),1,FALSE))),0,1)</f>
        <v>0</v>
      </c>
      <c r="S67" s="69">
        <f t="shared" si="65"/>
        <v>0</v>
      </c>
      <c r="T67" s="69">
        <f t="shared" si="65"/>
        <v>0</v>
      </c>
      <c r="U67" s="69">
        <f t="shared" si="65"/>
        <v>0</v>
      </c>
      <c r="V67" s="69">
        <f t="shared" si="65"/>
        <v>0</v>
      </c>
      <c r="W67" s="69">
        <f t="shared" si="65"/>
        <v>0</v>
      </c>
    </row>
    <row r="68">
      <c r="A68" s="61" t="str">
        <f t="shared" si="1"/>
        <v> ()</v>
      </c>
      <c r="B68" s="77"/>
      <c r="C68" s="77"/>
      <c r="D68" s="77"/>
      <c r="E68" s="77"/>
      <c r="F68" s="78"/>
      <c r="G68" s="65"/>
      <c r="H68" s="77"/>
      <c r="I68" s="65"/>
      <c r="J68" s="66" t="str">
        <f t="shared" si="3"/>
        <v>no</v>
      </c>
      <c r="K68" s="67" t="str">
        <f>IFERROR(__xludf.DUMMYFUNCTION("IFERROR(JOIN("", "",FILTER(L68:Q68,LEN(L68:Q68))))"),"")</f>
        <v/>
      </c>
      <c r="L68" s="68" t="str">
        <f>IFERROR(__xludf.DUMMYFUNCTION("IF(ISBLANK($D68),"""",IFERROR(JOIN("", "",QUERY(INDIRECT(""'(OCDS) "" &amp; L$3 &amp; ""'!$C:$F""),""SELECT C WHERE F = '"" &amp; $A68 &amp; ""'""))))"),"")</f>
        <v/>
      </c>
      <c r="M68" s="68" t="str">
        <f>IFERROR(__xludf.DUMMYFUNCTION("IF(ISBLANK($D68),"""",IFERROR(JOIN("", "",QUERY(INDIRECT(""'(OCDS) "" &amp; M$3 &amp; ""'!$C:$F""),""SELECT C WHERE F = '"" &amp; $A68 &amp; ""'""))))"),"")</f>
        <v/>
      </c>
      <c r="N68" s="68" t="str">
        <f>IFERROR(__xludf.DUMMYFUNCTION("IF(ISBLANK($D68),"""",IFERROR(JOIN("", "",QUERY(INDIRECT(""'(OCDS) "" &amp; N$3 &amp; ""'!$C:$F""),""SELECT C WHERE F = '"" &amp; $A68 &amp; ""'""))))"),"")</f>
        <v/>
      </c>
      <c r="O68" s="68" t="str">
        <f>IFERROR(__xludf.DUMMYFUNCTION("IF(ISBLANK($D68),"""",IFERROR(JOIN("", "",QUERY(INDIRECT(""'(OCDS) "" &amp; O$3 &amp; ""'!$C:$F""),""SELECT C WHERE F = '"" &amp; $A68 &amp; ""'""))))"),"")</f>
        <v/>
      </c>
      <c r="P68" s="68" t="str">
        <f>IFERROR(__xludf.DUMMYFUNCTION("IF(ISBLANK($D68),"""",IFERROR(JOIN("", "",QUERY(INDIRECT(""'(OCDS) "" &amp; P$3 &amp; ""'!$C:$F""),""SELECT C WHERE F = '"" &amp; $A68 &amp; ""'""))))"),"")</f>
        <v/>
      </c>
      <c r="Q68" s="68" t="str">
        <f>IFERROR(__xludf.DUMMYFUNCTION("IF(ISBLANK($D68),"""",IFERROR(JOIN("", "",QUERY(INDIRECT(""'(OCDS) "" &amp; Q$3 &amp; ""'!$C:$F""),""SELECT C WHERE F = '"" &amp; $A68 &amp; ""'""))))"),"")</f>
        <v/>
      </c>
      <c r="R68" s="69">
        <f t="shared" ref="R68:W68" si="66">IF(ISBLANK(IFERROR(VLOOKUP($A68,INDIRECT("'(OCDS) " &amp; R$3 &amp; "'!$F:$F"),1,FALSE))),0,1)</f>
        <v>0</v>
      </c>
      <c r="S68" s="69">
        <f t="shared" si="66"/>
        <v>0</v>
      </c>
      <c r="T68" s="69">
        <f t="shared" si="66"/>
        <v>0</v>
      </c>
      <c r="U68" s="69">
        <f t="shared" si="66"/>
        <v>0</v>
      </c>
      <c r="V68" s="69">
        <f t="shared" si="66"/>
        <v>0</v>
      </c>
      <c r="W68" s="69">
        <f t="shared" si="66"/>
        <v>0</v>
      </c>
    </row>
    <row r="69">
      <c r="A69" s="61" t="str">
        <f t="shared" si="1"/>
        <v> ()</v>
      </c>
      <c r="B69" s="77"/>
      <c r="C69" s="77"/>
      <c r="D69" s="77"/>
      <c r="E69" s="77"/>
      <c r="F69" s="78"/>
      <c r="G69" s="65"/>
      <c r="H69" s="77"/>
      <c r="I69" s="65"/>
      <c r="J69" s="66" t="str">
        <f t="shared" si="3"/>
        <v>no</v>
      </c>
      <c r="K69" s="67" t="str">
        <f>IFERROR(__xludf.DUMMYFUNCTION("IFERROR(JOIN("", "",FILTER(L69:Q69,LEN(L69:Q69))))"),"")</f>
        <v/>
      </c>
      <c r="L69" s="68" t="str">
        <f>IFERROR(__xludf.DUMMYFUNCTION("IF(ISBLANK($D69),"""",IFERROR(JOIN("", "",QUERY(INDIRECT(""'(OCDS) "" &amp; L$3 &amp; ""'!$C:$F""),""SELECT C WHERE F = '"" &amp; $A69 &amp; ""'""))))"),"")</f>
        <v/>
      </c>
      <c r="M69" s="68" t="str">
        <f>IFERROR(__xludf.DUMMYFUNCTION("IF(ISBLANK($D69),"""",IFERROR(JOIN("", "",QUERY(INDIRECT(""'(OCDS) "" &amp; M$3 &amp; ""'!$C:$F""),""SELECT C WHERE F = '"" &amp; $A69 &amp; ""'""))))"),"")</f>
        <v/>
      </c>
      <c r="N69" s="68" t="str">
        <f>IFERROR(__xludf.DUMMYFUNCTION("IF(ISBLANK($D69),"""",IFERROR(JOIN("", "",QUERY(INDIRECT(""'(OCDS) "" &amp; N$3 &amp; ""'!$C:$F""),""SELECT C WHERE F = '"" &amp; $A69 &amp; ""'""))))"),"")</f>
        <v/>
      </c>
      <c r="O69" s="68" t="str">
        <f>IFERROR(__xludf.DUMMYFUNCTION("IF(ISBLANK($D69),"""",IFERROR(JOIN("", "",QUERY(INDIRECT(""'(OCDS) "" &amp; O$3 &amp; ""'!$C:$F""),""SELECT C WHERE F = '"" &amp; $A69 &amp; ""'""))))"),"")</f>
        <v/>
      </c>
      <c r="P69" s="68" t="str">
        <f>IFERROR(__xludf.DUMMYFUNCTION("IF(ISBLANK($D69),"""",IFERROR(JOIN("", "",QUERY(INDIRECT(""'(OCDS) "" &amp; P$3 &amp; ""'!$C:$F""),""SELECT C WHERE F = '"" &amp; $A69 &amp; ""'""))))"),"")</f>
        <v/>
      </c>
      <c r="Q69" s="68" t="str">
        <f>IFERROR(__xludf.DUMMYFUNCTION("IF(ISBLANK($D69),"""",IFERROR(JOIN("", "",QUERY(INDIRECT(""'(OCDS) "" &amp; Q$3 &amp; ""'!$C:$F""),""SELECT C WHERE F = '"" &amp; $A69 &amp; ""'""))))"),"")</f>
        <v/>
      </c>
      <c r="R69" s="69">
        <f t="shared" ref="R69:W69" si="67">IF(ISBLANK(IFERROR(VLOOKUP($A69,INDIRECT("'(OCDS) " &amp; R$3 &amp; "'!$F:$F"),1,FALSE))),0,1)</f>
        <v>0</v>
      </c>
      <c r="S69" s="69">
        <f t="shared" si="67"/>
        <v>0</v>
      </c>
      <c r="T69" s="69">
        <f t="shared" si="67"/>
        <v>0</v>
      </c>
      <c r="U69" s="69">
        <f t="shared" si="67"/>
        <v>0</v>
      </c>
      <c r="V69" s="69">
        <f t="shared" si="67"/>
        <v>0</v>
      </c>
      <c r="W69" s="69">
        <f t="shared" si="67"/>
        <v>0</v>
      </c>
    </row>
    <row r="70">
      <c r="A70" s="61" t="str">
        <f t="shared" si="1"/>
        <v> ()</v>
      </c>
      <c r="B70" s="77"/>
      <c r="C70" s="77"/>
      <c r="D70" s="77"/>
      <c r="E70" s="77"/>
      <c r="F70" s="78"/>
      <c r="G70" s="65"/>
      <c r="H70" s="77"/>
      <c r="I70" s="65"/>
      <c r="J70" s="66" t="str">
        <f t="shared" si="3"/>
        <v>no</v>
      </c>
      <c r="K70" s="67" t="str">
        <f>IFERROR(__xludf.DUMMYFUNCTION("IFERROR(JOIN("", "",FILTER(L70:Q70,LEN(L70:Q70))))"),"")</f>
        <v/>
      </c>
      <c r="L70" s="68" t="str">
        <f>IFERROR(__xludf.DUMMYFUNCTION("IF(ISBLANK($D70),"""",IFERROR(JOIN("", "",QUERY(INDIRECT(""'(OCDS) "" &amp; L$3 &amp; ""'!$C:$F""),""SELECT C WHERE F = '"" &amp; $A70 &amp; ""'""))))"),"")</f>
        <v/>
      </c>
      <c r="M70" s="68" t="str">
        <f>IFERROR(__xludf.DUMMYFUNCTION("IF(ISBLANK($D70),"""",IFERROR(JOIN("", "",QUERY(INDIRECT(""'(OCDS) "" &amp; M$3 &amp; ""'!$C:$F""),""SELECT C WHERE F = '"" &amp; $A70 &amp; ""'""))))"),"")</f>
        <v/>
      </c>
      <c r="N70" s="68" t="str">
        <f>IFERROR(__xludf.DUMMYFUNCTION("IF(ISBLANK($D70),"""",IFERROR(JOIN("", "",QUERY(INDIRECT(""'(OCDS) "" &amp; N$3 &amp; ""'!$C:$F""),""SELECT C WHERE F = '"" &amp; $A70 &amp; ""'""))))"),"")</f>
        <v/>
      </c>
      <c r="O70" s="68" t="str">
        <f>IFERROR(__xludf.DUMMYFUNCTION("IF(ISBLANK($D70),"""",IFERROR(JOIN("", "",QUERY(INDIRECT(""'(OCDS) "" &amp; O$3 &amp; ""'!$C:$F""),""SELECT C WHERE F = '"" &amp; $A70 &amp; ""'""))))"),"")</f>
        <v/>
      </c>
      <c r="P70" s="68" t="str">
        <f>IFERROR(__xludf.DUMMYFUNCTION("IF(ISBLANK($D70),"""",IFERROR(JOIN("", "",QUERY(INDIRECT(""'(OCDS) "" &amp; P$3 &amp; ""'!$C:$F""),""SELECT C WHERE F = '"" &amp; $A70 &amp; ""'""))))"),"")</f>
        <v/>
      </c>
      <c r="Q70" s="68" t="str">
        <f>IFERROR(__xludf.DUMMYFUNCTION("IF(ISBLANK($D70),"""",IFERROR(JOIN("", "",QUERY(INDIRECT(""'(OCDS) "" &amp; Q$3 &amp; ""'!$C:$F""),""SELECT C WHERE F = '"" &amp; $A70 &amp; ""'""))))"),"")</f>
        <v/>
      </c>
      <c r="R70" s="69">
        <f t="shared" ref="R70:W70" si="68">IF(ISBLANK(IFERROR(VLOOKUP($A70,INDIRECT("'(OCDS) " &amp; R$3 &amp; "'!$F:$F"),1,FALSE))),0,1)</f>
        <v>0</v>
      </c>
      <c r="S70" s="69">
        <f t="shared" si="68"/>
        <v>0</v>
      </c>
      <c r="T70" s="69">
        <f t="shared" si="68"/>
        <v>0</v>
      </c>
      <c r="U70" s="69">
        <f t="shared" si="68"/>
        <v>0</v>
      </c>
      <c r="V70" s="69">
        <f t="shared" si="68"/>
        <v>0</v>
      </c>
      <c r="W70" s="69">
        <f t="shared" si="68"/>
        <v>0</v>
      </c>
    </row>
    <row r="71">
      <c r="A71" s="61" t="str">
        <f t="shared" si="1"/>
        <v> ()</v>
      </c>
      <c r="B71" s="77"/>
      <c r="C71" s="77"/>
      <c r="D71" s="77"/>
      <c r="E71" s="77"/>
      <c r="F71" s="78"/>
      <c r="G71" s="65"/>
      <c r="H71" s="77"/>
      <c r="I71" s="65"/>
      <c r="J71" s="66" t="str">
        <f t="shared" si="3"/>
        <v>no</v>
      </c>
      <c r="K71" s="67" t="str">
        <f>IFERROR(__xludf.DUMMYFUNCTION("IFERROR(JOIN("", "",FILTER(L71:Q71,LEN(L71:Q71))))"),"")</f>
        <v/>
      </c>
      <c r="L71" s="68" t="str">
        <f>IFERROR(__xludf.DUMMYFUNCTION("IF(ISBLANK($D71),"""",IFERROR(JOIN("", "",QUERY(INDIRECT(""'(OCDS) "" &amp; L$3 &amp; ""'!$C:$F""),""SELECT C WHERE F = '"" &amp; $A71 &amp; ""'""))))"),"")</f>
        <v/>
      </c>
      <c r="M71" s="68" t="str">
        <f>IFERROR(__xludf.DUMMYFUNCTION("IF(ISBLANK($D71),"""",IFERROR(JOIN("", "",QUERY(INDIRECT(""'(OCDS) "" &amp; M$3 &amp; ""'!$C:$F""),""SELECT C WHERE F = '"" &amp; $A71 &amp; ""'""))))"),"")</f>
        <v/>
      </c>
      <c r="N71" s="68" t="str">
        <f>IFERROR(__xludf.DUMMYFUNCTION("IF(ISBLANK($D71),"""",IFERROR(JOIN("", "",QUERY(INDIRECT(""'(OCDS) "" &amp; N$3 &amp; ""'!$C:$F""),""SELECT C WHERE F = '"" &amp; $A71 &amp; ""'""))))"),"")</f>
        <v/>
      </c>
      <c r="O71" s="68" t="str">
        <f>IFERROR(__xludf.DUMMYFUNCTION("IF(ISBLANK($D71),"""",IFERROR(JOIN("", "",QUERY(INDIRECT(""'(OCDS) "" &amp; O$3 &amp; ""'!$C:$F""),""SELECT C WHERE F = '"" &amp; $A71 &amp; ""'""))))"),"")</f>
        <v/>
      </c>
      <c r="P71" s="68" t="str">
        <f>IFERROR(__xludf.DUMMYFUNCTION("IF(ISBLANK($D71),"""",IFERROR(JOIN("", "",QUERY(INDIRECT(""'(OCDS) "" &amp; P$3 &amp; ""'!$C:$F""),""SELECT C WHERE F = '"" &amp; $A71 &amp; ""'""))))"),"")</f>
        <v/>
      </c>
      <c r="Q71" s="68" t="str">
        <f>IFERROR(__xludf.DUMMYFUNCTION("IF(ISBLANK($D71),"""",IFERROR(JOIN("", "",QUERY(INDIRECT(""'(OCDS) "" &amp; Q$3 &amp; ""'!$C:$F""),""SELECT C WHERE F = '"" &amp; $A71 &amp; ""'""))))"),"")</f>
        <v/>
      </c>
      <c r="R71" s="69">
        <f t="shared" ref="R71:W71" si="69">IF(ISBLANK(IFERROR(VLOOKUP($A71,INDIRECT("'(OCDS) " &amp; R$3 &amp; "'!$F:$F"),1,FALSE))),0,1)</f>
        <v>0</v>
      </c>
      <c r="S71" s="69">
        <f t="shared" si="69"/>
        <v>0</v>
      </c>
      <c r="T71" s="69">
        <f t="shared" si="69"/>
        <v>0</v>
      </c>
      <c r="U71" s="69">
        <f t="shared" si="69"/>
        <v>0</v>
      </c>
      <c r="V71" s="69">
        <f t="shared" si="69"/>
        <v>0</v>
      </c>
      <c r="W71" s="69">
        <f t="shared" si="69"/>
        <v>0</v>
      </c>
    </row>
    <row r="72">
      <c r="A72" s="61" t="str">
        <f t="shared" si="1"/>
        <v> ()</v>
      </c>
      <c r="B72" s="77"/>
      <c r="C72" s="77"/>
      <c r="D72" s="77"/>
      <c r="E72" s="77"/>
      <c r="F72" s="78"/>
      <c r="G72" s="65"/>
      <c r="H72" s="77"/>
      <c r="I72" s="65"/>
      <c r="J72" s="66" t="str">
        <f t="shared" si="3"/>
        <v>no</v>
      </c>
      <c r="K72" s="67" t="str">
        <f>IFERROR(__xludf.DUMMYFUNCTION("IFERROR(JOIN("", "",FILTER(L72:Q72,LEN(L72:Q72))))"),"")</f>
        <v/>
      </c>
      <c r="L72" s="68" t="str">
        <f>IFERROR(__xludf.DUMMYFUNCTION("IF(ISBLANK($D72),"""",IFERROR(JOIN("", "",QUERY(INDIRECT(""'(OCDS) "" &amp; L$3 &amp; ""'!$C:$F""),""SELECT C WHERE F = '"" &amp; $A72 &amp; ""'""))))"),"")</f>
        <v/>
      </c>
      <c r="M72" s="68" t="str">
        <f>IFERROR(__xludf.DUMMYFUNCTION("IF(ISBLANK($D72),"""",IFERROR(JOIN("", "",QUERY(INDIRECT(""'(OCDS) "" &amp; M$3 &amp; ""'!$C:$F""),""SELECT C WHERE F = '"" &amp; $A72 &amp; ""'""))))"),"")</f>
        <v/>
      </c>
      <c r="N72" s="68" t="str">
        <f>IFERROR(__xludf.DUMMYFUNCTION("IF(ISBLANK($D72),"""",IFERROR(JOIN("", "",QUERY(INDIRECT(""'(OCDS) "" &amp; N$3 &amp; ""'!$C:$F""),""SELECT C WHERE F = '"" &amp; $A72 &amp; ""'""))))"),"")</f>
        <v/>
      </c>
      <c r="O72" s="68" t="str">
        <f>IFERROR(__xludf.DUMMYFUNCTION("IF(ISBLANK($D72),"""",IFERROR(JOIN("", "",QUERY(INDIRECT(""'(OCDS) "" &amp; O$3 &amp; ""'!$C:$F""),""SELECT C WHERE F = '"" &amp; $A72 &amp; ""'""))))"),"")</f>
        <v/>
      </c>
      <c r="P72" s="68" t="str">
        <f>IFERROR(__xludf.DUMMYFUNCTION("IF(ISBLANK($D72),"""",IFERROR(JOIN("", "",QUERY(INDIRECT(""'(OCDS) "" &amp; P$3 &amp; ""'!$C:$F""),""SELECT C WHERE F = '"" &amp; $A72 &amp; ""'""))))"),"")</f>
        <v/>
      </c>
      <c r="Q72" s="68" t="str">
        <f>IFERROR(__xludf.DUMMYFUNCTION("IF(ISBLANK($D72),"""",IFERROR(JOIN("", "",QUERY(INDIRECT(""'(OCDS) "" &amp; Q$3 &amp; ""'!$C:$F""),""SELECT C WHERE F = '"" &amp; $A72 &amp; ""'""))))"),"")</f>
        <v/>
      </c>
      <c r="R72" s="69">
        <f t="shared" ref="R72:W72" si="70">IF(ISBLANK(IFERROR(VLOOKUP($A72,INDIRECT("'(OCDS) " &amp; R$3 &amp; "'!$F:$F"),1,FALSE))),0,1)</f>
        <v>0</v>
      </c>
      <c r="S72" s="69">
        <f t="shared" si="70"/>
        <v>0</v>
      </c>
      <c r="T72" s="69">
        <f t="shared" si="70"/>
        <v>0</v>
      </c>
      <c r="U72" s="69">
        <f t="shared" si="70"/>
        <v>0</v>
      </c>
      <c r="V72" s="69">
        <f t="shared" si="70"/>
        <v>0</v>
      </c>
      <c r="W72" s="69">
        <f t="shared" si="70"/>
        <v>0</v>
      </c>
    </row>
    <row r="73">
      <c r="A73" s="61" t="str">
        <f t="shared" si="1"/>
        <v> ()</v>
      </c>
      <c r="B73" s="77"/>
      <c r="C73" s="77"/>
      <c r="D73" s="77"/>
      <c r="E73" s="77"/>
      <c r="F73" s="78"/>
      <c r="G73" s="65"/>
      <c r="H73" s="77"/>
      <c r="I73" s="65"/>
      <c r="J73" s="66" t="str">
        <f t="shared" si="3"/>
        <v>no</v>
      </c>
      <c r="K73" s="67" t="str">
        <f>IFERROR(__xludf.DUMMYFUNCTION("IFERROR(JOIN("", "",FILTER(L73:Q73,LEN(L73:Q73))))"),"")</f>
        <v/>
      </c>
      <c r="L73" s="68" t="str">
        <f>IFERROR(__xludf.DUMMYFUNCTION("IF(ISBLANK($D73),"""",IFERROR(JOIN("", "",QUERY(INDIRECT(""'(OCDS) "" &amp; L$3 &amp; ""'!$C:$F""),""SELECT C WHERE F = '"" &amp; $A73 &amp; ""'""))))"),"")</f>
        <v/>
      </c>
      <c r="M73" s="68" t="str">
        <f>IFERROR(__xludf.DUMMYFUNCTION("IF(ISBLANK($D73),"""",IFERROR(JOIN("", "",QUERY(INDIRECT(""'(OCDS) "" &amp; M$3 &amp; ""'!$C:$F""),""SELECT C WHERE F = '"" &amp; $A73 &amp; ""'""))))"),"")</f>
        <v/>
      </c>
      <c r="N73" s="68" t="str">
        <f>IFERROR(__xludf.DUMMYFUNCTION("IF(ISBLANK($D73),"""",IFERROR(JOIN("", "",QUERY(INDIRECT(""'(OCDS) "" &amp; N$3 &amp; ""'!$C:$F""),""SELECT C WHERE F = '"" &amp; $A73 &amp; ""'""))))"),"")</f>
        <v/>
      </c>
      <c r="O73" s="68" t="str">
        <f>IFERROR(__xludf.DUMMYFUNCTION("IF(ISBLANK($D73),"""",IFERROR(JOIN("", "",QUERY(INDIRECT(""'(OCDS) "" &amp; O$3 &amp; ""'!$C:$F""),""SELECT C WHERE F = '"" &amp; $A73 &amp; ""'""))))"),"")</f>
        <v/>
      </c>
      <c r="P73" s="68" t="str">
        <f>IFERROR(__xludf.DUMMYFUNCTION("IF(ISBLANK($D73),"""",IFERROR(JOIN("", "",QUERY(INDIRECT(""'(OCDS) "" &amp; P$3 &amp; ""'!$C:$F""),""SELECT C WHERE F = '"" &amp; $A73 &amp; ""'""))))"),"")</f>
        <v/>
      </c>
      <c r="Q73" s="68" t="str">
        <f>IFERROR(__xludf.DUMMYFUNCTION("IF(ISBLANK($D73),"""",IFERROR(JOIN("", "",QUERY(INDIRECT(""'(OCDS) "" &amp; Q$3 &amp; ""'!$C:$F""),""SELECT C WHERE F = '"" &amp; $A73 &amp; ""'""))))"),"")</f>
        <v/>
      </c>
      <c r="R73" s="69">
        <f t="shared" ref="R73:W73" si="71">IF(ISBLANK(IFERROR(VLOOKUP($A73,INDIRECT("'(OCDS) " &amp; R$3 &amp; "'!$F:$F"),1,FALSE))),0,1)</f>
        <v>0</v>
      </c>
      <c r="S73" s="69">
        <f t="shared" si="71"/>
        <v>0</v>
      </c>
      <c r="T73" s="69">
        <f t="shared" si="71"/>
        <v>0</v>
      </c>
      <c r="U73" s="69">
        <f t="shared" si="71"/>
        <v>0</v>
      </c>
      <c r="V73" s="69">
        <f t="shared" si="71"/>
        <v>0</v>
      </c>
      <c r="W73" s="69">
        <f t="shared" si="71"/>
        <v>0</v>
      </c>
    </row>
    <row r="74">
      <c r="A74" s="61" t="str">
        <f t="shared" si="1"/>
        <v> ()</v>
      </c>
      <c r="B74" s="77"/>
      <c r="C74" s="77"/>
      <c r="D74" s="77"/>
      <c r="E74" s="77"/>
      <c r="F74" s="78"/>
      <c r="G74" s="65"/>
      <c r="H74" s="77"/>
      <c r="I74" s="65"/>
      <c r="J74" s="66" t="str">
        <f t="shared" si="3"/>
        <v>no</v>
      </c>
      <c r="K74" s="67" t="str">
        <f>IFERROR(__xludf.DUMMYFUNCTION("IFERROR(JOIN("", "",FILTER(L74:Q74,LEN(L74:Q74))))"),"")</f>
        <v/>
      </c>
      <c r="L74" s="68" t="str">
        <f>IFERROR(__xludf.DUMMYFUNCTION("IF(ISBLANK($D74),"""",IFERROR(JOIN("", "",QUERY(INDIRECT(""'(OCDS) "" &amp; L$3 &amp; ""'!$C:$F""),""SELECT C WHERE F = '"" &amp; $A74 &amp; ""'""))))"),"")</f>
        <v/>
      </c>
      <c r="M74" s="68" t="str">
        <f>IFERROR(__xludf.DUMMYFUNCTION("IF(ISBLANK($D74),"""",IFERROR(JOIN("", "",QUERY(INDIRECT(""'(OCDS) "" &amp; M$3 &amp; ""'!$C:$F""),""SELECT C WHERE F = '"" &amp; $A74 &amp; ""'""))))"),"")</f>
        <v/>
      </c>
      <c r="N74" s="68" t="str">
        <f>IFERROR(__xludf.DUMMYFUNCTION("IF(ISBLANK($D74),"""",IFERROR(JOIN("", "",QUERY(INDIRECT(""'(OCDS) "" &amp; N$3 &amp; ""'!$C:$F""),""SELECT C WHERE F = '"" &amp; $A74 &amp; ""'""))))"),"")</f>
        <v/>
      </c>
      <c r="O74" s="68" t="str">
        <f>IFERROR(__xludf.DUMMYFUNCTION("IF(ISBLANK($D74),"""",IFERROR(JOIN("", "",QUERY(INDIRECT(""'(OCDS) "" &amp; O$3 &amp; ""'!$C:$F""),""SELECT C WHERE F = '"" &amp; $A74 &amp; ""'""))))"),"")</f>
        <v/>
      </c>
      <c r="P74" s="68" t="str">
        <f>IFERROR(__xludf.DUMMYFUNCTION("IF(ISBLANK($D74),"""",IFERROR(JOIN("", "",QUERY(INDIRECT(""'(OCDS) "" &amp; P$3 &amp; ""'!$C:$F""),""SELECT C WHERE F = '"" &amp; $A74 &amp; ""'""))))"),"")</f>
        <v/>
      </c>
      <c r="Q74" s="68" t="str">
        <f>IFERROR(__xludf.DUMMYFUNCTION("IF(ISBLANK($D74),"""",IFERROR(JOIN("", "",QUERY(INDIRECT(""'(OCDS) "" &amp; Q$3 &amp; ""'!$C:$F""),""SELECT C WHERE F = '"" &amp; $A74 &amp; ""'""))))"),"")</f>
        <v/>
      </c>
      <c r="R74" s="69">
        <f t="shared" ref="R74:W74" si="72">IF(ISBLANK(IFERROR(VLOOKUP($A74,INDIRECT("'(OCDS) " &amp; R$3 &amp; "'!$F:$F"),1,FALSE))),0,1)</f>
        <v>0</v>
      </c>
      <c r="S74" s="69">
        <f t="shared" si="72"/>
        <v>0</v>
      </c>
      <c r="T74" s="69">
        <f t="shared" si="72"/>
        <v>0</v>
      </c>
      <c r="U74" s="69">
        <f t="shared" si="72"/>
        <v>0</v>
      </c>
      <c r="V74" s="69">
        <f t="shared" si="72"/>
        <v>0</v>
      </c>
      <c r="W74" s="69">
        <f t="shared" si="72"/>
        <v>0</v>
      </c>
    </row>
    <row r="75">
      <c r="A75" s="61" t="str">
        <f t="shared" si="1"/>
        <v> ()</v>
      </c>
      <c r="B75" s="77"/>
      <c r="C75" s="77"/>
      <c r="D75" s="77"/>
      <c r="E75" s="77"/>
      <c r="F75" s="78"/>
      <c r="G75" s="65"/>
      <c r="H75" s="77"/>
      <c r="I75" s="65"/>
      <c r="J75" s="66" t="str">
        <f t="shared" si="3"/>
        <v>no</v>
      </c>
      <c r="K75" s="67" t="str">
        <f>IFERROR(__xludf.DUMMYFUNCTION("IFERROR(JOIN("", "",FILTER(L75:Q75,LEN(L75:Q75))))"),"")</f>
        <v/>
      </c>
      <c r="L75" s="68" t="str">
        <f>IFERROR(__xludf.DUMMYFUNCTION("IF(ISBLANK($D75),"""",IFERROR(JOIN("", "",QUERY(INDIRECT(""'(OCDS) "" &amp; L$3 &amp; ""'!$C:$F""),""SELECT C WHERE F = '"" &amp; $A75 &amp; ""'""))))"),"")</f>
        <v/>
      </c>
      <c r="M75" s="68" t="str">
        <f>IFERROR(__xludf.DUMMYFUNCTION("IF(ISBLANK($D75),"""",IFERROR(JOIN("", "",QUERY(INDIRECT(""'(OCDS) "" &amp; M$3 &amp; ""'!$C:$F""),""SELECT C WHERE F = '"" &amp; $A75 &amp; ""'""))))"),"")</f>
        <v/>
      </c>
      <c r="N75" s="68" t="str">
        <f>IFERROR(__xludf.DUMMYFUNCTION("IF(ISBLANK($D75),"""",IFERROR(JOIN("", "",QUERY(INDIRECT(""'(OCDS) "" &amp; N$3 &amp; ""'!$C:$F""),""SELECT C WHERE F = '"" &amp; $A75 &amp; ""'""))))"),"")</f>
        <v/>
      </c>
      <c r="O75" s="68" t="str">
        <f>IFERROR(__xludf.DUMMYFUNCTION("IF(ISBLANK($D75),"""",IFERROR(JOIN("", "",QUERY(INDIRECT(""'(OCDS) "" &amp; O$3 &amp; ""'!$C:$F""),""SELECT C WHERE F = '"" &amp; $A75 &amp; ""'""))))"),"")</f>
        <v/>
      </c>
      <c r="P75" s="68" t="str">
        <f>IFERROR(__xludf.DUMMYFUNCTION("IF(ISBLANK($D75),"""",IFERROR(JOIN("", "",QUERY(INDIRECT(""'(OCDS) "" &amp; P$3 &amp; ""'!$C:$F""),""SELECT C WHERE F = '"" &amp; $A75 &amp; ""'""))))"),"")</f>
        <v/>
      </c>
      <c r="Q75" s="68" t="str">
        <f>IFERROR(__xludf.DUMMYFUNCTION("IF(ISBLANK($D75),"""",IFERROR(JOIN("", "",QUERY(INDIRECT(""'(OCDS) "" &amp; Q$3 &amp; ""'!$C:$F""),""SELECT C WHERE F = '"" &amp; $A75 &amp; ""'""))))"),"")</f>
        <v/>
      </c>
      <c r="R75" s="69">
        <f t="shared" ref="R75:W75" si="73">IF(ISBLANK(IFERROR(VLOOKUP($A75,INDIRECT("'(OCDS) " &amp; R$3 &amp; "'!$F:$F"),1,FALSE))),0,1)</f>
        <v>0</v>
      </c>
      <c r="S75" s="69">
        <f t="shared" si="73"/>
        <v>0</v>
      </c>
      <c r="T75" s="69">
        <f t="shared" si="73"/>
        <v>0</v>
      </c>
      <c r="U75" s="69">
        <f t="shared" si="73"/>
        <v>0</v>
      </c>
      <c r="V75" s="69">
        <f t="shared" si="73"/>
        <v>0</v>
      </c>
      <c r="W75" s="69">
        <f t="shared" si="73"/>
        <v>0</v>
      </c>
    </row>
    <row r="76">
      <c r="A76" s="61" t="str">
        <f t="shared" si="1"/>
        <v> ()</v>
      </c>
      <c r="B76" s="77"/>
      <c r="C76" s="77"/>
      <c r="D76" s="77"/>
      <c r="E76" s="77"/>
      <c r="F76" s="78"/>
      <c r="G76" s="65"/>
      <c r="H76" s="77"/>
      <c r="I76" s="65"/>
      <c r="J76" s="66" t="str">
        <f t="shared" si="3"/>
        <v>no</v>
      </c>
      <c r="K76" s="67" t="str">
        <f>IFERROR(__xludf.DUMMYFUNCTION("IFERROR(JOIN("", "",FILTER(L76:Q76,LEN(L76:Q76))))"),"")</f>
        <v/>
      </c>
      <c r="L76" s="68" t="str">
        <f>IFERROR(__xludf.DUMMYFUNCTION("IF(ISBLANK($D76),"""",IFERROR(JOIN("", "",QUERY(INDIRECT(""'(OCDS) "" &amp; L$3 &amp; ""'!$C:$F""),""SELECT C WHERE F = '"" &amp; $A76 &amp; ""'""))))"),"")</f>
        <v/>
      </c>
      <c r="M76" s="68" t="str">
        <f>IFERROR(__xludf.DUMMYFUNCTION("IF(ISBLANK($D76),"""",IFERROR(JOIN("", "",QUERY(INDIRECT(""'(OCDS) "" &amp; M$3 &amp; ""'!$C:$F""),""SELECT C WHERE F = '"" &amp; $A76 &amp; ""'""))))"),"")</f>
        <v/>
      </c>
      <c r="N76" s="68" t="str">
        <f>IFERROR(__xludf.DUMMYFUNCTION("IF(ISBLANK($D76),"""",IFERROR(JOIN("", "",QUERY(INDIRECT(""'(OCDS) "" &amp; N$3 &amp; ""'!$C:$F""),""SELECT C WHERE F = '"" &amp; $A76 &amp; ""'""))))"),"")</f>
        <v/>
      </c>
      <c r="O76" s="68" t="str">
        <f>IFERROR(__xludf.DUMMYFUNCTION("IF(ISBLANK($D76),"""",IFERROR(JOIN("", "",QUERY(INDIRECT(""'(OCDS) "" &amp; O$3 &amp; ""'!$C:$F""),""SELECT C WHERE F = '"" &amp; $A76 &amp; ""'""))))"),"")</f>
        <v/>
      </c>
      <c r="P76" s="68" t="str">
        <f>IFERROR(__xludf.DUMMYFUNCTION("IF(ISBLANK($D76),"""",IFERROR(JOIN("", "",QUERY(INDIRECT(""'(OCDS) "" &amp; P$3 &amp; ""'!$C:$F""),""SELECT C WHERE F = '"" &amp; $A76 &amp; ""'""))))"),"")</f>
        <v/>
      </c>
      <c r="Q76" s="68" t="str">
        <f>IFERROR(__xludf.DUMMYFUNCTION("IF(ISBLANK($D76),"""",IFERROR(JOIN("", "",QUERY(INDIRECT(""'(OCDS) "" &amp; Q$3 &amp; ""'!$C:$F""),""SELECT C WHERE F = '"" &amp; $A76 &amp; ""'""))))"),"")</f>
        <v/>
      </c>
      <c r="R76" s="69">
        <f t="shared" ref="R76:W76" si="74">IF(ISBLANK(IFERROR(VLOOKUP($A76,INDIRECT("'(OCDS) " &amp; R$3 &amp; "'!$F:$F"),1,FALSE))),0,1)</f>
        <v>0</v>
      </c>
      <c r="S76" s="69">
        <f t="shared" si="74"/>
        <v>0</v>
      </c>
      <c r="T76" s="69">
        <f t="shared" si="74"/>
        <v>0</v>
      </c>
      <c r="U76" s="69">
        <f t="shared" si="74"/>
        <v>0</v>
      </c>
      <c r="V76" s="69">
        <f t="shared" si="74"/>
        <v>0</v>
      </c>
      <c r="W76" s="69">
        <f t="shared" si="74"/>
        <v>0</v>
      </c>
    </row>
    <row r="77">
      <c r="A77" s="61" t="str">
        <f t="shared" si="1"/>
        <v> ()</v>
      </c>
      <c r="B77" s="77"/>
      <c r="C77" s="77"/>
      <c r="D77" s="77"/>
      <c r="E77" s="77"/>
      <c r="F77" s="78"/>
      <c r="G77" s="65"/>
      <c r="H77" s="77"/>
      <c r="I77" s="65"/>
      <c r="J77" s="66" t="str">
        <f t="shared" si="3"/>
        <v>no</v>
      </c>
      <c r="K77" s="67" t="str">
        <f>IFERROR(__xludf.DUMMYFUNCTION("IFERROR(JOIN("", "",FILTER(L77:Q77,LEN(L77:Q77))))"),"")</f>
        <v/>
      </c>
      <c r="L77" s="68" t="str">
        <f>IFERROR(__xludf.DUMMYFUNCTION("IF(ISBLANK($D77),"""",IFERROR(JOIN("", "",QUERY(INDIRECT(""'(OCDS) "" &amp; L$3 &amp; ""'!$C:$F""),""SELECT C WHERE F = '"" &amp; $A77 &amp; ""'""))))"),"")</f>
        <v/>
      </c>
      <c r="M77" s="68" t="str">
        <f>IFERROR(__xludf.DUMMYFUNCTION("IF(ISBLANK($D77),"""",IFERROR(JOIN("", "",QUERY(INDIRECT(""'(OCDS) "" &amp; M$3 &amp; ""'!$C:$F""),""SELECT C WHERE F = '"" &amp; $A77 &amp; ""'""))))"),"")</f>
        <v/>
      </c>
      <c r="N77" s="68" t="str">
        <f>IFERROR(__xludf.DUMMYFUNCTION("IF(ISBLANK($D77),"""",IFERROR(JOIN("", "",QUERY(INDIRECT(""'(OCDS) "" &amp; N$3 &amp; ""'!$C:$F""),""SELECT C WHERE F = '"" &amp; $A77 &amp; ""'""))))"),"")</f>
        <v/>
      </c>
      <c r="O77" s="68" t="str">
        <f>IFERROR(__xludf.DUMMYFUNCTION("IF(ISBLANK($D77),"""",IFERROR(JOIN("", "",QUERY(INDIRECT(""'(OCDS) "" &amp; O$3 &amp; ""'!$C:$F""),""SELECT C WHERE F = '"" &amp; $A77 &amp; ""'""))))"),"")</f>
        <v/>
      </c>
      <c r="P77" s="68" t="str">
        <f>IFERROR(__xludf.DUMMYFUNCTION("IF(ISBLANK($D77),"""",IFERROR(JOIN("", "",QUERY(INDIRECT(""'(OCDS) "" &amp; P$3 &amp; ""'!$C:$F""),""SELECT C WHERE F = '"" &amp; $A77 &amp; ""'""))))"),"")</f>
        <v/>
      </c>
      <c r="Q77" s="68" t="str">
        <f>IFERROR(__xludf.DUMMYFUNCTION("IF(ISBLANK($D77),"""",IFERROR(JOIN("", "",QUERY(INDIRECT(""'(OCDS) "" &amp; Q$3 &amp; ""'!$C:$F""),""SELECT C WHERE F = '"" &amp; $A77 &amp; ""'""))))"),"")</f>
        <v/>
      </c>
      <c r="R77" s="69">
        <f t="shared" ref="R77:W77" si="75">IF(ISBLANK(IFERROR(VLOOKUP($A77,INDIRECT("'(OCDS) " &amp; R$3 &amp; "'!$F:$F"),1,FALSE))),0,1)</f>
        <v>0</v>
      </c>
      <c r="S77" s="69">
        <f t="shared" si="75"/>
        <v>0</v>
      </c>
      <c r="T77" s="69">
        <f t="shared" si="75"/>
        <v>0</v>
      </c>
      <c r="U77" s="69">
        <f t="shared" si="75"/>
        <v>0</v>
      </c>
      <c r="V77" s="69">
        <f t="shared" si="75"/>
        <v>0</v>
      </c>
      <c r="W77" s="69">
        <f t="shared" si="75"/>
        <v>0</v>
      </c>
    </row>
    <row r="78">
      <c r="A78" s="61" t="str">
        <f t="shared" si="1"/>
        <v> ()</v>
      </c>
      <c r="B78" s="77"/>
      <c r="C78" s="77"/>
      <c r="D78" s="77"/>
      <c r="E78" s="77"/>
      <c r="F78" s="78"/>
      <c r="G78" s="65"/>
      <c r="H78" s="77"/>
      <c r="I78" s="65"/>
      <c r="J78" s="66" t="str">
        <f t="shared" si="3"/>
        <v>no</v>
      </c>
      <c r="K78" s="67" t="str">
        <f>IFERROR(__xludf.DUMMYFUNCTION("IFERROR(JOIN("", "",FILTER(L78:Q78,LEN(L78:Q78))))"),"")</f>
        <v/>
      </c>
      <c r="L78" s="68" t="str">
        <f>IFERROR(__xludf.DUMMYFUNCTION("IF(ISBLANK($D78),"""",IFERROR(JOIN("", "",QUERY(INDIRECT(""'(OCDS) "" &amp; L$3 &amp; ""'!$C:$F""),""SELECT C WHERE F = '"" &amp; $A78 &amp; ""'""))))"),"")</f>
        <v/>
      </c>
      <c r="M78" s="68" t="str">
        <f>IFERROR(__xludf.DUMMYFUNCTION("IF(ISBLANK($D78),"""",IFERROR(JOIN("", "",QUERY(INDIRECT(""'(OCDS) "" &amp; M$3 &amp; ""'!$C:$F""),""SELECT C WHERE F = '"" &amp; $A78 &amp; ""'""))))"),"")</f>
        <v/>
      </c>
      <c r="N78" s="68" t="str">
        <f>IFERROR(__xludf.DUMMYFUNCTION("IF(ISBLANK($D78),"""",IFERROR(JOIN("", "",QUERY(INDIRECT(""'(OCDS) "" &amp; N$3 &amp; ""'!$C:$F""),""SELECT C WHERE F = '"" &amp; $A78 &amp; ""'""))))"),"")</f>
        <v/>
      </c>
      <c r="O78" s="68" t="str">
        <f>IFERROR(__xludf.DUMMYFUNCTION("IF(ISBLANK($D78),"""",IFERROR(JOIN("", "",QUERY(INDIRECT(""'(OCDS) "" &amp; O$3 &amp; ""'!$C:$F""),""SELECT C WHERE F = '"" &amp; $A78 &amp; ""'""))))"),"")</f>
        <v/>
      </c>
      <c r="P78" s="68" t="str">
        <f>IFERROR(__xludf.DUMMYFUNCTION("IF(ISBLANK($D78),"""",IFERROR(JOIN("", "",QUERY(INDIRECT(""'(OCDS) "" &amp; P$3 &amp; ""'!$C:$F""),""SELECT C WHERE F = '"" &amp; $A78 &amp; ""'""))))"),"")</f>
        <v/>
      </c>
      <c r="Q78" s="68" t="str">
        <f>IFERROR(__xludf.DUMMYFUNCTION("IF(ISBLANK($D78),"""",IFERROR(JOIN("", "",QUERY(INDIRECT(""'(OCDS) "" &amp; Q$3 &amp; ""'!$C:$F""),""SELECT C WHERE F = '"" &amp; $A78 &amp; ""'""))))"),"")</f>
        <v/>
      </c>
      <c r="R78" s="69">
        <f t="shared" ref="R78:W78" si="76">IF(ISBLANK(IFERROR(VLOOKUP($A78,INDIRECT("'(OCDS) " &amp; R$3 &amp; "'!$F:$F"),1,FALSE))),0,1)</f>
        <v>0</v>
      </c>
      <c r="S78" s="69">
        <f t="shared" si="76"/>
        <v>0</v>
      </c>
      <c r="T78" s="69">
        <f t="shared" si="76"/>
        <v>0</v>
      </c>
      <c r="U78" s="69">
        <f t="shared" si="76"/>
        <v>0</v>
      </c>
      <c r="V78" s="69">
        <f t="shared" si="76"/>
        <v>0</v>
      </c>
      <c r="W78" s="69">
        <f t="shared" si="76"/>
        <v>0</v>
      </c>
    </row>
    <row r="79">
      <c r="A79" s="61" t="str">
        <f t="shared" si="1"/>
        <v> ()</v>
      </c>
      <c r="B79" s="77"/>
      <c r="C79" s="77"/>
      <c r="D79" s="77"/>
      <c r="E79" s="77"/>
      <c r="F79" s="78"/>
      <c r="G79" s="65"/>
      <c r="H79" s="77"/>
      <c r="I79" s="65"/>
      <c r="J79" s="66" t="str">
        <f t="shared" si="3"/>
        <v>no</v>
      </c>
      <c r="K79" s="67" t="str">
        <f>IFERROR(__xludf.DUMMYFUNCTION("IFERROR(JOIN("", "",FILTER(L79:Q79,LEN(L79:Q79))))"),"")</f>
        <v/>
      </c>
      <c r="L79" s="68" t="str">
        <f>IFERROR(__xludf.DUMMYFUNCTION("IF(ISBLANK($D79),"""",IFERROR(JOIN("", "",QUERY(INDIRECT(""'(OCDS) "" &amp; L$3 &amp; ""'!$C:$F""),""SELECT C WHERE F = '"" &amp; $A79 &amp; ""'""))))"),"")</f>
        <v/>
      </c>
      <c r="M79" s="68" t="str">
        <f>IFERROR(__xludf.DUMMYFUNCTION("IF(ISBLANK($D79),"""",IFERROR(JOIN("", "",QUERY(INDIRECT(""'(OCDS) "" &amp; M$3 &amp; ""'!$C:$F""),""SELECT C WHERE F = '"" &amp; $A79 &amp; ""'""))))"),"")</f>
        <v/>
      </c>
      <c r="N79" s="68" t="str">
        <f>IFERROR(__xludf.DUMMYFUNCTION("IF(ISBLANK($D79),"""",IFERROR(JOIN("", "",QUERY(INDIRECT(""'(OCDS) "" &amp; N$3 &amp; ""'!$C:$F""),""SELECT C WHERE F = '"" &amp; $A79 &amp; ""'""))))"),"")</f>
        <v/>
      </c>
      <c r="O79" s="68" t="str">
        <f>IFERROR(__xludf.DUMMYFUNCTION("IF(ISBLANK($D79),"""",IFERROR(JOIN("", "",QUERY(INDIRECT(""'(OCDS) "" &amp; O$3 &amp; ""'!$C:$F""),""SELECT C WHERE F = '"" &amp; $A79 &amp; ""'""))))"),"")</f>
        <v/>
      </c>
      <c r="P79" s="68" t="str">
        <f>IFERROR(__xludf.DUMMYFUNCTION("IF(ISBLANK($D79),"""",IFERROR(JOIN("", "",QUERY(INDIRECT(""'(OCDS) "" &amp; P$3 &amp; ""'!$C:$F""),""SELECT C WHERE F = '"" &amp; $A79 &amp; ""'""))))"),"")</f>
        <v/>
      </c>
      <c r="Q79" s="68" t="str">
        <f>IFERROR(__xludf.DUMMYFUNCTION("IF(ISBLANK($D79),"""",IFERROR(JOIN("", "",QUERY(INDIRECT(""'(OCDS) "" &amp; Q$3 &amp; ""'!$C:$F""),""SELECT C WHERE F = '"" &amp; $A79 &amp; ""'""))))"),"")</f>
        <v/>
      </c>
      <c r="R79" s="69">
        <f t="shared" ref="R79:W79" si="77">IF(ISBLANK(IFERROR(VLOOKUP($A79,INDIRECT("'(OCDS) " &amp; R$3 &amp; "'!$F:$F"),1,FALSE))),0,1)</f>
        <v>0</v>
      </c>
      <c r="S79" s="69">
        <f t="shared" si="77"/>
        <v>0</v>
      </c>
      <c r="T79" s="69">
        <f t="shared" si="77"/>
        <v>0</v>
      </c>
      <c r="U79" s="69">
        <f t="shared" si="77"/>
        <v>0</v>
      </c>
      <c r="V79" s="69">
        <f t="shared" si="77"/>
        <v>0</v>
      </c>
      <c r="W79" s="69">
        <f t="shared" si="77"/>
        <v>0</v>
      </c>
    </row>
    <row r="80">
      <c r="A80" s="61" t="str">
        <f t="shared" si="1"/>
        <v> ()</v>
      </c>
      <c r="B80" s="77"/>
      <c r="C80" s="77"/>
      <c r="D80" s="77"/>
      <c r="E80" s="77"/>
      <c r="F80" s="78"/>
      <c r="G80" s="65"/>
      <c r="H80" s="77"/>
      <c r="I80" s="65"/>
      <c r="J80" s="66" t="str">
        <f t="shared" si="3"/>
        <v>no</v>
      </c>
      <c r="K80" s="67" t="str">
        <f>IFERROR(__xludf.DUMMYFUNCTION("IFERROR(JOIN("", "",FILTER(L80:Q80,LEN(L80:Q80))))"),"")</f>
        <v/>
      </c>
      <c r="L80" s="68" t="str">
        <f>IFERROR(__xludf.DUMMYFUNCTION("IF(ISBLANK($D80),"""",IFERROR(JOIN("", "",QUERY(INDIRECT(""'(OCDS) "" &amp; L$3 &amp; ""'!$C:$F""),""SELECT C WHERE F = '"" &amp; $A80 &amp; ""'""))))"),"")</f>
        <v/>
      </c>
      <c r="M80" s="68" t="str">
        <f>IFERROR(__xludf.DUMMYFUNCTION("IF(ISBLANK($D80),"""",IFERROR(JOIN("", "",QUERY(INDIRECT(""'(OCDS) "" &amp; M$3 &amp; ""'!$C:$F""),""SELECT C WHERE F = '"" &amp; $A80 &amp; ""'""))))"),"")</f>
        <v/>
      </c>
      <c r="N80" s="68" t="str">
        <f>IFERROR(__xludf.DUMMYFUNCTION("IF(ISBLANK($D80),"""",IFERROR(JOIN("", "",QUERY(INDIRECT(""'(OCDS) "" &amp; N$3 &amp; ""'!$C:$F""),""SELECT C WHERE F = '"" &amp; $A80 &amp; ""'""))))"),"")</f>
        <v/>
      </c>
      <c r="O80" s="68" t="str">
        <f>IFERROR(__xludf.DUMMYFUNCTION("IF(ISBLANK($D80),"""",IFERROR(JOIN("", "",QUERY(INDIRECT(""'(OCDS) "" &amp; O$3 &amp; ""'!$C:$F""),""SELECT C WHERE F = '"" &amp; $A80 &amp; ""'""))))"),"")</f>
        <v/>
      </c>
      <c r="P80" s="68" t="str">
        <f>IFERROR(__xludf.DUMMYFUNCTION("IF(ISBLANK($D80),"""",IFERROR(JOIN("", "",QUERY(INDIRECT(""'(OCDS) "" &amp; P$3 &amp; ""'!$C:$F""),""SELECT C WHERE F = '"" &amp; $A80 &amp; ""'""))))"),"")</f>
        <v/>
      </c>
      <c r="Q80" s="68" t="str">
        <f>IFERROR(__xludf.DUMMYFUNCTION("IF(ISBLANK($D80),"""",IFERROR(JOIN("", "",QUERY(INDIRECT(""'(OCDS) "" &amp; Q$3 &amp; ""'!$C:$F""),""SELECT C WHERE F = '"" &amp; $A80 &amp; ""'""))))"),"")</f>
        <v/>
      </c>
      <c r="R80" s="69">
        <f t="shared" ref="R80:W80" si="78">IF(ISBLANK(IFERROR(VLOOKUP($A80,INDIRECT("'(OCDS) " &amp; R$3 &amp; "'!$F:$F"),1,FALSE))),0,1)</f>
        <v>0</v>
      </c>
      <c r="S80" s="69">
        <f t="shared" si="78"/>
        <v>0</v>
      </c>
      <c r="T80" s="69">
        <f t="shared" si="78"/>
        <v>0</v>
      </c>
      <c r="U80" s="69">
        <f t="shared" si="78"/>
        <v>0</v>
      </c>
      <c r="V80" s="69">
        <f t="shared" si="78"/>
        <v>0</v>
      </c>
      <c r="W80" s="69">
        <f t="shared" si="78"/>
        <v>0</v>
      </c>
    </row>
    <row r="81">
      <c r="A81" s="61" t="str">
        <f t="shared" si="1"/>
        <v> ()</v>
      </c>
      <c r="B81" s="77"/>
      <c r="C81" s="77"/>
      <c r="D81" s="77"/>
      <c r="E81" s="77"/>
      <c r="F81" s="78"/>
      <c r="G81" s="65"/>
      <c r="H81" s="77"/>
      <c r="I81" s="65"/>
      <c r="J81" s="66" t="str">
        <f t="shared" si="3"/>
        <v>no</v>
      </c>
      <c r="K81" s="67" t="str">
        <f>IFERROR(__xludf.DUMMYFUNCTION("IFERROR(JOIN("", "",FILTER(L81:Q81,LEN(L81:Q81))))"),"")</f>
        <v/>
      </c>
      <c r="L81" s="68" t="str">
        <f>IFERROR(__xludf.DUMMYFUNCTION("IF(ISBLANK($D81),"""",IFERROR(JOIN("", "",QUERY(INDIRECT(""'(OCDS) "" &amp; L$3 &amp; ""'!$C:$F""),""SELECT C WHERE F = '"" &amp; $A81 &amp; ""'""))))"),"")</f>
        <v/>
      </c>
      <c r="M81" s="68" t="str">
        <f>IFERROR(__xludf.DUMMYFUNCTION("IF(ISBLANK($D81),"""",IFERROR(JOIN("", "",QUERY(INDIRECT(""'(OCDS) "" &amp; M$3 &amp; ""'!$C:$F""),""SELECT C WHERE F = '"" &amp; $A81 &amp; ""'""))))"),"")</f>
        <v/>
      </c>
      <c r="N81" s="68" t="str">
        <f>IFERROR(__xludf.DUMMYFUNCTION("IF(ISBLANK($D81),"""",IFERROR(JOIN("", "",QUERY(INDIRECT(""'(OCDS) "" &amp; N$3 &amp; ""'!$C:$F""),""SELECT C WHERE F = '"" &amp; $A81 &amp; ""'""))))"),"")</f>
        <v/>
      </c>
      <c r="O81" s="68" t="str">
        <f>IFERROR(__xludf.DUMMYFUNCTION("IF(ISBLANK($D81),"""",IFERROR(JOIN("", "",QUERY(INDIRECT(""'(OCDS) "" &amp; O$3 &amp; ""'!$C:$F""),""SELECT C WHERE F = '"" &amp; $A81 &amp; ""'""))))"),"")</f>
        <v/>
      </c>
      <c r="P81" s="68" t="str">
        <f>IFERROR(__xludf.DUMMYFUNCTION("IF(ISBLANK($D81),"""",IFERROR(JOIN("", "",QUERY(INDIRECT(""'(OCDS) "" &amp; P$3 &amp; ""'!$C:$F""),""SELECT C WHERE F = '"" &amp; $A81 &amp; ""'""))))"),"")</f>
        <v/>
      </c>
      <c r="Q81" s="68" t="str">
        <f>IFERROR(__xludf.DUMMYFUNCTION("IF(ISBLANK($D81),"""",IFERROR(JOIN("", "",QUERY(INDIRECT(""'(OCDS) "" &amp; Q$3 &amp; ""'!$C:$F""),""SELECT C WHERE F = '"" &amp; $A81 &amp; ""'""))))"),"")</f>
        <v/>
      </c>
      <c r="R81" s="69">
        <f t="shared" ref="R81:W81" si="79">IF(ISBLANK(IFERROR(VLOOKUP($A81,INDIRECT("'(OCDS) " &amp; R$3 &amp; "'!$F:$F"),1,FALSE))),0,1)</f>
        <v>0</v>
      </c>
      <c r="S81" s="69">
        <f t="shared" si="79"/>
        <v>0</v>
      </c>
      <c r="T81" s="69">
        <f t="shared" si="79"/>
        <v>0</v>
      </c>
      <c r="U81" s="69">
        <f t="shared" si="79"/>
        <v>0</v>
      </c>
      <c r="V81" s="69">
        <f t="shared" si="79"/>
        <v>0</v>
      </c>
      <c r="W81" s="69">
        <f t="shared" si="79"/>
        <v>0</v>
      </c>
    </row>
    <row r="82">
      <c r="A82" s="61" t="str">
        <f t="shared" si="1"/>
        <v> ()</v>
      </c>
      <c r="B82" s="77"/>
      <c r="C82" s="77"/>
      <c r="D82" s="77"/>
      <c r="E82" s="77"/>
      <c r="F82" s="78"/>
      <c r="G82" s="65"/>
      <c r="H82" s="77"/>
      <c r="I82" s="65"/>
      <c r="J82" s="66" t="str">
        <f t="shared" si="3"/>
        <v>no</v>
      </c>
      <c r="K82" s="67" t="str">
        <f>IFERROR(__xludf.DUMMYFUNCTION("IFERROR(JOIN("", "",FILTER(L82:Q82,LEN(L82:Q82))))"),"")</f>
        <v/>
      </c>
      <c r="L82" s="68" t="str">
        <f>IFERROR(__xludf.DUMMYFUNCTION("IF(ISBLANK($D82),"""",IFERROR(JOIN("", "",QUERY(INDIRECT(""'(OCDS) "" &amp; L$3 &amp; ""'!$C:$F""),""SELECT C WHERE F = '"" &amp; $A82 &amp; ""'""))))"),"")</f>
        <v/>
      </c>
      <c r="M82" s="68" t="str">
        <f>IFERROR(__xludf.DUMMYFUNCTION("IF(ISBLANK($D82),"""",IFERROR(JOIN("", "",QUERY(INDIRECT(""'(OCDS) "" &amp; M$3 &amp; ""'!$C:$F""),""SELECT C WHERE F = '"" &amp; $A82 &amp; ""'""))))"),"")</f>
        <v/>
      </c>
      <c r="N82" s="68" t="str">
        <f>IFERROR(__xludf.DUMMYFUNCTION("IF(ISBLANK($D82),"""",IFERROR(JOIN("", "",QUERY(INDIRECT(""'(OCDS) "" &amp; N$3 &amp; ""'!$C:$F""),""SELECT C WHERE F = '"" &amp; $A82 &amp; ""'""))))"),"")</f>
        <v/>
      </c>
      <c r="O82" s="68" t="str">
        <f>IFERROR(__xludf.DUMMYFUNCTION("IF(ISBLANK($D82),"""",IFERROR(JOIN("", "",QUERY(INDIRECT(""'(OCDS) "" &amp; O$3 &amp; ""'!$C:$F""),""SELECT C WHERE F = '"" &amp; $A82 &amp; ""'""))))"),"")</f>
        <v/>
      </c>
      <c r="P82" s="68" t="str">
        <f>IFERROR(__xludf.DUMMYFUNCTION("IF(ISBLANK($D82),"""",IFERROR(JOIN("", "",QUERY(INDIRECT(""'(OCDS) "" &amp; P$3 &amp; ""'!$C:$F""),""SELECT C WHERE F = '"" &amp; $A82 &amp; ""'""))))"),"")</f>
        <v/>
      </c>
      <c r="Q82" s="68" t="str">
        <f>IFERROR(__xludf.DUMMYFUNCTION("IF(ISBLANK($D82),"""",IFERROR(JOIN("", "",QUERY(INDIRECT(""'(OCDS) "" &amp; Q$3 &amp; ""'!$C:$F""),""SELECT C WHERE F = '"" &amp; $A82 &amp; ""'""))))"),"")</f>
        <v/>
      </c>
      <c r="R82" s="69">
        <f t="shared" ref="R82:W82" si="80">IF(ISBLANK(IFERROR(VLOOKUP($A82,INDIRECT("'(OCDS) " &amp; R$3 &amp; "'!$F:$F"),1,FALSE))),0,1)</f>
        <v>0</v>
      </c>
      <c r="S82" s="69">
        <f t="shared" si="80"/>
        <v>0</v>
      </c>
      <c r="T82" s="69">
        <f t="shared" si="80"/>
        <v>0</v>
      </c>
      <c r="U82" s="69">
        <f t="shared" si="80"/>
        <v>0</v>
      </c>
      <c r="V82" s="69">
        <f t="shared" si="80"/>
        <v>0</v>
      </c>
      <c r="W82" s="69">
        <f t="shared" si="80"/>
        <v>0</v>
      </c>
    </row>
    <row r="83">
      <c r="A83" s="61" t="str">
        <f t="shared" si="1"/>
        <v> ()</v>
      </c>
      <c r="B83" s="77"/>
      <c r="C83" s="77"/>
      <c r="D83" s="77"/>
      <c r="E83" s="77"/>
      <c r="F83" s="78"/>
      <c r="G83" s="65"/>
      <c r="H83" s="77"/>
      <c r="I83" s="65"/>
      <c r="J83" s="66" t="str">
        <f t="shared" si="3"/>
        <v>no</v>
      </c>
      <c r="K83" s="67" t="str">
        <f>IFERROR(__xludf.DUMMYFUNCTION("IFERROR(JOIN("", "",FILTER(L83:Q83,LEN(L83:Q83))))"),"")</f>
        <v/>
      </c>
      <c r="L83" s="68" t="str">
        <f>IFERROR(__xludf.DUMMYFUNCTION("IF(ISBLANK($D83),"""",IFERROR(JOIN("", "",QUERY(INDIRECT(""'(OCDS) "" &amp; L$3 &amp; ""'!$C:$F""),""SELECT C WHERE F = '"" &amp; $A83 &amp; ""'""))))"),"")</f>
        <v/>
      </c>
      <c r="M83" s="68" t="str">
        <f>IFERROR(__xludf.DUMMYFUNCTION("IF(ISBLANK($D83),"""",IFERROR(JOIN("", "",QUERY(INDIRECT(""'(OCDS) "" &amp; M$3 &amp; ""'!$C:$F""),""SELECT C WHERE F = '"" &amp; $A83 &amp; ""'""))))"),"")</f>
        <v/>
      </c>
      <c r="N83" s="68" t="str">
        <f>IFERROR(__xludf.DUMMYFUNCTION("IF(ISBLANK($D83),"""",IFERROR(JOIN("", "",QUERY(INDIRECT(""'(OCDS) "" &amp; N$3 &amp; ""'!$C:$F""),""SELECT C WHERE F = '"" &amp; $A83 &amp; ""'""))))"),"")</f>
        <v/>
      </c>
      <c r="O83" s="68" t="str">
        <f>IFERROR(__xludf.DUMMYFUNCTION("IF(ISBLANK($D83),"""",IFERROR(JOIN("", "",QUERY(INDIRECT(""'(OCDS) "" &amp; O$3 &amp; ""'!$C:$F""),""SELECT C WHERE F = '"" &amp; $A83 &amp; ""'""))))"),"")</f>
        <v/>
      </c>
      <c r="P83" s="68" t="str">
        <f>IFERROR(__xludf.DUMMYFUNCTION("IF(ISBLANK($D83),"""",IFERROR(JOIN("", "",QUERY(INDIRECT(""'(OCDS) "" &amp; P$3 &amp; ""'!$C:$F""),""SELECT C WHERE F = '"" &amp; $A83 &amp; ""'""))))"),"")</f>
        <v/>
      </c>
      <c r="Q83" s="68" t="str">
        <f>IFERROR(__xludf.DUMMYFUNCTION("IF(ISBLANK($D83),"""",IFERROR(JOIN("", "",QUERY(INDIRECT(""'(OCDS) "" &amp; Q$3 &amp; ""'!$C:$F""),""SELECT C WHERE F = '"" &amp; $A83 &amp; ""'""))))"),"")</f>
        <v/>
      </c>
      <c r="R83" s="69">
        <f t="shared" ref="R83:W83" si="81">IF(ISBLANK(IFERROR(VLOOKUP($A83,INDIRECT("'(OCDS) " &amp; R$3 &amp; "'!$F:$F"),1,FALSE))),0,1)</f>
        <v>0</v>
      </c>
      <c r="S83" s="69">
        <f t="shared" si="81"/>
        <v>0</v>
      </c>
      <c r="T83" s="69">
        <f t="shared" si="81"/>
        <v>0</v>
      </c>
      <c r="U83" s="69">
        <f t="shared" si="81"/>
        <v>0</v>
      </c>
      <c r="V83" s="69">
        <f t="shared" si="81"/>
        <v>0</v>
      </c>
      <c r="W83" s="69">
        <f t="shared" si="81"/>
        <v>0</v>
      </c>
    </row>
    <row r="84">
      <c r="A84" s="61" t="str">
        <f t="shared" si="1"/>
        <v> ()</v>
      </c>
      <c r="B84" s="77"/>
      <c r="C84" s="77"/>
      <c r="D84" s="77"/>
      <c r="E84" s="77"/>
      <c r="F84" s="78"/>
      <c r="G84" s="65"/>
      <c r="H84" s="77"/>
      <c r="I84" s="65"/>
      <c r="J84" s="66" t="str">
        <f t="shared" si="3"/>
        <v>no</v>
      </c>
      <c r="K84" s="67" t="str">
        <f>IFERROR(__xludf.DUMMYFUNCTION("IFERROR(JOIN("", "",FILTER(L84:Q84,LEN(L84:Q84))))"),"")</f>
        <v/>
      </c>
      <c r="L84" s="68" t="str">
        <f>IFERROR(__xludf.DUMMYFUNCTION("IF(ISBLANK($D84),"""",IFERROR(JOIN("", "",QUERY(INDIRECT(""'(OCDS) "" &amp; L$3 &amp; ""'!$C:$F""),""SELECT C WHERE F = '"" &amp; $A84 &amp; ""'""))))"),"")</f>
        <v/>
      </c>
      <c r="M84" s="68" t="str">
        <f>IFERROR(__xludf.DUMMYFUNCTION("IF(ISBLANK($D84),"""",IFERROR(JOIN("", "",QUERY(INDIRECT(""'(OCDS) "" &amp; M$3 &amp; ""'!$C:$F""),""SELECT C WHERE F = '"" &amp; $A84 &amp; ""'""))))"),"")</f>
        <v/>
      </c>
      <c r="N84" s="68" t="str">
        <f>IFERROR(__xludf.DUMMYFUNCTION("IF(ISBLANK($D84),"""",IFERROR(JOIN("", "",QUERY(INDIRECT(""'(OCDS) "" &amp; N$3 &amp; ""'!$C:$F""),""SELECT C WHERE F = '"" &amp; $A84 &amp; ""'""))))"),"")</f>
        <v/>
      </c>
      <c r="O84" s="68" t="str">
        <f>IFERROR(__xludf.DUMMYFUNCTION("IF(ISBLANK($D84),"""",IFERROR(JOIN("", "",QUERY(INDIRECT(""'(OCDS) "" &amp; O$3 &amp; ""'!$C:$F""),""SELECT C WHERE F = '"" &amp; $A84 &amp; ""'""))))"),"")</f>
        <v/>
      </c>
      <c r="P84" s="68" t="str">
        <f>IFERROR(__xludf.DUMMYFUNCTION("IF(ISBLANK($D84),"""",IFERROR(JOIN("", "",QUERY(INDIRECT(""'(OCDS) "" &amp; P$3 &amp; ""'!$C:$F""),""SELECT C WHERE F = '"" &amp; $A84 &amp; ""'""))))"),"")</f>
        <v/>
      </c>
      <c r="Q84" s="68" t="str">
        <f>IFERROR(__xludf.DUMMYFUNCTION("IF(ISBLANK($D84),"""",IFERROR(JOIN("", "",QUERY(INDIRECT(""'(OCDS) "" &amp; Q$3 &amp; ""'!$C:$F""),""SELECT C WHERE F = '"" &amp; $A84 &amp; ""'""))))"),"")</f>
        <v/>
      </c>
      <c r="R84" s="69">
        <f t="shared" ref="R84:W84" si="82">IF(ISBLANK(IFERROR(VLOOKUP($A84,INDIRECT("'(OCDS) " &amp; R$3 &amp; "'!$F:$F"),1,FALSE))),0,1)</f>
        <v>0</v>
      </c>
      <c r="S84" s="69">
        <f t="shared" si="82"/>
        <v>0</v>
      </c>
      <c r="T84" s="69">
        <f t="shared" si="82"/>
        <v>0</v>
      </c>
      <c r="U84" s="69">
        <f t="shared" si="82"/>
        <v>0</v>
      </c>
      <c r="V84" s="69">
        <f t="shared" si="82"/>
        <v>0</v>
      </c>
      <c r="W84" s="69">
        <f t="shared" si="82"/>
        <v>0</v>
      </c>
    </row>
    <row r="85">
      <c r="A85" s="61" t="str">
        <f t="shared" si="1"/>
        <v> ()</v>
      </c>
      <c r="B85" s="77"/>
      <c r="C85" s="77"/>
      <c r="D85" s="77"/>
      <c r="E85" s="77"/>
      <c r="F85" s="78"/>
      <c r="G85" s="65"/>
      <c r="H85" s="77"/>
      <c r="I85" s="65"/>
      <c r="J85" s="66" t="str">
        <f t="shared" si="3"/>
        <v>no</v>
      </c>
      <c r="K85" s="67" t="str">
        <f>IFERROR(__xludf.DUMMYFUNCTION("IFERROR(JOIN("", "",FILTER(L85:Q85,LEN(L85:Q85))))"),"")</f>
        <v/>
      </c>
      <c r="L85" s="68" t="str">
        <f>IFERROR(__xludf.DUMMYFUNCTION("IF(ISBLANK($D85),"""",IFERROR(JOIN("", "",QUERY(INDIRECT(""'(OCDS) "" &amp; L$3 &amp; ""'!$C:$F""),""SELECT C WHERE F = '"" &amp; $A85 &amp; ""'""))))"),"")</f>
        <v/>
      </c>
      <c r="M85" s="68" t="str">
        <f>IFERROR(__xludf.DUMMYFUNCTION("IF(ISBLANK($D85),"""",IFERROR(JOIN("", "",QUERY(INDIRECT(""'(OCDS) "" &amp; M$3 &amp; ""'!$C:$F""),""SELECT C WHERE F = '"" &amp; $A85 &amp; ""'""))))"),"")</f>
        <v/>
      </c>
      <c r="N85" s="68" t="str">
        <f>IFERROR(__xludf.DUMMYFUNCTION("IF(ISBLANK($D85),"""",IFERROR(JOIN("", "",QUERY(INDIRECT(""'(OCDS) "" &amp; N$3 &amp; ""'!$C:$F""),""SELECT C WHERE F = '"" &amp; $A85 &amp; ""'""))))"),"")</f>
        <v/>
      </c>
      <c r="O85" s="68" t="str">
        <f>IFERROR(__xludf.DUMMYFUNCTION("IF(ISBLANK($D85),"""",IFERROR(JOIN("", "",QUERY(INDIRECT(""'(OCDS) "" &amp; O$3 &amp; ""'!$C:$F""),""SELECT C WHERE F = '"" &amp; $A85 &amp; ""'""))))"),"")</f>
        <v/>
      </c>
      <c r="P85" s="68" t="str">
        <f>IFERROR(__xludf.DUMMYFUNCTION("IF(ISBLANK($D85),"""",IFERROR(JOIN("", "",QUERY(INDIRECT(""'(OCDS) "" &amp; P$3 &amp; ""'!$C:$F""),""SELECT C WHERE F = '"" &amp; $A85 &amp; ""'""))))"),"")</f>
        <v/>
      </c>
      <c r="Q85" s="68" t="str">
        <f>IFERROR(__xludf.DUMMYFUNCTION("IF(ISBLANK($D85),"""",IFERROR(JOIN("", "",QUERY(INDIRECT(""'(OCDS) "" &amp; Q$3 &amp; ""'!$C:$F""),""SELECT C WHERE F = '"" &amp; $A85 &amp; ""'""))))"),"")</f>
        <v/>
      </c>
      <c r="R85" s="69">
        <f t="shared" ref="R85:W85" si="83">IF(ISBLANK(IFERROR(VLOOKUP($A85,INDIRECT("'(OCDS) " &amp; R$3 &amp; "'!$F:$F"),1,FALSE))),0,1)</f>
        <v>0</v>
      </c>
      <c r="S85" s="69">
        <f t="shared" si="83"/>
        <v>0</v>
      </c>
      <c r="T85" s="69">
        <f t="shared" si="83"/>
        <v>0</v>
      </c>
      <c r="U85" s="69">
        <f t="shared" si="83"/>
        <v>0</v>
      </c>
      <c r="V85" s="69">
        <f t="shared" si="83"/>
        <v>0</v>
      </c>
      <c r="W85" s="69">
        <f t="shared" si="83"/>
        <v>0</v>
      </c>
    </row>
    <row r="86">
      <c r="A86" s="61" t="str">
        <f t="shared" si="1"/>
        <v> ()</v>
      </c>
      <c r="B86" s="77"/>
      <c r="C86" s="77"/>
      <c r="D86" s="77"/>
      <c r="E86" s="77"/>
      <c r="F86" s="78"/>
      <c r="G86" s="65"/>
      <c r="H86" s="77"/>
      <c r="I86" s="65"/>
      <c r="J86" s="66" t="str">
        <f t="shared" si="3"/>
        <v>no</v>
      </c>
      <c r="K86" s="67" t="str">
        <f>IFERROR(__xludf.DUMMYFUNCTION("IFERROR(JOIN("", "",FILTER(L86:Q86,LEN(L86:Q86))))"),"")</f>
        <v/>
      </c>
      <c r="L86" s="68" t="str">
        <f>IFERROR(__xludf.DUMMYFUNCTION("IF(ISBLANK($D86),"""",IFERROR(JOIN("", "",QUERY(INDIRECT(""'(OCDS) "" &amp; L$3 &amp; ""'!$C:$F""),""SELECT C WHERE F = '"" &amp; $A86 &amp; ""'""))))"),"")</f>
        <v/>
      </c>
      <c r="M86" s="68" t="str">
        <f>IFERROR(__xludf.DUMMYFUNCTION("IF(ISBLANK($D86),"""",IFERROR(JOIN("", "",QUERY(INDIRECT(""'(OCDS) "" &amp; M$3 &amp; ""'!$C:$F""),""SELECT C WHERE F = '"" &amp; $A86 &amp; ""'""))))"),"")</f>
        <v/>
      </c>
      <c r="N86" s="68" t="str">
        <f>IFERROR(__xludf.DUMMYFUNCTION("IF(ISBLANK($D86),"""",IFERROR(JOIN("", "",QUERY(INDIRECT(""'(OCDS) "" &amp; N$3 &amp; ""'!$C:$F""),""SELECT C WHERE F = '"" &amp; $A86 &amp; ""'""))))"),"")</f>
        <v/>
      </c>
      <c r="O86" s="68" t="str">
        <f>IFERROR(__xludf.DUMMYFUNCTION("IF(ISBLANK($D86),"""",IFERROR(JOIN("", "",QUERY(INDIRECT(""'(OCDS) "" &amp; O$3 &amp; ""'!$C:$F""),""SELECT C WHERE F = '"" &amp; $A86 &amp; ""'""))))"),"")</f>
        <v/>
      </c>
      <c r="P86" s="68" t="str">
        <f>IFERROR(__xludf.DUMMYFUNCTION("IF(ISBLANK($D86),"""",IFERROR(JOIN("", "",QUERY(INDIRECT(""'(OCDS) "" &amp; P$3 &amp; ""'!$C:$F""),""SELECT C WHERE F = '"" &amp; $A86 &amp; ""'""))))"),"")</f>
        <v/>
      </c>
      <c r="Q86" s="68" t="str">
        <f>IFERROR(__xludf.DUMMYFUNCTION("IF(ISBLANK($D86),"""",IFERROR(JOIN("", "",QUERY(INDIRECT(""'(OCDS) "" &amp; Q$3 &amp; ""'!$C:$F""),""SELECT C WHERE F = '"" &amp; $A86 &amp; ""'""))))"),"")</f>
        <v/>
      </c>
      <c r="R86" s="69">
        <f t="shared" ref="R86:W86" si="84">IF(ISBLANK(IFERROR(VLOOKUP($A86,INDIRECT("'(OCDS) " &amp; R$3 &amp; "'!$F:$F"),1,FALSE))),0,1)</f>
        <v>0</v>
      </c>
      <c r="S86" s="69">
        <f t="shared" si="84"/>
        <v>0</v>
      </c>
      <c r="T86" s="69">
        <f t="shared" si="84"/>
        <v>0</v>
      </c>
      <c r="U86" s="69">
        <f t="shared" si="84"/>
        <v>0</v>
      </c>
      <c r="V86" s="69">
        <f t="shared" si="84"/>
        <v>0</v>
      </c>
      <c r="W86" s="69">
        <f t="shared" si="84"/>
        <v>0</v>
      </c>
    </row>
    <row r="87">
      <c r="A87" s="61" t="str">
        <f t="shared" si="1"/>
        <v> ()</v>
      </c>
      <c r="B87" s="77"/>
      <c r="C87" s="77"/>
      <c r="D87" s="77"/>
      <c r="E87" s="77"/>
      <c r="F87" s="78"/>
      <c r="G87" s="65"/>
      <c r="H87" s="77"/>
      <c r="I87" s="65"/>
      <c r="J87" s="66" t="str">
        <f t="shared" si="3"/>
        <v>no</v>
      </c>
      <c r="K87" s="67" t="str">
        <f>IFERROR(__xludf.DUMMYFUNCTION("IFERROR(JOIN("", "",FILTER(L87:Q87,LEN(L87:Q87))))"),"")</f>
        <v/>
      </c>
      <c r="L87" s="68" t="str">
        <f>IFERROR(__xludf.DUMMYFUNCTION("IF(ISBLANK($D87),"""",IFERROR(JOIN("", "",QUERY(INDIRECT(""'(OCDS) "" &amp; L$3 &amp; ""'!$C:$F""),""SELECT C WHERE F = '"" &amp; $A87 &amp; ""'""))))"),"")</f>
        <v/>
      </c>
      <c r="M87" s="68" t="str">
        <f>IFERROR(__xludf.DUMMYFUNCTION("IF(ISBLANK($D87),"""",IFERROR(JOIN("", "",QUERY(INDIRECT(""'(OCDS) "" &amp; M$3 &amp; ""'!$C:$F""),""SELECT C WHERE F = '"" &amp; $A87 &amp; ""'""))))"),"")</f>
        <v/>
      </c>
      <c r="N87" s="68" t="str">
        <f>IFERROR(__xludf.DUMMYFUNCTION("IF(ISBLANK($D87),"""",IFERROR(JOIN("", "",QUERY(INDIRECT(""'(OCDS) "" &amp; N$3 &amp; ""'!$C:$F""),""SELECT C WHERE F = '"" &amp; $A87 &amp; ""'""))))"),"")</f>
        <v/>
      </c>
      <c r="O87" s="68" t="str">
        <f>IFERROR(__xludf.DUMMYFUNCTION("IF(ISBLANK($D87),"""",IFERROR(JOIN("", "",QUERY(INDIRECT(""'(OCDS) "" &amp; O$3 &amp; ""'!$C:$F""),""SELECT C WHERE F = '"" &amp; $A87 &amp; ""'""))))"),"")</f>
        <v/>
      </c>
      <c r="P87" s="68" t="str">
        <f>IFERROR(__xludf.DUMMYFUNCTION("IF(ISBLANK($D87),"""",IFERROR(JOIN("", "",QUERY(INDIRECT(""'(OCDS) "" &amp; P$3 &amp; ""'!$C:$F""),""SELECT C WHERE F = '"" &amp; $A87 &amp; ""'""))))"),"")</f>
        <v/>
      </c>
      <c r="Q87" s="68" t="str">
        <f>IFERROR(__xludf.DUMMYFUNCTION("IF(ISBLANK($D87),"""",IFERROR(JOIN("", "",QUERY(INDIRECT(""'(OCDS) "" &amp; Q$3 &amp; ""'!$C:$F""),""SELECT C WHERE F = '"" &amp; $A87 &amp; ""'""))))"),"")</f>
        <v/>
      </c>
      <c r="R87" s="69">
        <f t="shared" ref="R87:W87" si="85">IF(ISBLANK(IFERROR(VLOOKUP($A87,INDIRECT("'(OCDS) " &amp; R$3 &amp; "'!$F:$F"),1,FALSE))),0,1)</f>
        <v>0</v>
      </c>
      <c r="S87" s="69">
        <f t="shared" si="85"/>
        <v>0</v>
      </c>
      <c r="T87" s="69">
        <f t="shared" si="85"/>
        <v>0</v>
      </c>
      <c r="U87" s="69">
        <f t="shared" si="85"/>
        <v>0</v>
      </c>
      <c r="V87" s="69">
        <f t="shared" si="85"/>
        <v>0</v>
      </c>
      <c r="W87" s="69">
        <f t="shared" si="85"/>
        <v>0</v>
      </c>
    </row>
    <row r="88">
      <c r="A88" s="61" t="str">
        <f t="shared" si="1"/>
        <v> ()</v>
      </c>
      <c r="B88" s="77"/>
      <c r="C88" s="77"/>
      <c r="D88" s="77"/>
      <c r="E88" s="77"/>
      <c r="F88" s="78"/>
      <c r="G88" s="65"/>
      <c r="H88" s="77"/>
      <c r="I88" s="65"/>
      <c r="J88" s="66" t="str">
        <f t="shared" si="3"/>
        <v>no</v>
      </c>
      <c r="K88" s="67" t="str">
        <f>IFERROR(__xludf.DUMMYFUNCTION("IFERROR(JOIN("", "",FILTER(L88:Q88,LEN(L88:Q88))))"),"")</f>
        <v/>
      </c>
      <c r="L88" s="68" t="str">
        <f>IFERROR(__xludf.DUMMYFUNCTION("IF(ISBLANK($D88),"""",IFERROR(JOIN("", "",QUERY(INDIRECT(""'(OCDS) "" &amp; L$3 &amp; ""'!$C:$F""),""SELECT C WHERE F = '"" &amp; $A88 &amp; ""'""))))"),"")</f>
        <v/>
      </c>
      <c r="M88" s="68" t="str">
        <f>IFERROR(__xludf.DUMMYFUNCTION("IF(ISBLANK($D88),"""",IFERROR(JOIN("", "",QUERY(INDIRECT(""'(OCDS) "" &amp; M$3 &amp; ""'!$C:$F""),""SELECT C WHERE F = '"" &amp; $A88 &amp; ""'""))))"),"")</f>
        <v/>
      </c>
      <c r="N88" s="68" t="str">
        <f>IFERROR(__xludf.DUMMYFUNCTION("IF(ISBLANK($D88),"""",IFERROR(JOIN("", "",QUERY(INDIRECT(""'(OCDS) "" &amp; N$3 &amp; ""'!$C:$F""),""SELECT C WHERE F = '"" &amp; $A88 &amp; ""'""))))"),"")</f>
        <v/>
      </c>
      <c r="O88" s="68" t="str">
        <f>IFERROR(__xludf.DUMMYFUNCTION("IF(ISBLANK($D88),"""",IFERROR(JOIN("", "",QUERY(INDIRECT(""'(OCDS) "" &amp; O$3 &amp; ""'!$C:$F""),""SELECT C WHERE F = '"" &amp; $A88 &amp; ""'""))))"),"")</f>
        <v/>
      </c>
      <c r="P88" s="68" t="str">
        <f>IFERROR(__xludf.DUMMYFUNCTION("IF(ISBLANK($D88),"""",IFERROR(JOIN("", "",QUERY(INDIRECT(""'(OCDS) "" &amp; P$3 &amp; ""'!$C:$F""),""SELECT C WHERE F = '"" &amp; $A88 &amp; ""'""))))"),"")</f>
        <v/>
      </c>
      <c r="Q88" s="68" t="str">
        <f>IFERROR(__xludf.DUMMYFUNCTION("IF(ISBLANK($D88),"""",IFERROR(JOIN("", "",QUERY(INDIRECT(""'(OCDS) "" &amp; Q$3 &amp; ""'!$C:$F""),""SELECT C WHERE F = '"" &amp; $A88 &amp; ""'""))))"),"")</f>
        <v/>
      </c>
      <c r="R88" s="69">
        <f t="shared" ref="R88:W88" si="86">IF(ISBLANK(IFERROR(VLOOKUP($A88,INDIRECT("'(OCDS) " &amp; R$3 &amp; "'!$F:$F"),1,FALSE))),0,1)</f>
        <v>0</v>
      </c>
      <c r="S88" s="69">
        <f t="shared" si="86"/>
        <v>0</v>
      </c>
      <c r="T88" s="69">
        <f t="shared" si="86"/>
        <v>0</v>
      </c>
      <c r="U88" s="69">
        <f t="shared" si="86"/>
        <v>0</v>
      </c>
      <c r="V88" s="69">
        <f t="shared" si="86"/>
        <v>0</v>
      </c>
      <c r="W88" s="69">
        <f t="shared" si="86"/>
        <v>0</v>
      </c>
    </row>
    <row r="89">
      <c r="A89" s="61" t="str">
        <f t="shared" si="1"/>
        <v> ()</v>
      </c>
      <c r="B89" s="77"/>
      <c r="C89" s="77"/>
      <c r="D89" s="77"/>
      <c r="E89" s="77"/>
      <c r="F89" s="78"/>
      <c r="G89" s="65"/>
      <c r="H89" s="77"/>
      <c r="I89" s="65"/>
      <c r="J89" s="66" t="str">
        <f t="shared" si="3"/>
        <v>no</v>
      </c>
      <c r="K89" s="67" t="str">
        <f>IFERROR(__xludf.DUMMYFUNCTION("IFERROR(JOIN("", "",FILTER(L89:Q89,LEN(L89:Q89))))"),"")</f>
        <v/>
      </c>
      <c r="L89" s="68" t="str">
        <f>IFERROR(__xludf.DUMMYFUNCTION("IF(ISBLANK($D89),"""",IFERROR(JOIN("", "",QUERY(INDIRECT(""'(OCDS) "" &amp; L$3 &amp; ""'!$C:$F""),""SELECT C WHERE F = '"" &amp; $A89 &amp; ""'""))))"),"")</f>
        <v/>
      </c>
      <c r="M89" s="68" t="str">
        <f>IFERROR(__xludf.DUMMYFUNCTION("IF(ISBLANK($D89),"""",IFERROR(JOIN("", "",QUERY(INDIRECT(""'(OCDS) "" &amp; M$3 &amp; ""'!$C:$F""),""SELECT C WHERE F = '"" &amp; $A89 &amp; ""'""))))"),"")</f>
        <v/>
      </c>
      <c r="N89" s="68" t="str">
        <f>IFERROR(__xludf.DUMMYFUNCTION("IF(ISBLANK($D89),"""",IFERROR(JOIN("", "",QUERY(INDIRECT(""'(OCDS) "" &amp; N$3 &amp; ""'!$C:$F""),""SELECT C WHERE F = '"" &amp; $A89 &amp; ""'""))))"),"")</f>
        <v/>
      </c>
      <c r="O89" s="68" t="str">
        <f>IFERROR(__xludf.DUMMYFUNCTION("IF(ISBLANK($D89),"""",IFERROR(JOIN("", "",QUERY(INDIRECT(""'(OCDS) "" &amp; O$3 &amp; ""'!$C:$F""),""SELECT C WHERE F = '"" &amp; $A89 &amp; ""'""))))"),"")</f>
        <v/>
      </c>
      <c r="P89" s="68" t="str">
        <f>IFERROR(__xludf.DUMMYFUNCTION("IF(ISBLANK($D89),"""",IFERROR(JOIN("", "",QUERY(INDIRECT(""'(OCDS) "" &amp; P$3 &amp; ""'!$C:$F""),""SELECT C WHERE F = '"" &amp; $A89 &amp; ""'""))))"),"")</f>
        <v/>
      </c>
      <c r="Q89" s="68" t="str">
        <f>IFERROR(__xludf.DUMMYFUNCTION("IF(ISBLANK($D89),"""",IFERROR(JOIN("", "",QUERY(INDIRECT(""'(OCDS) "" &amp; Q$3 &amp; ""'!$C:$F""),""SELECT C WHERE F = '"" &amp; $A89 &amp; ""'""))))"),"")</f>
        <v/>
      </c>
      <c r="R89" s="69">
        <f t="shared" ref="R89:W89" si="87">IF(ISBLANK(IFERROR(VLOOKUP($A89,INDIRECT("'(OCDS) " &amp; R$3 &amp; "'!$F:$F"),1,FALSE))),0,1)</f>
        <v>0</v>
      </c>
      <c r="S89" s="69">
        <f t="shared" si="87"/>
        <v>0</v>
      </c>
      <c r="T89" s="69">
        <f t="shared" si="87"/>
        <v>0</v>
      </c>
      <c r="U89" s="69">
        <f t="shared" si="87"/>
        <v>0</v>
      </c>
      <c r="V89" s="69">
        <f t="shared" si="87"/>
        <v>0</v>
      </c>
      <c r="W89" s="69">
        <f t="shared" si="87"/>
        <v>0</v>
      </c>
    </row>
    <row r="90">
      <c r="A90" s="61" t="str">
        <f t="shared" si="1"/>
        <v> ()</v>
      </c>
      <c r="B90" s="77"/>
      <c r="C90" s="77"/>
      <c r="D90" s="77"/>
      <c r="E90" s="77"/>
      <c r="F90" s="78"/>
      <c r="G90" s="65"/>
      <c r="H90" s="77"/>
      <c r="I90" s="65"/>
      <c r="J90" s="66" t="str">
        <f t="shared" si="3"/>
        <v>no</v>
      </c>
      <c r="K90" s="67" t="str">
        <f>IFERROR(__xludf.DUMMYFUNCTION("IFERROR(JOIN("", "",FILTER(L90:Q90,LEN(L90:Q90))))"),"")</f>
        <v/>
      </c>
      <c r="L90" s="68" t="str">
        <f>IFERROR(__xludf.DUMMYFUNCTION("IF(ISBLANK($D90),"""",IFERROR(JOIN("", "",QUERY(INDIRECT(""'(OCDS) "" &amp; L$3 &amp; ""'!$C:$F""),""SELECT C WHERE F = '"" &amp; $A90 &amp; ""'""))))"),"")</f>
        <v/>
      </c>
      <c r="M90" s="68" t="str">
        <f>IFERROR(__xludf.DUMMYFUNCTION("IF(ISBLANK($D90),"""",IFERROR(JOIN("", "",QUERY(INDIRECT(""'(OCDS) "" &amp; M$3 &amp; ""'!$C:$F""),""SELECT C WHERE F = '"" &amp; $A90 &amp; ""'""))))"),"")</f>
        <v/>
      </c>
      <c r="N90" s="68" t="str">
        <f>IFERROR(__xludf.DUMMYFUNCTION("IF(ISBLANK($D90),"""",IFERROR(JOIN("", "",QUERY(INDIRECT(""'(OCDS) "" &amp; N$3 &amp; ""'!$C:$F""),""SELECT C WHERE F = '"" &amp; $A90 &amp; ""'""))))"),"")</f>
        <v/>
      </c>
      <c r="O90" s="68" t="str">
        <f>IFERROR(__xludf.DUMMYFUNCTION("IF(ISBLANK($D90),"""",IFERROR(JOIN("", "",QUERY(INDIRECT(""'(OCDS) "" &amp; O$3 &amp; ""'!$C:$F""),""SELECT C WHERE F = '"" &amp; $A90 &amp; ""'""))))"),"")</f>
        <v/>
      </c>
      <c r="P90" s="68" t="str">
        <f>IFERROR(__xludf.DUMMYFUNCTION("IF(ISBLANK($D90),"""",IFERROR(JOIN("", "",QUERY(INDIRECT(""'(OCDS) "" &amp; P$3 &amp; ""'!$C:$F""),""SELECT C WHERE F = '"" &amp; $A90 &amp; ""'""))))"),"")</f>
        <v/>
      </c>
      <c r="Q90" s="68" t="str">
        <f>IFERROR(__xludf.DUMMYFUNCTION("IF(ISBLANK($D90),"""",IFERROR(JOIN("", "",QUERY(INDIRECT(""'(OCDS) "" &amp; Q$3 &amp; ""'!$C:$F""),""SELECT C WHERE F = '"" &amp; $A90 &amp; ""'""))))"),"")</f>
        <v/>
      </c>
      <c r="R90" s="69">
        <f t="shared" ref="R90:W90" si="88">IF(ISBLANK(IFERROR(VLOOKUP($A90,INDIRECT("'(OCDS) " &amp; R$3 &amp; "'!$F:$F"),1,FALSE))),0,1)</f>
        <v>0</v>
      </c>
      <c r="S90" s="69">
        <f t="shared" si="88"/>
        <v>0</v>
      </c>
      <c r="T90" s="69">
        <f t="shared" si="88"/>
        <v>0</v>
      </c>
      <c r="U90" s="69">
        <f t="shared" si="88"/>
        <v>0</v>
      </c>
      <c r="V90" s="69">
        <f t="shared" si="88"/>
        <v>0</v>
      </c>
      <c r="W90" s="69">
        <f t="shared" si="88"/>
        <v>0</v>
      </c>
    </row>
    <row r="91">
      <c r="A91" s="61" t="str">
        <f t="shared" si="1"/>
        <v> ()</v>
      </c>
      <c r="B91" s="77"/>
      <c r="C91" s="77"/>
      <c r="D91" s="77"/>
      <c r="E91" s="77"/>
      <c r="F91" s="78"/>
      <c r="G91" s="65"/>
      <c r="H91" s="77"/>
      <c r="I91" s="65"/>
      <c r="J91" s="66" t="str">
        <f t="shared" si="3"/>
        <v>no</v>
      </c>
      <c r="K91" s="67" t="str">
        <f>IFERROR(__xludf.DUMMYFUNCTION("IFERROR(JOIN("", "",FILTER(L91:Q91,LEN(L91:Q91))))"),"")</f>
        <v/>
      </c>
      <c r="L91" s="68" t="str">
        <f>IFERROR(__xludf.DUMMYFUNCTION("IF(ISBLANK($D91),"""",IFERROR(JOIN("", "",QUERY(INDIRECT(""'(OCDS) "" &amp; L$3 &amp; ""'!$C:$F""),""SELECT C WHERE F = '"" &amp; $A91 &amp; ""'""))))"),"")</f>
        <v/>
      </c>
      <c r="M91" s="68" t="str">
        <f>IFERROR(__xludf.DUMMYFUNCTION("IF(ISBLANK($D91),"""",IFERROR(JOIN("", "",QUERY(INDIRECT(""'(OCDS) "" &amp; M$3 &amp; ""'!$C:$F""),""SELECT C WHERE F = '"" &amp; $A91 &amp; ""'""))))"),"")</f>
        <v/>
      </c>
      <c r="N91" s="68" t="str">
        <f>IFERROR(__xludf.DUMMYFUNCTION("IF(ISBLANK($D91),"""",IFERROR(JOIN("", "",QUERY(INDIRECT(""'(OCDS) "" &amp; N$3 &amp; ""'!$C:$F""),""SELECT C WHERE F = '"" &amp; $A91 &amp; ""'""))))"),"")</f>
        <v/>
      </c>
      <c r="O91" s="68" t="str">
        <f>IFERROR(__xludf.DUMMYFUNCTION("IF(ISBLANK($D91),"""",IFERROR(JOIN("", "",QUERY(INDIRECT(""'(OCDS) "" &amp; O$3 &amp; ""'!$C:$F""),""SELECT C WHERE F = '"" &amp; $A91 &amp; ""'""))))"),"")</f>
        <v/>
      </c>
      <c r="P91" s="68" t="str">
        <f>IFERROR(__xludf.DUMMYFUNCTION("IF(ISBLANK($D91),"""",IFERROR(JOIN("", "",QUERY(INDIRECT(""'(OCDS) "" &amp; P$3 &amp; ""'!$C:$F""),""SELECT C WHERE F = '"" &amp; $A91 &amp; ""'""))))"),"")</f>
        <v/>
      </c>
      <c r="Q91" s="68" t="str">
        <f>IFERROR(__xludf.DUMMYFUNCTION("IF(ISBLANK($D91),"""",IFERROR(JOIN("", "",QUERY(INDIRECT(""'(OCDS) "" &amp; Q$3 &amp; ""'!$C:$F""),""SELECT C WHERE F = '"" &amp; $A91 &amp; ""'""))))"),"")</f>
        <v/>
      </c>
      <c r="R91" s="69">
        <f t="shared" ref="R91:W91" si="89">IF(ISBLANK(IFERROR(VLOOKUP($A91,INDIRECT("'(OCDS) " &amp; R$3 &amp; "'!$F:$F"),1,FALSE))),0,1)</f>
        <v>0</v>
      </c>
      <c r="S91" s="69">
        <f t="shared" si="89"/>
        <v>0</v>
      </c>
      <c r="T91" s="69">
        <f t="shared" si="89"/>
        <v>0</v>
      </c>
      <c r="U91" s="69">
        <f t="shared" si="89"/>
        <v>0</v>
      </c>
      <c r="V91" s="69">
        <f t="shared" si="89"/>
        <v>0</v>
      </c>
      <c r="W91" s="69">
        <f t="shared" si="89"/>
        <v>0</v>
      </c>
    </row>
    <row r="92">
      <c r="A92" s="61" t="str">
        <f t="shared" si="1"/>
        <v> ()</v>
      </c>
      <c r="B92" s="77"/>
      <c r="C92" s="77"/>
      <c r="D92" s="77"/>
      <c r="E92" s="77"/>
      <c r="F92" s="78"/>
      <c r="G92" s="65"/>
      <c r="H92" s="77"/>
      <c r="I92" s="65"/>
      <c r="J92" s="66" t="str">
        <f t="shared" si="3"/>
        <v>no</v>
      </c>
      <c r="K92" s="67" t="str">
        <f>IFERROR(__xludf.DUMMYFUNCTION("IFERROR(JOIN("", "",FILTER(L92:Q92,LEN(L92:Q92))))"),"")</f>
        <v/>
      </c>
      <c r="L92" s="68" t="str">
        <f>IFERROR(__xludf.DUMMYFUNCTION("IF(ISBLANK($D92),"""",IFERROR(JOIN("", "",QUERY(INDIRECT(""'(OCDS) "" &amp; L$3 &amp; ""'!$C:$F""),""SELECT C WHERE F = '"" &amp; $A92 &amp; ""'""))))"),"")</f>
        <v/>
      </c>
      <c r="M92" s="68" t="str">
        <f>IFERROR(__xludf.DUMMYFUNCTION("IF(ISBLANK($D92),"""",IFERROR(JOIN("", "",QUERY(INDIRECT(""'(OCDS) "" &amp; M$3 &amp; ""'!$C:$F""),""SELECT C WHERE F = '"" &amp; $A92 &amp; ""'""))))"),"")</f>
        <v/>
      </c>
      <c r="N92" s="68" t="str">
        <f>IFERROR(__xludf.DUMMYFUNCTION("IF(ISBLANK($D92),"""",IFERROR(JOIN("", "",QUERY(INDIRECT(""'(OCDS) "" &amp; N$3 &amp; ""'!$C:$F""),""SELECT C WHERE F = '"" &amp; $A92 &amp; ""'""))))"),"")</f>
        <v/>
      </c>
      <c r="O92" s="68" t="str">
        <f>IFERROR(__xludf.DUMMYFUNCTION("IF(ISBLANK($D92),"""",IFERROR(JOIN("", "",QUERY(INDIRECT(""'(OCDS) "" &amp; O$3 &amp; ""'!$C:$F""),""SELECT C WHERE F = '"" &amp; $A92 &amp; ""'""))))"),"")</f>
        <v/>
      </c>
      <c r="P92" s="68" t="str">
        <f>IFERROR(__xludf.DUMMYFUNCTION("IF(ISBLANK($D92),"""",IFERROR(JOIN("", "",QUERY(INDIRECT(""'(OCDS) "" &amp; P$3 &amp; ""'!$C:$F""),""SELECT C WHERE F = '"" &amp; $A92 &amp; ""'""))))"),"")</f>
        <v/>
      </c>
      <c r="Q92" s="68" t="str">
        <f>IFERROR(__xludf.DUMMYFUNCTION("IF(ISBLANK($D92),"""",IFERROR(JOIN("", "",QUERY(INDIRECT(""'(OCDS) "" &amp; Q$3 &amp; ""'!$C:$F""),""SELECT C WHERE F = '"" &amp; $A92 &amp; ""'""))))"),"")</f>
        <v/>
      </c>
      <c r="R92" s="69">
        <f t="shared" ref="R92:W92" si="90">IF(ISBLANK(IFERROR(VLOOKUP($A92,INDIRECT("'(OCDS) " &amp; R$3 &amp; "'!$F:$F"),1,FALSE))),0,1)</f>
        <v>0</v>
      </c>
      <c r="S92" s="69">
        <f t="shared" si="90"/>
        <v>0</v>
      </c>
      <c r="T92" s="69">
        <f t="shared" si="90"/>
        <v>0</v>
      </c>
      <c r="U92" s="69">
        <f t="shared" si="90"/>
        <v>0</v>
      </c>
      <c r="V92" s="69">
        <f t="shared" si="90"/>
        <v>0</v>
      </c>
      <c r="W92" s="69">
        <f t="shared" si="90"/>
        <v>0</v>
      </c>
    </row>
    <row r="93">
      <c r="A93" s="61" t="str">
        <f t="shared" si="1"/>
        <v> ()</v>
      </c>
      <c r="B93" s="77"/>
      <c r="C93" s="77"/>
      <c r="D93" s="77"/>
      <c r="E93" s="77"/>
      <c r="F93" s="78"/>
      <c r="G93" s="65"/>
      <c r="H93" s="77"/>
      <c r="I93" s="65"/>
      <c r="J93" s="66" t="str">
        <f t="shared" si="3"/>
        <v>no</v>
      </c>
      <c r="K93" s="67" t="str">
        <f>IFERROR(__xludf.DUMMYFUNCTION("IFERROR(JOIN("", "",FILTER(L93:Q93,LEN(L93:Q93))))"),"")</f>
        <v/>
      </c>
      <c r="L93" s="68" t="str">
        <f>IFERROR(__xludf.DUMMYFUNCTION("IF(ISBLANK($D93),"""",IFERROR(JOIN("", "",QUERY(INDIRECT(""'(OCDS) "" &amp; L$3 &amp; ""'!$C:$F""),""SELECT C WHERE F = '"" &amp; $A93 &amp; ""'""))))"),"")</f>
        <v/>
      </c>
      <c r="M93" s="68" t="str">
        <f>IFERROR(__xludf.DUMMYFUNCTION("IF(ISBLANK($D93),"""",IFERROR(JOIN("", "",QUERY(INDIRECT(""'(OCDS) "" &amp; M$3 &amp; ""'!$C:$F""),""SELECT C WHERE F = '"" &amp; $A93 &amp; ""'""))))"),"")</f>
        <v/>
      </c>
      <c r="N93" s="68" t="str">
        <f>IFERROR(__xludf.DUMMYFUNCTION("IF(ISBLANK($D93),"""",IFERROR(JOIN("", "",QUERY(INDIRECT(""'(OCDS) "" &amp; N$3 &amp; ""'!$C:$F""),""SELECT C WHERE F = '"" &amp; $A93 &amp; ""'""))))"),"")</f>
        <v/>
      </c>
      <c r="O93" s="68" t="str">
        <f>IFERROR(__xludf.DUMMYFUNCTION("IF(ISBLANK($D93),"""",IFERROR(JOIN("", "",QUERY(INDIRECT(""'(OCDS) "" &amp; O$3 &amp; ""'!$C:$F""),""SELECT C WHERE F = '"" &amp; $A93 &amp; ""'""))))"),"")</f>
        <v/>
      </c>
      <c r="P93" s="68" t="str">
        <f>IFERROR(__xludf.DUMMYFUNCTION("IF(ISBLANK($D93),"""",IFERROR(JOIN("", "",QUERY(INDIRECT(""'(OCDS) "" &amp; P$3 &amp; ""'!$C:$F""),""SELECT C WHERE F = '"" &amp; $A93 &amp; ""'""))))"),"")</f>
        <v/>
      </c>
      <c r="Q93" s="68" t="str">
        <f>IFERROR(__xludf.DUMMYFUNCTION("IF(ISBLANK($D93),"""",IFERROR(JOIN("", "",QUERY(INDIRECT(""'(OCDS) "" &amp; Q$3 &amp; ""'!$C:$F""),""SELECT C WHERE F = '"" &amp; $A93 &amp; ""'""))))"),"")</f>
        <v/>
      </c>
      <c r="R93" s="69">
        <f t="shared" ref="R93:W93" si="91">IF(ISBLANK(IFERROR(VLOOKUP($A93,INDIRECT("'(OCDS) " &amp; R$3 &amp; "'!$F:$F"),1,FALSE))),0,1)</f>
        <v>0</v>
      </c>
      <c r="S93" s="69">
        <f t="shared" si="91"/>
        <v>0</v>
      </c>
      <c r="T93" s="69">
        <f t="shared" si="91"/>
        <v>0</v>
      </c>
      <c r="U93" s="69">
        <f t="shared" si="91"/>
        <v>0</v>
      </c>
      <c r="V93" s="69">
        <f t="shared" si="91"/>
        <v>0</v>
      </c>
      <c r="W93" s="69">
        <f t="shared" si="91"/>
        <v>0</v>
      </c>
    </row>
    <row r="94">
      <c r="A94" s="61" t="str">
        <f t="shared" si="1"/>
        <v> ()</v>
      </c>
      <c r="B94" s="77"/>
      <c r="C94" s="77"/>
      <c r="D94" s="77"/>
      <c r="E94" s="77"/>
      <c r="F94" s="78"/>
      <c r="G94" s="65"/>
      <c r="H94" s="77"/>
      <c r="I94" s="65"/>
      <c r="J94" s="66" t="str">
        <f t="shared" si="3"/>
        <v>no</v>
      </c>
      <c r="K94" s="67" t="str">
        <f>IFERROR(__xludf.DUMMYFUNCTION("IFERROR(JOIN("", "",FILTER(L94:Q94,LEN(L94:Q94))))"),"")</f>
        <v/>
      </c>
      <c r="L94" s="68" t="str">
        <f>IFERROR(__xludf.DUMMYFUNCTION("IF(ISBLANK($D94),"""",IFERROR(JOIN("", "",QUERY(INDIRECT(""'(OCDS) "" &amp; L$3 &amp; ""'!$C:$F""),""SELECT C WHERE F = '"" &amp; $A94 &amp; ""'""))))"),"")</f>
        <v/>
      </c>
      <c r="M94" s="68" t="str">
        <f>IFERROR(__xludf.DUMMYFUNCTION("IF(ISBLANK($D94),"""",IFERROR(JOIN("", "",QUERY(INDIRECT(""'(OCDS) "" &amp; M$3 &amp; ""'!$C:$F""),""SELECT C WHERE F = '"" &amp; $A94 &amp; ""'""))))"),"")</f>
        <v/>
      </c>
      <c r="N94" s="68" t="str">
        <f>IFERROR(__xludf.DUMMYFUNCTION("IF(ISBLANK($D94),"""",IFERROR(JOIN("", "",QUERY(INDIRECT(""'(OCDS) "" &amp; N$3 &amp; ""'!$C:$F""),""SELECT C WHERE F = '"" &amp; $A94 &amp; ""'""))))"),"")</f>
        <v/>
      </c>
      <c r="O94" s="68" t="str">
        <f>IFERROR(__xludf.DUMMYFUNCTION("IF(ISBLANK($D94),"""",IFERROR(JOIN("", "",QUERY(INDIRECT(""'(OCDS) "" &amp; O$3 &amp; ""'!$C:$F""),""SELECT C WHERE F = '"" &amp; $A94 &amp; ""'""))))"),"")</f>
        <v/>
      </c>
      <c r="P94" s="68" t="str">
        <f>IFERROR(__xludf.DUMMYFUNCTION("IF(ISBLANK($D94),"""",IFERROR(JOIN("", "",QUERY(INDIRECT(""'(OCDS) "" &amp; P$3 &amp; ""'!$C:$F""),""SELECT C WHERE F = '"" &amp; $A94 &amp; ""'""))))"),"")</f>
        <v/>
      </c>
      <c r="Q94" s="68" t="str">
        <f>IFERROR(__xludf.DUMMYFUNCTION("IF(ISBLANK($D94),"""",IFERROR(JOIN("", "",QUERY(INDIRECT(""'(OCDS) "" &amp; Q$3 &amp; ""'!$C:$F""),""SELECT C WHERE F = '"" &amp; $A94 &amp; ""'""))))"),"")</f>
        <v/>
      </c>
      <c r="R94" s="69">
        <f t="shared" ref="R94:W94" si="92">IF(ISBLANK(IFERROR(VLOOKUP($A94,INDIRECT("'(OCDS) " &amp; R$3 &amp; "'!$F:$F"),1,FALSE))),0,1)</f>
        <v>0</v>
      </c>
      <c r="S94" s="69">
        <f t="shared" si="92"/>
        <v>0</v>
      </c>
      <c r="T94" s="69">
        <f t="shared" si="92"/>
        <v>0</v>
      </c>
      <c r="U94" s="69">
        <f t="shared" si="92"/>
        <v>0</v>
      </c>
      <c r="V94" s="69">
        <f t="shared" si="92"/>
        <v>0</v>
      </c>
      <c r="W94" s="69">
        <f t="shared" si="92"/>
        <v>0</v>
      </c>
    </row>
    <row r="95">
      <c r="A95" s="61" t="str">
        <f t="shared" si="1"/>
        <v> ()</v>
      </c>
      <c r="B95" s="77"/>
      <c r="C95" s="77"/>
      <c r="D95" s="77"/>
      <c r="E95" s="77"/>
      <c r="F95" s="78"/>
      <c r="G95" s="65"/>
      <c r="H95" s="77"/>
      <c r="I95" s="65"/>
      <c r="J95" s="66" t="str">
        <f t="shared" si="3"/>
        <v>no</v>
      </c>
      <c r="K95" s="67" t="str">
        <f>IFERROR(__xludf.DUMMYFUNCTION("IFERROR(JOIN("", "",FILTER(L95:Q95,LEN(L95:Q95))))"),"")</f>
        <v/>
      </c>
      <c r="L95" s="68" t="str">
        <f>IFERROR(__xludf.DUMMYFUNCTION("IF(ISBLANK($D95),"""",IFERROR(JOIN("", "",QUERY(INDIRECT(""'(OCDS) "" &amp; L$3 &amp; ""'!$C:$F""),""SELECT C WHERE F = '"" &amp; $A95 &amp; ""'""))))"),"")</f>
        <v/>
      </c>
      <c r="M95" s="68" t="str">
        <f>IFERROR(__xludf.DUMMYFUNCTION("IF(ISBLANK($D95),"""",IFERROR(JOIN("", "",QUERY(INDIRECT(""'(OCDS) "" &amp; M$3 &amp; ""'!$C:$F""),""SELECT C WHERE F = '"" &amp; $A95 &amp; ""'""))))"),"")</f>
        <v/>
      </c>
      <c r="N95" s="68" t="str">
        <f>IFERROR(__xludf.DUMMYFUNCTION("IF(ISBLANK($D95),"""",IFERROR(JOIN("", "",QUERY(INDIRECT(""'(OCDS) "" &amp; N$3 &amp; ""'!$C:$F""),""SELECT C WHERE F = '"" &amp; $A95 &amp; ""'""))))"),"")</f>
        <v/>
      </c>
      <c r="O95" s="68" t="str">
        <f>IFERROR(__xludf.DUMMYFUNCTION("IF(ISBLANK($D95),"""",IFERROR(JOIN("", "",QUERY(INDIRECT(""'(OCDS) "" &amp; O$3 &amp; ""'!$C:$F""),""SELECT C WHERE F = '"" &amp; $A95 &amp; ""'""))))"),"")</f>
        <v/>
      </c>
      <c r="P95" s="68" t="str">
        <f>IFERROR(__xludf.DUMMYFUNCTION("IF(ISBLANK($D95),"""",IFERROR(JOIN("", "",QUERY(INDIRECT(""'(OCDS) "" &amp; P$3 &amp; ""'!$C:$F""),""SELECT C WHERE F = '"" &amp; $A95 &amp; ""'""))))"),"")</f>
        <v/>
      </c>
      <c r="Q95" s="68" t="str">
        <f>IFERROR(__xludf.DUMMYFUNCTION("IF(ISBLANK($D95),"""",IFERROR(JOIN("", "",QUERY(INDIRECT(""'(OCDS) "" &amp; Q$3 &amp; ""'!$C:$F""),""SELECT C WHERE F = '"" &amp; $A95 &amp; ""'""))))"),"")</f>
        <v/>
      </c>
      <c r="R95" s="69">
        <f t="shared" ref="R95:W95" si="93">IF(ISBLANK(IFERROR(VLOOKUP($A95,INDIRECT("'(OCDS) " &amp; R$3 &amp; "'!$F:$F"),1,FALSE))),0,1)</f>
        <v>0</v>
      </c>
      <c r="S95" s="69">
        <f t="shared" si="93"/>
        <v>0</v>
      </c>
      <c r="T95" s="69">
        <f t="shared" si="93"/>
        <v>0</v>
      </c>
      <c r="U95" s="69">
        <f t="shared" si="93"/>
        <v>0</v>
      </c>
      <c r="V95" s="69">
        <f t="shared" si="93"/>
        <v>0</v>
      </c>
      <c r="W95" s="69">
        <f t="shared" si="93"/>
        <v>0</v>
      </c>
    </row>
    <row r="96">
      <c r="A96" s="61" t="str">
        <f t="shared" si="1"/>
        <v> ()</v>
      </c>
      <c r="B96" s="77"/>
      <c r="C96" s="77"/>
      <c r="D96" s="77"/>
      <c r="E96" s="77"/>
      <c r="F96" s="78"/>
      <c r="G96" s="65"/>
      <c r="H96" s="77"/>
      <c r="I96" s="65"/>
      <c r="J96" s="66" t="str">
        <f t="shared" si="3"/>
        <v>no</v>
      </c>
      <c r="K96" s="67" t="str">
        <f>IFERROR(__xludf.DUMMYFUNCTION("IFERROR(JOIN("", "",FILTER(L96:Q96,LEN(L96:Q96))))"),"")</f>
        <v/>
      </c>
      <c r="L96" s="68" t="str">
        <f>IFERROR(__xludf.DUMMYFUNCTION("IF(ISBLANK($D96),"""",IFERROR(JOIN("", "",QUERY(INDIRECT(""'(OCDS) "" &amp; L$3 &amp; ""'!$C:$F""),""SELECT C WHERE F = '"" &amp; $A96 &amp; ""'""))))"),"")</f>
        <v/>
      </c>
      <c r="M96" s="68" t="str">
        <f>IFERROR(__xludf.DUMMYFUNCTION("IF(ISBLANK($D96),"""",IFERROR(JOIN("", "",QUERY(INDIRECT(""'(OCDS) "" &amp; M$3 &amp; ""'!$C:$F""),""SELECT C WHERE F = '"" &amp; $A96 &amp; ""'""))))"),"")</f>
        <v/>
      </c>
      <c r="N96" s="68" t="str">
        <f>IFERROR(__xludf.DUMMYFUNCTION("IF(ISBLANK($D96),"""",IFERROR(JOIN("", "",QUERY(INDIRECT(""'(OCDS) "" &amp; N$3 &amp; ""'!$C:$F""),""SELECT C WHERE F = '"" &amp; $A96 &amp; ""'""))))"),"")</f>
        <v/>
      </c>
      <c r="O96" s="68" t="str">
        <f>IFERROR(__xludf.DUMMYFUNCTION("IF(ISBLANK($D96),"""",IFERROR(JOIN("", "",QUERY(INDIRECT(""'(OCDS) "" &amp; O$3 &amp; ""'!$C:$F""),""SELECT C WHERE F = '"" &amp; $A96 &amp; ""'""))))"),"")</f>
        <v/>
      </c>
      <c r="P96" s="68" t="str">
        <f>IFERROR(__xludf.DUMMYFUNCTION("IF(ISBLANK($D96),"""",IFERROR(JOIN("", "",QUERY(INDIRECT(""'(OCDS) "" &amp; P$3 &amp; ""'!$C:$F""),""SELECT C WHERE F = '"" &amp; $A96 &amp; ""'""))))"),"")</f>
        <v/>
      </c>
      <c r="Q96" s="68" t="str">
        <f>IFERROR(__xludf.DUMMYFUNCTION("IF(ISBLANK($D96),"""",IFERROR(JOIN("", "",QUERY(INDIRECT(""'(OCDS) "" &amp; Q$3 &amp; ""'!$C:$F""),""SELECT C WHERE F = '"" &amp; $A96 &amp; ""'""))))"),"")</f>
        <v/>
      </c>
      <c r="R96" s="69">
        <f t="shared" ref="R96:W96" si="94">IF(ISBLANK(IFERROR(VLOOKUP($A96,INDIRECT("'(OCDS) " &amp; R$3 &amp; "'!$F:$F"),1,FALSE))),0,1)</f>
        <v>0</v>
      </c>
      <c r="S96" s="69">
        <f t="shared" si="94"/>
        <v>0</v>
      </c>
      <c r="T96" s="69">
        <f t="shared" si="94"/>
        <v>0</v>
      </c>
      <c r="U96" s="69">
        <f t="shared" si="94"/>
        <v>0</v>
      </c>
      <c r="V96" s="69">
        <f t="shared" si="94"/>
        <v>0</v>
      </c>
      <c r="W96" s="69">
        <f t="shared" si="94"/>
        <v>0</v>
      </c>
    </row>
    <row r="97">
      <c r="A97" s="61" t="str">
        <f t="shared" si="1"/>
        <v> ()</v>
      </c>
      <c r="B97" s="77"/>
      <c r="C97" s="77"/>
      <c r="D97" s="77"/>
      <c r="E97" s="77"/>
      <c r="F97" s="78"/>
      <c r="G97" s="65"/>
      <c r="H97" s="77"/>
      <c r="I97" s="65"/>
      <c r="J97" s="66" t="str">
        <f t="shared" si="3"/>
        <v>no</v>
      </c>
      <c r="K97" s="67" t="str">
        <f>IFERROR(__xludf.DUMMYFUNCTION("IFERROR(JOIN("", "",FILTER(L97:Q97,LEN(L97:Q97))))"),"")</f>
        <v/>
      </c>
      <c r="L97" s="68" t="str">
        <f>IFERROR(__xludf.DUMMYFUNCTION("IF(ISBLANK($D97),"""",IFERROR(JOIN("", "",QUERY(INDIRECT(""'(OCDS) "" &amp; L$3 &amp; ""'!$C:$F""),""SELECT C WHERE F = '"" &amp; $A97 &amp; ""'""))))"),"")</f>
        <v/>
      </c>
      <c r="M97" s="68" t="str">
        <f>IFERROR(__xludf.DUMMYFUNCTION("IF(ISBLANK($D97),"""",IFERROR(JOIN("", "",QUERY(INDIRECT(""'(OCDS) "" &amp; M$3 &amp; ""'!$C:$F""),""SELECT C WHERE F = '"" &amp; $A97 &amp; ""'""))))"),"")</f>
        <v/>
      </c>
      <c r="N97" s="68" t="str">
        <f>IFERROR(__xludf.DUMMYFUNCTION("IF(ISBLANK($D97),"""",IFERROR(JOIN("", "",QUERY(INDIRECT(""'(OCDS) "" &amp; N$3 &amp; ""'!$C:$F""),""SELECT C WHERE F = '"" &amp; $A97 &amp; ""'""))))"),"")</f>
        <v/>
      </c>
      <c r="O97" s="68" t="str">
        <f>IFERROR(__xludf.DUMMYFUNCTION("IF(ISBLANK($D97),"""",IFERROR(JOIN("", "",QUERY(INDIRECT(""'(OCDS) "" &amp; O$3 &amp; ""'!$C:$F""),""SELECT C WHERE F = '"" &amp; $A97 &amp; ""'""))))"),"")</f>
        <v/>
      </c>
      <c r="P97" s="68" t="str">
        <f>IFERROR(__xludf.DUMMYFUNCTION("IF(ISBLANK($D97),"""",IFERROR(JOIN("", "",QUERY(INDIRECT(""'(OCDS) "" &amp; P$3 &amp; ""'!$C:$F""),""SELECT C WHERE F = '"" &amp; $A97 &amp; ""'""))))"),"")</f>
        <v/>
      </c>
      <c r="Q97" s="68" t="str">
        <f>IFERROR(__xludf.DUMMYFUNCTION("IF(ISBLANK($D97),"""",IFERROR(JOIN("", "",QUERY(INDIRECT(""'(OCDS) "" &amp; Q$3 &amp; ""'!$C:$F""),""SELECT C WHERE F = '"" &amp; $A97 &amp; ""'""))))"),"")</f>
        <v/>
      </c>
      <c r="R97" s="69">
        <f t="shared" ref="R97:W97" si="95">IF(ISBLANK(IFERROR(VLOOKUP($A97,INDIRECT("'(OCDS) " &amp; R$3 &amp; "'!$F:$F"),1,FALSE))),0,1)</f>
        <v>0</v>
      </c>
      <c r="S97" s="69">
        <f t="shared" si="95"/>
        <v>0</v>
      </c>
      <c r="T97" s="69">
        <f t="shared" si="95"/>
        <v>0</v>
      </c>
      <c r="U97" s="69">
        <f t="shared" si="95"/>
        <v>0</v>
      </c>
      <c r="V97" s="69">
        <f t="shared" si="95"/>
        <v>0</v>
      </c>
      <c r="W97" s="69">
        <f t="shared" si="95"/>
        <v>0</v>
      </c>
    </row>
    <row r="98">
      <c r="A98" s="61" t="str">
        <f t="shared" si="1"/>
        <v> ()</v>
      </c>
      <c r="B98" s="77"/>
      <c r="C98" s="77"/>
      <c r="D98" s="77"/>
      <c r="E98" s="77"/>
      <c r="F98" s="78"/>
      <c r="G98" s="65"/>
      <c r="H98" s="77"/>
      <c r="I98" s="65"/>
      <c r="J98" s="66" t="str">
        <f t="shared" si="3"/>
        <v>no</v>
      </c>
      <c r="K98" s="67" t="str">
        <f>IFERROR(__xludf.DUMMYFUNCTION("IFERROR(JOIN("", "",FILTER(L98:Q98,LEN(L98:Q98))))"),"")</f>
        <v/>
      </c>
      <c r="L98" s="68" t="str">
        <f>IFERROR(__xludf.DUMMYFUNCTION("IF(ISBLANK($D98),"""",IFERROR(JOIN("", "",QUERY(INDIRECT(""'(OCDS) "" &amp; L$3 &amp; ""'!$C:$F""),""SELECT C WHERE F = '"" &amp; $A98 &amp; ""'""))))"),"")</f>
        <v/>
      </c>
      <c r="M98" s="68" t="str">
        <f>IFERROR(__xludf.DUMMYFUNCTION("IF(ISBLANK($D98),"""",IFERROR(JOIN("", "",QUERY(INDIRECT(""'(OCDS) "" &amp; M$3 &amp; ""'!$C:$F""),""SELECT C WHERE F = '"" &amp; $A98 &amp; ""'""))))"),"")</f>
        <v/>
      </c>
      <c r="N98" s="68" t="str">
        <f>IFERROR(__xludf.DUMMYFUNCTION("IF(ISBLANK($D98),"""",IFERROR(JOIN("", "",QUERY(INDIRECT(""'(OCDS) "" &amp; N$3 &amp; ""'!$C:$F""),""SELECT C WHERE F = '"" &amp; $A98 &amp; ""'""))))"),"")</f>
        <v/>
      </c>
      <c r="O98" s="68" t="str">
        <f>IFERROR(__xludf.DUMMYFUNCTION("IF(ISBLANK($D98),"""",IFERROR(JOIN("", "",QUERY(INDIRECT(""'(OCDS) "" &amp; O$3 &amp; ""'!$C:$F""),""SELECT C WHERE F = '"" &amp; $A98 &amp; ""'""))))"),"")</f>
        <v/>
      </c>
      <c r="P98" s="68" t="str">
        <f>IFERROR(__xludf.DUMMYFUNCTION("IF(ISBLANK($D98),"""",IFERROR(JOIN("", "",QUERY(INDIRECT(""'(OCDS) "" &amp; P$3 &amp; ""'!$C:$F""),""SELECT C WHERE F = '"" &amp; $A98 &amp; ""'""))))"),"")</f>
        <v/>
      </c>
      <c r="Q98" s="68" t="str">
        <f>IFERROR(__xludf.DUMMYFUNCTION("IF(ISBLANK($D98),"""",IFERROR(JOIN("", "",QUERY(INDIRECT(""'(OCDS) "" &amp; Q$3 &amp; ""'!$C:$F""),""SELECT C WHERE F = '"" &amp; $A98 &amp; ""'""))))"),"")</f>
        <v/>
      </c>
      <c r="R98" s="69">
        <f t="shared" ref="R98:W98" si="96">IF(ISBLANK(IFERROR(VLOOKUP($A98,INDIRECT("'(OCDS) " &amp; R$3 &amp; "'!$F:$F"),1,FALSE))),0,1)</f>
        <v>0</v>
      </c>
      <c r="S98" s="69">
        <f t="shared" si="96"/>
        <v>0</v>
      </c>
      <c r="T98" s="69">
        <f t="shared" si="96"/>
        <v>0</v>
      </c>
      <c r="U98" s="69">
        <f t="shared" si="96"/>
        <v>0</v>
      </c>
      <c r="V98" s="69">
        <f t="shared" si="96"/>
        <v>0</v>
      </c>
      <c r="W98" s="69">
        <f t="shared" si="96"/>
        <v>0</v>
      </c>
    </row>
    <row r="99">
      <c r="A99" s="61" t="str">
        <f t="shared" si="1"/>
        <v> ()</v>
      </c>
      <c r="B99" s="77"/>
      <c r="C99" s="77"/>
      <c r="D99" s="77"/>
      <c r="E99" s="77"/>
      <c r="F99" s="78"/>
      <c r="G99" s="65"/>
      <c r="H99" s="77"/>
      <c r="I99" s="65"/>
      <c r="J99" s="66" t="str">
        <f t="shared" si="3"/>
        <v>no</v>
      </c>
      <c r="K99" s="67" t="str">
        <f>IFERROR(__xludf.DUMMYFUNCTION("IFERROR(JOIN("", "",FILTER(L99:Q99,LEN(L99:Q99))))"),"")</f>
        <v/>
      </c>
      <c r="L99" s="68" t="str">
        <f>IFERROR(__xludf.DUMMYFUNCTION("IF(ISBLANK($D99),"""",IFERROR(JOIN("", "",QUERY(INDIRECT(""'(OCDS) "" &amp; L$3 &amp; ""'!$C:$F""),""SELECT C WHERE F = '"" &amp; $A99 &amp; ""'""))))"),"")</f>
        <v/>
      </c>
      <c r="M99" s="68" t="str">
        <f>IFERROR(__xludf.DUMMYFUNCTION("IF(ISBLANK($D99),"""",IFERROR(JOIN("", "",QUERY(INDIRECT(""'(OCDS) "" &amp; M$3 &amp; ""'!$C:$F""),""SELECT C WHERE F = '"" &amp; $A99 &amp; ""'""))))"),"")</f>
        <v/>
      </c>
      <c r="N99" s="68" t="str">
        <f>IFERROR(__xludf.DUMMYFUNCTION("IF(ISBLANK($D99),"""",IFERROR(JOIN("", "",QUERY(INDIRECT(""'(OCDS) "" &amp; N$3 &amp; ""'!$C:$F""),""SELECT C WHERE F = '"" &amp; $A99 &amp; ""'""))))"),"")</f>
        <v/>
      </c>
      <c r="O99" s="68" t="str">
        <f>IFERROR(__xludf.DUMMYFUNCTION("IF(ISBLANK($D99),"""",IFERROR(JOIN("", "",QUERY(INDIRECT(""'(OCDS) "" &amp; O$3 &amp; ""'!$C:$F""),""SELECT C WHERE F = '"" &amp; $A99 &amp; ""'""))))"),"")</f>
        <v/>
      </c>
      <c r="P99" s="68" t="str">
        <f>IFERROR(__xludf.DUMMYFUNCTION("IF(ISBLANK($D99),"""",IFERROR(JOIN("", "",QUERY(INDIRECT(""'(OCDS) "" &amp; P$3 &amp; ""'!$C:$F""),""SELECT C WHERE F = '"" &amp; $A99 &amp; ""'""))))"),"")</f>
        <v/>
      </c>
      <c r="Q99" s="68" t="str">
        <f>IFERROR(__xludf.DUMMYFUNCTION("IF(ISBLANK($D99),"""",IFERROR(JOIN("", "",QUERY(INDIRECT(""'(OCDS) "" &amp; Q$3 &amp; ""'!$C:$F""),""SELECT C WHERE F = '"" &amp; $A99 &amp; ""'""))))"),"")</f>
        <v/>
      </c>
      <c r="R99" s="69">
        <f t="shared" ref="R99:W99" si="97">IF(ISBLANK(IFERROR(VLOOKUP($A99,INDIRECT("'(OCDS) " &amp; R$3 &amp; "'!$F:$F"),1,FALSE))),0,1)</f>
        <v>0</v>
      </c>
      <c r="S99" s="69">
        <f t="shared" si="97"/>
        <v>0</v>
      </c>
      <c r="T99" s="69">
        <f t="shared" si="97"/>
        <v>0</v>
      </c>
      <c r="U99" s="69">
        <f t="shared" si="97"/>
        <v>0</v>
      </c>
      <c r="V99" s="69">
        <f t="shared" si="97"/>
        <v>0</v>
      </c>
      <c r="W99" s="69">
        <f t="shared" si="97"/>
        <v>0</v>
      </c>
    </row>
    <row r="100">
      <c r="A100" s="61" t="str">
        <f t="shared" si="1"/>
        <v> ()</v>
      </c>
      <c r="B100" s="77"/>
      <c r="C100" s="77"/>
      <c r="D100" s="77"/>
      <c r="E100" s="77"/>
      <c r="F100" s="78"/>
      <c r="G100" s="65"/>
      <c r="H100" s="77"/>
      <c r="I100" s="65"/>
      <c r="J100" s="66" t="str">
        <f t="shared" si="3"/>
        <v>no</v>
      </c>
      <c r="K100" s="67" t="str">
        <f>IFERROR(__xludf.DUMMYFUNCTION("IFERROR(JOIN("", "",FILTER(L100:Q100,LEN(L100:Q100))))"),"")</f>
        <v/>
      </c>
      <c r="L100" s="68" t="str">
        <f>IFERROR(__xludf.DUMMYFUNCTION("IF(ISBLANK($D100),"""",IFERROR(JOIN("", "",QUERY(INDIRECT(""'(OCDS) "" &amp; L$3 &amp; ""'!$C:$F""),""SELECT C WHERE F = '"" &amp; $A100 &amp; ""'""))))"),"")</f>
        <v/>
      </c>
      <c r="M100" s="68" t="str">
        <f>IFERROR(__xludf.DUMMYFUNCTION("IF(ISBLANK($D100),"""",IFERROR(JOIN("", "",QUERY(INDIRECT(""'(OCDS) "" &amp; M$3 &amp; ""'!$C:$F""),""SELECT C WHERE F = '"" &amp; $A100 &amp; ""'""))))"),"")</f>
        <v/>
      </c>
      <c r="N100" s="68" t="str">
        <f>IFERROR(__xludf.DUMMYFUNCTION("IF(ISBLANK($D100),"""",IFERROR(JOIN("", "",QUERY(INDIRECT(""'(OCDS) "" &amp; N$3 &amp; ""'!$C:$F""),""SELECT C WHERE F = '"" &amp; $A100 &amp; ""'""))))"),"")</f>
        <v/>
      </c>
      <c r="O100" s="68" t="str">
        <f>IFERROR(__xludf.DUMMYFUNCTION("IF(ISBLANK($D100),"""",IFERROR(JOIN("", "",QUERY(INDIRECT(""'(OCDS) "" &amp; O$3 &amp; ""'!$C:$F""),""SELECT C WHERE F = '"" &amp; $A100 &amp; ""'""))))"),"")</f>
        <v/>
      </c>
      <c r="P100" s="68" t="str">
        <f>IFERROR(__xludf.DUMMYFUNCTION("IF(ISBLANK($D100),"""",IFERROR(JOIN("", "",QUERY(INDIRECT(""'(OCDS) "" &amp; P$3 &amp; ""'!$C:$F""),""SELECT C WHERE F = '"" &amp; $A100 &amp; ""'""))))"),"")</f>
        <v/>
      </c>
      <c r="Q100" s="68" t="str">
        <f>IFERROR(__xludf.DUMMYFUNCTION("IF(ISBLANK($D100),"""",IFERROR(JOIN("", "",QUERY(INDIRECT(""'(OCDS) "" &amp; Q$3 &amp; ""'!$C:$F""),""SELECT C WHERE F = '"" &amp; $A100 &amp; ""'""))))"),"")</f>
        <v/>
      </c>
      <c r="R100" s="69">
        <f t="shared" ref="R100:W100" si="98">IF(ISBLANK(IFERROR(VLOOKUP($A100,INDIRECT("'(OCDS) " &amp; R$3 &amp; "'!$F:$F"),1,FALSE))),0,1)</f>
        <v>0</v>
      </c>
      <c r="S100" s="69">
        <f t="shared" si="98"/>
        <v>0</v>
      </c>
      <c r="T100" s="69">
        <f t="shared" si="98"/>
        <v>0</v>
      </c>
      <c r="U100" s="69">
        <f t="shared" si="98"/>
        <v>0</v>
      </c>
      <c r="V100" s="69">
        <f t="shared" si="98"/>
        <v>0</v>
      </c>
      <c r="W100" s="69">
        <f t="shared" si="98"/>
        <v>0</v>
      </c>
    </row>
    <row r="101">
      <c r="A101" s="61" t="str">
        <f t="shared" si="1"/>
        <v> ()</v>
      </c>
      <c r="B101" s="77"/>
      <c r="C101" s="77"/>
      <c r="D101" s="77"/>
      <c r="E101" s="77"/>
      <c r="F101" s="78"/>
      <c r="G101" s="65"/>
      <c r="H101" s="77"/>
      <c r="I101" s="65"/>
      <c r="J101" s="66" t="str">
        <f t="shared" si="3"/>
        <v>no</v>
      </c>
      <c r="K101" s="67" t="str">
        <f>IFERROR(__xludf.DUMMYFUNCTION("IFERROR(JOIN("", "",FILTER(L101:Q101,LEN(L101:Q101))))"),"")</f>
        <v/>
      </c>
      <c r="L101" s="68" t="str">
        <f>IFERROR(__xludf.DUMMYFUNCTION("IF(ISBLANK($D101),"""",IFERROR(JOIN("", "",QUERY(INDIRECT(""'(OCDS) "" &amp; L$3 &amp; ""'!$C:$F""),""SELECT C WHERE F = '"" &amp; $A101 &amp; ""'""))))"),"")</f>
        <v/>
      </c>
      <c r="M101" s="68" t="str">
        <f>IFERROR(__xludf.DUMMYFUNCTION("IF(ISBLANK($D101),"""",IFERROR(JOIN("", "",QUERY(INDIRECT(""'(OCDS) "" &amp; M$3 &amp; ""'!$C:$F""),""SELECT C WHERE F = '"" &amp; $A101 &amp; ""'""))))"),"")</f>
        <v/>
      </c>
      <c r="N101" s="68" t="str">
        <f>IFERROR(__xludf.DUMMYFUNCTION("IF(ISBLANK($D101),"""",IFERROR(JOIN("", "",QUERY(INDIRECT(""'(OCDS) "" &amp; N$3 &amp; ""'!$C:$F""),""SELECT C WHERE F = '"" &amp; $A101 &amp; ""'""))))"),"")</f>
        <v/>
      </c>
      <c r="O101" s="68" t="str">
        <f>IFERROR(__xludf.DUMMYFUNCTION("IF(ISBLANK($D101),"""",IFERROR(JOIN("", "",QUERY(INDIRECT(""'(OCDS) "" &amp; O$3 &amp; ""'!$C:$F""),""SELECT C WHERE F = '"" &amp; $A101 &amp; ""'""))))"),"")</f>
        <v/>
      </c>
      <c r="P101" s="68" t="str">
        <f>IFERROR(__xludf.DUMMYFUNCTION("IF(ISBLANK($D101),"""",IFERROR(JOIN("", "",QUERY(INDIRECT(""'(OCDS) "" &amp; P$3 &amp; ""'!$C:$F""),""SELECT C WHERE F = '"" &amp; $A101 &amp; ""'""))))"),"")</f>
        <v/>
      </c>
      <c r="Q101" s="68" t="str">
        <f>IFERROR(__xludf.DUMMYFUNCTION("IF(ISBLANK($D101),"""",IFERROR(JOIN("", "",QUERY(INDIRECT(""'(OCDS) "" &amp; Q$3 &amp; ""'!$C:$F""),""SELECT C WHERE F = '"" &amp; $A101 &amp; ""'""))))"),"")</f>
        <v/>
      </c>
      <c r="R101" s="69">
        <f t="shared" ref="R101:W101" si="99">IF(ISBLANK(IFERROR(VLOOKUP($A101,INDIRECT("'(OCDS) " &amp; R$3 &amp; "'!$F:$F"),1,FALSE))),0,1)</f>
        <v>0</v>
      </c>
      <c r="S101" s="69">
        <f t="shared" si="99"/>
        <v>0</v>
      </c>
      <c r="T101" s="69">
        <f t="shared" si="99"/>
        <v>0</v>
      </c>
      <c r="U101" s="69">
        <f t="shared" si="99"/>
        <v>0</v>
      </c>
      <c r="V101" s="69">
        <f t="shared" si="99"/>
        <v>0</v>
      </c>
      <c r="W101" s="69">
        <f t="shared" si="99"/>
        <v>0</v>
      </c>
    </row>
    <row r="102">
      <c r="A102" s="61" t="str">
        <f t="shared" si="1"/>
        <v> ()</v>
      </c>
      <c r="B102" s="77"/>
      <c r="C102" s="77"/>
      <c r="D102" s="77"/>
      <c r="E102" s="77"/>
      <c r="F102" s="78"/>
      <c r="G102" s="65"/>
      <c r="H102" s="77"/>
      <c r="I102" s="65"/>
      <c r="J102" s="66" t="str">
        <f t="shared" si="3"/>
        <v>no</v>
      </c>
      <c r="K102" s="67" t="str">
        <f>IFERROR(__xludf.DUMMYFUNCTION("IFERROR(JOIN("", "",FILTER(L102:Q102,LEN(L102:Q102))))"),"")</f>
        <v/>
      </c>
      <c r="L102" s="68" t="str">
        <f>IFERROR(__xludf.DUMMYFUNCTION("IF(ISBLANK($D102),"""",IFERROR(JOIN("", "",QUERY(INDIRECT(""'(OCDS) "" &amp; L$3 &amp; ""'!$C:$F""),""SELECT C WHERE F = '"" &amp; $A102 &amp; ""'""))))"),"")</f>
        <v/>
      </c>
      <c r="M102" s="68" t="str">
        <f>IFERROR(__xludf.DUMMYFUNCTION("IF(ISBLANK($D102),"""",IFERROR(JOIN("", "",QUERY(INDIRECT(""'(OCDS) "" &amp; M$3 &amp; ""'!$C:$F""),""SELECT C WHERE F = '"" &amp; $A102 &amp; ""'""))))"),"")</f>
        <v/>
      </c>
      <c r="N102" s="68" t="str">
        <f>IFERROR(__xludf.DUMMYFUNCTION("IF(ISBLANK($D102),"""",IFERROR(JOIN("", "",QUERY(INDIRECT(""'(OCDS) "" &amp; N$3 &amp; ""'!$C:$F""),""SELECT C WHERE F = '"" &amp; $A102 &amp; ""'""))))"),"")</f>
        <v/>
      </c>
      <c r="O102" s="68" t="str">
        <f>IFERROR(__xludf.DUMMYFUNCTION("IF(ISBLANK($D102),"""",IFERROR(JOIN("", "",QUERY(INDIRECT(""'(OCDS) "" &amp; O$3 &amp; ""'!$C:$F""),""SELECT C WHERE F = '"" &amp; $A102 &amp; ""'""))))"),"")</f>
        <v/>
      </c>
      <c r="P102" s="68" t="str">
        <f>IFERROR(__xludf.DUMMYFUNCTION("IF(ISBLANK($D102),"""",IFERROR(JOIN("", "",QUERY(INDIRECT(""'(OCDS) "" &amp; P$3 &amp; ""'!$C:$F""),""SELECT C WHERE F = '"" &amp; $A102 &amp; ""'""))))"),"")</f>
        <v/>
      </c>
      <c r="Q102" s="68" t="str">
        <f>IFERROR(__xludf.DUMMYFUNCTION("IF(ISBLANK($D102),"""",IFERROR(JOIN("", "",QUERY(INDIRECT(""'(OCDS) "" &amp; Q$3 &amp; ""'!$C:$F""),""SELECT C WHERE F = '"" &amp; $A102 &amp; ""'""))))"),"")</f>
        <v/>
      </c>
      <c r="R102" s="69">
        <f t="shared" ref="R102:W102" si="100">IF(ISBLANK(IFERROR(VLOOKUP($A102,INDIRECT("'(OCDS) " &amp; R$3 &amp; "'!$F:$F"),1,FALSE))),0,1)</f>
        <v>0</v>
      </c>
      <c r="S102" s="69">
        <f t="shared" si="100"/>
        <v>0</v>
      </c>
      <c r="T102" s="69">
        <f t="shared" si="100"/>
        <v>0</v>
      </c>
      <c r="U102" s="69">
        <f t="shared" si="100"/>
        <v>0</v>
      </c>
      <c r="V102" s="69">
        <f t="shared" si="100"/>
        <v>0</v>
      </c>
      <c r="W102" s="69">
        <f t="shared" si="100"/>
        <v>0</v>
      </c>
    </row>
    <row r="103">
      <c r="A103" s="61" t="str">
        <f t="shared" si="1"/>
        <v> ()</v>
      </c>
      <c r="B103" s="77"/>
      <c r="C103" s="77"/>
      <c r="D103" s="77"/>
      <c r="E103" s="77"/>
      <c r="F103" s="78"/>
      <c r="G103" s="65"/>
      <c r="H103" s="77"/>
      <c r="I103" s="65"/>
      <c r="J103" s="66" t="str">
        <f t="shared" si="3"/>
        <v>no</v>
      </c>
      <c r="K103" s="67" t="str">
        <f>IFERROR(__xludf.DUMMYFUNCTION("IFERROR(JOIN("", "",FILTER(L103:Q103,LEN(L103:Q103))))"),"")</f>
        <v/>
      </c>
      <c r="L103" s="68" t="str">
        <f>IFERROR(__xludf.DUMMYFUNCTION("IF(ISBLANK($D103),"""",IFERROR(JOIN("", "",QUERY(INDIRECT(""'(OCDS) "" &amp; L$3 &amp; ""'!$C:$F""),""SELECT C WHERE F = '"" &amp; $A103 &amp; ""'""))))"),"")</f>
        <v/>
      </c>
      <c r="M103" s="68" t="str">
        <f>IFERROR(__xludf.DUMMYFUNCTION("IF(ISBLANK($D103),"""",IFERROR(JOIN("", "",QUERY(INDIRECT(""'(OCDS) "" &amp; M$3 &amp; ""'!$C:$F""),""SELECT C WHERE F = '"" &amp; $A103 &amp; ""'""))))"),"")</f>
        <v/>
      </c>
      <c r="N103" s="68" t="str">
        <f>IFERROR(__xludf.DUMMYFUNCTION("IF(ISBLANK($D103),"""",IFERROR(JOIN("", "",QUERY(INDIRECT(""'(OCDS) "" &amp; N$3 &amp; ""'!$C:$F""),""SELECT C WHERE F = '"" &amp; $A103 &amp; ""'""))))"),"")</f>
        <v/>
      </c>
      <c r="O103" s="68" t="str">
        <f>IFERROR(__xludf.DUMMYFUNCTION("IF(ISBLANK($D103),"""",IFERROR(JOIN("", "",QUERY(INDIRECT(""'(OCDS) "" &amp; O$3 &amp; ""'!$C:$F""),""SELECT C WHERE F = '"" &amp; $A103 &amp; ""'""))))"),"")</f>
        <v/>
      </c>
      <c r="P103" s="68" t="str">
        <f>IFERROR(__xludf.DUMMYFUNCTION("IF(ISBLANK($D103),"""",IFERROR(JOIN("", "",QUERY(INDIRECT(""'(OCDS) "" &amp; P$3 &amp; ""'!$C:$F""),""SELECT C WHERE F = '"" &amp; $A103 &amp; ""'""))))"),"")</f>
        <v/>
      </c>
      <c r="Q103" s="68" t="str">
        <f>IFERROR(__xludf.DUMMYFUNCTION("IF(ISBLANK($D103),"""",IFERROR(JOIN("", "",QUERY(INDIRECT(""'(OCDS) "" &amp; Q$3 &amp; ""'!$C:$F""),""SELECT C WHERE F = '"" &amp; $A103 &amp; ""'""))))"),"")</f>
        <v/>
      </c>
      <c r="R103" s="69">
        <f t="shared" ref="R103:W103" si="101">IF(ISBLANK(IFERROR(VLOOKUP($A103,INDIRECT("'(OCDS) " &amp; R$3 &amp; "'!$F:$F"),1,FALSE))),0,1)</f>
        <v>0</v>
      </c>
      <c r="S103" s="69">
        <f t="shared" si="101"/>
        <v>0</v>
      </c>
      <c r="T103" s="69">
        <f t="shared" si="101"/>
        <v>0</v>
      </c>
      <c r="U103" s="69">
        <f t="shared" si="101"/>
        <v>0</v>
      </c>
      <c r="V103" s="69">
        <f t="shared" si="101"/>
        <v>0</v>
      </c>
      <c r="W103" s="69">
        <f t="shared" si="101"/>
        <v>0</v>
      </c>
    </row>
    <row r="104">
      <c r="A104" s="61" t="str">
        <f t="shared" si="1"/>
        <v> ()</v>
      </c>
      <c r="B104" s="77"/>
      <c r="C104" s="77"/>
      <c r="D104" s="77"/>
      <c r="E104" s="77"/>
      <c r="F104" s="78"/>
      <c r="G104" s="65"/>
      <c r="H104" s="77"/>
      <c r="I104" s="65"/>
      <c r="J104" s="66" t="str">
        <f t="shared" si="3"/>
        <v>no</v>
      </c>
      <c r="K104" s="67" t="str">
        <f>IFERROR(__xludf.DUMMYFUNCTION("IFERROR(JOIN("", "",FILTER(L104:Q104,LEN(L104:Q104))))"),"")</f>
        <v/>
      </c>
      <c r="L104" s="68" t="str">
        <f>IFERROR(__xludf.DUMMYFUNCTION("IF(ISBLANK($D104),"""",IFERROR(JOIN("", "",QUERY(INDIRECT(""'(OCDS) "" &amp; L$3 &amp; ""'!$C:$F""),""SELECT C WHERE F = '"" &amp; $A104 &amp; ""'""))))"),"")</f>
        <v/>
      </c>
      <c r="M104" s="68" t="str">
        <f>IFERROR(__xludf.DUMMYFUNCTION("IF(ISBLANK($D104),"""",IFERROR(JOIN("", "",QUERY(INDIRECT(""'(OCDS) "" &amp; M$3 &amp; ""'!$C:$F""),""SELECT C WHERE F = '"" &amp; $A104 &amp; ""'""))))"),"")</f>
        <v/>
      </c>
      <c r="N104" s="68" t="str">
        <f>IFERROR(__xludf.DUMMYFUNCTION("IF(ISBLANK($D104),"""",IFERROR(JOIN("", "",QUERY(INDIRECT(""'(OCDS) "" &amp; N$3 &amp; ""'!$C:$F""),""SELECT C WHERE F = '"" &amp; $A104 &amp; ""'""))))"),"")</f>
        <v/>
      </c>
      <c r="O104" s="68" t="str">
        <f>IFERROR(__xludf.DUMMYFUNCTION("IF(ISBLANK($D104),"""",IFERROR(JOIN("", "",QUERY(INDIRECT(""'(OCDS) "" &amp; O$3 &amp; ""'!$C:$F""),""SELECT C WHERE F = '"" &amp; $A104 &amp; ""'""))))"),"")</f>
        <v/>
      </c>
      <c r="P104" s="68" t="str">
        <f>IFERROR(__xludf.DUMMYFUNCTION("IF(ISBLANK($D104),"""",IFERROR(JOIN("", "",QUERY(INDIRECT(""'(OCDS) "" &amp; P$3 &amp; ""'!$C:$F""),""SELECT C WHERE F = '"" &amp; $A104 &amp; ""'""))))"),"")</f>
        <v/>
      </c>
      <c r="Q104" s="68" t="str">
        <f>IFERROR(__xludf.DUMMYFUNCTION("IF(ISBLANK($D104),"""",IFERROR(JOIN("", "",QUERY(INDIRECT(""'(OCDS) "" &amp; Q$3 &amp; ""'!$C:$F""),""SELECT C WHERE F = '"" &amp; $A104 &amp; ""'""))))"),"")</f>
        <v/>
      </c>
      <c r="R104" s="69">
        <f t="shared" ref="R104:W104" si="102">IF(ISBLANK(IFERROR(VLOOKUP($A104,INDIRECT("'(OCDS) " &amp; R$3 &amp; "'!$F:$F"),1,FALSE))),0,1)</f>
        <v>0</v>
      </c>
      <c r="S104" s="69">
        <f t="shared" si="102"/>
        <v>0</v>
      </c>
      <c r="T104" s="69">
        <f t="shared" si="102"/>
        <v>0</v>
      </c>
      <c r="U104" s="69">
        <f t="shared" si="102"/>
        <v>0</v>
      </c>
      <c r="V104" s="69">
        <f t="shared" si="102"/>
        <v>0</v>
      </c>
      <c r="W104" s="69">
        <f t="shared" si="102"/>
        <v>0</v>
      </c>
    </row>
    <row r="105">
      <c r="A105" s="61" t="str">
        <f t="shared" si="1"/>
        <v> ()</v>
      </c>
      <c r="B105" s="77"/>
      <c r="C105" s="77"/>
      <c r="D105" s="77"/>
      <c r="E105" s="77"/>
      <c r="F105" s="78"/>
      <c r="G105" s="65"/>
      <c r="H105" s="77"/>
      <c r="I105" s="65"/>
      <c r="J105" s="66" t="str">
        <f t="shared" si="3"/>
        <v>no</v>
      </c>
      <c r="K105" s="67" t="str">
        <f>IFERROR(__xludf.DUMMYFUNCTION("IFERROR(JOIN("", "",FILTER(L105:Q105,LEN(L105:Q105))))"),"")</f>
        <v/>
      </c>
      <c r="L105" s="68" t="str">
        <f>IFERROR(__xludf.DUMMYFUNCTION("IF(ISBLANK($D105),"""",IFERROR(JOIN("", "",QUERY(INDIRECT(""'(OCDS) "" &amp; L$3 &amp; ""'!$C:$F""),""SELECT C WHERE F = '"" &amp; $A105 &amp; ""'""))))"),"")</f>
        <v/>
      </c>
      <c r="M105" s="68" t="str">
        <f>IFERROR(__xludf.DUMMYFUNCTION("IF(ISBLANK($D105),"""",IFERROR(JOIN("", "",QUERY(INDIRECT(""'(OCDS) "" &amp; M$3 &amp; ""'!$C:$F""),""SELECT C WHERE F = '"" &amp; $A105 &amp; ""'""))))"),"")</f>
        <v/>
      </c>
      <c r="N105" s="68" t="str">
        <f>IFERROR(__xludf.DUMMYFUNCTION("IF(ISBLANK($D105),"""",IFERROR(JOIN("", "",QUERY(INDIRECT(""'(OCDS) "" &amp; N$3 &amp; ""'!$C:$F""),""SELECT C WHERE F = '"" &amp; $A105 &amp; ""'""))))"),"")</f>
        <v/>
      </c>
      <c r="O105" s="68" t="str">
        <f>IFERROR(__xludf.DUMMYFUNCTION("IF(ISBLANK($D105),"""",IFERROR(JOIN("", "",QUERY(INDIRECT(""'(OCDS) "" &amp; O$3 &amp; ""'!$C:$F""),""SELECT C WHERE F = '"" &amp; $A105 &amp; ""'""))))"),"")</f>
        <v/>
      </c>
      <c r="P105" s="68" t="str">
        <f>IFERROR(__xludf.DUMMYFUNCTION("IF(ISBLANK($D105),"""",IFERROR(JOIN("", "",QUERY(INDIRECT(""'(OCDS) "" &amp; P$3 &amp; ""'!$C:$F""),""SELECT C WHERE F = '"" &amp; $A105 &amp; ""'""))))"),"")</f>
        <v/>
      </c>
      <c r="Q105" s="68" t="str">
        <f>IFERROR(__xludf.DUMMYFUNCTION("IF(ISBLANK($D105),"""",IFERROR(JOIN("", "",QUERY(INDIRECT(""'(OCDS) "" &amp; Q$3 &amp; ""'!$C:$F""),""SELECT C WHERE F = '"" &amp; $A105 &amp; ""'""))))"),"")</f>
        <v/>
      </c>
      <c r="R105" s="69">
        <f t="shared" ref="R105:W105" si="103">IF(ISBLANK(IFERROR(VLOOKUP($A105,INDIRECT("'(OCDS) " &amp; R$3 &amp; "'!$F:$F"),1,FALSE))),0,1)</f>
        <v>0</v>
      </c>
      <c r="S105" s="69">
        <f t="shared" si="103"/>
        <v>0</v>
      </c>
      <c r="T105" s="69">
        <f t="shared" si="103"/>
        <v>0</v>
      </c>
      <c r="U105" s="69">
        <f t="shared" si="103"/>
        <v>0</v>
      </c>
      <c r="V105" s="69">
        <f t="shared" si="103"/>
        <v>0</v>
      </c>
      <c r="W105" s="69">
        <f t="shared" si="103"/>
        <v>0</v>
      </c>
    </row>
    <row r="106">
      <c r="A106" s="61" t="str">
        <f t="shared" si="1"/>
        <v> ()</v>
      </c>
      <c r="B106" s="77"/>
      <c r="C106" s="77"/>
      <c r="D106" s="77"/>
      <c r="E106" s="77"/>
      <c r="F106" s="78"/>
      <c r="G106" s="65"/>
      <c r="H106" s="77"/>
      <c r="I106" s="65"/>
      <c r="J106" s="66" t="str">
        <f t="shared" si="3"/>
        <v>no</v>
      </c>
      <c r="K106" s="67" t="str">
        <f>IFERROR(__xludf.DUMMYFUNCTION("IFERROR(JOIN("", "",FILTER(L106:Q106,LEN(L106:Q106))))"),"")</f>
        <v/>
      </c>
      <c r="L106" s="68" t="str">
        <f>IFERROR(__xludf.DUMMYFUNCTION("IF(ISBLANK($D106),"""",IFERROR(JOIN("", "",QUERY(INDIRECT(""'(OCDS) "" &amp; L$3 &amp; ""'!$C:$F""),""SELECT C WHERE F = '"" &amp; $A106 &amp; ""'""))))"),"")</f>
        <v/>
      </c>
      <c r="M106" s="68" t="str">
        <f>IFERROR(__xludf.DUMMYFUNCTION("IF(ISBLANK($D106),"""",IFERROR(JOIN("", "",QUERY(INDIRECT(""'(OCDS) "" &amp; M$3 &amp; ""'!$C:$F""),""SELECT C WHERE F = '"" &amp; $A106 &amp; ""'""))))"),"")</f>
        <v/>
      </c>
      <c r="N106" s="68" t="str">
        <f>IFERROR(__xludf.DUMMYFUNCTION("IF(ISBLANK($D106),"""",IFERROR(JOIN("", "",QUERY(INDIRECT(""'(OCDS) "" &amp; N$3 &amp; ""'!$C:$F""),""SELECT C WHERE F = '"" &amp; $A106 &amp; ""'""))))"),"")</f>
        <v/>
      </c>
      <c r="O106" s="68" t="str">
        <f>IFERROR(__xludf.DUMMYFUNCTION("IF(ISBLANK($D106),"""",IFERROR(JOIN("", "",QUERY(INDIRECT(""'(OCDS) "" &amp; O$3 &amp; ""'!$C:$F""),""SELECT C WHERE F = '"" &amp; $A106 &amp; ""'""))))"),"")</f>
        <v/>
      </c>
      <c r="P106" s="68" t="str">
        <f>IFERROR(__xludf.DUMMYFUNCTION("IF(ISBLANK($D106),"""",IFERROR(JOIN("", "",QUERY(INDIRECT(""'(OCDS) "" &amp; P$3 &amp; ""'!$C:$F""),""SELECT C WHERE F = '"" &amp; $A106 &amp; ""'""))))"),"")</f>
        <v/>
      </c>
      <c r="Q106" s="68" t="str">
        <f>IFERROR(__xludf.DUMMYFUNCTION("IF(ISBLANK($D106),"""",IFERROR(JOIN("", "",QUERY(INDIRECT(""'(OCDS) "" &amp; Q$3 &amp; ""'!$C:$F""),""SELECT C WHERE F = '"" &amp; $A106 &amp; ""'""))))"),"")</f>
        <v/>
      </c>
      <c r="R106" s="69">
        <f t="shared" ref="R106:W106" si="104">IF(ISBLANK(IFERROR(VLOOKUP($A106,INDIRECT("'(OCDS) " &amp; R$3 &amp; "'!$F:$F"),1,FALSE))),0,1)</f>
        <v>0</v>
      </c>
      <c r="S106" s="69">
        <f t="shared" si="104"/>
        <v>0</v>
      </c>
      <c r="T106" s="69">
        <f t="shared" si="104"/>
        <v>0</v>
      </c>
      <c r="U106" s="69">
        <f t="shared" si="104"/>
        <v>0</v>
      </c>
      <c r="V106" s="69">
        <f t="shared" si="104"/>
        <v>0</v>
      </c>
      <c r="W106" s="69">
        <f t="shared" si="104"/>
        <v>0</v>
      </c>
    </row>
    <row r="107">
      <c r="A107" s="61" t="str">
        <f t="shared" si="1"/>
        <v> ()</v>
      </c>
      <c r="B107" s="77"/>
      <c r="C107" s="77"/>
      <c r="D107" s="77"/>
      <c r="E107" s="77"/>
      <c r="F107" s="78"/>
      <c r="G107" s="65"/>
      <c r="H107" s="77"/>
      <c r="I107" s="65"/>
      <c r="J107" s="66" t="str">
        <f t="shared" si="3"/>
        <v>no</v>
      </c>
      <c r="K107" s="67" t="str">
        <f>IFERROR(__xludf.DUMMYFUNCTION("IFERROR(JOIN("", "",FILTER(L107:Q107,LEN(L107:Q107))))"),"")</f>
        <v/>
      </c>
      <c r="L107" s="68" t="str">
        <f>IFERROR(__xludf.DUMMYFUNCTION("IF(ISBLANK($D107),"""",IFERROR(JOIN("", "",QUERY(INDIRECT(""'(OCDS) "" &amp; L$3 &amp; ""'!$C:$F""),""SELECT C WHERE F = '"" &amp; $A107 &amp; ""'""))))"),"")</f>
        <v/>
      </c>
      <c r="M107" s="68" t="str">
        <f>IFERROR(__xludf.DUMMYFUNCTION("IF(ISBLANK($D107),"""",IFERROR(JOIN("", "",QUERY(INDIRECT(""'(OCDS) "" &amp; M$3 &amp; ""'!$C:$F""),""SELECT C WHERE F = '"" &amp; $A107 &amp; ""'""))))"),"")</f>
        <v/>
      </c>
      <c r="N107" s="68" t="str">
        <f>IFERROR(__xludf.DUMMYFUNCTION("IF(ISBLANK($D107),"""",IFERROR(JOIN("", "",QUERY(INDIRECT(""'(OCDS) "" &amp; N$3 &amp; ""'!$C:$F""),""SELECT C WHERE F = '"" &amp; $A107 &amp; ""'""))))"),"")</f>
        <v/>
      </c>
      <c r="O107" s="68" t="str">
        <f>IFERROR(__xludf.DUMMYFUNCTION("IF(ISBLANK($D107),"""",IFERROR(JOIN("", "",QUERY(INDIRECT(""'(OCDS) "" &amp; O$3 &amp; ""'!$C:$F""),""SELECT C WHERE F = '"" &amp; $A107 &amp; ""'""))))"),"")</f>
        <v/>
      </c>
      <c r="P107" s="68" t="str">
        <f>IFERROR(__xludf.DUMMYFUNCTION("IF(ISBLANK($D107),"""",IFERROR(JOIN("", "",QUERY(INDIRECT(""'(OCDS) "" &amp; P$3 &amp; ""'!$C:$F""),""SELECT C WHERE F = '"" &amp; $A107 &amp; ""'""))))"),"")</f>
        <v/>
      </c>
      <c r="Q107" s="68" t="str">
        <f>IFERROR(__xludf.DUMMYFUNCTION("IF(ISBLANK($D107),"""",IFERROR(JOIN("", "",QUERY(INDIRECT(""'(OCDS) "" &amp; Q$3 &amp; ""'!$C:$F""),""SELECT C WHERE F = '"" &amp; $A107 &amp; ""'""))))"),"")</f>
        <v/>
      </c>
      <c r="R107" s="69">
        <f t="shared" ref="R107:W107" si="105">IF(ISBLANK(IFERROR(VLOOKUP($A107,INDIRECT("'(OCDS) " &amp; R$3 &amp; "'!$F:$F"),1,FALSE))),0,1)</f>
        <v>0</v>
      </c>
      <c r="S107" s="69">
        <f t="shared" si="105"/>
        <v>0</v>
      </c>
      <c r="T107" s="69">
        <f t="shared" si="105"/>
        <v>0</v>
      </c>
      <c r="U107" s="69">
        <f t="shared" si="105"/>
        <v>0</v>
      </c>
      <c r="V107" s="69">
        <f t="shared" si="105"/>
        <v>0</v>
      </c>
      <c r="W107" s="69">
        <f t="shared" si="105"/>
        <v>0</v>
      </c>
    </row>
    <row r="108">
      <c r="A108" s="61" t="str">
        <f t="shared" si="1"/>
        <v> ()</v>
      </c>
      <c r="B108" s="77"/>
      <c r="C108" s="77"/>
      <c r="D108" s="77"/>
      <c r="E108" s="77"/>
      <c r="F108" s="78"/>
      <c r="G108" s="65"/>
      <c r="H108" s="77"/>
      <c r="I108" s="65"/>
      <c r="J108" s="66" t="str">
        <f t="shared" si="3"/>
        <v>no</v>
      </c>
      <c r="K108" s="67" t="str">
        <f>IFERROR(__xludf.DUMMYFUNCTION("IFERROR(JOIN("", "",FILTER(L108:Q108,LEN(L108:Q108))))"),"")</f>
        <v/>
      </c>
      <c r="L108" s="68" t="str">
        <f>IFERROR(__xludf.DUMMYFUNCTION("IF(ISBLANK($D108),"""",IFERROR(JOIN("", "",QUERY(INDIRECT(""'(OCDS) "" &amp; L$3 &amp; ""'!$C:$F""),""SELECT C WHERE F = '"" &amp; $A108 &amp; ""'""))))"),"")</f>
        <v/>
      </c>
      <c r="M108" s="68" t="str">
        <f>IFERROR(__xludf.DUMMYFUNCTION("IF(ISBLANK($D108),"""",IFERROR(JOIN("", "",QUERY(INDIRECT(""'(OCDS) "" &amp; M$3 &amp; ""'!$C:$F""),""SELECT C WHERE F = '"" &amp; $A108 &amp; ""'""))))"),"")</f>
        <v/>
      </c>
      <c r="N108" s="68" t="str">
        <f>IFERROR(__xludf.DUMMYFUNCTION("IF(ISBLANK($D108),"""",IFERROR(JOIN("", "",QUERY(INDIRECT(""'(OCDS) "" &amp; N$3 &amp; ""'!$C:$F""),""SELECT C WHERE F = '"" &amp; $A108 &amp; ""'""))))"),"")</f>
        <v/>
      </c>
      <c r="O108" s="68" t="str">
        <f>IFERROR(__xludf.DUMMYFUNCTION("IF(ISBLANK($D108),"""",IFERROR(JOIN("", "",QUERY(INDIRECT(""'(OCDS) "" &amp; O$3 &amp; ""'!$C:$F""),""SELECT C WHERE F = '"" &amp; $A108 &amp; ""'""))))"),"")</f>
        <v/>
      </c>
      <c r="P108" s="68" t="str">
        <f>IFERROR(__xludf.DUMMYFUNCTION("IF(ISBLANK($D108),"""",IFERROR(JOIN("", "",QUERY(INDIRECT(""'(OCDS) "" &amp; P$3 &amp; ""'!$C:$F""),""SELECT C WHERE F = '"" &amp; $A108 &amp; ""'""))))"),"")</f>
        <v/>
      </c>
      <c r="Q108" s="68" t="str">
        <f>IFERROR(__xludf.DUMMYFUNCTION("IF(ISBLANK($D108),"""",IFERROR(JOIN("", "",QUERY(INDIRECT(""'(OCDS) "" &amp; Q$3 &amp; ""'!$C:$F""),""SELECT C WHERE F = '"" &amp; $A108 &amp; ""'""))))"),"")</f>
        <v/>
      </c>
      <c r="R108" s="69">
        <f t="shared" ref="R108:W108" si="106">IF(ISBLANK(IFERROR(VLOOKUP($A108,INDIRECT("'(OCDS) " &amp; R$3 &amp; "'!$F:$F"),1,FALSE))),0,1)</f>
        <v>0</v>
      </c>
      <c r="S108" s="69">
        <f t="shared" si="106"/>
        <v>0</v>
      </c>
      <c r="T108" s="69">
        <f t="shared" si="106"/>
        <v>0</v>
      </c>
      <c r="U108" s="69">
        <f t="shared" si="106"/>
        <v>0</v>
      </c>
      <c r="V108" s="69">
        <f t="shared" si="106"/>
        <v>0</v>
      </c>
      <c r="W108" s="69">
        <f t="shared" si="106"/>
        <v>0</v>
      </c>
    </row>
    <row r="109">
      <c r="A109" s="61" t="str">
        <f t="shared" si="1"/>
        <v> ()</v>
      </c>
      <c r="B109" s="77"/>
      <c r="C109" s="77"/>
      <c r="D109" s="77"/>
      <c r="E109" s="77"/>
      <c r="F109" s="78"/>
      <c r="G109" s="65"/>
      <c r="H109" s="77"/>
      <c r="I109" s="65"/>
      <c r="J109" s="66" t="str">
        <f t="shared" si="3"/>
        <v>no</v>
      </c>
      <c r="K109" s="67" t="str">
        <f>IFERROR(__xludf.DUMMYFUNCTION("IFERROR(JOIN("", "",FILTER(L109:Q109,LEN(L109:Q109))))"),"")</f>
        <v/>
      </c>
      <c r="L109" s="68" t="str">
        <f>IFERROR(__xludf.DUMMYFUNCTION("IF(ISBLANK($D109),"""",IFERROR(JOIN("", "",QUERY(INDIRECT(""'(OCDS) "" &amp; L$3 &amp; ""'!$C:$F""),""SELECT C WHERE F = '"" &amp; $A109 &amp; ""'""))))"),"")</f>
        <v/>
      </c>
      <c r="M109" s="68" t="str">
        <f>IFERROR(__xludf.DUMMYFUNCTION("IF(ISBLANK($D109),"""",IFERROR(JOIN("", "",QUERY(INDIRECT(""'(OCDS) "" &amp; M$3 &amp; ""'!$C:$F""),""SELECT C WHERE F = '"" &amp; $A109 &amp; ""'""))))"),"")</f>
        <v/>
      </c>
      <c r="N109" s="68" t="str">
        <f>IFERROR(__xludf.DUMMYFUNCTION("IF(ISBLANK($D109),"""",IFERROR(JOIN("", "",QUERY(INDIRECT(""'(OCDS) "" &amp; N$3 &amp; ""'!$C:$F""),""SELECT C WHERE F = '"" &amp; $A109 &amp; ""'""))))"),"")</f>
        <v/>
      </c>
      <c r="O109" s="68" t="str">
        <f>IFERROR(__xludf.DUMMYFUNCTION("IF(ISBLANK($D109),"""",IFERROR(JOIN("", "",QUERY(INDIRECT(""'(OCDS) "" &amp; O$3 &amp; ""'!$C:$F""),""SELECT C WHERE F = '"" &amp; $A109 &amp; ""'""))))"),"")</f>
        <v/>
      </c>
      <c r="P109" s="68" t="str">
        <f>IFERROR(__xludf.DUMMYFUNCTION("IF(ISBLANK($D109),"""",IFERROR(JOIN("", "",QUERY(INDIRECT(""'(OCDS) "" &amp; P$3 &amp; ""'!$C:$F""),""SELECT C WHERE F = '"" &amp; $A109 &amp; ""'""))))"),"")</f>
        <v/>
      </c>
      <c r="Q109" s="68" t="str">
        <f>IFERROR(__xludf.DUMMYFUNCTION("IF(ISBLANK($D109),"""",IFERROR(JOIN("", "",QUERY(INDIRECT(""'(OCDS) "" &amp; Q$3 &amp; ""'!$C:$F""),""SELECT C WHERE F = '"" &amp; $A109 &amp; ""'""))))"),"")</f>
        <v/>
      </c>
      <c r="R109" s="69">
        <f t="shared" ref="R109:W109" si="107">IF(ISBLANK(IFERROR(VLOOKUP($A109,INDIRECT("'(OCDS) " &amp; R$3 &amp; "'!$F:$F"),1,FALSE))),0,1)</f>
        <v>0</v>
      </c>
      <c r="S109" s="69">
        <f t="shared" si="107"/>
        <v>0</v>
      </c>
      <c r="T109" s="69">
        <f t="shared" si="107"/>
        <v>0</v>
      </c>
      <c r="U109" s="69">
        <f t="shared" si="107"/>
        <v>0</v>
      </c>
      <c r="V109" s="69">
        <f t="shared" si="107"/>
        <v>0</v>
      </c>
      <c r="W109" s="69">
        <f t="shared" si="107"/>
        <v>0</v>
      </c>
    </row>
    <row r="110">
      <c r="A110" s="61" t="str">
        <f t="shared" si="1"/>
        <v> ()</v>
      </c>
      <c r="B110" s="77"/>
      <c r="C110" s="77"/>
      <c r="D110" s="77"/>
      <c r="E110" s="77"/>
      <c r="F110" s="78"/>
      <c r="G110" s="65"/>
      <c r="H110" s="77"/>
      <c r="I110" s="65"/>
      <c r="J110" s="66" t="str">
        <f t="shared" si="3"/>
        <v>no</v>
      </c>
      <c r="K110" s="67" t="str">
        <f>IFERROR(__xludf.DUMMYFUNCTION("IFERROR(JOIN("", "",FILTER(L110:Q110,LEN(L110:Q110))))"),"")</f>
        <v/>
      </c>
      <c r="L110" s="68" t="str">
        <f>IFERROR(__xludf.DUMMYFUNCTION("IF(ISBLANK($D110),"""",IFERROR(JOIN("", "",QUERY(INDIRECT(""'(OCDS) "" &amp; L$3 &amp; ""'!$C:$F""),""SELECT C WHERE F = '"" &amp; $A110 &amp; ""'""))))"),"")</f>
        <v/>
      </c>
      <c r="M110" s="68" t="str">
        <f>IFERROR(__xludf.DUMMYFUNCTION("IF(ISBLANK($D110),"""",IFERROR(JOIN("", "",QUERY(INDIRECT(""'(OCDS) "" &amp; M$3 &amp; ""'!$C:$F""),""SELECT C WHERE F = '"" &amp; $A110 &amp; ""'""))))"),"")</f>
        <v/>
      </c>
      <c r="N110" s="68" t="str">
        <f>IFERROR(__xludf.DUMMYFUNCTION("IF(ISBLANK($D110),"""",IFERROR(JOIN("", "",QUERY(INDIRECT(""'(OCDS) "" &amp; N$3 &amp; ""'!$C:$F""),""SELECT C WHERE F = '"" &amp; $A110 &amp; ""'""))))"),"")</f>
        <v/>
      </c>
      <c r="O110" s="68" t="str">
        <f>IFERROR(__xludf.DUMMYFUNCTION("IF(ISBLANK($D110),"""",IFERROR(JOIN("", "",QUERY(INDIRECT(""'(OCDS) "" &amp; O$3 &amp; ""'!$C:$F""),""SELECT C WHERE F = '"" &amp; $A110 &amp; ""'""))))"),"")</f>
        <v/>
      </c>
      <c r="P110" s="68" t="str">
        <f>IFERROR(__xludf.DUMMYFUNCTION("IF(ISBLANK($D110),"""",IFERROR(JOIN("", "",QUERY(INDIRECT(""'(OCDS) "" &amp; P$3 &amp; ""'!$C:$F""),""SELECT C WHERE F = '"" &amp; $A110 &amp; ""'""))))"),"")</f>
        <v/>
      </c>
      <c r="Q110" s="68" t="str">
        <f>IFERROR(__xludf.DUMMYFUNCTION("IF(ISBLANK($D110),"""",IFERROR(JOIN("", "",QUERY(INDIRECT(""'(OCDS) "" &amp; Q$3 &amp; ""'!$C:$F""),""SELECT C WHERE F = '"" &amp; $A110 &amp; ""'""))))"),"")</f>
        <v/>
      </c>
      <c r="R110" s="69">
        <f t="shared" ref="R110:W110" si="108">IF(ISBLANK(IFERROR(VLOOKUP($A110,INDIRECT("'(OCDS) " &amp; R$3 &amp; "'!$F:$F"),1,FALSE))),0,1)</f>
        <v>0</v>
      </c>
      <c r="S110" s="69">
        <f t="shared" si="108"/>
        <v>0</v>
      </c>
      <c r="T110" s="69">
        <f t="shared" si="108"/>
        <v>0</v>
      </c>
      <c r="U110" s="69">
        <f t="shared" si="108"/>
        <v>0</v>
      </c>
      <c r="V110" s="69">
        <f t="shared" si="108"/>
        <v>0</v>
      </c>
      <c r="W110" s="69">
        <f t="shared" si="108"/>
        <v>0</v>
      </c>
    </row>
    <row r="111">
      <c r="A111" s="61" t="str">
        <f t="shared" si="1"/>
        <v> ()</v>
      </c>
      <c r="B111" s="77"/>
      <c r="C111" s="77"/>
      <c r="D111" s="77"/>
      <c r="E111" s="77"/>
      <c r="F111" s="78"/>
      <c r="G111" s="65"/>
      <c r="H111" s="77"/>
      <c r="I111" s="65"/>
      <c r="J111" s="66" t="str">
        <f t="shared" si="3"/>
        <v>no</v>
      </c>
      <c r="K111" s="67" t="str">
        <f>IFERROR(__xludf.DUMMYFUNCTION("IFERROR(JOIN("", "",FILTER(L111:Q111,LEN(L111:Q111))))"),"")</f>
        <v/>
      </c>
      <c r="L111" s="68" t="str">
        <f>IFERROR(__xludf.DUMMYFUNCTION("IF(ISBLANK($D111),"""",IFERROR(JOIN("", "",QUERY(INDIRECT(""'(OCDS) "" &amp; L$3 &amp; ""'!$C:$F""),""SELECT C WHERE F = '"" &amp; $A111 &amp; ""'""))))"),"")</f>
        <v/>
      </c>
      <c r="M111" s="68" t="str">
        <f>IFERROR(__xludf.DUMMYFUNCTION("IF(ISBLANK($D111),"""",IFERROR(JOIN("", "",QUERY(INDIRECT(""'(OCDS) "" &amp; M$3 &amp; ""'!$C:$F""),""SELECT C WHERE F = '"" &amp; $A111 &amp; ""'""))))"),"")</f>
        <v/>
      </c>
      <c r="N111" s="68" t="str">
        <f>IFERROR(__xludf.DUMMYFUNCTION("IF(ISBLANK($D111),"""",IFERROR(JOIN("", "",QUERY(INDIRECT(""'(OCDS) "" &amp; N$3 &amp; ""'!$C:$F""),""SELECT C WHERE F = '"" &amp; $A111 &amp; ""'""))))"),"")</f>
        <v/>
      </c>
      <c r="O111" s="68" t="str">
        <f>IFERROR(__xludf.DUMMYFUNCTION("IF(ISBLANK($D111),"""",IFERROR(JOIN("", "",QUERY(INDIRECT(""'(OCDS) "" &amp; O$3 &amp; ""'!$C:$F""),""SELECT C WHERE F = '"" &amp; $A111 &amp; ""'""))))"),"")</f>
        <v/>
      </c>
      <c r="P111" s="68" t="str">
        <f>IFERROR(__xludf.DUMMYFUNCTION("IF(ISBLANK($D111),"""",IFERROR(JOIN("", "",QUERY(INDIRECT(""'(OCDS) "" &amp; P$3 &amp; ""'!$C:$F""),""SELECT C WHERE F = '"" &amp; $A111 &amp; ""'""))))"),"")</f>
        <v/>
      </c>
      <c r="Q111" s="68" t="str">
        <f>IFERROR(__xludf.DUMMYFUNCTION("IF(ISBLANK($D111),"""",IFERROR(JOIN("", "",QUERY(INDIRECT(""'(OCDS) "" &amp; Q$3 &amp; ""'!$C:$F""),""SELECT C WHERE F = '"" &amp; $A111 &amp; ""'""))))"),"")</f>
        <v/>
      </c>
      <c r="R111" s="69">
        <f t="shared" ref="R111:W111" si="109">IF(ISBLANK(IFERROR(VLOOKUP($A111,INDIRECT("'(OCDS) " &amp; R$3 &amp; "'!$F:$F"),1,FALSE))),0,1)</f>
        <v>0</v>
      </c>
      <c r="S111" s="69">
        <f t="shared" si="109"/>
        <v>0</v>
      </c>
      <c r="T111" s="69">
        <f t="shared" si="109"/>
        <v>0</v>
      </c>
      <c r="U111" s="69">
        <f t="shared" si="109"/>
        <v>0</v>
      </c>
      <c r="V111" s="69">
        <f t="shared" si="109"/>
        <v>0</v>
      </c>
      <c r="W111" s="69">
        <f t="shared" si="109"/>
        <v>0</v>
      </c>
    </row>
    <row r="112">
      <c r="A112" s="61" t="str">
        <f t="shared" si="1"/>
        <v> ()</v>
      </c>
      <c r="B112" s="77"/>
      <c r="C112" s="77"/>
      <c r="D112" s="77"/>
      <c r="E112" s="77"/>
      <c r="F112" s="78"/>
      <c r="G112" s="65"/>
      <c r="H112" s="77"/>
      <c r="I112" s="65"/>
      <c r="J112" s="66" t="str">
        <f t="shared" si="3"/>
        <v>no</v>
      </c>
      <c r="K112" s="67" t="str">
        <f>IFERROR(__xludf.DUMMYFUNCTION("IFERROR(JOIN("", "",FILTER(L112:Q112,LEN(L112:Q112))))"),"")</f>
        <v/>
      </c>
      <c r="L112" s="68" t="str">
        <f>IFERROR(__xludf.DUMMYFUNCTION("IF(ISBLANK($D112),"""",IFERROR(JOIN("", "",QUERY(INDIRECT(""'(OCDS) "" &amp; L$3 &amp; ""'!$C:$F""),""SELECT C WHERE F = '"" &amp; $A112 &amp; ""'""))))"),"")</f>
        <v/>
      </c>
      <c r="M112" s="68" t="str">
        <f>IFERROR(__xludf.DUMMYFUNCTION("IF(ISBLANK($D112),"""",IFERROR(JOIN("", "",QUERY(INDIRECT(""'(OCDS) "" &amp; M$3 &amp; ""'!$C:$F""),""SELECT C WHERE F = '"" &amp; $A112 &amp; ""'""))))"),"")</f>
        <v/>
      </c>
      <c r="N112" s="68" t="str">
        <f>IFERROR(__xludf.DUMMYFUNCTION("IF(ISBLANK($D112),"""",IFERROR(JOIN("", "",QUERY(INDIRECT(""'(OCDS) "" &amp; N$3 &amp; ""'!$C:$F""),""SELECT C WHERE F = '"" &amp; $A112 &amp; ""'""))))"),"")</f>
        <v/>
      </c>
      <c r="O112" s="68" t="str">
        <f>IFERROR(__xludf.DUMMYFUNCTION("IF(ISBLANK($D112),"""",IFERROR(JOIN("", "",QUERY(INDIRECT(""'(OCDS) "" &amp; O$3 &amp; ""'!$C:$F""),""SELECT C WHERE F = '"" &amp; $A112 &amp; ""'""))))"),"")</f>
        <v/>
      </c>
      <c r="P112" s="68" t="str">
        <f>IFERROR(__xludf.DUMMYFUNCTION("IF(ISBLANK($D112),"""",IFERROR(JOIN("", "",QUERY(INDIRECT(""'(OCDS) "" &amp; P$3 &amp; ""'!$C:$F""),""SELECT C WHERE F = '"" &amp; $A112 &amp; ""'""))))"),"")</f>
        <v/>
      </c>
      <c r="Q112" s="68" t="str">
        <f>IFERROR(__xludf.DUMMYFUNCTION("IF(ISBLANK($D112),"""",IFERROR(JOIN("", "",QUERY(INDIRECT(""'(OCDS) "" &amp; Q$3 &amp; ""'!$C:$F""),""SELECT C WHERE F = '"" &amp; $A112 &amp; ""'""))))"),"")</f>
        <v/>
      </c>
      <c r="R112" s="69">
        <f t="shared" ref="R112:W112" si="110">IF(ISBLANK(IFERROR(VLOOKUP($A112,INDIRECT("'(OCDS) " &amp; R$3 &amp; "'!$F:$F"),1,FALSE))),0,1)</f>
        <v>0</v>
      </c>
      <c r="S112" s="69">
        <f t="shared" si="110"/>
        <v>0</v>
      </c>
      <c r="T112" s="69">
        <f t="shared" si="110"/>
        <v>0</v>
      </c>
      <c r="U112" s="69">
        <f t="shared" si="110"/>
        <v>0</v>
      </c>
      <c r="V112" s="69">
        <f t="shared" si="110"/>
        <v>0</v>
      </c>
      <c r="W112" s="69">
        <f t="shared" si="110"/>
        <v>0</v>
      </c>
    </row>
    <row r="113">
      <c r="A113" s="61" t="str">
        <f t="shared" si="1"/>
        <v> ()</v>
      </c>
      <c r="B113" s="77"/>
      <c r="C113" s="77"/>
      <c r="D113" s="77"/>
      <c r="E113" s="77"/>
      <c r="F113" s="78"/>
      <c r="G113" s="65"/>
      <c r="H113" s="77"/>
      <c r="I113" s="65"/>
      <c r="J113" s="66" t="str">
        <f t="shared" si="3"/>
        <v>no</v>
      </c>
      <c r="K113" s="67" t="str">
        <f>IFERROR(__xludf.DUMMYFUNCTION("IFERROR(JOIN("", "",FILTER(L113:Q113,LEN(L113:Q113))))"),"")</f>
        <v/>
      </c>
      <c r="L113" s="68" t="str">
        <f>IFERROR(__xludf.DUMMYFUNCTION("IF(ISBLANK($D113),"""",IFERROR(JOIN("", "",QUERY(INDIRECT(""'(OCDS) "" &amp; L$3 &amp; ""'!$C:$F""),""SELECT C WHERE F = '"" &amp; $A113 &amp; ""'""))))"),"")</f>
        <v/>
      </c>
      <c r="M113" s="68" t="str">
        <f>IFERROR(__xludf.DUMMYFUNCTION("IF(ISBLANK($D113),"""",IFERROR(JOIN("", "",QUERY(INDIRECT(""'(OCDS) "" &amp; M$3 &amp; ""'!$C:$F""),""SELECT C WHERE F = '"" &amp; $A113 &amp; ""'""))))"),"")</f>
        <v/>
      </c>
      <c r="N113" s="68" t="str">
        <f>IFERROR(__xludf.DUMMYFUNCTION("IF(ISBLANK($D113),"""",IFERROR(JOIN("", "",QUERY(INDIRECT(""'(OCDS) "" &amp; N$3 &amp; ""'!$C:$F""),""SELECT C WHERE F = '"" &amp; $A113 &amp; ""'""))))"),"")</f>
        <v/>
      </c>
      <c r="O113" s="68" t="str">
        <f>IFERROR(__xludf.DUMMYFUNCTION("IF(ISBLANK($D113),"""",IFERROR(JOIN("", "",QUERY(INDIRECT(""'(OCDS) "" &amp; O$3 &amp; ""'!$C:$F""),""SELECT C WHERE F = '"" &amp; $A113 &amp; ""'""))))"),"")</f>
        <v/>
      </c>
      <c r="P113" s="68" t="str">
        <f>IFERROR(__xludf.DUMMYFUNCTION("IF(ISBLANK($D113),"""",IFERROR(JOIN("", "",QUERY(INDIRECT(""'(OCDS) "" &amp; P$3 &amp; ""'!$C:$F""),""SELECT C WHERE F = '"" &amp; $A113 &amp; ""'""))))"),"")</f>
        <v/>
      </c>
      <c r="Q113" s="68" t="str">
        <f>IFERROR(__xludf.DUMMYFUNCTION("IF(ISBLANK($D113),"""",IFERROR(JOIN("", "",QUERY(INDIRECT(""'(OCDS) "" &amp; Q$3 &amp; ""'!$C:$F""),""SELECT C WHERE F = '"" &amp; $A113 &amp; ""'""))))"),"")</f>
        <v/>
      </c>
      <c r="R113" s="69">
        <f t="shared" ref="R113:W113" si="111">IF(ISBLANK(IFERROR(VLOOKUP($A113,INDIRECT("'(OCDS) " &amp; R$3 &amp; "'!$F:$F"),1,FALSE))),0,1)</f>
        <v>0</v>
      </c>
      <c r="S113" s="69">
        <f t="shared" si="111"/>
        <v>0</v>
      </c>
      <c r="T113" s="69">
        <f t="shared" si="111"/>
        <v>0</v>
      </c>
      <c r="U113" s="69">
        <f t="shared" si="111"/>
        <v>0</v>
      </c>
      <c r="V113" s="69">
        <f t="shared" si="111"/>
        <v>0</v>
      </c>
      <c r="W113" s="69">
        <f t="shared" si="111"/>
        <v>0</v>
      </c>
    </row>
    <row r="114">
      <c r="A114" s="61" t="str">
        <f t="shared" si="1"/>
        <v> ()</v>
      </c>
      <c r="B114" s="77"/>
      <c r="C114" s="77"/>
      <c r="D114" s="77"/>
      <c r="E114" s="77"/>
      <c r="F114" s="78"/>
      <c r="G114" s="65"/>
      <c r="H114" s="77"/>
      <c r="I114" s="65"/>
      <c r="J114" s="66" t="str">
        <f t="shared" si="3"/>
        <v>no</v>
      </c>
      <c r="K114" s="67" t="str">
        <f>IFERROR(__xludf.DUMMYFUNCTION("IFERROR(JOIN("", "",FILTER(L114:Q114,LEN(L114:Q114))))"),"")</f>
        <v/>
      </c>
      <c r="L114" s="68" t="str">
        <f>IFERROR(__xludf.DUMMYFUNCTION("IF(ISBLANK($D114),"""",IFERROR(JOIN("", "",QUERY(INDIRECT(""'(OCDS) "" &amp; L$3 &amp; ""'!$C:$F""),""SELECT C WHERE F = '"" &amp; $A114 &amp; ""'""))))"),"")</f>
        <v/>
      </c>
      <c r="M114" s="68" t="str">
        <f>IFERROR(__xludf.DUMMYFUNCTION("IF(ISBLANK($D114),"""",IFERROR(JOIN("", "",QUERY(INDIRECT(""'(OCDS) "" &amp; M$3 &amp; ""'!$C:$F""),""SELECT C WHERE F = '"" &amp; $A114 &amp; ""'""))))"),"")</f>
        <v/>
      </c>
      <c r="N114" s="68" t="str">
        <f>IFERROR(__xludf.DUMMYFUNCTION("IF(ISBLANK($D114),"""",IFERROR(JOIN("", "",QUERY(INDIRECT(""'(OCDS) "" &amp; N$3 &amp; ""'!$C:$F""),""SELECT C WHERE F = '"" &amp; $A114 &amp; ""'""))))"),"")</f>
        <v/>
      </c>
      <c r="O114" s="68" t="str">
        <f>IFERROR(__xludf.DUMMYFUNCTION("IF(ISBLANK($D114),"""",IFERROR(JOIN("", "",QUERY(INDIRECT(""'(OCDS) "" &amp; O$3 &amp; ""'!$C:$F""),""SELECT C WHERE F = '"" &amp; $A114 &amp; ""'""))))"),"")</f>
        <v/>
      </c>
      <c r="P114" s="68" t="str">
        <f>IFERROR(__xludf.DUMMYFUNCTION("IF(ISBLANK($D114),"""",IFERROR(JOIN("", "",QUERY(INDIRECT(""'(OCDS) "" &amp; P$3 &amp; ""'!$C:$F""),""SELECT C WHERE F = '"" &amp; $A114 &amp; ""'""))))"),"")</f>
        <v/>
      </c>
      <c r="Q114" s="68" t="str">
        <f>IFERROR(__xludf.DUMMYFUNCTION("IF(ISBLANK($D114),"""",IFERROR(JOIN("", "",QUERY(INDIRECT(""'(OCDS) "" &amp; Q$3 &amp; ""'!$C:$F""),""SELECT C WHERE F = '"" &amp; $A114 &amp; ""'""))))"),"")</f>
        <v/>
      </c>
      <c r="R114" s="69">
        <f t="shared" ref="R114:W114" si="112">IF(ISBLANK(IFERROR(VLOOKUP($A114,INDIRECT("'(OCDS) " &amp; R$3 &amp; "'!$F:$F"),1,FALSE))),0,1)</f>
        <v>0</v>
      </c>
      <c r="S114" s="69">
        <f t="shared" si="112"/>
        <v>0</v>
      </c>
      <c r="T114" s="69">
        <f t="shared" si="112"/>
        <v>0</v>
      </c>
      <c r="U114" s="69">
        <f t="shared" si="112"/>
        <v>0</v>
      </c>
      <c r="V114" s="69">
        <f t="shared" si="112"/>
        <v>0</v>
      </c>
      <c r="W114" s="69">
        <f t="shared" si="112"/>
        <v>0</v>
      </c>
    </row>
    <row r="115">
      <c r="A115" s="61" t="str">
        <f t="shared" si="1"/>
        <v> ()</v>
      </c>
      <c r="B115" s="77"/>
      <c r="C115" s="77"/>
      <c r="D115" s="77"/>
      <c r="E115" s="77"/>
      <c r="F115" s="78"/>
      <c r="G115" s="65"/>
      <c r="H115" s="77"/>
      <c r="I115" s="65"/>
      <c r="J115" s="66" t="str">
        <f t="shared" si="3"/>
        <v>no</v>
      </c>
      <c r="K115" s="67" t="str">
        <f>IFERROR(__xludf.DUMMYFUNCTION("IFERROR(JOIN("", "",FILTER(L115:Q115,LEN(L115:Q115))))"),"")</f>
        <v/>
      </c>
      <c r="L115" s="68" t="str">
        <f>IFERROR(__xludf.DUMMYFUNCTION("IF(ISBLANK($D115),"""",IFERROR(JOIN("", "",QUERY(INDIRECT(""'(OCDS) "" &amp; L$3 &amp; ""'!$C:$F""),""SELECT C WHERE F = '"" &amp; $A115 &amp; ""'""))))"),"")</f>
        <v/>
      </c>
      <c r="M115" s="68" t="str">
        <f>IFERROR(__xludf.DUMMYFUNCTION("IF(ISBLANK($D115),"""",IFERROR(JOIN("", "",QUERY(INDIRECT(""'(OCDS) "" &amp; M$3 &amp; ""'!$C:$F""),""SELECT C WHERE F = '"" &amp; $A115 &amp; ""'""))))"),"")</f>
        <v/>
      </c>
      <c r="N115" s="68" t="str">
        <f>IFERROR(__xludf.DUMMYFUNCTION("IF(ISBLANK($D115),"""",IFERROR(JOIN("", "",QUERY(INDIRECT(""'(OCDS) "" &amp; N$3 &amp; ""'!$C:$F""),""SELECT C WHERE F = '"" &amp; $A115 &amp; ""'""))))"),"")</f>
        <v/>
      </c>
      <c r="O115" s="68" t="str">
        <f>IFERROR(__xludf.DUMMYFUNCTION("IF(ISBLANK($D115),"""",IFERROR(JOIN("", "",QUERY(INDIRECT(""'(OCDS) "" &amp; O$3 &amp; ""'!$C:$F""),""SELECT C WHERE F = '"" &amp; $A115 &amp; ""'""))))"),"")</f>
        <v/>
      </c>
      <c r="P115" s="68" t="str">
        <f>IFERROR(__xludf.DUMMYFUNCTION("IF(ISBLANK($D115),"""",IFERROR(JOIN("", "",QUERY(INDIRECT(""'(OCDS) "" &amp; P$3 &amp; ""'!$C:$F""),""SELECT C WHERE F = '"" &amp; $A115 &amp; ""'""))))"),"")</f>
        <v/>
      </c>
      <c r="Q115" s="68" t="str">
        <f>IFERROR(__xludf.DUMMYFUNCTION("IF(ISBLANK($D115),"""",IFERROR(JOIN("", "",QUERY(INDIRECT(""'(OCDS) "" &amp; Q$3 &amp; ""'!$C:$F""),""SELECT C WHERE F = '"" &amp; $A115 &amp; ""'""))))"),"")</f>
        <v/>
      </c>
      <c r="R115" s="69">
        <f t="shared" ref="R115:W115" si="113">IF(ISBLANK(IFERROR(VLOOKUP($A115,INDIRECT("'(OCDS) " &amp; R$3 &amp; "'!$F:$F"),1,FALSE))),0,1)</f>
        <v>0</v>
      </c>
      <c r="S115" s="69">
        <f t="shared" si="113"/>
        <v>0</v>
      </c>
      <c r="T115" s="69">
        <f t="shared" si="113"/>
        <v>0</v>
      </c>
      <c r="U115" s="69">
        <f t="shared" si="113"/>
        <v>0</v>
      </c>
      <c r="V115" s="69">
        <f t="shared" si="113"/>
        <v>0</v>
      </c>
      <c r="W115" s="69">
        <f t="shared" si="113"/>
        <v>0</v>
      </c>
    </row>
    <row r="116">
      <c r="A116" s="61" t="str">
        <f t="shared" si="1"/>
        <v> ()</v>
      </c>
      <c r="B116" s="77"/>
      <c r="C116" s="77"/>
      <c r="D116" s="77"/>
      <c r="E116" s="77"/>
      <c r="F116" s="78"/>
      <c r="G116" s="65"/>
      <c r="H116" s="77"/>
      <c r="I116" s="65"/>
      <c r="J116" s="66" t="str">
        <f t="shared" si="3"/>
        <v>no</v>
      </c>
      <c r="K116" s="67" t="str">
        <f>IFERROR(__xludf.DUMMYFUNCTION("IFERROR(JOIN("", "",FILTER(L116:Q116,LEN(L116:Q116))))"),"")</f>
        <v/>
      </c>
      <c r="L116" s="68" t="str">
        <f>IFERROR(__xludf.DUMMYFUNCTION("IF(ISBLANK($D116),"""",IFERROR(JOIN("", "",QUERY(INDIRECT(""'(OCDS) "" &amp; L$3 &amp; ""'!$C:$F""),""SELECT C WHERE F = '"" &amp; $A116 &amp; ""'""))))"),"")</f>
        <v/>
      </c>
      <c r="M116" s="68" t="str">
        <f>IFERROR(__xludf.DUMMYFUNCTION("IF(ISBLANK($D116),"""",IFERROR(JOIN("", "",QUERY(INDIRECT(""'(OCDS) "" &amp; M$3 &amp; ""'!$C:$F""),""SELECT C WHERE F = '"" &amp; $A116 &amp; ""'""))))"),"")</f>
        <v/>
      </c>
      <c r="N116" s="68" t="str">
        <f>IFERROR(__xludf.DUMMYFUNCTION("IF(ISBLANK($D116),"""",IFERROR(JOIN("", "",QUERY(INDIRECT(""'(OCDS) "" &amp; N$3 &amp; ""'!$C:$F""),""SELECT C WHERE F = '"" &amp; $A116 &amp; ""'""))))"),"")</f>
        <v/>
      </c>
      <c r="O116" s="68" t="str">
        <f>IFERROR(__xludf.DUMMYFUNCTION("IF(ISBLANK($D116),"""",IFERROR(JOIN("", "",QUERY(INDIRECT(""'(OCDS) "" &amp; O$3 &amp; ""'!$C:$F""),""SELECT C WHERE F = '"" &amp; $A116 &amp; ""'""))))"),"")</f>
        <v/>
      </c>
      <c r="P116" s="68" t="str">
        <f>IFERROR(__xludf.DUMMYFUNCTION("IF(ISBLANK($D116),"""",IFERROR(JOIN("", "",QUERY(INDIRECT(""'(OCDS) "" &amp; P$3 &amp; ""'!$C:$F""),""SELECT C WHERE F = '"" &amp; $A116 &amp; ""'""))))"),"")</f>
        <v/>
      </c>
      <c r="Q116" s="68" t="str">
        <f>IFERROR(__xludf.DUMMYFUNCTION("IF(ISBLANK($D116),"""",IFERROR(JOIN("", "",QUERY(INDIRECT(""'(OCDS) "" &amp; Q$3 &amp; ""'!$C:$F""),""SELECT C WHERE F = '"" &amp; $A116 &amp; ""'""))))"),"")</f>
        <v/>
      </c>
      <c r="R116" s="69">
        <f t="shared" ref="R116:W116" si="114">IF(ISBLANK(IFERROR(VLOOKUP($A116,INDIRECT("'(OCDS) " &amp; R$3 &amp; "'!$F:$F"),1,FALSE))),0,1)</f>
        <v>0</v>
      </c>
      <c r="S116" s="69">
        <f t="shared" si="114"/>
        <v>0</v>
      </c>
      <c r="T116" s="69">
        <f t="shared" si="114"/>
        <v>0</v>
      </c>
      <c r="U116" s="69">
        <f t="shared" si="114"/>
        <v>0</v>
      </c>
      <c r="V116" s="69">
        <f t="shared" si="114"/>
        <v>0</v>
      </c>
      <c r="W116" s="69">
        <f t="shared" si="114"/>
        <v>0</v>
      </c>
    </row>
    <row r="117">
      <c r="A117" s="61" t="str">
        <f t="shared" si="1"/>
        <v> ()</v>
      </c>
      <c r="B117" s="77"/>
      <c r="C117" s="77"/>
      <c r="D117" s="77"/>
      <c r="E117" s="77"/>
      <c r="F117" s="78"/>
      <c r="G117" s="65"/>
      <c r="H117" s="77"/>
      <c r="I117" s="65"/>
      <c r="J117" s="66" t="str">
        <f t="shared" si="3"/>
        <v>no</v>
      </c>
      <c r="K117" s="67" t="str">
        <f>IFERROR(__xludf.DUMMYFUNCTION("IFERROR(JOIN("", "",FILTER(L117:Q117,LEN(L117:Q117))))"),"")</f>
        <v/>
      </c>
      <c r="L117" s="68" t="str">
        <f>IFERROR(__xludf.DUMMYFUNCTION("IF(ISBLANK($D117),"""",IFERROR(JOIN("", "",QUERY(INDIRECT(""'(OCDS) "" &amp; L$3 &amp; ""'!$C:$F""),""SELECT C WHERE F = '"" &amp; $A117 &amp; ""'""))))"),"")</f>
        <v/>
      </c>
      <c r="M117" s="68" t="str">
        <f>IFERROR(__xludf.DUMMYFUNCTION("IF(ISBLANK($D117),"""",IFERROR(JOIN("", "",QUERY(INDIRECT(""'(OCDS) "" &amp; M$3 &amp; ""'!$C:$F""),""SELECT C WHERE F = '"" &amp; $A117 &amp; ""'""))))"),"")</f>
        <v/>
      </c>
      <c r="N117" s="68" t="str">
        <f>IFERROR(__xludf.DUMMYFUNCTION("IF(ISBLANK($D117),"""",IFERROR(JOIN("", "",QUERY(INDIRECT(""'(OCDS) "" &amp; N$3 &amp; ""'!$C:$F""),""SELECT C WHERE F = '"" &amp; $A117 &amp; ""'""))))"),"")</f>
        <v/>
      </c>
      <c r="O117" s="68" t="str">
        <f>IFERROR(__xludf.DUMMYFUNCTION("IF(ISBLANK($D117),"""",IFERROR(JOIN("", "",QUERY(INDIRECT(""'(OCDS) "" &amp; O$3 &amp; ""'!$C:$F""),""SELECT C WHERE F = '"" &amp; $A117 &amp; ""'""))))"),"")</f>
        <v/>
      </c>
      <c r="P117" s="68" t="str">
        <f>IFERROR(__xludf.DUMMYFUNCTION("IF(ISBLANK($D117),"""",IFERROR(JOIN("", "",QUERY(INDIRECT(""'(OCDS) "" &amp; P$3 &amp; ""'!$C:$F""),""SELECT C WHERE F = '"" &amp; $A117 &amp; ""'""))))"),"")</f>
        <v/>
      </c>
      <c r="Q117" s="68" t="str">
        <f>IFERROR(__xludf.DUMMYFUNCTION("IF(ISBLANK($D117),"""",IFERROR(JOIN("", "",QUERY(INDIRECT(""'(OCDS) "" &amp; Q$3 &amp; ""'!$C:$F""),""SELECT C WHERE F = '"" &amp; $A117 &amp; ""'""))))"),"")</f>
        <v/>
      </c>
      <c r="R117" s="69">
        <f t="shared" ref="R117:W117" si="115">IF(ISBLANK(IFERROR(VLOOKUP($A117,INDIRECT("'(OCDS) " &amp; R$3 &amp; "'!$F:$F"),1,FALSE))),0,1)</f>
        <v>0</v>
      </c>
      <c r="S117" s="69">
        <f t="shared" si="115"/>
        <v>0</v>
      </c>
      <c r="T117" s="69">
        <f t="shared" si="115"/>
        <v>0</v>
      </c>
      <c r="U117" s="69">
        <f t="shared" si="115"/>
        <v>0</v>
      </c>
      <c r="V117" s="69">
        <f t="shared" si="115"/>
        <v>0</v>
      </c>
      <c r="W117" s="69">
        <f t="shared" si="115"/>
        <v>0</v>
      </c>
    </row>
    <row r="118">
      <c r="A118" s="61" t="str">
        <f t="shared" si="1"/>
        <v> ()</v>
      </c>
      <c r="B118" s="77"/>
      <c r="C118" s="77"/>
      <c r="D118" s="77"/>
      <c r="E118" s="77"/>
      <c r="F118" s="78"/>
      <c r="G118" s="65"/>
      <c r="H118" s="77"/>
      <c r="I118" s="65"/>
      <c r="J118" s="66" t="str">
        <f t="shared" si="3"/>
        <v>no</v>
      </c>
      <c r="K118" s="67" t="str">
        <f>IFERROR(__xludf.DUMMYFUNCTION("IFERROR(JOIN("", "",FILTER(L118:Q118,LEN(L118:Q118))))"),"")</f>
        <v/>
      </c>
      <c r="L118" s="68" t="str">
        <f>IFERROR(__xludf.DUMMYFUNCTION("IF(ISBLANK($D118),"""",IFERROR(JOIN("", "",QUERY(INDIRECT(""'(OCDS) "" &amp; L$3 &amp; ""'!$C:$F""),""SELECT C WHERE F = '"" &amp; $A118 &amp; ""'""))))"),"")</f>
        <v/>
      </c>
      <c r="M118" s="68" t="str">
        <f>IFERROR(__xludf.DUMMYFUNCTION("IF(ISBLANK($D118),"""",IFERROR(JOIN("", "",QUERY(INDIRECT(""'(OCDS) "" &amp; M$3 &amp; ""'!$C:$F""),""SELECT C WHERE F = '"" &amp; $A118 &amp; ""'""))))"),"")</f>
        <v/>
      </c>
      <c r="N118" s="68" t="str">
        <f>IFERROR(__xludf.DUMMYFUNCTION("IF(ISBLANK($D118),"""",IFERROR(JOIN("", "",QUERY(INDIRECT(""'(OCDS) "" &amp; N$3 &amp; ""'!$C:$F""),""SELECT C WHERE F = '"" &amp; $A118 &amp; ""'""))))"),"")</f>
        <v/>
      </c>
      <c r="O118" s="68" t="str">
        <f>IFERROR(__xludf.DUMMYFUNCTION("IF(ISBLANK($D118),"""",IFERROR(JOIN("", "",QUERY(INDIRECT(""'(OCDS) "" &amp; O$3 &amp; ""'!$C:$F""),""SELECT C WHERE F = '"" &amp; $A118 &amp; ""'""))))"),"")</f>
        <v/>
      </c>
      <c r="P118" s="68" t="str">
        <f>IFERROR(__xludf.DUMMYFUNCTION("IF(ISBLANK($D118),"""",IFERROR(JOIN("", "",QUERY(INDIRECT(""'(OCDS) "" &amp; P$3 &amp; ""'!$C:$F""),""SELECT C WHERE F = '"" &amp; $A118 &amp; ""'""))))"),"")</f>
        <v/>
      </c>
      <c r="Q118" s="68" t="str">
        <f>IFERROR(__xludf.DUMMYFUNCTION("IF(ISBLANK($D118),"""",IFERROR(JOIN("", "",QUERY(INDIRECT(""'(OCDS) "" &amp; Q$3 &amp; ""'!$C:$F""),""SELECT C WHERE F = '"" &amp; $A118 &amp; ""'""))))"),"")</f>
        <v/>
      </c>
      <c r="R118" s="69">
        <f t="shared" ref="R118:W118" si="116">IF(ISBLANK(IFERROR(VLOOKUP($A118,INDIRECT("'(OCDS) " &amp; R$3 &amp; "'!$F:$F"),1,FALSE))),0,1)</f>
        <v>0</v>
      </c>
      <c r="S118" s="69">
        <f t="shared" si="116"/>
        <v>0</v>
      </c>
      <c r="T118" s="69">
        <f t="shared" si="116"/>
        <v>0</v>
      </c>
      <c r="U118" s="69">
        <f t="shared" si="116"/>
        <v>0</v>
      </c>
      <c r="V118" s="69">
        <f t="shared" si="116"/>
        <v>0</v>
      </c>
      <c r="W118" s="69">
        <f t="shared" si="116"/>
        <v>0</v>
      </c>
    </row>
    <row r="119">
      <c r="A119" s="61" t="str">
        <f t="shared" si="1"/>
        <v> ()</v>
      </c>
      <c r="B119" s="77"/>
      <c r="C119" s="77"/>
      <c r="D119" s="77"/>
      <c r="E119" s="77"/>
      <c r="F119" s="78"/>
      <c r="G119" s="65"/>
      <c r="H119" s="77"/>
      <c r="I119" s="65"/>
      <c r="J119" s="66" t="str">
        <f t="shared" si="3"/>
        <v>no</v>
      </c>
      <c r="K119" s="67" t="str">
        <f>IFERROR(__xludf.DUMMYFUNCTION("IFERROR(JOIN("", "",FILTER(L119:Q119,LEN(L119:Q119))))"),"")</f>
        <v/>
      </c>
      <c r="L119" s="68" t="str">
        <f>IFERROR(__xludf.DUMMYFUNCTION("IF(ISBLANK($D119),"""",IFERROR(JOIN("", "",QUERY(INDIRECT(""'(OCDS) "" &amp; L$3 &amp; ""'!$C:$F""),""SELECT C WHERE F = '"" &amp; $A119 &amp; ""'""))))"),"")</f>
        <v/>
      </c>
      <c r="M119" s="68" t="str">
        <f>IFERROR(__xludf.DUMMYFUNCTION("IF(ISBLANK($D119),"""",IFERROR(JOIN("", "",QUERY(INDIRECT(""'(OCDS) "" &amp; M$3 &amp; ""'!$C:$F""),""SELECT C WHERE F = '"" &amp; $A119 &amp; ""'""))))"),"")</f>
        <v/>
      </c>
      <c r="N119" s="68" t="str">
        <f>IFERROR(__xludf.DUMMYFUNCTION("IF(ISBLANK($D119),"""",IFERROR(JOIN("", "",QUERY(INDIRECT(""'(OCDS) "" &amp; N$3 &amp; ""'!$C:$F""),""SELECT C WHERE F = '"" &amp; $A119 &amp; ""'""))))"),"")</f>
        <v/>
      </c>
      <c r="O119" s="68" t="str">
        <f>IFERROR(__xludf.DUMMYFUNCTION("IF(ISBLANK($D119),"""",IFERROR(JOIN("", "",QUERY(INDIRECT(""'(OCDS) "" &amp; O$3 &amp; ""'!$C:$F""),""SELECT C WHERE F = '"" &amp; $A119 &amp; ""'""))))"),"")</f>
        <v/>
      </c>
      <c r="P119" s="68" t="str">
        <f>IFERROR(__xludf.DUMMYFUNCTION("IF(ISBLANK($D119),"""",IFERROR(JOIN("", "",QUERY(INDIRECT(""'(OCDS) "" &amp; P$3 &amp; ""'!$C:$F""),""SELECT C WHERE F = '"" &amp; $A119 &amp; ""'""))))"),"")</f>
        <v/>
      </c>
      <c r="Q119" s="68" t="str">
        <f>IFERROR(__xludf.DUMMYFUNCTION("IF(ISBLANK($D119),"""",IFERROR(JOIN("", "",QUERY(INDIRECT(""'(OCDS) "" &amp; Q$3 &amp; ""'!$C:$F""),""SELECT C WHERE F = '"" &amp; $A119 &amp; ""'""))))"),"")</f>
        <v/>
      </c>
      <c r="R119" s="69">
        <f t="shared" ref="R119:W119" si="117">IF(ISBLANK(IFERROR(VLOOKUP($A119,INDIRECT("'(OCDS) " &amp; R$3 &amp; "'!$F:$F"),1,FALSE))),0,1)</f>
        <v>0</v>
      </c>
      <c r="S119" s="69">
        <f t="shared" si="117"/>
        <v>0</v>
      </c>
      <c r="T119" s="69">
        <f t="shared" si="117"/>
        <v>0</v>
      </c>
      <c r="U119" s="69">
        <f t="shared" si="117"/>
        <v>0</v>
      </c>
      <c r="V119" s="69">
        <f t="shared" si="117"/>
        <v>0</v>
      </c>
      <c r="W119" s="69">
        <f t="shared" si="117"/>
        <v>0</v>
      </c>
    </row>
    <row r="120">
      <c r="A120" s="61" t="str">
        <f t="shared" si="1"/>
        <v> ()</v>
      </c>
      <c r="B120" s="77"/>
      <c r="C120" s="77"/>
      <c r="D120" s="77"/>
      <c r="E120" s="77"/>
      <c r="F120" s="78"/>
      <c r="G120" s="65"/>
      <c r="H120" s="77"/>
      <c r="I120" s="65"/>
      <c r="J120" s="66" t="str">
        <f t="shared" si="3"/>
        <v>no</v>
      </c>
      <c r="K120" s="67" t="str">
        <f>IFERROR(__xludf.DUMMYFUNCTION("IFERROR(JOIN("", "",FILTER(L120:Q120,LEN(L120:Q120))))"),"")</f>
        <v/>
      </c>
      <c r="L120" s="68" t="str">
        <f>IFERROR(__xludf.DUMMYFUNCTION("IF(ISBLANK($D120),"""",IFERROR(JOIN("", "",QUERY(INDIRECT(""'(OCDS) "" &amp; L$3 &amp; ""'!$C:$F""),""SELECT C WHERE F = '"" &amp; $A120 &amp; ""'""))))"),"")</f>
        <v/>
      </c>
      <c r="M120" s="68" t="str">
        <f>IFERROR(__xludf.DUMMYFUNCTION("IF(ISBLANK($D120),"""",IFERROR(JOIN("", "",QUERY(INDIRECT(""'(OCDS) "" &amp; M$3 &amp; ""'!$C:$F""),""SELECT C WHERE F = '"" &amp; $A120 &amp; ""'""))))"),"")</f>
        <v/>
      </c>
      <c r="N120" s="68" t="str">
        <f>IFERROR(__xludf.DUMMYFUNCTION("IF(ISBLANK($D120),"""",IFERROR(JOIN("", "",QUERY(INDIRECT(""'(OCDS) "" &amp; N$3 &amp; ""'!$C:$F""),""SELECT C WHERE F = '"" &amp; $A120 &amp; ""'""))))"),"")</f>
        <v/>
      </c>
      <c r="O120" s="68" t="str">
        <f>IFERROR(__xludf.DUMMYFUNCTION("IF(ISBLANK($D120),"""",IFERROR(JOIN("", "",QUERY(INDIRECT(""'(OCDS) "" &amp; O$3 &amp; ""'!$C:$F""),""SELECT C WHERE F = '"" &amp; $A120 &amp; ""'""))))"),"")</f>
        <v/>
      </c>
      <c r="P120" s="68" t="str">
        <f>IFERROR(__xludf.DUMMYFUNCTION("IF(ISBLANK($D120),"""",IFERROR(JOIN("", "",QUERY(INDIRECT(""'(OCDS) "" &amp; P$3 &amp; ""'!$C:$F""),""SELECT C WHERE F = '"" &amp; $A120 &amp; ""'""))))"),"")</f>
        <v/>
      </c>
      <c r="Q120" s="68" t="str">
        <f>IFERROR(__xludf.DUMMYFUNCTION("IF(ISBLANK($D120),"""",IFERROR(JOIN("", "",QUERY(INDIRECT(""'(OCDS) "" &amp; Q$3 &amp; ""'!$C:$F""),""SELECT C WHERE F = '"" &amp; $A120 &amp; ""'""))))"),"")</f>
        <v/>
      </c>
      <c r="R120" s="69">
        <f t="shared" ref="R120:W120" si="118">IF(ISBLANK(IFERROR(VLOOKUP($A120,INDIRECT("'(OCDS) " &amp; R$3 &amp; "'!$F:$F"),1,FALSE))),0,1)</f>
        <v>0</v>
      </c>
      <c r="S120" s="69">
        <f t="shared" si="118"/>
        <v>0</v>
      </c>
      <c r="T120" s="69">
        <f t="shared" si="118"/>
        <v>0</v>
      </c>
      <c r="U120" s="69">
        <f t="shared" si="118"/>
        <v>0</v>
      </c>
      <c r="V120" s="69">
        <f t="shared" si="118"/>
        <v>0</v>
      </c>
      <c r="W120" s="69">
        <f t="shared" si="118"/>
        <v>0</v>
      </c>
    </row>
    <row r="121">
      <c r="A121" s="61" t="str">
        <f t="shared" si="1"/>
        <v> ()</v>
      </c>
      <c r="B121" s="77"/>
      <c r="C121" s="77"/>
      <c r="D121" s="77"/>
      <c r="E121" s="77"/>
      <c r="F121" s="78"/>
      <c r="G121" s="65"/>
      <c r="H121" s="77"/>
      <c r="I121" s="65"/>
      <c r="J121" s="66" t="str">
        <f t="shared" si="3"/>
        <v>no</v>
      </c>
      <c r="K121" s="67" t="str">
        <f>IFERROR(__xludf.DUMMYFUNCTION("IFERROR(JOIN("", "",FILTER(L121:Q121,LEN(L121:Q121))))"),"")</f>
        <v/>
      </c>
      <c r="L121" s="68" t="str">
        <f>IFERROR(__xludf.DUMMYFUNCTION("IF(ISBLANK($D121),"""",IFERROR(JOIN("", "",QUERY(INDIRECT(""'(OCDS) "" &amp; L$3 &amp; ""'!$C:$F""),""SELECT C WHERE F = '"" &amp; $A121 &amp; ""'""))))"),"")</f>
        <v/>
      </c>
      <c r="M121" s="68" t="str">
        <f>IFERROR(__xludf.DUMMYFUNCTION("IF(ISBLANK($D121),"""",IFERROR(JOIN("", "",QUERY(INDIRECT(""'(OCDS) "" &amp; M$3 &amp; ""'!$C:$F""),""SELECT C WHERE F = '"" &amp; $A121 &amp; ""'""))))"),"")</f>
        <v/>
      </c>
      <c r="N121" s="68" t="str">
        <f>IFERROR(__xludf.DUMMYFUNCTION("IF(ISBLANK($D121),"""",IFERROR(JOIN("", "",QUERY(INDIRECT(""'(OCDS) "" &amp; N$3 &amp; ""'!$C:$F""),""SELECT C WHERE F = '"" &amp; $A121 &amp; ""'""))))"),"")</f>
        <v/>
      </c>
      <c r="O121" s="68" t="str">
        <f>IFERROR(__xludf.DUMMYFUNCTION("IF(ISBLANK($D121),"""",IFERROR(JOIN("", "",QUERY(INDIRECT(""'(OCDS) "" &amp; O$3 &amp; ""'!$C:$F""),""SELECT C WHERE F = '"" &amp; $A121 &amp; ""'""))))"),"")</f>
        <v/>
      </c>
      <c r="P121" s="68" t="str">
        <f>IFERROR(__xludf.DUMMYFUNCTION("IF(ISBLANK($D121),"""",IFERROR(JOIN("", "",QUERY(INDIRECT(""'(OCDS) "" &amp; P$3 &amp; ""'!$C:$F""),""SELECT C WHERE F = '"" &amp; $A121 &amp; ""'""))))"),"")</f>
        <v/>
      </c>
      <c r="Q121" s="68" t="str">
        <f>IFERROR(__xludf.DUMMYFUNCTION("IF(ISBLANK($D121),"""",IFERROR(JOIN("", "",QUERY(INDIRECT(""'(OCDS) "" &amp; Q$3 &amp; ""'!$C:$F""),""SELECT C WHERE F = '"" &amp; $A121 &amp; ""'""))))"),"")</f>
        <v/>
      </c>
      <c r="R121" s="69">
        <f t="shared" ref="R121:W121" si="119">IF(ISBLANK(IFERROR(VLOOKUP($A121,INDIRECT("'(OCDS) " &amp; R$3 &amp; "'!$F:$F"),1,FALSE))),0,1)</f>
        <v>0</v>
      </c>
      <c r="S121" s="69">
        <f t="shared" si="119"/>
        <v>0</v>
      </c>
      <c r="T121" s="69">
        <f t="shared" si="119"/>
        <v>0</v>
      </c>
      <c r="U121" s="69">
        <f t="shared" si="119"/>
        <v>0</v>
      </c>
      <c r="V121" s="69">
        <f t="shared" si="119"/>
        <v>0</v>
      </c>
      <c r="W121" s="69">
        <f t="shared" si="119"/>
        <v>0</v>
      </c>
    </row>
    <row r="122">
      <c r="A122" s="61" t="str">
        <f t="shared" si="1"/>
        <v> ()</v>
      </c>
      <c r="B122" s="77"/>
      <c r="C122" s="77"/>
      <c r="D122" s="77"/>
      <c r="E122" s="77"/>
      <c r="F122" s="78"/>
      <c r="G122" s="65"/>
      <c r="H122" s="77"/>
      <c r="I122" s="65"/>
      <c r="J122" s="66" t="str">
        <f t="shared" si="3"/>
        <v>no</v>
      </c>
      <c r="K122" s="67" t="str">
        <f>IFERROR(__xludf.DUMMYFUNCTION("IFERROR(JOIN("", "",FILTER(L122:Q122,LEN(L122:Q122))))"),"")</f>
        <v/>
      </c>
      <c r="L122" s="68" t="str">
        <f>IFERROR(__xludf.DUMMYFUNCTION("IF(ISBLANK($D122),"""",IFERROR(JOIN("", "",QUERY(INDIRECT(""'(OCDS) "" &amp; L$3 &amp; ""'!$C:$F""),""SELECT C WHERE F = '"" &amp; $A122 &amp; ""'""))))"),"")</f>
        <v/>
      </c>
      <c r="M122" s="68" t="str">
        <f>IFERROR(__xludf.DUMMYFUNCTION("IF(ISBLANK($D122),"""",IFERROR(JOIN("", "",QUERY(INDIRECT(""'(OCDS) "" &amp; M$3 &amp; ""'!$C:$F""),""SELECT C WHERE F = '"" &amp; $A122 &amp; ""'""))))"),"")</f>
        <v/>
      </c>
      <c r="N122" s="68" t="str">
        <f>IFERROR(__xludf.DUMMYFUNCTION("IF(ISBLANK($D122),"""",IFERROR(JOIN("", "",QUERY(INDIRECT(""'(OCDS) "" &amp; N$3 &amp; ""'!$C:$F""),""SELECT C WHERE F = '"" &amp; $A122 &amp; ""'""))))"),"")</f>
        <v/>
      </c>
      <c r="O122" s="68" t="str">
        <f>IFERROR(__xludf.DUMMYFUNCTION("IF(ISBLANK($D122),"""",IFERROR(JOIN("", "",QUERY(INDIRECT(""'(OCDS) "" &amp; O$3 &amp; ""'!$C:$F""),""SELECT C WHERE F = '"" &amp; $A122 &amp; ""'""))))"),"")</f>
        <v/>
      </c>
      <c r="P122" s="68" t="str">
        <f>IFERROR(__xludf.DUMMYFUNCTION("IF(ISBLANK($D122),"""",IFERROR(JOIN("", "",QUERY(INDIRECT(""'(OCDS) "" &amp; P$3 &amp; ""'!$C:$F""),""SELECT C WHERE F = '"" &amp; $A122 &amp; ""'""))))"),"")</f>
        <v/>
      </c>
      <c r="Q122" s="68" t="str">
        <f>IFERROR(__xludf.DUMMYFUNCTION("IF(ISBLANK($D122),"""",IFERROR(JOIN("", "",QUERY(INDIRECT(""'(OCDS) "" &amp; Q$3 &amp; ""'!$C:$F""),""SELECT C WHERE F = '"" &amp; $A122 &amp; ""'""))))"),"")</f>
        <v/>
      </c>
      <c r="R122" s="69">
        <f t="shared" ref="R122:W122" si="120">IF(ISBLANK(IFERROR(VLOOKUP($A122,INDIRECT("'(OCDS) " &amp; R$3 &amp; "'!$F:$F"),1,FALSE))),0,1)</f>
        <v>0</v>
      </c>
      <c r="S122" s="69">
        <f t="shared" si="120"/>
        <v>0</v>
      </c>
      <c r="T122" s="69">
        <f t="shared" si="120"/>
        <v>0</v>
      </c>
      <c r="U122" s="69">
        <f t="shared" si="120"/>
        <v>0</v>
      </c>
      <c r="V122" s="69">
        <f t="shared" si="120"/>
        <v>0</v>
      </c>
      <c r="W122" s="69">
        <f t="shared" si="120"/>
        <v>0</v>
      </c>
    </row>
    <row r="123">
      <c r="A123" s="61" t="str">
        <f t="shared" si="1"/>
        <v> ()</v>
      </c>
      <c r="B123" s="77"/>
      <c r="C123" s="77"/>
      <c r="D123" s="77"/>
      <c r="E123" s="77"/>
      <c r="F123" s="78"/>
      <c r="G123" s="65"/>
      <c r="H123" s="77"/>
      <c r="I123" s="65"/>
      <c r="J123" s="66" t="str">
        <f t="shared" si="3"/>
        <v>no</v>
      </c>
      <c r="K123" s="67" t="str">
        <f>IFERROR(__xludf.DUMMYFUNCTION("IFERROR(JOIN("", "",FILTER(L123:Q123,LEN(L123:Q123))))"),"")</f>
        <v/>
      </c>
      <c r="L123" s="68" t="str">
        <f>IFERROR(__xludf.DUMMYFUNCTION("IF(ISBLANK($D123),"""",IFERROR(JOIN("", "",QUERY(INDIRECT(""'(OCDS) "" &amp; L$3 &amp; ""'!$C:$F""),""SELECT C WHERE F = '"" &amp; $A123 &amp; ""'""))))"),"")</f>
        <v/>
      </c>
      <c r="M123" s="68" t="str">
        <f>IFERROR(__xludf.DUMMYFUNCTION("IF(ISBLANK($D123),"""",IFERROR(JOIN("", "",QUERY(INDIRECT(""'(OCDS) "" &amp; M$3 &amp; ""'!$C:$F""),""SELECT C WHERE F = '"" &amp; $A123 &amp; ""'""))))"),"")</f>
        <v/>
      </c>
      <c r="N123" s="68" t="str">
        <f>IFERROR(__xludf.DUMMYFUNCTION("IF(ISBLANK($D123),"""",IFERROR(JOIN("", "",QUERY(INDIRECT(""'(OCDS) "" &amp; N$3 &amp; ""'!$C:$F""),""SELECT C WHERE F = '"" &amp; $A123 &amp; ""'""))))"),"")</f>
        <v/>
      </c>
      <c r="O123" s="68" t="str">
        <f>IFERROR(__xludf.DUMMYFUNCTION("IF(ISBLANK($D123),"""",IFERROR(JOIN("", "",QUERY(INDIRECT(""'(OCDS) "" &amp; O$3 &amp; ""'!$C:$F""),""SELECT C WHERE F = '"" &amp; $A123 &amp; ""'""))))"),"")</f>
        <v/>
      </c>
      <c r="P123" s="68" t="str">
        <f>IFERROR(__xludf.DUMMYFUNCTION("IF(ISBLANK($D123),"""",IFERROR(JOIN("", "",QUERY(INDIRECT(""'(OCDS) "" &amp; P$3 &amp; ""'!$C:$F""),""SELECT C WHERE F = '"" &amp; $A123 &amp; ""'""))))"),"")</f>
        <v/>
      </c>
      <c r="Q123" s="68" t="str">
        <f>IFERROR(__xludf.DUMMYFUNCTION("IF(ISBLANK($D123),"""",IFERROR(JOIN("", "",QUERY(INDIRECT(""'(OCDS) "" &amp; Q$3 &amp; ""'!$C:$F""),""SELECT C WHERE F = '"" &amp; $A123 &amp; ""'""))))"),"")</f>
        <v/>
      </c>
      <c r="R123" s="69">
        <f t="shared" ref="R123:W123" si="121">IF(ISBLANK(IFERROR(VLOOKUP($A123,INDIRECT("'(OCDS) " &amp; R$3 &amp; "'!$F:$F"),1,FALSE))),0,1)</f>
        <v>0</v>
      </c>
      <c r="S123" s="69">
        <f t="shared" si="121"/>
        <v>0</v>
      </c>
      <c r="T123" s="69">
        <f t="shared" si="121"/>
        <v>0</v>
      </c>
      <c r="U123" s="69">
        <f t="shared" si="121"/>
        <v>0</v>
      </c>
      <c r="V123" s="69">
        <f t="shared" si="121"/>
        <v>0</v>
      </c>
      <c r="W123" s="69">
        <f t="shared" si="121"/>
        <v>0</v>
      </c>
    </row>
    <row r="124">
      <c r="A124" s="61" t="str">
        <f t="shared" si="1"/>
        <v> ()</v>
      </c>
      <c r="B124" s="77"/>
      <c r="C124" s="77"/>
      <c r="D124" s="77"/>
      <c r="E124" s="77"/>
      <c r="F124" s="78"/>
      <c r="G124" s="65"/>
      <c r="H124" s="77"/>
      <c r="I124" s="65"/>
      <c r="J124" s="66" t="str">
        <f t="shared" si="3"/>
        <v>no</v>
      </c>
      <c r="K124" s="67" t="str">
        <f>IFERROR(__xludf.DUMMYFUNCTION("IFERROR(JOIN("", "",FILTER(L124:Q124,LEN(L124:Q124))))"),"")</f>
        <v/>
      </c>
      <c r="L124" s="68" t="str">
        <f>IFERROR(__xludf.DUMMYFUNCTION("IF(ISBLANK($D124),"""",IFERROR(JOIN("", "",QUERY(INDIRECT(""'(OCDS) "" &amp; L$3 &amp; ""'!$C:$F""),""SELECT C WHERE F = '"" &amp; $A124 &amp; ""'""))))"),"")</f>
        <v/>
      </c>
      <c r="M124" s="68" t="str">
        <f>IFERROR(__xludf.DUMMYFUNCTION("IF(ISBLANK($D124),"""",IFERROR(JOIN("", "",QUERY(INDIRECT(""'(OCDS) "" &amp; M$3 &amp; ""'!$C:$F""),""SELECT C WHERE F = '"" &amp; $A124 &amp; ""'""))))"),"")</f>
        <v/>
      </c>
      <c r="N124" s="68" t="str">
        <f>IFERROR(__xludf.DUMMYFUNCTION("IF(ISBLANK($D124),"""",IFERROR(JOIN("", "",QUERY(INDIRECT(""'(OCDS) "" &amp; N$3 &amp; ""'!$C:$F""),""SELECT C WHERE F = '"" &amp; $A124 &amp; ""'""))))"),"")</f>
        <v/>
      </c>
      <c r="O124" s="68" t="str">
        <f>IFERROR(__xludf.DUMMYFUNCTION("IF(ISBLANK($D124),"""",IFERROR(JOIN("", "",QUERY(INDIRECT(""'(OCDS) "" &amp; O$3 &amp; ""'!$C:$F""),""SELECT C WHERE F = '"" &amp; $A124 &amp; ""'""))))"),"")</f>
        <v/>
      </c>
      <c r="P124" s="68" t="str">
        <f>IFERROR(__xludf.DUMMYFUNCTION("IF(ISBLANK($D124),"""",IFERROR(JOIN("", "",QUERY(INDIRECT(""'(OCDS) "" &amp; P$3 &amp; ""'!$C:$F""),""SELECT C WHERE F = '"" &amp; $A124 &amp; ""'""))))"),"")</f>
        <v/>
      </c>
      <c r="Q124" s="68" t="str">
        <f>IFERROR(__xludf.DUMMYFUNCTION("IF(ISBLANK($D124),"""",IFERROR(JOIN("", "",QUERY(INDIRECT(""'(OCDS) "" &amp; Q$3 &amp; ""'!$C:$F""),""SELECT C WHERE F = '"" &amp; $A124 &amp; ""'""))))"),"")</f>
        <v/>
      </c>
      <c r="R124" s="69">
        <f t="shared" ref="R124:W124" si="122">IF(ISBLANK(IFERROR(VLOOKUP($A124,INDIRECT("'(OCDS) " &amp; R$3 &amp; "'!$F:$F"),1,FALSE))),0,1)</f>
        <v>0</v>
      </c>
      <c r="S124" s="69">
        <f t="shared" si="122"/>
        <v>0</v>
      </c>
      <c r="T124" s="69">
        <f t="shared" si="122"/>
        <v>0</v>
      </c>
      <c r="U124" s="69">
        <f t="shared" si="122"/>
        <v>0</v>
      </c>
      <c r="V124" s="69">
        <f t="shared" si="122"/>
        <v>0</v>
      </c>
      <c r="W124" s="69">
        <f t="shared" si="122"/>
        <v>0</v>
      </c>
    </row>
    <row r="125">
      <c r="A125" s="61" t="str">
        <f t="shared" si="1"/>
        <v> ()</v>
      </c>
      <c r="B125" s="77"/>
      <c r="C125" s="77"/>
      <c r="D125" s="77"/>
      <c r="E125" s="77"/>
      <c r="F125" s="78"/>
      <c r="G125" s="65"/>
      <c r="H125" s="77"/>
      <c r="I125" s="65"/>
      <c r="J125" s="66" t="str">
        <f t="shared" si="3"/>
        <v>no</v>
      </c>
      <c r="K125" s="67" t="str">
        <f>IFERROR(__xludf.DUMMYFUNCTION("IFERROR(JOIN("", "",FILTER(L125:Q125,LEN(L125:Q125))))"),"")</f>
        <v/>
      </c>
      <c r="L125" s="68" t="str">
        <f>IFERROR(__xludf.DUMMYFUNCTION("IF(ISBLANK($D125),"""",IFERROR(JOIN("", "",QUERY(INDIRECT(""'(OCDS) "" &amp; L$3 &amp; ""'!$C:$F""),""SELECT C WHERE F = '"" &amp; $A125 &amp; ""'""))))"),"")</f>
        <v/>
      </c>
      <c r="M125" s="68" t="str">
        <f>IFERROR(__xludf.DUMMYFUNCTION("IF(ISBLANK($D125),"""",IFERROR(JOIN("", "",QUERY(INDIRECT(""'(OCDS) "" &amp; M$3 &amp; ""'!$C:$F""),""SELECT C WHERE F = '"" &amp; $A125 &amp; ""'""))))"),"")</f>
        <v/>
      </c>
      <c r="N125" s="68" t="str">
        <f>IFERROR(__xludf.DUMMYFUNCTION("IF(ISBLANK($D125),"""",IFERROR(JOIN("", "",QUERY(INDIRECT(""'(OCDS) "" &amp; N$3 &amp; ""'!$C:$F""),""SELECT C WHERE F = '"" &amp; $A125 &amp; ""'""))))"),"")</f>
        <v/>
      </c>
      <c r="O125" s="68" t="str">
        <f>IFERROR(__xludf.DUMMYFUNCTION("IF(ISBLANK($D125),"""",IFERROR(JOIN("", "",QUERY(INDIRECT(""'(OCDS) "" &amp; O$3 &amp; ""'!$C:$F""),""SELECT C WHERE F = '"" &amp; $A125 &amp; ""'""))))"),"")</f>
        <v/>
      </c>
      <c r="P125" s="68" t="str">
        <f>IFERROR(__xludf.DUMMYFUNCTION("IF(ISBLANK($D125),"""",IFERROR(JOIN("", "",QUERY(INDIRECT(""'(OCDS) "" &amp; P$3 &amp; ""'!$C:$F""),""SELECT C WHERE F = '"" &amp; $A125 &amp; ""'""))))"),"")</f>
        <v/>
      </c>
      <c r="Q125" s="68" t="str">
        <f>IFERROR(__xludf.DUMMYFUNCTION("IF(ISBLANK($D125),"""",IFERROR(JOIN("", "",QUERY(INDIRECT(""'(OCDS) "" &amp; Q$3 &amp; ""'!$C:$F""),""SELECT C WHERE F = '"" &amp; $A125 &amp; ""'""))))"),"")</f>
        <v/>
      </c>
      <c r="R125" s="69">
        <f t="shared" ref="R125:W125" si="123">IF(ISBLANK(IFERROR(VLOOKUP($A125,INDIRECT("'(OCDS) " &amp; R$3 &amp; "'!$F:$F"),1,FALSE))),0,1)</f>
        <v>0</v>
      </c>
      <c r="S125" s="69">
        <f t="shared" si="123"/>
        <v>0</v>
      </c>
      <c r="T125" s="69">
        <f t="shared" si="123"/>
        <v>0</v>
      </c>
      <c r="U125" s="69">
        <f t="shared" si="123"/>
        <v>0</v>
      </c>
      <c r="V125" s="69">
        <f t="shared" si="123"/>
        <v>0</v>
      </c>
      <c r="W125" s="69">
        <f t="shared" si="123"/>
        <v>0</v>
      </c>
    </row>
    <row r="126">
      <c r="A126" s="61" t="str">
        <f t="shared" si="1"/>
        <v> ()</v>
      </c>
      <c r="B126" s="77"/>
      <c r="C126" s="77"/>
      <c r="D126" s="77"/>
      <c r="E126" s="77"/>
      <c r="F126" s="78"/>
      <c r="G126" s="65"/>
      <c r="H126" s="77"/>
      <c r="I126" s="65"/>
      <c r="J126" s="66" t="str">
        <f t="shared" si="3"/>
        <v>no</v>
      </c>
      <c r="K126" s="67" t="str">
        <f>IFERROR(__xludf.DUMMYFUNCTION("IFERROR(JOIN("", "",FILTER(L126:Q126,LEN(L126:Q126))))"),"")</f>
        <v/>
      </c>
      <c r="L126" s="68" t="str">
        <f>IFERROR(__xludf.DUMMYFUNCTION("IF(ISBLANK($D126),"""",IFERROR(JOIN("", "",QUERY(INDIRECT(""'(OCDS) "" &amp; L$3 &amp; ""'!$C:$F""),""SELECT C WHERE F = '"" &amp; $A126 &amp; ""'""))))"),"")</f>
        <v/>
      </c>
      <c r="M126" s="68" t="str">
        <f>IFERROR(__xludf.DUMMYFUNCTION("IF(ISBLANK($D126),"""",IFERROR(JOIN("", "",QUERY(INDIRECT(""'(OCDS) "" &amp; M$3 &amp; ""'!$C:$F""),""SELECT C WHERE F = '"" &amp; $A126 &amp; ""'""))))"),"")</f>
        <v/>
      </c>
      <c r="N126" s="68" t="str">
        <f>IFERROR(__xludf.DUMMYFUNCTION("IF(ISBLANK($D126),"""",IFERROR(JOIN("", "",QUERY(INDIRECT(""'(OCDS) "" &amp; N$3 &amp; ""'!$C:$F""),""SELECT C WHERE F = '"" &amp; $A126 &amp; ""'""))))"),"")</f>
        <v/>
      </c>
      <c r="O126" s="68" t="str">
        <f>IFERROR(__xludf.DUMMYFUNCTION("IF(ISBLANK($D126),"""",IFERROR(JOIN("", "",QUERY(INDIRECT(""'(OCDS) "" &amp; O$3 &amp; ""'!$C:$F""),""SELECT C WHERE F = '"" &amp; $A126 &amp; ""'""))))"),"")</f>
        <v/>
      </c>
      <c r="P126" s="68" t="str">
        <f>IFERROR(__xludf.DUMMYFUNCTION("IF(ISBLANK($D126),"""",IFERROR(JOIN("", "",QUERY(INDIRECT(""'(OCDS) "" &amp; P$3 &amp; ""'!$C:$F""),""SELECT C WHERE F = '"" &amp; $A126 &amp; ""'""))))"),"")</f>
        <v/>
      </c>
      <c r="Q126" s="68" t="str">
        <f>IFERROR(__xludf.DUMMYFUNCTION("IF(ISBLANK($D126),"""",IFERROR(JOIN("", "",QUERY(INDIRECT(""'(OCDS) "" &amp; Q$3 &amp; ""'!$C:$F""),""SELECT C WHERE F = '"" &amp; $A126 &amp; ""'""))))"),"")</f>
        <v/>
      </c>
      <c r="R126" s="69">
        <f t="shared" ref="R126:W126" si="124">IF(ISBLANK(IFERROR(VLOOKUP($A126,INDIRECT("'(OCDS) " &amp; R$3 &amp; "'!$F:$F"),1,FALSE))),0,1)</f>
        <v>0</v>
      </c>
      <c r="S126" s="69">
        <f t="shared" si="124"/>
        <v>0</v>
      </c>
      <c r="T126" s="69">
        <f t="shared" si="124"/>
        <v>0</v>
      </c>
      <c r="U126" s="69">
        <f t="shared" si="124"/>
        <v>0</v>
      </c>
      <c r="V126" s="69">
        <f t="shared" si="124"/>
        <v>0</v>
      </c>
      <c r="W126" s="69">
        <f t="shared" si="124"/>
        <v>0</v>
      </c>
    </row>
    <row r="127">
      <c r="A127" s="61" t="str">
        <f t="shared" si="1"/>
        <v> ()</v>
      </c>
      <c r="B127" s="77"/>
      <c r="C127" s="77"/>
      <c r="D127" s="77"/>
      <c r="E127" s="77"/>
      <c r="F127" s="78"/>
      <c r="G127" s="65"/>
      <c r="H127" s="77"/>
      <c r="I127" s="65"/>
      <c r="J127" s="66" t="str">
        <f t="shared" si="3"/>
        <v>no</v>
      </c>
      <c r="K127" s="67" t="str">
        <f>IFERROR(__xludf.DUMMYFUNCTION("IFERROR(JOIN("", "",FILTER(L127:Q127,LEN(L127:Q127))))"),"")</f>
        <v/>
      </c>
      <c r="L127" s="68" t="str">
        <f>IFERROR(__xludf.DUMMYFUNCTION("IF(ISBLANK($D127),"""",IFERROR(JOIN("", "",QUERY(INDIRECT(""'(OCDS) "" &amp; L$3 &amp; ""'!$C:$F""),""SELECT C WHERE F = '"" &amp; $A127 &amp; ""'""))))"),"")</f>
        <v/>
      </c>
      <c r="M127" s="68" t="str">
        <f>IFERROR(__xludf.DUMMYFUNCTION("IF(ISBLANK($D127),"""",IFERROR(JOIN("", "",QUERY(INDIRECT(""'(OCDS) "" &amp; M$3 &amp; ""'!$C:$F""),""SELECT C WHERE F = '"" &amp; $A127 &amp; ""'""))))"),"")</f>
        <v/>
      </c>
      <c r="N127" s="68" t="str">
        <f>IFERROR(__xludf.DUMMYFUNCTION("IF(ISBLANK($D127),"""",IFERROR(JOIN("", "",QUERY(INDIRECT(""'(OCDS) "" &amp; N$3 &amp; ""'!$C:$F""),""SELECT C WHERE F = '"" &amp; $A127 &amp; ""'""))))"),"")</f>
        <v/>
      </c>
      <c r="O127" s="68" t="str">
        <f>IFERROR(__xludf.DUMMYFUNCTION("IF(ISBLANK($D127),"""",IFERROR(JOIN("", "",QUERY(INDIRECT(""'(OCDS) "" &amp; O$3 &amp; ""'!$C:$F""),""SELECT C WHERE F = '"" &amp; $A127 &amp; ""'""))))"),"")</f>
        <v/>
      </c>
      <c r="P127" s="68" t="str">
        <f>IFERROR(__xludf.DUMMYFUNCTION("IF(ISBLANK($D127),"""",IFERROR(JOIN("", "",QUERY(INDIRECT(""'(OCDS) "" &amp; P$3 &amp; ""'!$C:$F""),""SELECT C WHERE F = '"" &amp; $A127 &amp; ""'""))))"),"")</f>
        <v/>
      </c>
      <c r="Q127" s="68" t="str">
        <f>IFERROR(__xludf.DUMMYFUNCTION("IF(ISBLANK($D127),"""",IFERROR(JOIN("", "",QUERY(INDIRECT(""'(OCDS) "" &amp; Q$3 &amp; ""'!$C:$F""),""SELECT C WHERE F = '"" &amp; $A127 &amp; ""'""))))"),"")</f>
        <v/>
      </c>
      <c r="R127" s="69">
        <f t="shared" ref="R127:W127" si="125">IF(ISBLANK(IFERROR(VLOOKUP($A127,INDIRECT("'(OCDS) " &amp; R$3 &amp; "'!$F:$F"),1,FALSE))),0,1)</f>
        <v>0</v>
      </c>
      <c r="S127" s="69">
        <f t="shared" si="125"/>
        <v>0</v>
      </c>
      <c r="T127" s="69">
        <f t="shared" si="125"/>
        <v>0</v>
      </c>
      <c r="U127" s="69">
        <f t="shared" si="125"/>
        <v>0</v>
      </c>
      <c r="V127" s="69">
        <f t="shared" si="125"/>
        <v>0</v>
      </c>
      <c r="W127" s="69">
        <f t="shared" si="125"/>
        <v>0</v>
      </c>
    </row>
    <row r="128">
      <c r="A128" s="61" t="str">
        <f t="shared" si="1"/>
        <v> ()</v>
      </c>
      <c r="B128" s="77"/>
      <c r="C128" s="77"/>
      <c r="D128" s="77"/>
      <c r="E128" s="77"/>
      <c r="F128" s="78"/>
      <c r="G128" s="65"/>
      <c r="H128" s="77"/>
      <c r="I128" s="65"/>
      <c r="J128" s="66" t="str">
        <f t="shared" si="3"/>
        <v>no</v>
      </c>
      <c r="K128" s="67" t="str">
        <f>IFERROR(__xludf.DUMMYFUNCTION("IFERROR(JOIN("", "",FILTER(L128:Q128,LEN(L128:Q128))))"),"")</f>
        <v/>
      </c>
      <c r="L128" s="68" t="str">
        <f>IFERROR(__xludf.DUMMYFUNCTION("IF(ISBLANK($D128),"""",IFERROR(JOIN("", "",QUERY(INDIRECT(""'(OCDS) "" &amp; L$3 &amp; ""'!$C:$F""),""SELECT C WHERE F = '"" &amp; $A128 &amp; ""'""))))"),"")</f>
        <v/>
      </c>
      <c r="M128" s="68" t="str">
        <f>IFERROR(__xludf.DUMMYFUNCTION("IF(ISBLANK($D128),"""",IFERROR(JOIN("", "",QUERY(INDIRECT(""'(OCDS) "" &amp; M$3 &amp; ""'!$C:$F""),""SELECT C WHERE F = '"" &amp; $A128 &amp; ""'""))))"),"")</f>
        <v/>
      </c>
      <c r="N128" s="68" t="str">
        <f>IFERROR(__xludf.DUMMYFUNCTION("IF(ISBLANK($D128),"""",IFERROR(JOIN("", "",QUERY(INDIRECT(""'(OCDS) "" &amp; N$3 &amp; ""'!$C:$F""),""SELECT C WHERE F = '"" &amp; $A128 &amp; ""'""))))"),"")</f>
        <v/>
      </c>
      <c r="O128" s="68" t="str">
        <f>IFERROR(__xludf.DUMMYFUNCTION("IF(ISBLANK($D128),"""",IFERROR(JOIN("", "",QUERY(INDIRECT(""'(OCDS) "" &amp; O$3 &amp; ""'!$C:$F""),""SELECT C WHERE F = '"" &amp; $A128 &amp; ""'""))))"),"")</f>
        <v/>
      </c>
      <c r="P128" s="68" t="str">
        <f>IFERROR(__xludf.DUMMYFUNCTION("IF(ISBLANK($D128),"""",IFERROR(JOIN("", "",QUERY(INDIRECT(""'(OCDS) "" &amp; P$3 &amp; ""'!$C:$F""),""SELECT C WHERE F = '"" &amp; $A128 &amp; ""'""))))"),"")</f>
        <v/>
      </c>
      <c r="Q128" s="68" t="str">
        <f>IFERROR(__xludf.DUMMYFUNCTION("IF(ISBLANK($D128),"""",IFERROR(JOIN("", "",QUERY(INDIRECT(""'(OCDS) "" &amp; Q$3 &amp; ""'!$C:$F""),""SELECT C WHERE F = '"" &amp; $A128 &amp; ""'""))))"),"")</f>
        <v/>
      </c>
      <c r="R128" s="69">
        <f t="shared" ref="R128:W128" si="126">IF(ISBLANK(IFERROR(VLOOKUP($A128,INDIRECT("'(OCDS) " &amp; R$3 &amp; "'!$F:$F"),1,FALSE))),0,1)</f>
        <v>0</v>
      </c>
      <c r="S128" s="69">
        <f t="shared" si="126"/>
        <v>0</v>
      </c>
      <c r="T128" s="69">
        <f t="shared" si="126"/>
        <v>0</v>
      </c>
      <c r="U128" s="69">
        <f t="shared" si="126"/>
        <v>0</v>
      </c>
      <c r="V128" s="69">
        <f t="shared" si="126"/>
        <v>0</v>
      </c>
      <c r="W128" s="69">
        <f t="shared" si="126"/>
        <v>0</v>
      </c>
    </row>
    <row r="129">
      <c r="A129" s="61" t="str">
        <f t="shared" si="1"/>
        <v> ()</v>
      </c>
      <c r="B129" s="77"/>
      <c r="C129" s="77"/>
      <c r="D129" s="77"/>
      <c r="E129" s="77"/>
      <c r="F129" s="78"/>
      <c r="G129" s="65"/>
      <c r="H129" s="77"/>
      <c r="I129" s="65"/>
      <c r="J129" s="66" t="str">
        <f t="shared" si="3"/>
        <v>no</v>
      </c>
      <c r="K129" s="67" t="str">
        <f>IFERROR(__xludf.DUMMYFUNCTION("IFERROR(JOIN("", "",FILTER(L129:Q129,LEN(L129:Q129))))"),"")</f>
        <v/>
      </c>
      <c r="L129" s="68" t="str">
        <f>IFERROR(__xludf.DUMMYFUNCTION("IF(ISBLANK($D129),"""",IFERROR(JOIN("", "",QUERY(INDIRECT(""'(OCDS) "" &amp; L$3 &amp; ""'!$C:$F""),""SELECT C WHERE F = '"" &amp; $A129 &amp; ""'""))))"),"")</f>
        <v/>
      </c>
      <c r="M129" s="68" t="str">
        <f>IFERROR(__xludf.DUMMYFUNCTION("IF(ISBLANK($D129),"""",IFERROR(JOIN("", "",QUERY(INDIRECT(""'(OCDS) "" &amp; M$3 &amp; ""'!$C:$F""),""SELECT C WHERE F = '"" &amp; $A129 &amp; ""'""))))"),"")</f>
        <v/>
      </c>
      <c r="N129" s="68" t="str">
        <f>IFERROR(__xludf.DUMMYFUNCTION("IF(ISBLANK($D129),"""",IFERROR(JOIN("", "",QUERY(INDIRECT(""'(OCDS) "" &amp; N$3 &amp; ""'!$C:$F""),""SELECT C WHERE F = '"" &amp; $A129 &amp; ""'""))))"),"")</f>
        <v/>
      </c>
      <c r="O129" s="68" t="str">
        <f>IFERROR(__xludf.DUMMYFUNCTION("IF(ISBLANK($D129),"""",IFERROR(JOIN("", "",QUERY(INDIRECT(""'(OCDS) "" &amp; O$3 &amp; ""'!$C:$F""),""SELECT C WHERE F = '"" &amp; $A129 &amp; ""'""))))"),"")</f>
        <v/>
      </c>
      <c r="P129" s="68" t="str">
        <f>IFERROR(__xludf.DUMMYFUNCTION("IF(ISBLANK($D129),"""",IFERROR(JOIN("", "",QUERY(INDIRECT(""'(OCDS) "" &amp; P$3 &amp; ""'!$C:$F""),""SELECT C WHERE F = '"" &amp; $A129 &amp; ""'""))))"),"")</f>
        <v/>
      </c>
      <c r="Q129" s="68" t="str">
        <f>IFERROR(__xludf.DUMMYFUNCTION("IF(ISBLANK($D129),"""",IFERROR(JOIN("", "",QUERY(INDIRECT(""'(OCDS) "" &amp; Q$3 &amp; ""'!$C:$F""),""SELECT C WHERE F = '"" &amp; $A129 &amp; ""'""))))"),"")</f>
        <v/>
      </c>
      <c r="R129" s="69">
        <f t="shared" ref="R129:W129" si="127">IF(ISBLANK(IFERROR(VLOOKUP($A129,INDIRECT("'(OCDS) " &amp; R$3 &amp; "'!$F:$F"),1,FALSE))),0,1)</f>
        <v>0</v>
      </c>
      <c r="S129" s="69">
        <f t="shared" si="127"/>
        <v>0</v>
      </c>
      <c r="T129" s="69">
        <f t="shared" si="127"/>
        <v>0</v>
      </c>
      <c r="U129" s="69">
        <f t="shared" si="127"/>
        <v>0</v>
      </c>
      <c r="V129" s="69">
        <f t="shared" si="127"/>
        <v>0</v>
      </c>
      <c r="W129" s="69">
        <f t="shared" si="127"/>
        <v>0</v>
      </c>
    </row>
    <row r="130">
      <c r="A130" s="61" t="str">
        <f t="shared" si="1"/>
        <v> ()</v>
      </c>
      <c r="B130" s="77"/>
      <c r="C130" s="77"/>
      <c r="D130" s="77"/>
      <c r="E130" s="77"/>
      <c r="F130" s="78"/>
      <c r="G130" s="65"/>
      <c r="H130" s="77"/>
      <c r="I130" s="65"/>
      <c r="J130" s="66" t="str">
        <f t="shared" si="3"/>
        <v>no</v>
      </c>
      <c r="K130" s="67" t="str">
        <f>IFERROR(__xludf.DUMMYFUNCTION("IFERROR(JOIN("", "",FILTER(L130:Q130,LEN(L130:Q130))))"),"")</f>
        <v/>
      </c>
      <c r="L130" s="68" t="str">
        <f>IFERROR(__xludf.DUMMYFUNCTION("IF(ISBLANK($D130),"""",IFERROR(JOIN("", "",QUERY(INDIRECT(""'(OCDS) "" &amp; L$3 &amp; ""'!$C:$F""),""SELECT C WHERE F = '"" &amp; $A130 &amp; ""'""))))"),"")</f>
        <v/>
      </c>
      <c r="M130" s="68" t="str">
        <f>IFERROR(__xludf.DUMMYFUNCTION("IF(ISBLANK($D130),"""",IFERROR(JOIN("", "",QUERY(INDIRECT(""'(OCDS) "" &amp; M$3 &amp; ""'!$C:$F""),""SELECT C WHERE F = '"" &amp; $A130 &amp; ""'""))))"),"")</f>
        <v/>
      </c>
      <c r="N130" s="68" t="str">
        <f>IFERROR(__xludf.DUMMYFUNCTION("IF(ISBLANK($D130),"""",IFERROR(JOIN("", "",QUERY(INDIRECT(""'(OCDS) "" &amp; N$3 &amp; ""'!$C:$F""),""SELECT C WHERE F = '"" &amp; $A130 &amp; ""'""))))"),"")</f>
        <v/>
      </c>
      <c r="O130" s="68" t="str">
        <f>IFERROR(__xludf.DUMMYFUNCTION("IF(ISBLANK($D130),"""",IFERROR(JOIN("", "",QUERY(INDIRECT(""'(OCDS) "" &amp; O$3 &amp; ""'!$C:$F""),""SELECT C WHERE F = '"" &amp; $A130 &amp; ""'""))))"),"")</f>
        <v/>
      </c>
      <c r="P130" s="68" t="str">
        <f>IFERROR(__xludf.DUMMYFUNCTION("IF(ISBLANK($D130),"""",IFERROR(JOIN("", "",QUERY(INDIRECT(""'(OCDS) "" &amp; P$3 &amp; ""'!$C:$F""),""SELECT C WHERE F = '"" &amp; $A130 &amp; ""'""))))"),"")</f>
        <v/>
      </c>
      <c r="Q130" s="68" t="str">
        <f>IFERROR(__xludf.DUMMYFUNCTION("IF(ISBLANK($D130),"""",IFERROR(JOIN("", "",QUERY(INDIRECT(""'(OCDS) "" &amp; Q$3 &amp; ""'!$C:$F""),""SELECT C WHERE F = '"" &amp; $A130 &amp; ""'""))))"),"")</f>
        <v/>
      </c>
      <c r="R130" s="69">
        <f t="shared" ref="R130:W130" si="128">IF(ISBLANK(IFERROR(VLOOKUP($A130,INDIRECT("'(OCDS) " &amp; R$3 &amp; "'!$F:$F"),1,FALSE))),0,1)</f>
        <v>0</v>
      </c>
      <c r="S130" s="69">
        <f t="shared" si="128"/>
        <v>0</v>
      </c>
      <c r="T130" s="69">
        <f t="shared" si="128"/>
        <v>0</v>
      </c>
      <c r="U130" s="69">
        <f t="shared" si="128"/>
        <v>0</v>
      </c>
      <c r="V130" s="69">
        <f t="shared" si="128"/>
        <v>0</v>
      </c>
      <c r="W130" s="69">
        <f t="shared" si="128"/>
        <v>0</v>
      </c>
    </row>
    <row r="131">
      <c r="A131" s="61" t="str">
        <f t="shared" si="1"/>
        <v> ()</v>
      </c>
      <c r="B131" s="77"/>
      <c r="C131" s="77"/>
      <c r="D131" s="77"/>
      <c r="E131" s="77"/>
      <c r="F131" s="78"/>
      <c r="G131" s="65"/>
      <c r="H131" s="77"/>
      <c r="I131" s="65"/>
      <c r="J131" s="66" t="str">
        <f t="shared" si="3"/>
        <v>no</v>
      </c>
      <c r="K131" s="67" t="str">
        <f>IFERROR(__xludf.DUMMYFUNCTION("IFERROR(JOIN("", "",FILTER(L131:Q131,LEN(L131:Q131))))"),"")</f>
        <v/>
      </c>
      <c r="L131" s="68" t="str">
        <f>IFERROR(__xludf.DUMMYFUNCTION("IF(ISBLANK($D131),"""",IFERROR(JOIN("", "",QUERY(INDIRECT(""'(OCDS) "" &amp; L$3 &amp; ""'!$C:$F""),""SELECT C WHERE F = '"" &amp; $A131 &amp; ""'""))))"),"")</f>
        <v/>
      </c>
      <c r="M131" s="68" t="str">
        <f>IFERROR(__xludf.DUMMYFUNCTION("IF(ISBLANK($D131),"""",IFERROR(JOIN("", "",QUERY(INDIRECT(""'(OCDS) "" &amp; M$3 &amp; ""'!$C:$F""),""SELECT C WHERE F = '"" &amp; $A131 &amp; ""'""))))"),"")</f>
        <v/>
      </c>
      <c r="N131" s="68" t="str">
        <f>IFERROR(__xludf.DUMMYFUNCTION("IF(ISBLANK($D131),"""",IFERROR(JOIN("", "",QUERY(INDIRECT(""'(OCDS) "" &amp; N$3 &amp; ""'!$C:$F""),""SELECT C WHERE F = '"" &amp; $A131 &amp; ""'""))))"),"")</f>
        <v/>
      </c>
      <c r="O131" s="68" t="str">
        <f>IFERROR(__xludf.DUMMYFUNCTION("IF(ISBLANK($D131),"""",IFERROR(JOIN("", "",QUERY(INDIRECT(""'(OCDS) "" &amp; O$3 &amp; ""'!$C:$F""),""SELECT C WHERE F = '"" &amp; $A131 &amp; ""'""))))"),"")</f>
        <v/>
      </c>
      <c r="P131" s="68" t="str">
        <f>IFERROR(__xludf.DUMMYFUNCTION("IF(ISBLANK($D131),"""",IFERROR(JOIN("", "",QUERY(INDIRECT(""'(OCDS) "" &amp; P$3 &amp; ""'!$C:$F""),""SELECT C WHERE F = '"" &amp; $A131 &amp; ""'""))))"),"")</f>
        <v/>
      </c>
      <c r="Q131" s="68" t="str">
        <f>IFERROR(__xludf.DUMMYFUNCTION("IF(ISBLANK($D131),"""",IFERROR(JOIN("", "",QUERY(INDIRECT(""'(OCDS) "" &amp; Q$3 &amp; ""'!$C:$F""),""SELECT C WHERE F = '"" &amp; $A131 &amp; ""'""))))"),"")</f>
        <v/>
      </c>
      <c r="R131" s="69">
        <f t="shared" ref="R131:W131" si="129">IF(ISBLANK(IFERROR(VLOOKUP($A131,INDIRECT("'(OCDS) " &amp; R$3 &amp; "'!$F:$F"),1,FALSE))),0,1)</f>
        <v>0</v>
      </c>
      <c r="S131" s="69">
        <f t="shared" si="129"/>
        <v>0</v>
      </c>
      <c r="T131" s="69">
        <f t="shared" si="129"/>
        <v>0</v>
      </c>
      <c r="U131" s="69">
        <f t="shared" si="129"/>
        <v>0</v>
      </c>
      <c r="V131" s="69">
        <f t="shared" si="129"/>
        <v>0</v>
      </c>
      <c r="W131" s="69">
        <f t="shared" si="129"/>
        <v>0</v>
      </c>
    </row>
    <row r="132">
      <c r="A132" s="61" t="str">
        <f t="shared" si="1"/>
        <v> ()</v>
      </c>
      <c r="B132" s="77"/>
      <c r="C132" s="77"/>
      <c r="D132" s="77"/>
      <c r="E132" s="77"/>
      <c r="F132" s="78"/>
      <c r="G132" s="65"/>
      <c r="H132" s="77"/>
      <c r="I132" s="65"/>
      <c r="J132" s="66" t="str">
        <f t="shared" si="3"/>
        <v>no</v>
      </c>
      <c r="K132" s="67" t="str">
        <f>IFERROR(__xludf.DUMMYFUNCTION("IFERROR(JOIN("", "",FILTER(L132:Q132,LEN(L132:Q132))))"),"")</f>
        <v/>
      </c>
      <c r="L132" s="68" t="str">
        <f>IFERROR(__xludf.DUMMYFUNCTION("IF(ISBLANK($D132),"""",IFERROR(JOIN("", "",QUERY(INDIRECT(""'(OCDS) "" &amp; L$3 &amp; ""'!$C:$F""),""SELECT C WHERE F = '"" &amp; $A132 &amp; ""'""))))"),"")</f>
        <v/>
      </c>
      <c r="M132" s="68" t="str">
        <f>IFERROR(__xludf.DUMMYFUNCTION("IF(ISBLANK($D132),"""",IFERROR(JOIN("", "",QUERY(INDIRECT(""'(OCDS) "" &amp; M$3 &amp; ""'!$C:$F""),""SELECT C WHERE F = '"" &amp; $A132 &amp; ""'""))))"),"")</f>
        <v/>
      </c>
      <c r="N132" s="68" t="str">
        <f>IFERROR(__xludf.DUMMYFUNCTION("IF(ISBLANK($D132),"""",IFERROR(JOIN("", "",QUERY(INDIRECT(""'(OCDS) "" &amp; N$3 &amp; ""'!$C:$F""),""SELECT C WHERE F = '"" &amp; $A132 &amp; ""'""))))"),"")</f>
        <v/>
      </c>
      <c r="O132" s="68" t="str">
        <f>IFERROR(__xludf.DUMMYFUNCTION("IF(ISBLANK($D132),"""",IFERROR(JOIN("", "",QUERY(INDIRECT(""'(OCDS) "" &amp; O$3 &amp; ""'!$C:$F""),""SELECT C WHERE F = '"" &amp; $A132 &amp; ""'""))))"),"")</f>
        <v/>
      </c>
      <c r="P132" s="68" t="str">
        <f>IFERROR(__xludf.DUMMYFUNCTION("IF(ISBLANK($D132),"""",IFERROR(JOIN("", "",QUERY(INDIRECT(""'(OCDS) "" &amp; P$3 &amp; ""'!$C:$F""),""SELECT C WHERE F = '"" &amp; $A132 &amp; ""'""))))"),"")</f>
        <v/>
      </c>
      <c r="Q132" s="68" t="str">
        <f>IFERROR(__xludf.DUMMYFUNCTION("IF(ISBLANK($D132),"""",IFERROR(JOIN("", "",QUERY(INDIRECT(""'(OCDS) "" &amp; Q$3 &amp; ""'!$C:$F""),""SELECT C WHERE F = '"" &amp; $A132 &amp; ""'""))))"),"")</f>
        <v/>
      </c>
      <c r="R132" s="69">
        <f t="shared" ref="R132:W132" si="130">IF(ISBLANK(IFERROR(VLOOKUP($A132,INDIRECT("'(OCDS) " &amp; R$3 &amp; "'!$F:$F"),1,FALSE))),0,1)</f>
        <v>0</v>
      </c>
      <c r="S132" s="69">
        <f t="shared" si="130"/>
        <v>0</v>
      </c>
      <c r="T132" s="69">
        <f t="shared" si="130"/>
        <v>0</v>
      </c>
      <c r="U132" s="69">
        <f t="shared" si="130"/>
        <v>0</v>
      </c>
      <c r="V132" s="69">
        <f t="shared" si="130"/>
        <v>0</v>
      </c>
      <c r="W132" s="69">
        <f t="shared" si="130"/>
        <v>0</v>
      </c>
    </row>
    <row r="133">
      <c r="A133" s="61" t="str">
        <f t="shared" si="1"/>
        <v> ()</v>
      </c>
      <c r="B133" s="77"/>
      <c r="C133" s="77"/>
      <c r="D133" s="77"/>
      <c r="E133" s="77"/>
      <c r="F133" s="78"/>
      <c r="G133" s="65"/>
      <c r="H133" s="77"/>
      <c r="I133" s="65"/>
      <c r="J133" s="66" t="str">
        <f t="shared" si="3"/>
        <v>no</v>
      </c>
      <c r="K133" s="67" t="str">
        <f>IFERROR(__xludf.DUMMYFUNCTION("IFERROR(JOIN("", "",FILTER(L133:Q133,LEN(L133:Q133))))"),"")</f>
        <v/>
      </c>
      <c r="L133" s="68" t="str">
        <f>IFERROR(__xludf.DUMMYFUNCTION("IF(ISBLANK($D133),"""",IFERROR(JOIN("", "",QUERY(INDIRECT(""'(OCDS) "" &amp; L$3 &amp; ""'!$C:$F""),""SELECT C WHERE F = '"" &amp; $A133 &amp; ""'""))))"),"")</f>
        <v/>
      </c>
      <c r="M133" s="68" t="str">
        <f>IFERROR(__xludf.DUMMYFUNCTION("IF(ISBLANK($D133),"""",IFERROR(JOIN("", "",QUERY(INDIRECT(""'(OCDS) "" &amp; M$3 &amp; ""'!$C:$F""),""SELECT C WHERE F = '"" &amp; $A133 &amp; ""'""))))"),"")</f>
        <v/>
      </c>
      <c r="N133" s="68" t="str">
        <f>IFERROR(__xludf.DUMMYFUNCTION("IF(ISBLANK($D133),"""",IFERROR(JOIN("", "",QUERY(INDIRECT(""'(OCDS) "" &amp; N$3 &amp; ""'!$C:$F""),""SELECT C WHERE F = '"" &amp; $A133 &amp; ""'""))))"),"")</f>
        <v/>
      </c>
      <c r="O133" s="68" t="str">
        <f>IFERROR(__xludf.DUMMYFUNCTION("IF(ISBLANK($D133),"""",IFERROR(JOIN("", "",QUERY(INDIRECT(""'(OCDS) "" &amp; O$3 &amp; ""'!$C:$F""),""SELECT C WHERE F = '"" &amp; $A133 &amp; ""'""))))"),"")</f>
        <v/>
      </c>
      <c r="P133" s="68" t="str">
        <f>IFERROR(__xludf.DUMMYFUNCTION("IF(ISBLANK($D133),"""",IFERROR(JOIN("", "",QUERY(INDIRECT(""'(OCDS) "" &amp; P$3 &amp; ""'!$C:$F""),""SELECT C WHERE F = '"" &amp; $A133 &amp; ""'""))))"),"")</f>
        <v/>
      </c>
      <c r="Q133" s="68" t="str">
        <f>IFERROR(__xludf.DUMMYFUNCTION("IF(ISBLANK($D133),"""",IFERROR(JOIN("", "",QUERY(INDIRECT(""'(OCDS) "" &amp; Q$3 &amp; ""'!$C:$F""),""SELECT C WHERE F = '"" &amp; $A133 &amp; ""'""))))"),"")</f>
        <v/>
      </c>
      <c r="R133" s="69">
        <f t="shared" ref="R133:W133" si="131">IF(ISBLANK(IFERROR(VLOOKUP($A133,INDIRECT("'(OCDS) " &amp; R$3 &amp; "'!$F:$F"),1,FALSE))),0,1)</f>
        <v>0</v>
      </c>
      <c r="S133" s="69">
        <f t="shared" si="131"/>
        <v>0</v>
      </c>
      <c r="T133" s="69">
        <f t="shared" si="131"/>
        <v>0</v>
      </c>
      <c r="U133" s="69">
        <f t="shared" si="131"/>
        <v>0</v>
      </c>
      <c r="V133" s="69">
        <f t="shared" si="131"/>
        <v>0</v>
      </c>
      <c r="W133" s="69">
        <f t="shared" si="131"/>
        <v>0</v>
      </c>
    </row>
    <row r="134">
      <c r="A134" s="61" t="str">
        <f t="shared" si="1"/>
        <v> ()</v>
      </c>
      <c r="B134" s="77"/>
      <c r="C134" s="77"/>
      <c r="D134" s="77"/>
      <c r="E134" s="77"/>
      <c r="F134" s="78"/>
      <c r="G134" s="65"/>
      <c r="H134" s="77"/>
      <c r="I134" s="65"/>
      <c r="J134" s="66" t="str">
        <f t="shared" si="3"/>
        <v>no</v>
      </c>
      <c r="K134" s="67" t="str">
        <f>IFERROR(__xludf.DUMMYFUNCTION("IFERROR(JOIN("", "",FILTER(L134:Q134,LEN(L134:Q134))))"),"")</f>
        <v/>
      </c>
      <c r="L134" s="68" t="str">
        <f>IFERROR(__xludf.DUMMYFUNCTION("IF(ISBLANK($D134),"""",IFERROR(JOIN("", "",QUERY(INDIRECT(""'(OCDS) "" &amp; L$3 &amp; ""'!$C:$F""),""SELECT C WHERE F = '"" &amp; $A134 &amp; ""'""))))"),"")</f>
        <v/>
      </c>
      <c r="M134" s="68" t="str">
        <f>IFERROR(__xludf.DUMMYFUNCTION("IF(ISBLANK($D134),"""",IFERROR(JOIN("", "",QUERY(INDIRECT(""'(OCDS) "" &amp; M$3 &amp; ""'!$C:$F""),""SELECT C WHERE F = '"" &amp; $A134 &amp; ""'""))))"),"")</f>
        <v/>
      </c>
      <c r="N134" s="68" t="str">
        <f>IFERROR(__xludf.DUMMYFUNCTION("IF(ISBLANK($D134),"""",IFERROR(JOIN("", "",QUERY(INDIRECT(""'(OCDS) "" &amp; N$3 &amp; ""'!$C:$F""),""SELECT C WHERE F = '"" &amp; $A134 &amp; ""'""))))"),"")</f>
        <v/>
      </c>
      <c r="O134" s="68" t="str">
        <f>IFERROR(__xludf.DUMMYFUNCTION("IF(ISBLANK($D134),"""",IFERROR(JOIN("", "",QUERY(INDIRECT(""'(OCDS) "" &amp; O$3 &amp; ""'!$C:$F""),""SELECT C WHERE F = '"" &amp; $A134 &amp; ""'""))))"),"")</f>
        <v/>
      </c>
      <c r="P134" s="68" t="str">
        <f>IFERROR(__xludf.DUMMYFUNCTION("IF(ISBLANK($D134),"""",IFERROR(JOIN("", "",QUERY(INDIRECT(""'(OCDS) "" &amp; P$3 &amp; ""'!$C:$F""),""SELECT C WHERE F = '"" &amp; $A134 &amp; ""'""))))"),"")</f>
        <v/>
      </c>
      <c r="Q134" s="68" t="str">
        <f>IFERROR(__xludf.DUMMYFUNCTION("IF(ISBLANK($D134),"""",IFERROR(JOIN("", "",QUERY(INDIRECT(""'(OCDS) "" &amp; Q$3 &amp; ""'!$C:$F""),""SELECT C WHERE F = '"" &amp; $A134 &amp; ""'""))))"),"")</f>
        <v/>
      </c>
      <c r="R134" s="69">
        <f t="shared" ref="R134:W134" si="132">IF(ISBLANK(IFERROR(VLOOKUP($A134,INDIRECT("'(OCDS) " &amp; R$3 &amp; "'!$F:$F"),1,FALSE))),0,1)</f>
        <v>0</v>
      </c>
      <c r="S134" s="69">
        <f t="shared" si="132"/>
        <v>0</v>
      </c>
      <c r="T134" s="69">
        <f t="shared" si="132"/>
        <v>0</v>
      </c>
      <c r="U134" s="69">
        <f t="shared" si="132"/>
        <v>0</v>
      </c>
      <c r="V134" s="69">
        <f t="shared" si="132"/>
        <v>0</v>
      </c>
      <c r="W134" s="69">
        <f t="shared" si="132"/>
        <v>0</v>
      </c>
    </row>
    <row r="135">
      <c r="A135" s="61" t="str">
        <f t="shared" si="1"/>
        <v> ()</v>
      </c>
      <c r="B135" s="77"/>
      <c r="C135" s="77"/>
      <c r="D135" s="77"/>
      <c r="E135" s="77"/>
      <c r="F135" s="78"/>
      <c r="G135" s="65"/>
      <c r="H135" s="77"/>
      <c r="I135" s="65"/>
      <c r="J135" s="66" t="str">
        <f t="shared" si="3"/>
        <v>no</v>
      </c>
      <c r="K135" s="67" t="str">
        <f>IFERROR(__xludf.DUMMYFUNCTION("IFERROR(JOIN("", "",FILTER(L135:Q135,LEN(L135:Q135))))"),"")</f>
        <v/>
      </c>
      <c r="L135" s="68" t="str">
        <f>IFERROR(__xludf.DUMMYFUNCTION("IF(ISBLANK($D135),"""",IFERROR(JOIN("", "",QUERY(INDIRECT(""'(OCDS) "" &amp; L$3 &amp; ""'!$C:$F""),""SELECT C WHERE F = '"" &amp; $A135 &amp; ""'""))))"),"")</f>
        <v/>
      </c>
      <c r="M135" s="68" t="str">
        <f>IFERROR(__xludf.DUMMYFUNCTION("IF(ISBLANK($D135),"""",IFERROR(JOIN("", "",QUERY(INDIRECT(""'(OCDS) "" &amp; M$3 &amp; ""'!$C:$F""),""SELECT C WHERE F = '"" &amp; $A135 &amp; ""'""))))"),"")</f>
        <v/>
      </c>
      <c r="N135" s="68" t="str">
        <f>IFERROR(__xludf.DUMMYFUNCTION("IF(ISBLANK($D135),"""",IFERROR(JOIN("", "",QUERY(INDIRECT(""'(OCDS) "" &amp; N$3 &amp; ""'!$C:$F""),""SELECT C WHERE F = '"" &amp; $A135 &amp; ""'""))))"),"")</f>
        <v/>
      </c>
      <c r="O135" s="68" t="str">
        <f>IFERROR(__xludf.DUMMYFUNCTION("IF(ISBLANK($D135),"""",IFERROR(JOIN("", "",QUERY(INDIRECT(""'(OCDS) "" &amp; O$3 &amp; ""'!$C:$F""),""SELECT C WHERE F = '"" &amp; $A135 &amp; ""'""))))"),"")</f>
        <v/>
      </c>
      <c r="P135" s="68" t="str">
        <f>IFERROR(__xludf.DUMMYFUNCTION("IF(ISBLANK($D135),"""",IFERROR(JOIN("", "",QUERY(INDIRECT(""'(OCDS) "" &amp; P$3 &amp; ""'!$C:$F""),""SELECT C WHERE F = '"" &amp; $A135 &amp; ""'""))))"),"")</f>
        <v/>
      </c>
      <c r="Q135" s="68" t="str">
        <f>IFERROR(__xludf.DUMMYFUNCTION("IF(ISBLANK($D135),"""",IFERROR(JOIN("", "",QUERY(INDIRECT(""'(OCDS) "" &amp; Q$3 &amp; ""'!$C:$F""),""SELECT C WHERE F = '"" &amp; $A135 &amp; ""'""))))"),"")</f>
        <v/>
      </c>
      <c r="R135" s="69">
        <f t="shared" ref="R135:W135" si="133">IF(ISBLANK(IFERROR(VLOOKUP($A135,INDIRECT("'(OCDS) " &amp; R$3 &amp; "'!$F:$F"),1,FALSE))),0,1)</f>
        <v>0</v>
      </c>
      <c r="S135" s="69">
        <f t="shared" si="133"/>
        <v>0</v>
      </c>
      <c r="T135" s="69">
        <f t="shared" si="133"/>
        <v>0</v>
      </c>
      <c r="U135" s="69">
        <f t="shared" si="133"/>
        <v>0</v>
      </c>
      <c r="V135" s="69">
        <f t="shared" si="133"/>
        <v>0</v>
      </c>
      <c r="W135" s="69">
        <f t="shared" si="133"/>
        <v>0</v>
      </c>
    </row>
    <row r="136">
      <c r="A136" s="61" t="str">
        <f t="shared" si="1"/>
        <v> ()</v>
      </c>
      <c r="B136" s="77"/>
      <c r="C136" s="77"/>
      <c r="D136" s="77"/>
      <c r="E136" s="77"/>
      <c r="F136" s="78"/>
      <c r="G136" s="65"/>
      <c r="H136" s="77"/>
      <c r="I136" s="65"/>
      <c r="J136" s="66" t="str">
        <f t="shared" si="3"/>
        <v>no</v>
      </c>
      <c r="K136" s="67" t="str">
        <f>IFERROR(__xludf.DUMMYFUNCTION("IFERROR(JOIN("", "",FILTER(L136:Q136,LEN(L136:Q136))))"),"")</f>
        <v/>
      </c>
      <c r="L136" s="68" t="str">
        <f>IFERROR(__xludf.DUMMYFUNCTION("IF(ISBLANK($D136),"""",IFERROR(JOIN("", "",QUERY(INDIRECT(""'(OCDS) "" &amp; L$3 &amp; ""'!$C:$F""),""SELECT C WHERE F = '"" &amp; $A136 &amp; ""'""))))"),"")</f>
        <v/>
      </c>
      <c r="M136" s="68" t="str">
        <f>IFERROR(__xludf.DUMMYFUNCTION("IF(ISBLANK($D136),"""",IFERROR(JOIN("", "",QUERY(INDIRECT(""'(OCDS) "" &amp; M$3 &amp; ""'!$C:$F""),""SELECT C WHERE F = '"" &amp; $A136 &amp; ""'""))))"),"")</f>
        <v/>
      </c>
      <c r="N136" s="68" t="str">
        <f>IFERROR(__xludf.DUMMYFUNCTION("IF(ISBLANK($D136),"""",IFERROR(JOIN("", "",QUERY(INDIRECT(""'(OCDS) "" &amp; N$3 &amp; ""'!$C:$F""),""SELECT C WHERE F = '"" &amp; $A136 &amp; ""'""))))"),"")</f>
        <v/>
      </c>
      <c r="O136" s="68" t="str">
        <f>IFERROR(__xludf.DUMMYFUNCTION("IF(ISBLANK($D136),"""",IFERROR(JOIN("", "",QUERY(INDIRECT(""'(OCDS) "" &amp; O$3 &amp; ""'!$C:$F""),""SELECT C WHERE F = '"" &amp; $A136 &amp; ""'""))))"),"")</f>
        <v/>
      </c>
      <c r="P136" s="68" t="str">
        <f>IFERROR(__xludf.DUMMYFUNCTION("IF(ISBLANK($D136),"""",IFERROR(JOIN("", "",QUERY(INDIRECT(""'(OCDS) "" &amp; P$3 &amp; ""'!$C:$F""),""SELECT C WHERE F = '"" &amp; $A136 &amp; ""'""))))"),"")</f>
        <v/>
      </c>
      <c r="Q136" s="68" t="str">
        <f>IFERROR(__xludf.DUMMYFUNCTION("IF(ISBLANK($D136),"""",IFERROR(JOIN("", "",QUERY(INDIRECT(""'(OCDS) "" &amp; Q$3 &amp; ""'!$C:$F""),""SELECT C WHERE F = '"" &amp; $A136 &amp; ""'""))))"),"")</f>
        <v/>
      </c>
      <c r="R136" s="69">
        <f t="shared" ref="R136:W136" si="134">IF(ISBLANK(IFERROR(VLOOKUP($A136,INDIRECT("'(OCDS) " &amp; R$3 &amp; "'!$F:$F"),1,FALSE))),0,1)</f>
        <v>0</v>
      </c>
      <c r="S136" s="69">
        <f t="shared" si="134"/>
        <v>0</v>
      </c>
      <c r="T136" s="69">
        <f t="shared" si="134"/>
        <v>0</v>
      </c>
      <c r="U136" s="69">
        <f t="shared" si="134"/>
        <v>0</v>
      </c>
      <c r="V136" s="69">
        <f t="shared" si="134"/>
        <v>0</v>
      </c>
      <c r="W136" s="69">
        <f t="shared" si="134"/>
        <v>0</v>
      </c>
    </row>
    <row r="137">
      <c r="A137" s="61" t="str">
        <f t="shared" si="1"/>
        <v> ()</v>
      </c>
      <c r="B137" s="77"/>
      <c r="C137" s="77"/>
      <c r="D137" s="77"/>
      <c r="E137" s="77"/>
      <c r="F137" s="78"/>
      <c r="G137" s="65"/>
      <c r="H137" s="77"/>
      <c r="I137" s="65"/>
      <c r="J137" s="66" t="str">
        <f t="shared" si="3"/>
        <v>no</v>
      </c>
      <c r="K137" s="67" t="str">
        <f>IFERROR(__xludf.DUMMYFUNCTION("IFERROR(JOIN("", "",FILTER(L137:Q137,LEN(L137:Q137))))"),"")</f>
        <v/>
      </c>
      <c r="L137" s="68" t="str">
        <f>IFERROR(__xludf.DUMMYFUNCTION("IF(ISBLANK($D137),"""",IFERROR(JOIN("", "",QUERY(INDIRECT(""'(OCDS) "" &amp; L$3 &amp; ""'!$C:$F""),""SELECT C WHERE F = '"" &amp; $A137 &amp; ""'""))))"),"")</f>
        <v/>
      </c>
      <c r="M137" s="68" t="str">
        <f>IFERROR(__xludf.DUMMYFUNCTION("IF(ISBLANK($D137),"""",IFERROR(JOIN("", "",QUERY(INDIRECT(""'(OCDS) "" &amp; M$3 &amp; ""'!$C:$F""),""SELECT C WHERE F = '"" &amp; $A137 &amp; ""'""))))"),"")</f>
        <v/>
      </c>
      <c r="N137" s="68" t="str">
        <f>IFERROR(__xludf.DUMMYFUNCTION("IF(ISBLANK($D137),"""",IFERROR(JOIN("", "",QUERY(INDIRECT(""'(OCDS) "" &amp; N$3 &amp; ""'!$C:$F""),""SELECT C WHERE F = '"" &amp; $A137 &amp; ""'""))))"),"")</f>
        <v/>
      </c>
      <c r="O137" s="68" t="str">
        <f>IFERROR(__xludf.DUMMYFUNCTION("IF(ISBLANK($D137),"""",IFERROR(JOIN("", "",QUERY(INDIRECT(""'(OCDS) "" &amp; O$3 &amp; ""'!$C:$F""),""SELECT C WHERE F = '"" &amp; $A137 &amp; ""'""))))"),"")</f>
        <v/>
      </c>
      <c r="P137" s="68" t="str">
        <f>IFERROR(__xludf.DUMMYFUNCTION("IF(ISBLANK($D137),"""",IFERROR(JOIN("", "",QUERY(INDIRECT(""'(OCDS) "" &amp; P$3 &amp; ""'!$C:$F""),""SELECT C WHERE F = '"" &amp; $A137 &amp; ""'""))))"),"")</f>
        <v/>
      </c>
      <c r="Q137" s="68" t="str">
        <f>IFERROR(__xludf.DUMMYFUNCTION("IF(ISBLANK($D137),"""",IFERROR(JOIN("", "",QUERY(INDIRECT(""'(OCDS) "" &amp; Q$3 &amp; ""'!$C:$F""),""SELECT C WHERE F = '"" &amp; $A137 &amp; ""'""))))"),"")</f>
        <v/>
      </c>
      <c r="R137" s="69">
        <f t="shared" ref="R137:W137" si="135">IF(ISBLANK(IFERROR(VLOOKUP($A137,INDIRECT("'(OCDS) " &amp; R$3 &amp; "'!$F:$F"),1,FALSE))),0,1)</f>
        <v>0</v>
      </c>
      <c r="S137" s="69">
        <f t="shared" si="135"/>
        <v>0</v>
      </c>
      <c r="T137" s="69">
        <f t="shared" si="135"/>
        <v>0</v>
      </c>
      <c r="U137" s="69">
        <f t="shared" si="135"/>
        <v>0</v>
      </c>
      <c r="V137" s="69">
        <f t="shared" si="135"/>
        <v>0</v>
      </c>
      <c r="W137" s="69">
        <f t="shared" si="135"/>
        <v>0</v>
      </c>
    </row>
    <row r="138">
      <c r="A138" s="61" t="str">
        <f t="shared" si="1"/>
        <v> ()</v>
      </c>
      <c r="B138" s="77"/>
      <c r="C138" s="77"/>
      <c r="D138" s="77"/>
      <c r="E138" s="77"/>
      <c r="F138" s="78"/>
      <c r="G138" s="65"/>
      <c r="H138" s="77"/>
      <c r="I138" s="65"/>
      <c r="J138" s="66" t="str">
        <f t="shared" si="3"/>
        <v>no</v>
      </c>
      <c r="K138" s="67" t="str">
        <f>IFERROR(__xludf.DUMMYFUNCTION("IFERROR(JOIN("", "",FILTER(L138:Q138,LEN(L138:Q138))))"),"")</f>
        <v/>
      </c>
      <c r="L138" s="68" t="str">
        <f>IFERROR(__xludf.DUMMYFUNCTION("IF(ISBLANK($D138),"""",IFERROR(JOIN("", "",QUERY(INDIRECT(""'(OCDS) "" &amp; L$3 &amp; ""'!$C:$F""),""SELECT C WHERE F = '"" &amp; $A138 &amp; ""'""))))"),"")</f>
        <v/>
      </c>
      <c r="M138" s="68" t="str">
        <f>IFERROR(__xludf.DUMMYFUNCTION("IF(ISBLANK($D138),"""",IFERROR(JOIN("", "",QUERY(INDIRECT(""'(OCDS) "" &amp; M$3 &amp; ""'!$C:$F""),""SELECT C WHERE F = '"" &amp; $A138 &amp; ""'""))))"),"")</f>
        <v/>
      </c>
      <c r="N138" s="68" t="str">
        <f>IFERROR(__xludf.DUMMYFUNCTION("IF(ISBLANK($D138),"""",IFERROR(JOIN("", "",QUERY(INDIRECT(""'(OCDS) "" &amp; N$3 &amp; ""'!$C:$F""),""SELECT C WHERE F = '"" &amp; $A138 &amp; ""'""))))"),"")</f>
        <v/>
      </c>
      <c r="O138" s="68" t="str">
        <f>IFERROR(__xludf.DUMMYFUNCTION("IF(ISBLANK($D138),"""",IFERROR(JOIN("", "",QUERY(INDIRECT(""'(OCDS) "" &amp; O$3 &amp; ""'!$C:$F""),""SELECT C WHERE F = '"" &amp; $A138 &amp; ""'""))))"),"")</f>
        <v/>
      </c>
      <c r="P138" s="68" t="str">
        <f>IFERROR(__xludf.DUMMYFUNCTION("IF(ISBLANK($D138),"""",IFERROR(JOIN("", "",QUERY(INDIRECT(""'(OCDS) "" &amp; P$3 &amp; ""'!$C:$F""),""SELECT C WHERE F = '"" &amp; $A138 &amp; ""'""))))"),"")</f>
        <v/>
      </c>
      <c r="Q138" s="68" t="str">
        <f>IFERROR(__xludf.DUMMYFUNCTION("IF(ISBLANK($D138),"""",IFERROR(JOIN("", "",QUERY(INDIRECT(""'(OCDS) "" &amp; Q$3 &amp; ""'!$C:$F""),""SELECT C WHERE F = '"" &amp; $A138 &amp; ""'""))))"),"")</f>
        <v/>
      </c>
      <c r="R138" s="69">
        <f t="shared" ref="R138:W138" si="136">IF(ISBLANK(IFERROR(VLOOKUP($A138,INDIRECT("'(OCDS) " &amp; R$3 &amp; "'!$F:$F"),1,FALSE))),0,1)</f>
        <v>0</v>
      </c>
      <c r="S138" s="69">
        <f t="shared" si="136"/>
        <v>0</v>
      </c>
      <c r="T138" s="69">
        <f t="shared" si="136"/>
        <v>0</v>
      </c>
      <c r="U138" s="69">
        <f t="shared" si="136"/>
        <v>0</v>
      </c>
      <c r="V138" s="69">
        <f t="shared" si="136"/>
        <v>0</v>
      </c>
      <c r="W138" s="69">
        <f t="shared" si="136"/>
        <v>0</v>
      </c>
    </row>
    <row r="139">
      <c r="A139" s="61" t="str">
        <f t="shared" si="1"/>
        <v> ()</v>
      </c>
      <c r="B139" s="77"/>
      <c r="C139" s="77"/>
      <c r="D139" s="77"/>
      <c r="E139" s="77"/>
      <c r="F139" s="78"/>
      <c r="G139" s="65"/>
      <c r="H139" s="77"/>
      <c r="I139" s="65"/>
      <c r="J139" s="66" t="str">
        <f t="shared" si="3"/>
        <v>no</v>
      </c>
      <c r="K139" s="67" t="str">
        <f>IFERROR(__xludf.DUMMYFUNCTION("IFERROR(JOIN("", "",FILTER(L139:Q139,LEN(L139:Q139))))"),"")</f>
        <v/>
      </c>
      <c r="L139" s="68" t="str">
        <f>IFERROR(__xludf.DUMMYFUNCTION("IF(ISBLANK($D139),"""",IFERROR(JOIN("", "",QUERY(INDIRECT(""'(OCDS) "" &amp; L$3 &amp; ""'!$C:$F""),""SELECT C WHERE F = '"" &amp; $A139 &amp; ""'""))))"),"")</f>
        <v/>
      </c>
      <c r="M139" s="68" t="str">
        <f>IFERROR(__xludf.DUMMYFUNCTION("IF(ISBLANK($D139),"""",IFERROR(JOIN("", "",QUERY(INDIRECT(""'(OCDS) "" &amp; M$3 &amp; ""'!$C:$F""),""SELECT C WHERE F = '"" &amp; $A139 &amp; ""'""))))"),"")</f>
        <v/>
      </c>
      <c r="N139" s="68" t="str">
        <f>IFERROR(__xludf.DUMMYFUNCTION("IF(ISBLANK($D139),"""",IFERROR(JOIN("", "",QUERY(INDIRECT(""'(OCDS) "" &amp; N$3 &amp; ""'!$C:$F""),""SELECT C WHERE F = '"" &amp; $A139 &amp; ""'""))))"),"")</f>
        <v/>
      </c>
      <c r="O139" s="68" t="str">
        <f>IFERROR(__xludf.DUMMYFUNCTION("IF(ISBLANK($D139),"""",IFERROR(JOIN("", "",QUERY(INDIRECT(""'(OCDS) "" &amp; O$3 &amp; ""'!$C:$F""),""SELECT C WHERE F = '"" &amp; $A139 &amp; ""'""))))"),"")</f>
        <v/>
      </c>
      <c r="P139" s="68" t="str">
        <f>IFERROR(__xludf.DUMMYFUNCTION("IF(ISBLANK($D139),"""",IFERROR(JOIN("", "",QUERY(INDIRECT(""'(OCDS) "" &amp; P$3 &amp; ""'!$C:$F""),""SELECT C WHERE F = '"" &amp; $A139 &amp; ""'""))))"),"")</f>
        <v/>
      </c>
      <c r="Q139" s="68" t="str">
        <f>IFERROR(__xludf.DUMMYFUNCTION("IF(ISBLANK($D139),"""",IFERROR(JOIN("", "",QUERY(INDIRECT(""'(OCDS) "" &amp; Q$3 &amp; ""'!$C:$F""),""SELECT C WHERE F = '"" &amp; $A139 &amp; ""'""))))"),"")</f>
        <v/>
      </c>
      <c r="R139" s="69">
        <f t="shared" ref="R139:W139" si="137">IF(ISBLANK(IFERROR(VLOOKUP($A139,INDIRECT("'(OCDS) " &amp; R$3 &amp; "'!$F:$F"),1,FALSE))),0,1)</f>
        <v>0</v>
      </c>
      <c r="S139" s="69">
        <f t="shared" si="137"/>
        <v>0</v>
      </c>
      <c r="T139" s="69">
        <f t="shared" si="137"/>
        <v>0</v>
      </c>
      <c r="U139" s="69">
        <f t="shared" si="137"/>
        <v>0</v>
      </c>
      <c r="V139" s="69">
        <f t="shared" si="137"/>
        <v>0</v>
      </c>
      <c r="W139" s="69">
        <f t="shared" si="137"/>
        <v>0</v>
      </c>
    </row>
    <row r="140">
      <c r="A140" s="61" t="str">
        <f t="shared" si="1"/>
        <v> ()</v>
      </c>
      <c r="B140" s="77"/>
      <c r="C140" s="77"/>
      <c r="D140" s="77"/>
      <c r="E140" s="77"/>
      <c r="F140" s="78"/>
      <c r="G140" s="65"/>
      <c r="H140" s="77"/>
      <c r="I140" s="65"/>
      <c r="J140" s="66" t="str">
        <f t="shared" si="3"/>
        <v>no</v>
      </c>
      <c r="K140" s="67" t="str">
        <f>IFERROR(__xludf.DUMMYFUNCTION("IFERROR(JOIN("", "",FILTER(L140:Q140,LEN(L140:Q140))))"),"")</f>
        <v/>
      </c>
      <c r="L140" s="68" t="str">
        <f>IFERROR(__xludf.DUMMYFUNCTION("IF(ISBLANK($D140),"""",IFERROR(JOIN("", "",QUERY(INDIRECT(""'(OCDS) "" &amp; L$3 &amp; ""'!$C:$F""),""SELECT C WHERE F = '"" &amp; $A140 &amp; ""'""))))"),"")</f>
        <v/>
      </c>
      <c r="M140" s="68" t="str">
        <f>IFERROR(__xludf.DUMMYFUNCTION("IF(ISBLANK($D140),"""",IFERROR(JOIN("", "",QUERY(INDIRECT(""'(OCDS) "" &amp; M$3 &amp; ""'!$C:$F""),""SELECT C WHERE F = '"" &amp; $A140 &amp; ""'""))))"),"")</f>
        <v/>
      </c>
      <c r="N140" s="68" t="str">
        <f>IFERROR(__xludf.DUMMYFUNCTION("IF(ISBLANK($D140),"""",IFERROR(JOIN("", "",QUERY(INDIRECT(""'(OCDS) "" &amp; N$3 &amp; ""'!$C:$F""),""SELECT C WHERE F = '"" &amp; $A140 &amp; ""'""))))"),"")</f>
        <v/>
      </c>
      <c r="O140" s="68" t="str">
        <f>IFERROR(__xludf.DUMMYFUNCTION("IF(ISBLANK($D140),"""",IFERROR(JOIN("", "",QUERY(INDIRECT(""'(OCDS) "" &amp; O$3 &amp; ""'!$C:$F""),""SELECT C WHERE F = '"" &amp; $A140 &amp; ""'""))))"),"")</f>
        <v/>
      </c>
      <c r="P140" s="68" t="str">
        <f>IFERROR(__xludf.DUMMYFUNCTION("IF(ISBLANK($D140),"""",IFERROR(JOIN("", "",QUERY(INDIRECT(""'(OCDS) "" &amp; P$3 &amp; ""'!$C:$F""),""SELECT C WHERE F = '"" &amp; $A140 &amp; ""'""))))"),"")</f>
        <v/>
      </c>
      <c r="Q140" s="68" t="str">
        <f>IFERROR(__xludf.DUMMYFUNCTION("IF(ISBLANK($D140),"""",IFERROR(JOIN("", "",QUERY(INDIRECT(""'(OCDS) "" &amp; Q$3 &amp; ""'!$C:$F""),""SELECT C WHERE F = '"" &amp; $A140 &amp; ""'""))))"),"")</f>
        <v/>
      </c>
      <c r="R140" s="69">
        <f t="shared" ref="R140:W140" si="138">IF(ISBLANK(IFERROR(VLOOKUP($A140,INDIRECT("'(OCDS) " &amp; R$3 &amp; "'!$F:$F"),1,FALSE))),0,1)</f>
        <v>0</v>
      </c>
      <c r="S140" s="69">
        <f t="shared" si="138"/>
        <v>0</v>
      </c>
      <c r="T140" s="69">
        <f t="shared" si="138"/>
        <v>0</v>
      </c>
      <c r="U140" s="69">
        <f t="shared" si="138"/>
        <v>0</v>
      </c>
      <c r="V140" s="69">
        <f t="shared" si="138"/>
        <v>0</v>
      </c>
      <c r="W140" s="69">
        <f t="shared" si="138"/>
        <v>0</v>
      </c>
    </row>
    <row r="141">
      <c r="A141" s="61" t="str">
        <f t="shared" si="1"/>
        <v> ()</v>
      </c>
      <c r="B141" s="77"/>
      <c r="C141" s="77"/>
      <c r="D141" s="77"/>
      <c r="E141" s="77"/>
      <c r="F141" s="78"/>
      <c r="G141" s="65"/>
      <c r="H141" s="77"/>
      <c r="I141" s="65"/>
      <c r="J141" s="66" t="str">
        <f t="shared" si="3"/>
        <v>no</v>
      </c>
      <c r="K141" s="67" t="str">
        <f>IFERROR(__xludf.DUMMYFUNCTION("IFERROR(JOIN("", "",FILTER(L141:Q141,LEN(L141:Q141))))"),"")</f>
        <v/>
      </c>
      <c r="L141" s="68" t="str">
        <f>IFERROR(__xludf.DUMMYFUNCTION("IF(ISBLANK($D141),"""",IFERROR(JOIN("", "",QUERY(INDIRECT(""'(OCDS) "" &amp; L$3 &amp; ""'!$C:$F""),""SELECT C WHERE F = '"" &amp; $A141 &amp; ""'""))))"),"")</f>
        <v/>
      </c>
      <c r="M141" s="68" t="str">
        <f>IFERROR(__xludf.DUMMYFUNCTION("IF(ISBLANK($D141),"""",IFERROR(JOIN("", "",QUERY(INDIRECT(""'(OCDS) "" &amp; M$3 &amp; ""'!$C:$F""),""SELECT C WHERE F = '"" &amp; $A141 &amp; ""'""))))"),"")</f>
        <v/>
      </c>
      <c r="N141" s="68" t="str">
        <f>IFERROR(__xludf.DUMMYFUNCTION("IF(ISBLANK($D141),"""",IFERROR(JOIN("", "",QUERY(INDIRECT(""'(OCDS) "" &amp; N$3 &amp; ""'!$C:$F""),""SELECT C WHERE F = '"" &amp; $A141 &amp; ""'""))))"),"")</f>
        <v/>
      </c>
      <c r="O141" s="68" t="str">
        <f>IFERROR(__xludf.DUMMYFUNCTION("IF(ISBLANK($D141),"""",IFERROR(JOIN("", "",QUERY(INDIRECT(""'(OCDS) "" &amp; O$3 &amp; ""'!$C:$F""),""SELECT C WHERE F = '"" &amp; $A141 &amp; ""'""))))"),"")</f>
        <v/>
      </c>
      <c r="P141" s="68" t="str">
        <f>IFERROR(__xludf.DUMMYFUNCTION("IF(ISBLANK($D141),"""",IFERROR(JOIN("", "",QUERY(INDIRECT(""'(OCDS) "" &amp; P$3 &amp; ""'!$C:$F""),""SELECT C WHERE F = '"" &amp; $A141 &amp; ""'""))))"),"")</f>
        <v/>
      </c>
      <c r="Q141" s="68" t="str">
        <f>IFERROR(__xludf.DUMMYFUNCTION("IF(ISBLANK($D141),"""",IFERROR(JOIN("", "",QUERY(INDIRECT(""'(OCDS) "" &amp; Q$3 &amp; ""'!$C:$F""),""SELECT C WHERE F = '"" &amp; $A141 &amp; ""'""))))"),"")</f>
        <v/>
      </c>
      <c r="R141" s="69">
        <f t="shared" ref="R141:W141" si="139">IF(ISBLANK(IFERROR(VLOOKUP($A141,INDIRECT("'(OCDS) " &amp; R$3 &amp; "'!$F:$F"),1,FALSE))),0,1)</f>
        <v>0</v>
      </c>
      <c r="S141" s="69">
        <f t="shared" si="139"/>
        <v>0</v>
      </c>
      <c r="T141" s="69">
        <f t="shared" si="139"/>
        <v>0</v>
      </c>
      <c r="U141" s="69">
        <f t="shared" si="139"/>
        <v>0</v>
      </c>
      <c r="V141" s="69">
        <f t="shared" si="139"/>
        <v>0</v>
      </c>
      <c r="W141" s="69">
        <f t="shared" si="139"/>
        <v>0</v>
      </c>
    </row>
    <row r="142">
      <c r="A142" s="61" t="str">
        <f t="shared" si="1"/>
        <v> ()</v>
      </c>
      <c r="B142" s="77"/>
      <c r="C142" s="77"/>
      <c r="D142" s="77"/>
      <c r="E142" s="77"/>
      <c r="F142" s="78"/>
      <c r="G142" s="65"/>
      <c r="H142" s="77"/>
      <c r="I142" s="65"/>
      <c r="J142" s="66" t="str">
        <f t="shared" si="3"/>
        <v>no</v>
      </c>
      <c r="K142" s="67" t="str">
        <f>IFERROR(__xludf.DUMMYFUNCTION("IFERROR(JOIN("", "",FILTER(L142:Q142,LEN(L142:Q142))))"),"")</f>
        <v/>
      </c>
      <c r="L142" s="68" t="str">
        <f>IFERROR(__xludf.DUMMYFUNCTION("IF(ISBLANK($D142),"""",IFERROR(JOIN("", "",QUERY(INDIRECT(""'(OCDS) "" &amp; L$3 &amp; ""'!$C:$F""),""SELECT C WHERE F = '"" &amp; $A142 &amp; ""'""))))"),"")</f>
        <v/>
      </c>
      <c r="M142" s="68" t="str">
        <f>IFERROR(__xludf.DUMMYFUNCTION("IF(ISBLANK($D142),"""",IFERROR(JOIN("", "",QUERY(INDIRECT(""'(OCDS) "" &amp; M$3 &amp; ""'!$C:$F""),""SELECT C WHERE F = '"" &amp; $A142 &amp; ""'""))))"),"")</f>
        <v/>
      </c>
      <c r="N142" s="68" t="str">
        <f>IFERROR(__xludf.DUMMYFUNCTION("IF(ISBLANK($D142),"""",IFERROR(JOIN("", "",QUERY(INDIRECT(""'(OCDS) "" &amp; N$3 &amp; ""'!$C:$F""),""SELECT C WHERE F = '"" &amp; $A142 &amp; ""'""))))"),"")</f>
        <v/>
      </c>
      <c r="O142" s="68" t="str">
        <f>IFERROR(__xludf.DUMMYFUNCTION("IF(ISBLANK($D142),"""",IFERROR(JOIN("", "",QUERY(INDIRECT(""'(OCDS) "" &amp; O$3 &amp; ""'!$C:$F""),""SELECT C WHERE F = '"" &amp; $A142 &amp; ""'""))))"),"")</f>
        <v/>
      </c>
      <c r="P142" s="68" t="str">
        <f>IFERROR(__xludf.DUMMYFUNCTION("IF(ISBLANK($D142),"""",IFERROR(JOIN("", "",QUERY(INDIRECT(""'(OCDS) "" &amp; P$3 &amp; ""'!$C:$F""),""SELECT C WHERE F = '"" &amp; $A142 &amp; ""'""))))"),"")</f>
        <v/>
      </c>
      <c r="Q142" s="68" t="str">
        <f>IFERROR(__xludf.DUMMYFUNCTION("IF(ISBLANK($D142),"""",IFERROR(JOIN("", "",QUERY(INDIRECT(""'(OCDS) "" &amp; Q$3 &amp; ""'!$C:$F""),""SELECT C WHERE F = '"" &amp; $A142 &amp; ""'""))))"),"")</f>
        <v/>
      </c>
      <c r="R142" s="69">
        <f t="shared" ref="R142:W142" si="140">IF(ISBLANK(IFERROR(VLOOKUP($A142,INDIRECT("'(OCDS) " &amp; R$3 &amp; "'!$F:$F"),1,FALSE))),0,1)</f>
        <v>0</v>
      </c>
      <c r="S142" s="69">
        <f t="shared" si="140"/>
        <v>0</v>
      </c>
      <c r="T142" s="69">
        <f t="shared" si="140"/>
        <v>0</v>
      </c>
      <c r="U142" s="69">
        <f t="shared" si="140"/>
        <v>0</v>
      </c>
      <c r="V142" s="69">
        <f t="shared" si="140"/>
        <v>0</v>
      </c>
      <c r="W142" s="69">
        <f t="shared" si="140"/>
        <v>0</v>
      </c>
    </row>
    <row r="143">
      <c r="A143" s="61" t="str">
        <f t="shared" si="1"/>
        <v> ()</v>
      </c>
      <c r="B143" s="77"/>
      <c r="C143" s="77"/>
      <c r="D143" s="77"/>
      <c r="E143" s="77"/>
      <c r="F143" s="78"/>
      <c r="G143" s="65"/>
      <c r="H143" s="77"/>
      <c r="I143" s="65"/>
      <c r="J143" s="66" t="str">
        <f t="shared" si="3"/>
        <v>no</v>
      </c>
      <c r="K143" s="67" t="str">
        <f>IFERROR(__xludf.DUMMYFUNCTION("IFERROR(JOIN("", "",FILTER(L143:Q143,LEN(L143:Q143))))"),"")</f>
        <v/>
      </c>
      <c r="L143" s="68" t="str">
        <f>IFERROR(__xludf.DUMMYFUNCTION("IF(ISBLANK($D143),"""",IFERROR(JOIN("", "",QUERY(INDIRECT(""'(OCDS) "" &amp; L$3 &amp; ""'!$C:$F""),""SELECT C WHERE F = '"" &amp; $A143 &amp; ""'""))))"),"")</f>
        <v/>
      </c>
      <c r="M143" s="68" t="str">
        <f>IFERROR(__xludf.DUMMYFUNCTION("IF(ISBLANK($D143),"""",IFERROR(JOIN("", "",QUERY(INDIRECT(""'(OCDS) "" &amp; M$3 &amp; ""'!$C:$F""),""SELECT C WHERE F = '"" &amp; $A143 &amp; ""'""))))"),"")</f>
        <v/>
      </c>
      <c r="N143" s="68" t="str">
        <f>IFERROR(__xludf.DUMMYFUNCTION("IF(ISBLANK($D143),"""",IFERROR(JOIN("", "",QUERY(INDIRECT(""'(OCDS) "" &amp; N$3 &amp; ""'!$C:$F""),""SELECT C WHERE F = '"" &amp; $A143 &amp; ""'""))))"),"")</f>
        <v/>
      </c>
      <c r="O143" s="68" t="str">
        <f>IFERROR(__xludf.DUMMYFUNCTION("IF(ISBLANK($D143),"""",IFERROR(JOIN("", "",QUERY(INDIRECT(""'(OCDS) "" &amp; O$3 &amp; ""'!$C:$F""),""SELECT C WHERE F = '"" &amp; $A143 &amp; ""'""))))"),"")</f>
        <v/>
      </c>
      <c r="P143" s="68" t="str">
        <f>IFERROR(__xludf.DUMMYFUNCTION("IF(ISBLANK($D143),"""",IFERROR(JOIN("", "",QUERY(INDIRECT(""'(OCDS) "" &amp; P$3 &amp; ""'!$C:$F""),""SELECT C WHERE F = '"" &amp; $A143 &amp; ""'""))))"),"")</f>
        <v/>
      </c>
      <c r="Q143" s="68" t="str">
        <f>IFERROR(__xludf.DUMMYFUNCTION("IF(ISBLANK($D143),"""",IFERROR(JOIN("", "",QUERY(INDIRECT(""'(OCDS) "" &amp; Q$3 &amp; ""'!$C:$F""),""SELECT C WHERE F = '"" &amp; $A143 &amp; ""'""))))"),"")</f>
        <v/>
      </c>
      <c r="R143" s="69">
        <f t="shared" ref="R143:W143" si="141">IF(ISBLANK(IFERROR(VLOOKUP($A143,INDIRECT("'(OCDS) " &amp; R$3 &amp; "'!$F:$F"),1,FALSE))),0,1)</f>
        <v>0</v>
      </c>
      <c r="S143" s="69">
        <f t="shared" si="141"/>
        <v>0</v>
      </c>
      <c r="T143" s="69">
        <f t="shared" si="141"/>
        <v>0</v>
      </c>
      <c r="U143" s="69">
        <f t="shared" si="141"/>
        <v>0</v>
      </c>
      <c r="V143" s="69">
        <f t="shared" si="141"/>
        <v>0</v>
      </c>
      <c r="W143" s="69">
        <f t="shared" si="141"/>
        <v>0</v>
      </c>
    </row>
    <row r="144">
      <c r="A144" s="61" t="str">
        <f t="shared" si="1"/>
        <v> ()</v>
      </c>
      <c r="B144" s="77"/>
      <c r="C144" s="77"/>
      <c r="D144" s="77"/>
      <c r="E144" s="77"/>
      <c r="F144" s="78"/>
      <c r="G144" s="65"/>
      <c r="H144" s="77"/>
      <c r="I144" s="65"/>
      <c r="J144" s="66" t="str">
        <f t="shared" si="3"/>
        <v>no</v>
      </c>
      <c r="K144" s="67" t="str">
        <f>IFERROR(__xludf.DUMMYFUNCTION("IFERROR(JOIN("", "",FILTER(L144:Q144,LEN(L144:Q144))))"),"")</f>
        <v/>
      </c>
      <c r="L144" s="68" t="str">
        <f>IFERROR(__xludf.DUMMYFUNCTION("IF(ISBLANK($D144),"""",IFERROR(JOIN("", "",QUERY(INDIRECT(""'(OCDS) "" &amp; L$3 &amp; ""'!$C:$F""),""SELECT C WHERE F = '"" &amp; $A144 &amp; ""'""))))"),"")</f>
        <v/>
      </c>
      <c r="M144" s="68" t="str">
        <f>IFERROR(__xludf.DUMMYFUNCTION("IF(ISBLANK($D144),"""",IFERROR(JOIN("", "",QUERY(INDIRECT(""'(OCDS) "" &amp; M$3 &amp; ""'!$C:$F""),""SELECT C WHERE F = '"" &amp; $A144 &amp; ""'""))))"),"")</f>
        <v/>
      </c>
      <c r="N144" s="68" t="str">
        <f>IFERROR(__xludf.DUMMYFUNCTION("IF(ISBLANK($D144),"""",IFERROR(JOIN("", "",QUERY(INDIRECT(""'(OCDS) "" &amp; N$3 &amp; ""'!$C:$F""),""SELECT C WHERE F = '"" &amp; $A144 &amp; ""'""))))"),"")</f>
        <v/>
      </c>
      <c r="O144" s="68" t="str">
        <f>IFERROR(__xludf.DUMMYFUNCTION("IF(ISBLANK($D144),"""",IFERROR(JOIN("", "",QUERY(INDIRECT(""'(OCDS) "" &amp; O$3 &amp; ""'!$C:$F""),""SELECT C WHERE F = '"" &amp; $A144 &amp; ""'""))))"),"")</f>
        <v/>
      </c>
      <c r="P144" s="68" t="str">
        <f>IFERROR(__xludf.DUMMYFUNCTION("IF(ISBLANK($D144),"""",IFERROR(JOIN("", "",QUERY(INDIRECT(""'(OCDS) "" &amp; P$3 &amp; ""'!$C:$F""),""SELECT C WHERE F = '"" &amp; $A144 &amp; ""'""))))"),"")</f>
        <v/>
      </c>
      <c r="Q144" s="68" t="str">
        <f>IFERROR(__xludf.DUMMYFUNCTION("IF(ISBLANK($D144),"""",IFERROR(JOIN("", "",QUERY(INDIRECT(""'(OCDS) "" &amp; Q$3 &amp; ""'!$C:$F""),""SELECT C WHERE F = '"" &amp; $A144 &amp; ""'""))))"),"")</f>
        <v/>
      </c>
      <c r="R144" s="69">
        <f t="shared" ref="R144:W144" si="142">IF(ISBLANK(IFERROR(VLOOKUP($A144,INDIRECT("'(OCDS) " &amp; R$3 &amp; "'!$F:$F"),1,FALSE))),0,1)</f>
        <v>0</v>
      </c>
      <c r="S144" s="69">
        <f t="shared" si="142"/>
        <v>0</v>
      </c>
      <c r="T144" s="69">
        <f t="shared" si="142"/>
        <v>0</v>
      </c>
      <c r="U144" s="69">
        <f t="shared" si="142"/>
        <v>0</v>
      </c>
      <c r="V144" s="69">
        <f t="shared" si="142"/>
        <v>0</v>
      </c>
      <c r="W144" s="69">
        <f t="shared" si="142"/>
        <v>0</v>
      </c>
    </row>
    <row r="145">
      <c r="A145" s="61" t="str">
        <f t="shared" si="1"/>
        <v> ()</v>
      </c>
      <c r="B145" s="77"/>
      <c r="C145" s="77"/>
      <c r="D145" s="77"/>
      <c r="E145" s="77"/>
      <c r="F145" s="78"/>
      <c r="G145" s="65"/>
      <c r="H145" s="77"/>
      <c r="I145" s="65"/>
      <c r="J145" s="66" t="str">
        <f t="shared" si="3"/>
        <v>no</v>
      </c>
      <c r="K145" s="67" t="str">
        <f>IFERROR(__xludf.DUMMYFUNCTION("IFERROR(JOIN("", "",FILTER(L145:Q145,LEN(L145:Q145))))"),"")</f>
        <v/>
      </c>
      <c r="L145" s="68" t="str">
        <f>IFERROR(__xludf.DUMMYFUNCTION("IF(ISBLANK($D145),"""",IFERROR(JOIN("", "",QUERY(INDIRECT(""'(OCDS) "" &amp; L$3 &amp; ""'!$C:$F""),""SELECT C WHERE F = '"" &amp; $A145 &amp; ""'""))))"),"")</f>
        <v/>
      </c>
      <c r="M145" s="68" t="str">
        <f>IFERROR(__xludf.DUMMYFUNCTION("IF(ISBLANK($D145),"""",IFERROR(JOIN("", "",QUERY(INDIRECT(""'(OCDS) "" &amp; M$3 &amp; ""'!$C:$F""),""SELECT C WHERE F = '"" &amp; $A145 &amp; ""'""))))"),"")</f>
        <v/>
      </c>
      <c r="N145" s="68" t="str">
        <f>IFERROR(__xludf.DUMMYFUNCTION("IF(ISBLANK($D145),"""",IFERROR(JOIN("", "",QUERY(INDIRECT(""'(OCDS) "" &amp; N$3 &amp; ""'!$C:$F""),""SELECT C WHERE F = '"" &amp; $A145 &amp; ""'""))))"),"")</f>
        <v/>
      </c>
      <c r="O145" s="68" t="str">
        <f>IFERROR(__xludf.DUMMYFUNCTION("IF(ISBLANK($D145),"""",IFERROR(JOIN("", "",QUERY(INDIRECT(""'(OCDS) "" &amp; O$3 &amp; ""'!$C:$F""),""SELECT C WHERE F = '"" &amp; $A145 &amp; ""'""))))"),"")</f>
        <v/>
      </c>
      <c r="P145" s="68" t="str">
        <f>IFERROR(__xludf.DUMMYFUNCTION("IF(ISBLANK($D145),"""",IFERROR(JOIN("", "",QUERY(INDIRECT(""'(OCDS) "" &amp; P$3 &amp; ""'!$C:$F""),""SELECT C WHERE F = '"" &amp; $A145 &amp; ""'""))))"),"")</f>
        <v/>
      </c>
      <c r="Q145" s="68" t="str">
        <f>IFERROR(__xludf.DUMMYFUNCTION("IF(ISBLANK($D145),"""",IFERROR(JOIN("", "",QUERY(INDIRECT(""'(OCDS) "" &amp; Q$3 &amp; ""'!$C:$F""),""SELECT C WHERE F = '"" &amp; $A145 &amp; ""'""))))"),"")</f>
        <v/>
      </c>
      <c r="R145" s="69">
        <f t="shared" ref="R145:W145" si="143">IF(ISBLANK(IFERROR(VLOOKUP($A145,INDIRECT("'(OCDS) " &amp; R$3 &amp; "'!$F:$F"),1,FALSE))),0,1)</f>
        <v>0</v>
      </c>
      <c r="S145" s="69">
        <f t="shared" si="143"/>
        <v>0</v>
      </c>
      <c r="T145" s="69">
        <f t="shared" si="143"/>
        <v>0</v>
      </c>
      <c r="U145" s="69">
        <f t="shared" si="143"/>
        <v>0</v>
      </c>
      <c r="V145" s="69">
        <f t="shared" si="143"/>
        <v>0</v>
      </c>
      <c r="W145" s="69">
        <f t="shared" si="143"/>
        <v>0</v>
      </c>
    </row>
    <row r="146">
      <c r="A146" s="61" t="str">
        <f t="shared" si="1"/>
        <v> ()</v>
      </c>
      <c r="B146" s="77"/>
      <c r="C146" s="77"/>
      <c r="D146" s="77"/>
      <c r="E146" s="77"/>
      <c r="F146" s="78"/>
      <c r="G146" s="65"/>
      <c r="H146" s="77"/>
      <c r="I146" s="65"/>
      <c r="J146" s="66" t="str">
        <f t="shared" si="3"/>
        <v>no</v>
      </c>
      <c r="K146" s="67" t="str">
        <f>IFERROR(__xludf.DUMMYFUNCTION("IFERROR(JOIN("", "",FILTER(L146:Q146,LEN(L146:Q146))))"),"")</f>
        <v/>
      </c>
      <c r="L146" s="68" t="str">
        <f>IFERROR(__xludf.DUMMYFUNCTION("IF(ISBLANK($D146),"""",IFERROR(JOIN("", "",QUERY(INDIRECT(""'(OCDS) "" &amp; L$3 &amp; ""'!$C:$F""),""SELECT C WHERE F = '"" &amp; $A146 &amp; ""'""))))"),"")</f>
        <v/>
      </c>
      <c r="M146" s="68" t="str">
        <f>IFERROR(__xludf.DUMMYFUNCTION("IF(ISBLANK($D146),"""",IFERROR(JOIN("", "",QUERY(INDIRECT(""'(OCDS) "" &amp; M$3 &amp; ""'!$C:$F""),""SELECT C WHERE F = '"" &amp; $A146 &amp; ""'""))))"),"")</f>
        <v/>
      </c>
      <c r="N146" s="68" t="str">
        <f>IFERROR(__xludf.DUMMYFUNCTION("IF(ISBLANK($D146),"""",IFERROR(JOIN("", "",QUERY(INDIRECT(""'(OCDS) "" &amp; N$3 &amp; ""'!$C:$F""),""SELECT C WHERE F = '"" &amp; $A146 &amp; ""'""))))"),"")</f>
        <v/>
      </c>
      <c r="O146" s="68" t="str">
        <f>IFERROR(__xludf.DUMMYFUNCTION("IF(ISBLANK($D146),"""",IFERROR(JOIN("", "",QUERY(INDIRECT(""'(OCDS) "" &amp; O$3 &amp; ""'!$C:$F""),""SELECT C WHERE F = '"" &amp; $A146 &amp; ""'""))))"),"")</f>
        <v/>
      </c>
      <c r="P146" s="68" t="str">
        <f>IFERROR(__xludf.DUMMYFUNCTION("IF(ISBLANK($D146),"""",IFERROR(JOIN("", "",QUERY(INDIRECT(""'(OCDS) "" &amp; P$3 &amp; ""'!$C:$F""),""SELECT C WHERE F = '"" &amp; $A146 &amp; ""'""))))"),"")</f>
        <v/>
      </c>
      <c r="Q146" s="68" t="str">
        <f>IFERROR(__xludf.DUMMYFUNCTION("IF(ISBLANK($D146),"""",IFERROR(JOIN("", "",QUERY(INDIRECT(""'(OCDS) "" &amp; Q$3 &amp; ""'!$C:$F""),""SELECT C WHERE F = '"" &amp; $A146 &amp; ""'""))))"),"")</f>
        <v/>
      </c>
      <c r="R146" s="69">
        <f t="shared" ref="R146:W146" si="144">IF(ISBLANK(IFERROR(VLOOKUP($A146,INDIRECT("'(OCDS) " &amp; R$3 &amp; "'!$F:$F"),1,FALSE))),0,1)</f>
        <v>0</v>
      </c>
      <c r="S146" s="69">
        <f t="shared" si="144"/>
        <v>0</v>
      </c>
      <c r="T146" s="69">
        <f t="shared" si="144"/>
        <v>0</v>
      </c>
      <c r="U146" s="69">
        <f t="shared" si="144"/>
        <v>0</v>
      </c>
      <c r="V146" s="69">
        <f t="shared" si="144"/>
        <v>0</v>
      </c>
      <c r="W146" s="69">
        <f t="shared" si="144"/>
        <v>0</v>
      </c>
    </row>
    <row r="147">
      <c r="A147" s="61" t="str">
        <f t="shared" si="1"/>
        <v> ()</v>
      </c>
      <c r="B147" s="77"/>
      <c r="C147" s="77"/>
      <c r="D147" s="77"/>
      <c r="E147" s="77"/>
      <c r="F147" s="78"/>
      <c r="G147" s="65"/>
      <c r="H147" s="77"/>
      <c r="I147" s="65"/>
      <c r="J147" s="66" t="str">
        <f t="shared" si="3"/>
        <v>no</v>
      </c>
      <c r="K147" s="67" t="str">
        <f>IFERROR(__xludf.DUMMYFUNCTION("IFERROR(JOIN("", "",FILTER(L147:Q147,LEN(L147:Q147))))"),"")</f>
        <v/>
      </c>
      <c r="L147" s="68" t="str">
        <f>IFERROR(__xludf.DUMMYFUNCTION("IF(ISBLANK($D147),"""",IFERROR(JOIN("", "",QUERY(INDIRECT(""'(OCDS) "" &amp; L$3 &amp; ""'!$C:$F""),""SELECT C WHERE F = '"" &amp; $A147 &amp; ""'""))))"),"")</f>
        <v/>
      </c>
      <c r="M147" s="68" t="str">
        <f>IFERROR(__xludf.DUMMYFUNCTION("IF(ISBLANK($D147),"""",IFERROR(JOIN("", "",QUERY(INDIRECT(""'(OCDS) "" &amp; M$3 &amp; ""'!$C:$F""),""SELECT C WHERE F = '"" &amp; $A147 &amp; ""'""))))"),"")</f>
        <v/>
      </c>
      <c r="N147" s="68" t="str">
        <f>IFERROR(__xludf.DUMMYFUNCTION("IF(ISBLANK($D147),"""",IFERROR(JOIN("", "",QUERY(INDIRECT(""'(OCDS) "" &amp; N$3 &amp; ""'!$C:$F""),""SELECT C WHERE F = '"" &amp; $A147 &amp; ""'""))))"),"")</f>
        <v/>
      </c>
      <c r="O147" s="68" t="str">
        <f>IFERROR(__xludf.DUMMYFUNCTION("IF(ISBLANK($D147),"""",IFERROR(JOIN("", "",QUERY(INDIRECT(""'(OCDS) "" &amp; O$3 &amp; ""'!$C:$F""),""SELECT C WHERE F = '"" &amp; $A147 &amp; ""'""))))"),"")</f>
        <v/>
      </c>
      <c r="P147" s="68" t="str">
        <f>IFERROR(__xludf.DUMMYFUNCTION("IF(ISBLANK($D147),"""",IFERROR(JOIN("", "",QUERY(INDIRECT(""'(OCDS) "" &amp; P$3 &amp; ""'!$C:$F""),""SELECT C WHERE F = '"" &amp; $A147 &amp; ""'""))))"),"")</f>
        <v/>
      </c>
      <c r="Q147" s="68" t="str">
        <f>IFERROR(__xludf.DUMMYFUNCTION("IF(ISBLANK($D147),"""",IFERROR(JOIN("", "",QUERY(INDIRECT(""'(OCDS) "" &amp; Q$3 &amp; ""'!$C:$F""),""SELECT C WHERE F = '"" &amp; $A147 &amp; ""'""))))"),"")</f>
        <v/>
      </c>
      <c r="R147" s="69">
        <f t="shared" ref="R147:W147" si="145">IF(ISBLANK(IFERROR(VLOOKUP($A147,INDIRECT("'(OCDS) " &amp; R$3 &amp; "'!$F:$F"),1,FALSE))),0,1)</f>
        <v>0</v>
      </c>
      <c r="S147" s="69">
        <f t="shared" si="145"/>
        <v>0</v>
      </c>
      <c r="T147" s="69">
        <f t="shared" si="145"/>
        <v>0</v>
      </c>
      <c r="U147" s="69">
        <f t="shared" si="145"/>
        <v>0</v>
      </c>
      <c r="V147" s="69">
        <f t="shared" si="145"/>
        <v>0</v>
      </c>
      <c r="W147" s="69">
        <f t="shared" si="145"/>
        <v>0</v>
      </c>
    </row>
    <row r="148">
      <c r="A148" s="61" t="str">
        <f t="shared" si="1"/>
        <v> ()</v>
      </c>
      <c r="B148" s="77"/>
      <c r="C148" s="77"/>
      <c r="D148" s="77"/>
      <c r="E148" s="77"/>
      <c r="F148" s="78"/>
      <c r="G148" s="65"/>
      <c r="H148" s="77"/>
      <c r="I148" s="65"/>
      <c r="J148" s="66" t="str">
        <f t="shared" si="3"/>
        <v>no</v>
      </c>
      <c r="K148" s="67" t="str">
        <f>IFERROR(__xludf.DUMMYFUNCTION("IFERROR(JOIN("", "",FILTER(L148:Q148,LEN(L148:Q148))))"),"")</f>
        <v/>
      </c>
      <c r="L148" s="68" t="str">
        <f>IFERROR(__xludf.DUMMYFUNCTION("IF(ISBLANK($D148),"""",IFERROR(JOIN("", "",QUERY(INDIRECT(""'(OCDS) "" &amp; L$3 &amp; ""'!$C:$F""),""SELECT C WHERE F = '"" &amp; $A148 &amp; ""'""))))"),"")</f>
        <v/>
      </c>
      <c r="M148" s="68" t="str">
        <f>IFERROR(__xludf.DUMMYFUNCTION("IF(ISBLANK($D148),"""",IFERROR(JOIN("", "",QUERY(INDIRECT(""'(OCDS) "" &amp; M$3 &amp; ""'!$C:$F""),""SELECT C WHERE F = '"" &amp; $A148 &amp; ""'""))))"),"")</f>
        <v/>
      </c>
      <c r="N148" s="68" t="str">
        <f>IFERROR(__xludf.DUMMYFUNCTION("IF(ISBLANK($D148),"""",IFERROR(JOIN("", "",QUERY(INDIRECT(""'(OCDS) "" &amp; N$3 &amp; ""'!$C:$F""),""SELECT C WHERE F = '"" &amp; $A148 &amp; ""'""))))"),"")</f>
        <v/>
      </c>
      <c r="O148" s="68" t="str">
        <f>IFERROR(__xludf.DUMMYFUNCTION("IF(ISBLANK($D148),"""",IFERROR(JOIN("", "",QUERY(INDIRECT(""'(OCDS) "" &amp; O$3 &amp; ""'!$C:$F""),""SELECT C WHERE F = '"" &amp; $A148 &amp; ""'""))))"),"")</f>
        <v/>
      </c>
      <c r="P148" s="68" t="str">
        <f>IFERROR(__xludf.DUMMYFUNCTION("IF(ISBLANK($D148),"""",IFERROR(JOIN("", "",QUERY(INDIRECT(""'(OCDS) "" &amp; P$3 &amp; ""'!$C:$F""),""SELECT C WHERE F = '"" &amp; $A148 &amp; ""'""))))"),"")</f>
        <v/>
      </c>
      <c r="Q148" s="68" t="str">
        <f>IFERROR(__xludf.DUMMYFUNCTION("IF(ISBLANK($D148),"""",IFERROR(JOIN("", "",QUERY(INDIRECT(""'(OCDS) "" &amp; Q$3 &amp; ""'!$C:$F""),""SELECT C WHERE F = '"" &amp; $A148 &amp; ""'""))))"),"")</f>
        <v/>
      </c>
      <c r="R148" s="69">
        <f t="shared" ref="R148:W148" si="146">IF(ISBLANK(IFERROR(VLOOKUP($A148,INDIRECT("'(OCDS) " &amp; R$3 &amp; "'!$F:$F"),1,FALSE))),0,1)</f>
        <v>0</v>
      </c>
      <c r="S148" s="69">
        <f t="shared" si="146"/>
        <v>0</v>
      </c>
      <c r="T148" s="69">
        <f t="shared" si="146"/>
        <v>0</v>
      </c>
      <c r="U148" s="69">
        <f t="shared" si="146"/>
        <v>0</v>
      </c>
      <c r="V148" s="69">
        <f t="shared" si="146"/>
        <v>0</v>
      </c>
      <c r="W148" s="69">
        <f t="shared" si="146"/>
        <v>0</v>
      </c>
    </row>
    <row r="149">
      <c r="A149" s="61" t="str">
        <f t="shared" si="1"/>
        <v> ()</v>
      </c>
      <c r="B149" s="77"/>
      <c r="C149" s="77"/>
      <c r="D149" s="77"/>
      <c r="E149" s="77"/>
      <c r="F149" s="78"/>
      <c r="G149" s="65"/>
      <c r="H149" s="77"/>
      <c r="I149" s="65"/>
      <c r="J149" s="66" t="str">
        <f t="shared" si="3"/>
        <v>no</v>
      </c>
      <c r="K149" s="67" t="str">
        <f>IFERROR(__xludf.DUMMYFUNCTION("IFERROR(JOIN("", "",FILTER(L149:Q149,LEN(L149:Q149))))"),"")</f>
        <v/>
      </c>
      <c r="L149" s="68" t="str">
        <f>IFERROR(__xludf.DUMMYFUNCTION("IF(ISBLANK($D149),"""",IFERROR(JOIN("", "",QUERY(INDIRECT(""'(OCDS) "" &amp; L$3 &amp; ""'!$C:$F""),""SELECT C WHERE F = '"" &amp; $A149 &amp; ""'""))))"),"")</f>
        <v/>
      </c>
      <c r="M149" s="68" t="str">
        <f>IFERROR(__xludf.DUMMYFUNCTION("IF(ISBLANK($D149),"""",IFERROR(JOIN("", "",QUERY(INDIRECT(""'(OCDS) "" &amp; M$3 &amp; ""'!$C:$F""),""SELECT C WHERE F = '"" &amp; $A149 &amp; ""'""))))"),"")</f>
        <v/>
      </c>
      <c r="N149" s="68" t="str">
        <f>IFERROR(__xludf.DUMMYFUNCTION("IF(ISBLANK($D149),"""",IFERROR(JOIN("", "",QUERY(INDIRECT(""'(OCDS) "" &amp; N$3 &amp; ""'!$C:$F""),""SELECT C WHERE F = '"" &amp; $A149 &amp; ""'""))))"),"")</f>
        <v/>
      </c>
      <c r="O149" s="68" t="str">
        <f>IFERROR(__xludf.DUMMYFUNCTION("IF(ISBLANK($D149),"""",IFERROR(JOIN("", "",QUERY(INDIRECT(""'(OCDS) "" &amp; O$3 &amp; ""'!$C:$F""),""SELECT C WHERE F = '"" &amp; $A149 &amp; ""'""))))"),"")</f>
        <v/>
      </c>
      <c r="P149" s="68" t="str">
        <f>IFERROR(__xludf.DUMMYFUNCTION("IF(ISBLANK($D149),"""",IFERROR(JOIN("", "",QUERY(INDIRECT(""'(OCDS) "" &amp; P$3 &amp; ""'!$C:$F""),""SELECT C WHERE F = '"" &amp; $A149 &amp; ""'""))))"),"")</f>
        <v/>
      </c>
      <c r="Q149" s="68" t="str">
        <f>IFERROR(__xludf.DUMMYFUNCTION("IF(ISBLANK($D149),"""",IFERROR(JOIN("", "",QUERY(INDIRECT(""'(OCDS) "" &amp; Q$3 &amp; ""'!$C:$F""),""SELECT C WHERE F = '"" &amp; $A149 &amp; ""'""))))"),"")</f>
        <v/>
      </c>
      <c r="R149" s="69">
        <f t="shared" ref="R149:W149" si="147">IF(ISBLANK(IFERROR(VLOOKUP($A149,INDIRECT("'(OCDS) " &amp; R$3 &amp; "'!$F:$F"),1,FALSE))),0,1)</f>
        <v>0</v>
      </c>
      <c r="S149" s="69">
        <f t="shared" si="147"/>
        <v>0</v>
      </c>
      <c r="T149" s="69">
        <f t="shared" si="147"/>
        <v>0</v>
      </c>
      <c r="U149" s="69">
        <f t="shared" si="147"/>
        <v>0</v>
      </c>
      <c r="V149" s="69">
        <f t="shared" si="147"/>
        <v>0</v>
      </c>
      <c r="W149" s="69">
        <f t="shared" si="147"/>
        <v>0</v>
      </c>
    </row>
    <row r="150">
      <c r="A150" s="61" t="str">
        <f t="shared" si="1"/>
        <v> ()</v>
      </c>
      <c r="B150" s="77"/>
      <c r="C150" s="77"/>
      <c r="D150" s="77"/>
      <c r="E150" s="77"/>
      <c r="F150" s="78"/>
      <c r="G150" s="65"/>
      <c r="H150" s="77"/>
      <c r="I150" s="65"/>
      <c r="J150" s="66" t="str">
        <f t="shared" si="3"/>
        <v>no</v>
      </c>
      <c r="K150" s="67" t="str">
        <f>IFERROR(__xludf.DUMMYFUNCTION("IFERROR(JOIN("", "",FILTER(L150:Q150,LEN(L150:Q150))))"),"")</f>
        <v/>
      </c>
      <c r="L150" s="68" t="str">
        <f>IFERROR(__xludf.DUMMYFUNCTION("IF(ISBLANK($D150),"""",IFERROR(JOIN("", "",QUERY(INDIRECT(""'(OCDS) "" &amp; L$3 &amp; ""'!$C:$F""),""SELECT C WHERE F = '"" &amp; $A150 &amp; ""'""))))"),"")</f>
        <v/>
      </c>
      <c r="M150" s="68" t="str">
        <f>IFERROR(__xludf.DUMMYFUNCTION("IF(ISBLANK($D150),"""",IFERROR(JOIN("", "",QUERY(INDIRECT(""'(OCDS) "" &amp; M$3 &amp; ""'!$C:$F""),""SELECT C WHERE F = '"" &amp; $A150 &amp; ""'""))))"),"")</f>
        <v/>
      </c>
      <c r="N150" s="68" t="str">
        <f>IFERROR(__xludf.DUMMYFUNCTION("IF(ISBLANK($D150),"""",IFERROR(JOIN("", "",QUERY(INDIRECT(""'(OCDS) "" &amp; N$3 &amp; ""'!$C:$F""),""SELECT C WHERE F = '"" &amp; $A150 &amp; ""'""))))"),"")</f>
        <v/>
      </c>
      <c r="O150" s="68" t="str">
        <f>IFERROR(__xludf.DUMMYFUNCTION("IF(ISBLANK($D150),"""",IFERROR(JOIN("", "",QUERY(INDIRECT(""'(OCDS) "" &amp; O$3 &amp; ""'!$C:$F""),""SELECT C WHERE F = '"" &amp; $A150 &amp; ""'""))))"),"")</f>
        <v/>
      </c>
      <c r="P150" s="68" t="str">
        <f>IFERROR(__xludf.DUMMYFUNCTION("IF(ISBLANK($D150),"""",IFERROR(JOIN("", "",QUERY(INDIRECT(""'(OCDS) "" &amp; P$3 &amp; ""'!$C:$F""),""SELECT C WHERE F = '"" &amp; $A150 &amp; ""'""))))"),"")</f>
        <v/>
      </c>
      <c r="Q150" s="68" t="str">
        <f>IFERROR(__xludf.DUMMYFUNCTION("IF(ISBLANK($D150),"""",IFERROR(JOIN("", "",QUERY(INDIRECT(""'(OCDS) "" &amp; Q$3 &amp; ""'!$C:$F""),""SELECT C WHERE F = '"" &amp; $A150 &amp; ""'""))))"),"")</f>
        <v/>
      </c>
      <c r="R150" s="69">
        <f t="shared" ref="R150:W150" si="148">IF(ISBLANK(IFERROR(VLOOKUP($A150,INDIRECT("'(OCDS) " &amp; R$3 &amp; "'!$F:$F"),1,FALSE))),0,1)</f>
        <v>0</v>
      </c>
      <c r="S150" s="69">
        <f t="shared" si="148"/>
        <v>0</v>
      </c>
      <c r="T150" s="69">
        <f t="shared" si="148"/>
        <v>0</v>
      </c>
      <c r="U150" s="69">
        <f t="shared" si="148"/>
        <v>0</v>
      </c>
      <c r="V150" s="69">
        <f t="shared" si="148"/>
        <v>0</v>
      </c>
      <c r="W150" s="69">
        <f t="shared" si="148"/>
        <v>0</v>
      </c>
    </row>
    <row r="151">
      <c r="A151" s="61" t="str">
        <f t="shared" si="1"/>
        <v> ()</v>
      </c>
      <c r="B151" s="77"/>
      <c r="C151" s="77"/>
      <c r="D151" s="77"/>
      <c r="E151" s="77"/>
      <c r="F151" s="78"/>
      <c r="G151" s="65"/>
      <c r="H151" s="77"/>
      <c r="I151" s="65"/>
      <c r="J151" s="66" t="str">
        <f t="shared" si="3"/>
        <v>no</v>
      </c>
      <c r="K151" s="67" t="str">
        <f>IFERROR(__xludf.DUMMYFUNCTION("IFERROR(JOIN("", "",FILTER(L151:Q151,LEN(L151:Q151))))"),"")</f>
        <v/>
      </c>
      <c r="L151" s="68" t="str">
        <f>IFERROR(__xludf.DUMMYFUNCTION("IF(ISBLANK($D151),"""",IFERROR(JOIN("", "",QUERY(INDIRECT(""'(OCDS) "" &amp; L$3 &amp; ""'!$C:$F""),""SELECT C WHERE F = '"" &amp; $A151 &amp; ""'""))))"),"")</f>
        <v/>
      </c>
      <c r="M151" s="68" t="str">
        <f>IFERROR(__xludf.DUMMYFUNCTION("IF(ISBLANK($D151),"""",IFERROR(JOIN("", "",QUERY(INDIRECT(""'(OCDS) "" &amp; M$3 &amp; ""'!$C:$F""),""SELECT C WHERE F = '"" &amp; $A151 &amp; ""'""))))"),"")</f>
        <v/>
      </c>
      <c r="N151" s="68" t="str">
        <f>IFERROR(__xludf.DUMMYFUNCTION("IF(ISBLANK($D151),"""",IFERROR(JOIN("", "",QUERY(INDIRECT(""'(OCDS) "" &amp; N$3 &amp; ""'!$C:$F""),""SELECT C WHERE F = '"" &amp; $A151 &amp; ""'""))))"),"")</f>
        <v/>
      </c>
      <c r="O151" s="68" t="str">
        <f>IFERROR(__xludf.DUMMYFUNCTION("IF(ISBLANK($D151),"""",IFERROR(JOIN("", "",QUERY(INDIRECT(""'(OCDS) "" &amp; O$3 &amp; ""'!$C:$F""),""SELECT C WHERE F = '"" &amp; $A151 &amp; ""'""))))"),"")</f>
        <v/>
      </c>
      <c r="P151" s="68" t="str">
        <f>IFERROR(__xludf.DUMMYFUNCTION("IF(ISBLANK($D151),"""",IFERROR(JOIN("", "",QUERY(INDIRECT(""'(OCDS) "" &amp; P$3 &amp; ""'!$C:$F""),""SELECT C WHERE F = '"" &amp; $A151 &amp; ""'""))))"),"")</f>
        <v/>
      </c>
      <c r="Q151" s="68" t="str">
        <f>IFERROR(__xludf.DUMMYFUNCTION("IF(ISBLANK($D151),"""",IFERROR(JOIN("", "",QUERY(INDIRECT(""'(OCDS) "" &amp; Q$3 &amp; ""'!$C:$F""),""SELECT C WHERE F = '"" &amp; $A151 &amp; ""'""))))"),"")</f>
        <v/>
      </c>
      <c r="R151" s="69">
        <f t="shared" ref="R151:W151" si="149">IF(ISBLANK(IFERROR(VLOOKUP($A151,INDIRECT("'(OCDS) " &amp; R$3 &amp; "'!$F:$F"),1,FALSE))),0,1)</f>
        <v>0</v>
      </c>
      <c r="S151" s="69">
        <f t="shared" si="149"/>
        <v>0</v>
      </c>
      <c r="T151" s="69">
        <f t="shared" si="149"/>
        <v>0</v>
      </c>
      <c r="U151" s="69">
        <f t="shared" si="149"/>
        <v>0</v>
      </c>
      <c r="V151" s="69">
        <f t="shared" si="149"/>
        <v>0</v>
      </c>
      <c r="W151" s="69">
        <f t="shared" si="149"/>
        <v>0</v>
      </c>
    </row>
    <row r="152">
      <c r="A152" s="61" t="str">
        <f t="shared" si="1"/>
        <v> ()</v>
      </c>
      <c r="B152" s="77"/>
      <c r="C152" s="77"/>
      <c r="D152" s="77"/>
      <c r="E152" s="77"/>
      <c r="F152" s="78"/>
      <c r="G152" s="65"/>
      <c r="H152" s="77"/>
      <c r="I152" s="65"/>
      <c r="J152" s="66" t="str">
        <f t="shared" si="3"/>
        <v>no</v>
      </c>
      <c r="K152" s="67" t="str">
        <f>IFERROR(__xludf.DUMMYFUNCTION("IFERROR(JOIN("", "",FILTER(L152:Q152,LEN(L152:Q152))))"),"")</f>
        <v/>
      </c>
      <c r="L152" s="68" t="str">
        <f>IFERROR(__xludf.DUMMYFUNCTION("IF(ISBLANK($D152),"""",IFERROR(JOIN("", "",QUERY(INDIRECT(""'(OCDS) "" &amp; L$3 &amp; ""'!$C:$F""),""SELECT C WHERE F = '"" &amp; $A152 &amp; ""'""))))"),"")</f>
        <v/>
      </c>
      <c r="M152" s="68" t="str">
        <f>IFERROR(__xludf.DUMMYFUNCTION("IF(ISBLANK($D152),"""",IFERROR(JOIN("", "",QUERY(INDIRECT(""'(OCDS) "" &amp; M$3 &amp; ""'!$C:$F""),""SELECT C WHERE F = '"" &amp; $A152 &amp; ""'""))))"),"")</f>
        <v/>
      </c>
      <c r="N152" s="68" t="str">
        <f>IFERROR(__xludf.DUMMYFUNCTION("IF(ISBLANK($D152),"""",IFERROR(JOIN("", "",QUERY(INDIRECT(""'(OCDS) "" &amp; N$3 &amp; ""'!$C:$F""),""SELECT C WHERE F = '"" &amp; $A152 &amp; ""'""))))"),"")</f>
        <v/>
      </c>
      <c r="O152" s="68" t="str">
        <f>IFERROR(__xludf.DUMMYFUNCTION("IF(ISBLANK($D152),"""",IFERROR(JOIN("", "",QUERY(INDIRECT(""'(OCDS) "" &amp; O$3 &amp; ""'!$C:$F""),""SELECT C WHERE F = '"" &amp; $A152 &amp; ""'""))))"),"")</f>
        <v/>
      </c>
      <c r="P152" s="68" t="str">
        <f>IFERROR(__xludf.DUMMYFUNCTION("IF(ISBLANK($D152),"""",IFERROR(JOIN("", "",QUERY(INDIRECT(""'(OCDS) "" &amp; P$3 &amp; ""'!$C:$F""),""SELECT C WHERE F = '"" &amp; $A152 &amp; ""'""))))"),"")</f>
        <v/>
      </c>
      <c r="Q152" s="68" t="str">
        <f>IFERROR(__xludf.DUMMYFUNCTION("IF(ISBLANK($D152),"""",IFERROR(JOIN("", "",QUERY(INDIRECT(""'(OCDS) "" &amp; Q$3 &amp; ""'!$C:$F""),""SELECT C WHERE F = '"" &amp; $A152 &amp; ""'""))))"),"")</f>
        <v/>
      </c>
      <c r="R152" s="69">
        <f t="shared" ref="R152:W152" si="150">IF(ISBLANK(IFERROR(VLOOKUP($A152,INDIRECT("'(OCDS) " &amp; R$3 &amp; "'!$F:$F"),1,FALSE))),0,1)</f>
        <v>0</v>
      </c>
      <c r="S152" s="69">
        <f t="shared" si="150"/>
        <v>0</v>
      </c>
      <c r="T152" s="69">
        <f t="shared" si="150"/>
        <v>0</v>
      </c>
      <c r="U152" s="69">
        <f t="shared" si="150"/>
        <v>0</v>
      </c>
      <c r="V152" s="69">
        <f t="shared" si="150"/>
        <v>0</v>
      </c>
      <c r="W152" s="69">
        <f t="shared" si="150"/>
        <v>0</v>
      </c>
    </row>
    <row r="153">
      <c r="A153" s="61" t="str">
        <f t="shared" si="1"/>
        <v> ()</v>
      </c>
      <c r="B153" s="77"/>
      <c r="C153" s="77"/>
      <c r="D153" s="77"/>
      <c r="E153" s="77"/>
      <c r="F153" s="78"/>
      <c r="G153" s="65"/>
      <c r="H153" s="77"/>
      <c r="I153" s="65"/>
      <c r="J153" s="66" t="str">
        <f t="shared" si="3"/>
        <v>no</v>
      </c>
      <c r="K153" s="67" t="str">
        <f>IFERROR(__xludf.DUMMYFUNCTION("IFERROR(JOIN("", "",FILTER(L153:Q153,LEN(L153:Q153))))"),"")</f>
        <v/>
      </c>
      <c r="L153" s="68" t="str">
        <f>IFERROR(__xludf.DUMMYFUNCTION("IF(ISBLANK($D153),"""",IFERROR(JOIN("", "",QUERY(INDIRECT(""'(OCDS) "" &amp; L$3 &amp; ""'!$C:$F""),""SELECT C WHERE F = '"" &amp; $A153 &amp; ""'""))))"),"")</f>
        <v/>
      </c>
      <c r="M153" s="68" t="str">
        <f>IFERROR(__xludf.DUMMYFUNCTION("IF(ISBLANK($D153),"""",IFERROR(JOIN("", "",QUERY(INDIRECT(""'(OCDS) "" &amp; M$3 &amp; ""'!$C:$F""),""SELECT C WHERE F = '"" &amp; $A153 &amp; ""'""))))"),"")</f>
        <v/>
      </c>
      <c r="N153" s="68" t="str">
        <f>IFERROR(__xludf.DUMMYFUNCTION("IF(ISBLANK($D153),"""",IFERROR(JOIN("", "",QUERY(INDIRECT(""'(OCDS) "" &amp; N$3 &amp; ""'!$C:$F""),""SELECT C WHERE F = '"" &amp; $A153 &amp; ""'""))))"),"")</f>
        <v/>
      </c>
      <c r="O153" s="68" t="str">
        <f>IFERROR(__xludf.DUMMYFUNCTION("IF(ISBLANK($D153),"""",IFERROR(JOIN("", "",QUERY(INDIRECT(""'(OCDS) "" &amp; O$3 &amp; ""'!$C:$F""),""SELECT C WHERE F = '"" &amp; $A153 &amp; ""'""))))"),"")</f>
        <v/>
      </c>
      <c r="P153" s="68" t="str">
        <f>IFERROR(__xludf.DUMMYFUNCTION("IF(ISBLANK($D153),"""",IFERROR(JOIN("", "",QUERY(INDIRECT(""'(OCDS) "" &amp; P$3 &amp; ""'!$C:$F""),""SELECT C WHERE F = '"" &amp; $A153 &amp; ""'""))))"),"")</f>
        <v/>
      </c>
      <c r="Q153" s="68" t="str">
        <f>IFERROR(__xludf.DUMMYFUNCTION("IF(ISBLANK($D153),"""",IFERROR(JOIN("", "",QUERY(INDIRECT(""'(OCDS) "" &amp; Q$3 &amp; ""'!$C:$F""),""SELECT C WHERE F = '"" &amp; $A153 &amp; ""'""))))"),"")</f>
        <v/>
      </c>
      <c r="R153" s="69">
        <f t="shared" ref="R153:W153" si="151">IF(ISBLANK(IFERROR(VLOOKUP($A153,INDIRECT("'(OCDS) " &amp; R$3 &amp; "'!$F:$F"),1,FALSE))),0,1)</f>
        <v>0</v>
      </c>
      <c r="S153" s="69">
        <f t="shared" si="151"/>
        <v>0</v>
      </c>
      <c r="T153" s="69">
        <f t="shared" si="151"/>
        <v>0</v>
      </c>
      <c r="U153" s="69">
        <f t="shared" si="151"/>
        <v>0</v>
      </c>
      <c r="V153" s="69">
        <f t="shared" si="151"/>
        <v>0</v>
      </c>
      <c r="W153" s="69">
        <f t="shared" si="151"/>
        <v>0</v>
      </c>
    </row>
    <row r="154">
      <c r="A154" s="61" t="str">
        <f t="shared" si="1"/>
        <v> ()</v>
      </c>
      <c r="B154" s="77"/>
      <c r="C154" s="77"/>
      <c r="D154" s="77"/>
      <c r="E154" s="77"/>
      <c r="F154" s="78"/>
      <c r="G154" s="65"/>
      <c r="H154" s="77"/>
      <c r="I154" s="65"/>
      <c r="J154" s="66" t="str">
        <f t="shared" si="3"/>
        <v>no</v>
      </c>
      <c r="K154" s="67" t="str">
        <f>IFERROR(__xludf.DUMMYFUNCTION("IFERROR(JOIN("", "",FILTER(L154:Q154,LEN(L154:Q154))))"),"")</f>
        <v/>
      </c>
      <c r="L154" s="68" t="str">
        <f>IFERROR(__xludf.DUMMYFUNCTION("IF(ISBLANK($D154),"""",IFERROR(JOIN("", "",QUERY(INDIRECT(""'(OCDS) "" &amp; L$3 &amp; ""'!$C:$F""),""SELECT C WHERE F = '"" &amp; $A154 &amp; ""'""))))"),"")</f>
        <v/>
      </c>
      <c r="M154" s="68" t="str">
        <f>IFERROR(__xludf.DUMMYFUNCTION("IF(ISBLANK($D154),"""",IFERROR(JOIN("", "",QUERY(INDIRECT(""'(OCDS) "" &amp; M$3 &amp; ""'!$C:$F""),""SELECT C WHERE F = '"" &amp; $A154 &amp; ""'""))))"),"")</f>
        <v/>
      </c>
      <c r="N154" s="68" t="str">
        <f>IFERROR(__xludf.DUMMYFUNCTION("IF(ISBLANK($D154),"""",IFERROR(JOIN("", "",QUERY(INDIRECT(""'(OCDS) "" &amp; N$3 &amp; ""'!$C:$F""),""SELECT C WHERE F = '"" &amp; $A154 &amp; ""'""))))"),"")</f>
        <v/>
      </c>
      <c r="O154" s="68" t="str">
        <f>IFERROR(__xludf.DUMMYFUNCTION("IF(ISBLANK($D154),"""",IFERROR(JOIN("", "",QUERY(INDIRECT(""'(OCDS) "" &amp; O$3 &amp; ""'!$C:$F""),""SELECT C WHERE F = '"" &amp; $A154 &amp; ""'""))))"),"")</f>
        <v/>
      </c>
      <c r="P154" s="68" t="str">
        <f>IFERROR(__xludf.DUMMYFUNCTION("IF(ISBLANK($D154),"""",IFERROR(JOIN("", "",QUERY(INDIRECT(""'(OCDS) "" &amp; P$3 &amp; ""'!$C:$F""),""SELECT C WHERE F = '"" &amp; $A154 &amp; ""'""))))"),"")</f>
        <v/>
      </c>
      <c r="Q154" s="68" t="str">
        <f>IFERROR(__xludf.DUMMYFUNCTION("IF(ISBLANK($D154),"""",IFERROR(JOIN("", "",QUERY(INDIRECT(""'(OCDS) "" &amp; Q$3 &amp; ""'!$C:$F""),""SELECT C WHERE F = '"" &amp; $A154 &amp; ""'""))))"),"")</f>
        <v/>
      </c>
      <c r="R154" s="69">
        <f t="shared" ref="R154:W154" si="152">IF(ISBLANK(IFERROR(VLOOKUP($A154,INDIRECT("'(OCDS) " &amp; R$3 &amp; "'!$F:$F"),1,FALSE))),0,1)</f>
        <v>0</v>
      </c>
      <c r="S154" s="69">
        <f t="shared" si="152"/>
        <v>0</v>
      </c>
      <c r="T154" s="69">
        <f t="shared" si="152"/>
        <v>0</v>
      </c>
      <c r="U154" s="69">
        <f t="shared" si="152"/>
        <v>0</v>
      </c>
      <c r="V154" s="69">
        <f t="shared" si="152"/>
        <v>0</v>
      </c>
      <c r="W154" s="69">
        <f t="shared" si="152"/>
        <v>0</v>
      </c>
    </row>
    <row r="155">
      <c r="A155" s="61" t="str">
        <f t="shared" si="1"/>
        <v> ()</v>
      </c>
      <c r="B155" s="77"/>
      <c r="C155" s="77"/>
      <c r="D155" s="77"/>
      <c r="E155" s="77"/>
      <c r="F155" s="78"/>
      <c r="G155" s="65"/>
      <c r="H155" s="77"/>
      <c r="I155" s="65"/>
      <c r="J155" s="66" t="str">
        <f t="shared" si="3"/>
        <v>no</v>
      </c>
      <c r="K155" s="67" t="str">
        <f>IFERROR(__xludf.DUMMYFUNCTION("IFERROR(JOIN("", "",FILTER(L155:Q155,LEN(L155:Q155))))"),"")</f>
        <v/>
      </c>
      <c r="L155" s="68" t="str">
        <f>IFERROR(__xludf.DUMMYFUNCTION("IF(ISBLANK($D155),"""",IFERROR(JOIN("", "",QUERY(INDIRECT(""'(OCDS) "" &amp; L$3 &amp; ""'!$C:$F""),""SELECT C WHERE F = '"" &amp; $A155 &amp; ""'""))))"),"")</f>
        <v/>
      </c>
      <c r="M155" s="68" t="str">
        <f>IFERROR(__xludf.DUMMYFUNCTION("IF(ISBLANK($D155),"""",IFERROR(JOIN("", "",QUERY(INDIRECT(""'(OCDS) "" &amp; M$3 &amp; ""'!$C:$F""),""SELECT C WHERE F = '"" &amp; $A155 &amp; ""'""))))"),"")</f>
        <v/>
      </c>
      <c r="N155" s="68" t="str">
        <f>IFERROR(__xludf.DUMMYFUNCTION("IF(ISBLANK($D155),"""",IFERROR(JOIN("", "",QUERY(INDIRECT(""'(OCDS) "" &amp; N$3 &amp; ""'!$C:$F""),""SELECT C WHERE F = '"" &amp; $A155 &amp; ""'""))))"),"")</f>
        <v/>
      </c>
      <c r="O155" s="68" t="str">
        <f>IFERROR(__xludf.DUMMYFUNCTION("IF(ISBLANK($D155),"""",IFERROR(JOIN("", "",QUERY(INDIRECT(""'(OCDS) "" &amp; O$3 &amp; ""'!$C:$F""),""SELECT C WHERE F = '"" &amp; $A155 &amp; ""'""))))"),"")</f>
        <v/>
      </c>
      <c r="P155" s="68" t="str">
        <f>IFERROR(__xludf.DUMMYFUNCTION("IF(ISBLANK($D155),"""",IFERROR(JOIN("", "",QUERY(INDIRECT(""'(OCDS) "" &amp; P$3 &amp; ""'!$C:$F""),""SELECT C WHERE F = '"" &amp; $A155 &amp; ""'""))))"),"")</f>
        <v/>
      </c>
      <c r="Q155" s="68" t="str">
        <f>IFERROR(__xludf.DUMMYFUNCTION("IF(ISBLANK($D155),"""",IFERROR(JOIN("", "",QUERY(INDIRECT(""'(OCDS) "" &amp; Q$3 &amp; ""'!$C:$F""),""SELECT C WHERE F = '"" &amp; $A155 &amp; ""'""))))"),"")</f>
        <v/>
      </c>
      <c r="R155" s="69">
        <f t="shared" ref="R155:W155" si="153">IF(ISBLANK(IFERROR(VLOOKUP($A155,INDIRECT("'(OCDS) " &amp; R$3 &amp; "'!$F:$F"),1,FALSE))),0,1)</f>
        <v>0</v>
      </c>
      <c r="S155" s="69">
        <f t="shared" si="153"/>
        <v>0</v>
      </c>
      <c r="T155" s="69">
        <f t="shared" si="153"/>
        <v>0</v>
      </c>
      <c r="U155" s="69">
        <f t="shared" si="153"/>
        <v>0</v>
      </c>
      <c r="V155" s="69">
        <f t="shared" si="153"/>
        <v>0</v>
      </c>
      <c r="W155" s="69">
        <f t="shared" si="153"/>
        <v>0</v>
      </c>
    </row>
    <row r="156">
      <c r="A156" s="61" t="str">
        <f t="shared" si="1"/>
        <v> ()</v>
      </c>
      <c r="B156" s="77"/>
      <c r="C156" s="77"/>
      <c r="D156" s="77"/>
      <c r="E156" s="77"/>
      <c r="F156" s="78"/>
      <c r="G156" s="65"/>
      <c r="H156" s="77"/>
      <c r="I156" s="65"/>
      <c r="J156" s="66" t="str">
        <f t="shared" si="3"/>
        <v>no</v>
      </c>
      <c r="K156" s="67" t="str">
        <f>IFERROR(__xludf.DUMMYFUNCTION("IFERROR(JOIN("", "",FILTER(L156:Q156,LEN(L156:Q156))))"),"")</f>
        <v/>
      </c>
      <c r="L156" s="68" t="str">
        <f>IFERROR(__xludf.DUMMYFUNCTION("IF(ISBLANK($D156),"""",IFERROR(JOIN("", "",QUERY(INDIRECT(""'(OCDS) "" &amp; L$3 &amp; ""'!$C:$F""),""SELECT C WHERE F = '"" &amp; $A156 &amp; ""'""))))"),"")</f>
        <v/>
      </c>
      <c r="M156" s="68" t="str">
        <f>IFERROR(__xludf.DUMMYFUNCTION("IF(ISBLANK($D156),"""",IFERROR(JOIN("", "",QUERY(INDIRECT(""'(OCDS) "" &amp; M$3 &amp; ""'!$C:$F""),""SELECT C WHERE F = '"" &amp; $A156 &amp; ""'""))))"),"")</f>
        <v/>
      </c>
      <c r="N156" s="68" t="str">
        <f>IFERROR(__xludf.DUMMYFUNCTION("IF(ISBLANK($D156),"""",IFERROR(JOIN("", "",QUERY(INDIRECT(""'(OCDS) "" &amp; N$3 &amp; ""'!$C:$F""),""SELECT C WHERE F = '"" &amp; $A156 &amp; ""'""))))"),"")</f>
        <v/>
      </c>
      <c r="O156" s="68" t="str">
        <f>IFERROR(__xludf.DUMMYFUNCTION("IF(ISBLANK($D156),"""",IFERROR(JOIN("", "",QUERY(INDIRECT(""'(OCDS) "" &amp; O$3 &amp; ""'!$C:$F""),""SELECT C WHERE F = '"" &amp; $A156 &amp; ""'""))))"),"")</f>
        <v/>
      </c>
      <c r="P156" s="68" t="str">
        <f>IFERROR(__xludf.DUMMYFUNCTION("IF(ISBLANK($D156),"""",IFERROR(JOIN("", "",QUERY(INDIRECT(""'(OCDS) "" &amp; P$3 &amp; ""'!$C:$F""),""SELECT C WHERE F = '"" &amp; $A156 &amp; ""'""))))"),"")</f>
        <v/>
      </c>
      <c r="Q156" s="68" t="str">
        <f>IFERROR(__xludf.DUMMYFUNCTION("IF(ISBLANK($D156),"""",IFERROR(JOIN("", "",QUERY(INDIRECT(""'(OCDS) "" &amp; Q$3 &amp; ""'!$C:$F""),""SELECT C WHERE F = '"" &amp; $A156 &amp; ""'""))))"),"")</f>
        <v/>
      </c>
      <c r="R156" s="69">
        <f t="shared" ref="R156:W156" si="154">IF(ISBLANK(IFERROR(VLOOKUP($A156,INDIRECT("'(OCDS) " &amp; R$3 &amp; "'!$F:$F"),1,FALSE))),0,1)</f>
        <v>0</v>
      </c>
      <c r="S156" s="69">
        <f t="shared" si="154"/>
        <v>0</v>
      </c>
      <c r="T156" s="69">
        <f t="shared" si="154"/>
        <v>0</v>
      </c>
      <c r="U156" s="69">
        <f t="shared" si="154"/>
        <v>0</v>
      </c>
      <c r="V156" s="69">
        <f t="shared" si="154"/>
        <v>0</v>
      </c>
      <c r="W156" s="69">
        <f t="shared" si="154"/>
        <v>0</v>
      </c>
    </row>
    <row r="157">
      <c r="A157" s="61" t="str">
        <f t="shared" si="1"/>
        <v> ()</v>
      </c>
      <c r="B157" s="77"/>
      <c r="C157" s="77"/>
      <c r="D157" s="77"/>
      <c r="E157" s="77"/>
      <c r="F157" s="78"/>
      <c r="G157" s="65"/>
      <c r="H157" s="77"/>
      <c r="I157" s="65"/>
      <c r="J157" s="66" t="str">
        <f t="shared" si="3"/>
        <v>no</v>
      </c>
      <c r="K157" s="67" t="str">
        <f>IFERROR(__xludf.DUMMYFUNCTION("IFERROR(JOIN("", "",FILTER(L157:Q157,LEN(L157:Q157))))"),"")</f>
        <v/>
      </c>
      <c r="L157" s="68" t="str">
        <f>IFERROR(__xludf.DUMMYFUNCTION("IF(ISBLANK($D157),"""",IFERROR(JOIN("", "",QUERY(INDIRECT(""'(OCDS) "" &amp; L$3 &amp; ""'!$C:$F""),""SELECT C WHERE F = '"" &amp; $A157 &amp; ""'""))))"),"")</f>
        <v/>
      </c>
      <c r="M157" s="68" t="str">
        <f>IFERROR(__xludf.DUMMYFUNCTION("IF(ISBLANK($D157),"""",IFERROR(JOIN("", "",QUERY(INDIRECT(""'(OCDS) "" &amp; M$3 &amp; ""'!$C:$F""),""SELECT C WHERE F = '"" &amp; $A157 &amp; ""'""))))"),"")</f>
        <v/>
      </c>
      <c r="N157" s="68" t="str">
        <f>IFERROR(__xludf.DUMMYFUNCTION("IF(ISBLANK($D157),"""",IFERROR(JOIN("", "",QUERY(INDIRECT(""'(OCDS) "" &amp; N$3 &amp; ""'!$C:$F""),""SELECT C WHERE F = '"" &amp; $A157 &amp; ""'""))))"),"")</f>
        <v/>
      </c>
      <c r="O157" s="68" t="str">
        <f>IFERROR(__xludf.DUMMYFUNCTION("IF(ISBLANK($D157),"""",IFERROR(JOIN("", "",QUERY(INDIRECT(""'(OCDS) "" &amp; O$3 &amp; ""'!$C:$F""),""SELECT C WHERE F = '"" &amp; $A157 &amp; ""'""))))"),"")</f>
        <v/>
      </c>
      <c r="P157" s="68" t="str">
        <f>IFERROR(__xludf.DUMMYFUNCTION("IF(ISBLANK($D157),"""",IFERROR(JOIN("", "",QUERY(INDIRECT(""'(OCDS) "" &amp; P$3 &amp; ""'!$C:$F""),""SELECT C WHERE F = '"" &amp; $A157 &amp; ""'""))))"),"")</f>
        <v/>
      </c>
      <c r="Q157" s="68" t="str">
        <f>IFERROR(__xludf.DUMMYFUNCTION("IF(ISBLANK($D157),"""",IFERROR(JOIN("", "",QUERY(INDIRECT(""'(OCDS) "" &amp; Q$3 &amp; ""'!$C:$F""),""SELECT C WHERE F = '"" &amp; $A157 &amp; ""'""))))"),"")</f>
        <v/>
      </c>
      <c r="R157" s="69">
        <f t="shared" ref="R157:W157" si="155">IF(ISBLANK(IFERROR(VLOOKUP($A157,INDIRECT("'(OCDS) " &amp; R$3 &amp; "'!$F:$F"),1,FALSE))),0,1)</f>
        <v>0</v>
      </c>
      <c r="S157" s="69">
        <f t="shared" si="155"/>
        <v>0</v>
      </c>
      <c r="T157" s="69">
        <f t="shared" si="155"/>
        <v>0</v>
      </c>
      <c r="U157" s="69">
        <f t="shared" si="155"/>
        <v>0</v>
      </c>
      <c r="V157" s="69">
        <f t="shared" si="155"/>
        <v>0</v>
      </c>
      <c r="W157" s="69">
        <f t="shared" si="155"/>
        <v>0</v>
      </c>
    </row>
    <row r="158">
      <c r="A158" s="61" t="str">
        <f t="shared" si="1"/>
        <v> ()</v>
      </c>
      <c r="B158" s="77"/>
      <c r="C158" s="77"/>
      <c r="D158" s="77"/>
      <c r="E158" s="77"/>
      <c r="F158" s="78"/>
      <c r="G158" s="65"/>
      <c r="H158" s="77"/>
      <c r="I158" s="65"/>
      <c r="J158" s="66" t="str">
        <f t="shared" si="3"/>
        <v>no</v>
      </c>
      <c r="K158" s="67" t="str">
        <f>IFERROR(__xludf.DUMMYFUNCTION("IFERROR(JOIN("", "",FILTER(L158:Q158,LEN(L158:Q158))))"),"")</f>
        <v/>
      </c>
      <c r="L158" s="68" t="str">
        <f>IFERROR(__xludf.DUMMYFUNCTION("IF(ISBLANK($D158),"""",IFERROR(JOIN("", "",QUERY(INDIRECT(""'(OCDS) "" &amp; L$3 &amp; ""'!$C:$F""),""SELECT C WHERE F = '"" &amp; $A158 &amp; ""'""))))"),"")</f>
        <v/>
      </c>
      <c r="M158" s="68" t="str">
        <f>IFERROR(__xludf.DUMMYFUNCTION("IF(ISBLANK($D158),"""",IFERROR(JOIN("", "",QUERY(INDIRECT(""'(OCDS) "" &amp; M$3 &amp; ""'!$C:$F""),""SELECT C WHERE F = '"" &amp; $A158 &amp; ""'""))))"),"")</f>
        <v/>
      </c>
      <c r="N158" s="68" t="str">
        <f>IFERROR(__xludf.DUMMYFUNCTION("IF(ISBLANK($D158),"""",IFERROR(JOIN("", "",QUERY(INDIRECT(""'(OCDS) "" &amp; N$3 &amp; ""'!$C:$F""),""SELECT C WHERE F = '"" &amp; $A158 &amp; ""'""))))"),"")</f>
        <v/>
      </c>
      <c r="O158" s="68" t="str">
        <f>IFERROR(__xludf.DUMMYFUNCTION("IF(ISBLANK($D158),"""",IFERROR(JOIN("", "",QUERY(INDIRECT(""'(OCDS) "" &amp; O$3 &amp; ""'!$C:$F""),""SELECT C WHERE F = '"" &amp; $A158 &amp; ""'""))))"),"")</f>
        <v/>
      </c>
      <c r="P158" s="68" t="str">
        <f>IFERROR(__xludf.DUMMYFUNCTION("IF(ISBLANK($D158),"""",IFERROR(JOIN("", "",QUERY(INDIRECT(""'(OCDS) "" &amp; P$3 &amp; ""'!$C:$F""),""SELECT C WHERE F = '"" &amp; $A158 &amp; ""'""))))"),"")</f>
        <v/>
      </c>
      <c r="Q158" s="68" t="str">
        <f>IFERROR(__xludf.DUMMYFUNCTION("IF(ISBLANK($D158),"""",IFERROR(JOIN("", "",QUERY(INDIRECT(""'(OCDS) "" &amp; Q$3 &amp; ""'!$C:$F""),""SELECT C WHERE F = '"" &amp; $A158 &amp; ""'""))))"),"")</f>
        <v/>
      </c>
      <c r="R158" s="69">
        <f t="shared" ref="R158:W158" si="156">IF(ISBLANK(IFERROR(VLOOKUP($A158,INDIRECT("'(OCDS) " &amp; R$3 &amp; "'!$F:$F"),1,FALSE))),0,1)</f>
        <v>0</v>
      </c>
      <c r="S158" s="69">
        <f t="shared" si="156"/>
        <v>0</v>
      </c>
      <c r="T158" s="69">
        <f t="shared" si="156"/>
        <v>0</v>
      </c>
      <c r="U158" s="69">
        <f t="shared" si="156"/>
        <v>0</v>
      </c>
      <c r="V158" s="69">
        <f t="shared" si="156"/>
        <v>0</v>
      </c>
      <c r="W158" s="69">
        <f t="shared" si="156"/>
        <v>0</v>
      </c>
    </row>
    <row r="159">
      <c r="A159" s="61" t="str">
        <f t="shared" si="1"/>
        <v> ()</v>
      </c>
      <c r="B159" s="77"/>
      <c r="C159" s="77"/>
      <c r="D159" s="77"/>
      <c r="E159" s="77"/>
      <c r="F159" s="78"/>
      <c r="G159" s="65"/>
      <c r="H159" s="77"/>
      <c r="I159" s="65"/>
      <c r="J159" s="66" t="str">
        <f t="shared" si="3"/>
        <v>no</v>
      </c>
      <c r="K159" s="67" t="str">
        <f>IFERROR(__xludf.DUMMYFUNCTION("IFERROR(JOIN("", "",FILTER(L159:Q159,LEN(L159:Q159))))"),"")</f>
        <v/>
      </c>
      <c r="L159" s="68" t="str">
        <f>IFERROR(__xludf.DUMMYFUNCTION("IF(ISBLANK($D159),"""",IFERROR(JOIN("", "",QUERY(INDIRECT(""'(OCDS) "" &amp; L$3 &amp; ""'!$C:$F""),""SELECT C WHERE F = '"" &amp; $A159 &amp; ""'""))))"),"")</f>
        <v/>
      </c>
      <c r="M159" s="68" t="str">
        <f>IFERROR(__xludf.DUMMYFUNCTION("IF(ISBLANK($D159),"""",IFERROR(JOIN("", "",QUERY(INDIRECT(""'(OCDS) "" &amp; M$3 &amp; ""'!$C:$F""),""SELECT C WHERE F = '"" &amp; $A159 &amp; ""'""))))"),"")</f>
        <v/>
      </c>
      <c r="N159" s="68" t="str">
        <f>IFERROR(__xludf.DUMMYFUNCTION("IF(ISBLANK($D159),"""",IFERROR(JOIN("", "",QUERY(INDIRECT(""'(OCDS) "" &amp; N$3 &amp; ""'!$C:$F""),""SELECT C WHERE F = '"" &amp; $A159 &amp; ""'""))))"),"")</f>
        <v/>
      </c>
      <c r="O159" s="68" t="str">
        <f>IFERROR(__xludf.DUMMYFUNCTION("IF(ISBLANK($D159),"""",IFERROR(JOIN("", "",QUERY(INDIRECT(""'(OCDS) "" &amp; O$3 &amp; ""'!$C:$F""),""SELECT C WHERE F = '"" &amp; $A159 &amp; ""'""))))"),"")</f>
        <v/>
      </c>
      <c r="P159" s="68" t="str">
        <f>IFERROR(__xludf.DUMMYFUNCTION("IF(ISBLANK($D159),"""",IFERROR(JOIN("", "",QUERY(INDIRECT(""'(OCDS) "" &amp; P$3 &amp; ""'!$C:$F""),""SELECT C WHERE F = '"" &amp; $A159 &amp; ""'""))))"),"")</f>
        <v/>
      </c>
      <c r="Q159" s="68" t="str">
        <f>IFERROR(__xludf.DUMMYFUNCTION("IF(ISBLANK($D159),"""",IFERROR(JOIN("", "",QUERY(INDIRECT(""'(OCDS) "" &amp; Q$3 &amp; ""'!$C:$F""),""SELECT C WHERE F = '"" &amp; $A159 &amp; ""'""))))"),"")</f>
        <v/>
      </c>
      <c r="R159" s="69">
        <f t="shared" ref="R159:W159" si="157">IF(ISBLANK(IFERROR(VLOOKUP($A159,INDIRECT("'(OCDS) " &amp; R$3 &amp; "'!$F:$F"),1,FALSE))),0,1)</f>
        <v>0</v>
      </c>
      <c r="S159" s="69">
        <f t="shared" si="157"/>
        <v>0</v>
      </c>
      <c r="T159" s="69">
        <f t="shared" si="157"/>
        <v>0</v>
      </c>
      <c r="U159" s="69">
        <f t="shared" si="157"/>
        <v>0</v>
      </c>
      <c r="V159" s="69">
        <f t="shared" si="157"/>
        <v>0</v>
      </c>
      <c r="W159" s="69">
        <f t="shared" si="157"/>
        <v>0</v>
      </c>
    </row>
    <row r="160">
      <c r="A160" s="61" t="str">
        <f t="shared" si="1"/>
        <v> ()</v>
      </c>
      <c r="B160" s="77"/>
      <c r="C160" s="77"/>
      <c r="D160" s="77"/>
      <c r="E160" s="77"/>
      <c r="F160" s="78"/>
      <c r="G160" s="65"/>
      <c r="H160" s="77"/>
      <c r="I160" s="65"/>
      <c r="J160" s="66" t="str">
        <f t="shared" si="3"/>
        <v>no</v>
      </c>
      <c r="K160" s="67" t="str">
        <f>IFERROR(__xludf.DUMMYFUNCTION("IFERROR(JOIN("", "",FILTER(L160:Q160,LEN(L160:Q160))))"),"")</f>
        <v/>
      </c>
      <c r="L160" s="68" t="str">
        <f>IFERROR(__xludf.DUMMYFUNCTION("IF(ISBLANK($D160),"""",IFERROR(JOIN("", "",QUERY(INDIRECT(""'(OCDS) "" &amp; L$3 &amp; ""'!$C:$F""),""SELECT C WHERE F = '"" &amp; $A160 &amp; ""'""))))"),"")</f>
        <v/>
      </c>
      <c r="M160" s="68" t="str">
        <f>IFERROR(__xludf.DUMMYFUNCTION("IF(ISBLANK($D160),"""",IFERROR(JOIN("", "",QUERY(INDIRECT(""'(OCDS) "" &amp; M$3 &amp; ""'!$C:$F""),""SELECT C WHERE F = '"" &amp; $A160 &amp; ""'""))))"),"")</f>
        <v/>
      </c>
      <c r="N160" s="68" t="str">
        <f>IFERROR(__xludf.DUMMYFUNCTION("IF(ISBLANK($D160),"""",IFERROR(JOIN("", "",QUERY(INDIRECT(""'(OCDS) "" &amp; N$3 &amp; ""'!$C:$F""),""SELECT C WHERE F = '"" &amp; $A160 &amp; ""'""))))"),"")</f>
        <v/>
      </c>
      <c r="O160" s="68" t="str">
        <f>IFERROR(__xludf.DUMMYFUNCTION("IF(ISBLANK($D160),"""",IFERROR(JOIN("", "",QUERY(INDIRECT(""'(OCDS) "" &amp; O$3 &amp; ""'!$C:$F""),""SELECT C WHERE F = '"" &amp; $A160 &amp; ""'""))))"),"")</f>
        <v/>
      </c>
      <c r="P160" s="68" t="str">
        <f>IFERROR(__xludf.DUMMYFUNCTION("IF(ISBLANK($D160),"""",IFERROR(JOIN("", "",QUERY(INDIRECT(""'(OCDS) "" &amp; P$3 &amp; ""'!$C:$F""),""SELECT C WHERE F = '"" &amp; $A160 &amp; ""'""))))"),"")</f>
        <v/>
      </c>
      <c r="Q160" s="68" t="str">
        <f>IFERROR(__xludf.DUMMYFUNCTION("IF(ISBLANK($D160),"""",IFERROR(JOIN("", "",QUERY(INDIRECT(""'(OCDS) "" &amp; Q$3 &amp; ""'!$C:$F""),""SELECT C WHERE F = '"" &amp; $A160 &amp; ""'""))))"),"")</f>
        <v/>
      </c>
      <c r="R160" s="69">
        <f t="shared" ref="R160:W160" si="158">IF(ISBLANK(IFERROR(VLOOKUP($A160,INDIRECT("'(OCDS) " &amp; R$3 &amp; "'!$F:$F"),1,FALSE))),0,1)</f>
        <v>0</v>
      </c>
      <c r="S160" s="69">
        <f t="shared" si="158"/>
        <v>0</v>
      </c>
      <c r="T160" s="69">
        <f t="shared" si="158"/>
        <v>0</v>
      </c>
      <c r="U160" s="69">
        <f t="shared" si="158"/>
        <v>0</v>
      </c>
      <c r="V160" s="69">
        <f t="shared" si="158"/>
        <v>0</v>
      </c>
      <c r="W160" s="69">
        <f t="shared" si="158"/>
        <v>0</v>
      </c>
    </row>
    <row r="161">
      <c r="A161" s="61" t="str">
        <f t="shared" si="1"/>
        <v> ()</v>
      </c>
      <c r="B161" s="77"/>
      <c r="C161" s="77"/>
      <c r="D161" s="77"/>
      <c r="E161" s="77"/>
      <c r="F161" s="78"/>
      <c r="G161" s="65"/>
      <c r="H161" s="77"/>
      <c r="I161" s="65"/>
      <c r="J161" s="66" t="str">
        <f t="shared" si="3"/>
        <v>no</v>
      </c>
      <c r="K161" s="67" t="str">
        <f>IFERROR(__xludf.DUMMYFUNCTION("IFERROR(JOIN("", "",FILTER(L161:Q161,LEN(L161:Q161))))"),"")</f>
        <v/>
      </c>
      <c r="L161" s="68" t="str">
        <f>IFERROR(__xludf.DUMMYFUNCTION("IF(ISBLANK($D161),"""",IFERROR(JOIN("", "",QUERY(INDIRECT(""'(OCDS) "" &amp; L$3 &amp; ""'!$C:$F""),""SELECT C WHERE F = '"" &amp; $A161 &amp; ""'""))))"),"")</f>
        <v/>
      </c>
      <c r="M161" s="68" t="str">
        <f>IFERROR(__xludf.DUMMYFUNCTION("IF(ISBLANK($D161),"""",IFERROR(JOIN("", "",QUERY(INDIRECT(""'(OCDS) "" &amp; M$3 &amp; ""'!$C:$F""),""SELECT C WHERE F = '"" &amp; $A161 &amp; ""'""))))"),"")</f>
        <v/>
      </c>
      <c r="N161" s="68" t="str">
        <f>IFERROR(__xludf.DUMMYFUNCTION("IF(ISBLANK($D161),"""",IFERROR(JOIN("", "",QUERY(INDIRECT(""'(OCDS) "" &amp; N$3 &amp; ""'!$C:$F""),""SELECT C WHERE F = '"" &amp; $A161 &amp; ""'""))))"),"")</f>
        <v/>
      </c>
      <c r="O161" s="68" t="str">
        <f>IFERROR(__xludf.DUMMYFUNCTION("IF(ISBLANK($D161),"""",IFERROR(JOIN("", "",QUERY(INDIRECT(""'(OCDS) "" &amp; O$3 &amp; ""'!$C:$F""),""SELECT C WHERE F = '"" &amp; $A161 &amp; ""'""))))"),"")</f>
        <v/>
      </c>
      <c r="P161" s="68" t="str">
        <f>IFERROR(__xludf.DUMMYFUNCTION("IF(ISBLANK($D161),"""",IFERROR(JOIN("", "",QUERY(INDIRECT(""'(OCDS) "" &amp; P$3 &amp; ""'!$C:$F""),""SELECT C WHERE F = '"" &amp; $A161 &amp; ""'""))))"),"")</f>
        <v/>
      </c>
      <c r="Q161" s="68" t="str">
        <f>IFERROR(__xludf.DUMMYFUNCTION("IF(ISBLANK($D161),"""",IFERROR(JOIN("", "",QUERY(INDIRECT(""'(OCDS) "" &amp; Q$3 &amp; ""'!$C:$F""),""SELECT C WHERE F = '"" &amp; $A161 &amp; ""'""))))"),"")</f>
        <v/>
      </c>
      <c r="R161" s="69">
        <f t="shared" ref="R161:W161" si="159">IF(ISBLANK(IFERROR(VLOOKUP($A161,INDIRECT("'(OCDS) " &amp; R$3 &amp; "'!$F:$F"),1,FALSE))),0,1)</f>
        <v>0</v>
      </c>
      <c r="S161" s="69">
        <f t="shared" si="159"/>
        <v>0</v>
      </c>
      <c r="T161" s="69">
        <f t="shared" si="159"/>
        <v>0</v>
      </c>
      <c r="U161" s="69">
        <f t="shared" si="159"/>
        <v>0</v>
      </c>
      <c r="V161" s="69">
        <f t="shared" si="159"/>
        <v>0</v>
      </c>
      <c r="W161" s="69">
        <f t="shared" si="159"/>
        <v>0</v>
      </c>
    </row>
    <row r="162">
      <c r="A162" s="61" t="str">
        <f t="shared" si="1"/>
        <v> ()</v>
      </c>
      <c r="B162" s="77"/>
      <c r="C162" s="77"/>
      <c r="D162" s="77"/>
      <c r="E162" s="77"/>
      <c r="F162" s="78"/>
      <c r="G162" s="65"/>
      <c r="H162" s="77"/>
      <c r="I162" s="65"/>
      <c r="J162" s="66" t="str">
        <f t="shared" si="3"/>
        <v>no</v>
      </c>
      <c r="K162" s="67" t="str">
        <f>IFERROR(__xludf.DUMMYFUNCTION("IFERROR(JOIN("", "",FILTER(L162:Q162,LEN(L162:Q162))))"),"")</f>
        <v/>
      </c>
      <c r="L162" s="68" t="str">
        <f>IFERROR(__xludf.DUMMYFUNCTION("IF(ISBLANK($D162),"""",IFERROR(JOIN("", "",QUERY(INDIRECT(""'(OCDS) "" &amp; L$3 &amp; ""'!$C:$F""),""SELECT C WHERE F = '"" &amp; $A162 &amp; ""'""))))"),"")</f>
        <v/>
      </c>
      <c r="M162" s="68" t="str">
        <f>IFERROR(__xludf.DUMMYFUNCTION("IF(ISBLANK($D162),"""",IFERROR(JOIN("", "",QUERY(INDIRECT(""'(OCDS) "" &amp; M$3 &amp; ""'!$C:$F""),""SELECT C WHERE F = '"" &amp; $A162 &amp; ""'""))))"),"")</f>
        <v/>
      </c>
      <c r="N162" s="68" t="str">
        <f>IFERROR(__xludf.DUMMYFUNCTION("IF(ISBLANK($D162),"""",IFERROR(JOIN("", "",QUERY(INDIRECT(""'(OCDS) "" &amp; N$3 &amp; ""'!$C:$F""),""SELECT C WHERE F = '"" &amp; $A162 &amp; ""'""))))"),"")</f>
        <v/>
      </c>
      <c r="O162" s="68" t="str">
        <f>IFERROR(__xludf.DUMMYFUNCTION("IF(ISBLANK($D162),"""",IFERROR(JOIN("", "",QUERY(INDIRECT(""'(OCDS) "" &amp; O$3 &amp; ""'!$C:$F""),""SELECT C WHERE F = '"" &amp; $A162 &amp; ""'""))))"),"")</f>
        <v/>
      </c>
      <c r="P162" s="68" t="str">
        <f>IFERROR(__xludf.DUMMYFUNCTION("IF(ISBLANK($D162),"""",IFERROR(JOIN("", "",QUERY(INDIRECT(""'(OCDS) "" &amp; P$3 &amp; ""'!$C:$F""),""SELECT C WHERE F = '"" &amp; $A162 &amp; ""'""))))"),"")</f>
        <v/>
      </c>
      <c r="Q162" s="68" t="str">
        <f>IFERROR(__xludf.DUMMYFUNCTION("IF(ISBLANK($D162),"""",IFERROR(JOIN("", "",QUERY(INDIRECT(""'(OCDS) "" &amp; Q$3 &amp; ""'!$C:$F""),""SELECT C WHERE F = '"" &amp; $A162 &amp; ""'""))))"),"")</f>
        <v/>
      </c>
      <c r="R162" s="69">
        <f t="shared" ref="R162:W162" si="160">IF(ISBLANK(IFERROR(VLOOKUP($A162,INDIRECT("'(OCDS) " &amp; R$3 &amp; "'!$F:$F"),1,FALSE))),0,1)</f>
        <v>0</v>
      </c>
      <c r="S162" s="69">
        <f t="shared" si="160"/>
        <v>0</v>
      </c>
      <c r="T162" s="69">
        <f t="shared" si="160"/>
        <v>0</v>
      </c>
      <c r="U162" s="69">
        <f t="shared" si="160"/>
        <v>0</v>
      </c>
      <c r="V162" s="69">
        <f t="shared" si="160"/>
        <v>0</v>
      </c>
      <c r="W162" s="69">
        <f t="shared" si="160"/>
        <v>0</v>
      </c>
    </row>
    <row r="163">
      <c r="A163" s="61" t="str">
        <f t="shared" si="1"/>
        <v> ()</v>
      </c>
      <c r="B163" s="77"/>
      <c r="C163" s="77"/>
      <c r="D163" s="77"/>
      <c r="E163" s="77"/>
      <c r="F163" s="78"/>
      <c r="G163" s="65"/>
      <c r="H163" s="77"/>
      <c r="I163" s="65"/>
      <c r="J163" s="66" t="str">
        <f t="shared" si="3"/>
        <v>no</v>
      </c>
      <c r="K163" s="67" t="str">
        <f>IFERROR(__xludf.DUMMYFUNCTION("IFERROR(JOIN("", "",FILTER(L163:Q163,LEN(L163:Q163))))"),"")</f>
        <v/>
      </c>
      <c r="L163" s="68" t="str">
        <f>IFERROR(__xludf.DUMMYFUNCTION("IF(ISBLANK($D163),"""",IFERROR(JOIN("", "",QUERY(INDIRECT(""'(OCDS) "" &amp; L$3 &amp; ""'!$C:$F""),""SELECT C WHERE F = '"" &amp; $A163 &amp; ""'""))))"),"")</f>
        <v/>
      </c>
      <c r="M163" s="68" t="str">
        <f>IFERROR(__xludf.DUMMYFUNCTION("IF(ISBLANK($D163),"""",IFERROR(JOIN("", "",QUERY(INDIRECT(""'(OCDS) "" &amp; M$3 &amp; ""'!$C:$F""),""SELECT C WHERE F = '"" &amp; $A163 &amp; ""'""))))"),"")</f>
        <v/>
      </c>
      <c r="N163" s="68" t="str">
        <f>IFERROR(__xludf.DUMMYFUNCTION("IF(ISBLANK($D163),"""",IFERROR(JOIN("", "",QUERY(INDIRECT(""'(OCDS) "" &amp; N$3 &amp; ""'!$C:$F""),""SELECT C WHERE F = '"" &amp; $A163 &amp; ""'""))))"),"")</f>
        <v/>
      </c>
      <c r="O163" s="68" t="str">
        <f>IFERROR(__xludf.DUMMYFUNCTION("IF(ISBLANK($D163),"""",IFERROR(JOIN("", "",QUERY(INDIRECT(""'(OCDS) "" &amp; O$3 &amp; ""'!$C:$F""),""SELECT C WHERE F = '"" &amp; $A163 &amp; ""'""))))"),"")</f>
        <v/>
      </c>
      <c r="P163" s="68" t="str">
        <f>IFERROR(__xludf.DUMMYFUNCTION("IF(ISBLANK($D163),"""",IFERROR(JOIN("", "",QUERY(INDIRECT(""'(OCDS) "" &amp; P$3 &amp; ""'!$C:$F""),""SELECT C WHERE F = '"" &amp; $A163 &amp; ""'""))))"),"")</f>
        <v/>
      </c>
      <c r="Q163" s="68" t="str">
        <f>IFERROR(__xludf.DUMMYFUNCTION("IF(ISBLANK($D163),"""",IFERROR(JOIN("", "",QUERY(INDIRECT(""'(OCDS) "" &amp; Q$3 &amp; ""'!$C:$F""),""SELECT C WHERE F = '"" &amp; $A163 &amp; ""'""))))"),"")</f>
        <v/>
      </c>
      <c r="R163" s="69">
        <f t="shared" ref="R163:W163" si="161">IF(ISBLANK(IFERROR(VLOOKUP($A163,INDIRECT("'(OCDS) " &amp; R$3 &amp; "'!$F:$F"),1,FALSE))),0,1)</f>
        <v>0</v>
      </c>
      <c r="S163" s="69">
        <f t="shared" si="161"/>
        <v>0</v>
      </c>
      <c r="T163" s="69">
        <f t="shared" si="161"/>
        <v>0</v>
      </c>
      <c r="U163" s="69">
        <f t="shared" si="161"/>
        <v>0</v>
      </c>
      <c r="V163" s="69">
        <f t="shared" si="161"/>
        <v>0</v>
      </c>
      <c r="W163" s="69">
        <f t="shared" si="161"/>
        <v>0</v>
      </c>
    </row>
    <row r="164">
      <c r="A164" s="61" t="str">
        <f t="shared" si="1"/>
        <v> ()</v>
      </c>
      <c r="B164" s="77"/>
      <c r="C164" s="77"/>
      <c r="D164" s="77"/>
      <c r="E164" s="77"/>
      <c r="F164" s="78"/>
      <c r="G164" s="65"/>
      <c r="H164" s="77"/>
      <c r="I164" s="65"/>
      <c r="J164" s="66" t="str">
        <f t="shared" si="3"/>
        <v>no</v>
      </c>
      <c r="K164" s="67" t="str">
        <f>IFERROR(__xludf.DUMMYFUNCTION("IFERROR(JOIN("", "",FILTER(L164:Q164,LEN(L164:Q164))))"),"")</f>
        <v/>
      </c>
      <c r="L164" s="68" t="str">
        <f>IFERROR(__xludf.DUMMYFUNCTION("IF(ISBLANK($D164),"""",IFERROR(JOIN("", "",QUERY(INDIRECT(""'(OCDS) "" &amp; L$3 &amp; ""'!$C:$F""),""SELECT C WHERE F = '"" &amp; $A164 &amp; ""'""))))"),"")</f>
        <v/>
      </c>
      <c r="M164" s="68" t="str">
        <f>IFERROR(__xludf.DUMMYFUNCTION("IF(ISBLANK($D164),"""",IFERROR(JOIN("", "",QUERY(INDIRECT(""'(OCDS) "" &amp; M$3 &amp; ""'!$C:$F""),""SELECT C WHERE F = '"" &amp; $A164 &amp; ""'""))))"),"")</f>
        <v/>
      </c>
      <c r="N164" s="68" t="str">
        <f>IFERROR(__xludf.DUMMYFUNCTION("IF(ISBLANK($D164),"""",IFERROR(JOIN("", "",QUERY(INDIRECT(""'(OCDS) "" &amp; N$3 &amp; ""'!$C:$F""),""SELECT C WHERE F = '"" &amp; $A164 &amp; ""'""))))"),"")</f>
        <v/>
      </c>
      <c r="O164" s="68" t="str">
        <f>IFERROR(__xludf.DUMMYFUNCTION("IF(ISBLANK($D164),"""",IFERROR(JOIN("", "",QUERY(INDIRECT(""'(OCDS) "" &amp; O$3 &amp; ""'!$C:$F""),""SELECT C WHERE F = '"" &amp; $A164 &amp; ""'""))))"),"")</f>
        <v/>
      </c>
      <c r="P164" s="68" t="str">
        <f>IFERROR(__xludf.DUMMYFUNCTION("IF(ISBLANK($D164),"""",IFERROR(JOIN("", "",QUERY(INDIRECT(""'(OCDS) "" &amp; P$3 &amp; ""'!$C:$F""),""SELECT C WHERE F = '"" &amp; $A164 &amp; ""'""))))"),"")</f>
        <v/>
      </c>
      <c r="Q164" s="68" t="str">
        <f>IFERROR(__xludf.DUMMYFUNCTION("IF(ISBLANK($D164),"""",IFERROR(JOIN("", "",QUERY(INDIRECT(""'(OCDS) "" &amp; Q$3 &amp; ""'!$C:$F""),""SELECT C WHERE F = '"" &amp; $A164 &amp; ""'""))))"),"")</f>
        <v/>
      </c>
      <c r="R164" s="69">
        <f t="shared" ref="R164:W164" si="162">IF(ISBLANK(IFERROR(VLOOKUP($A164,INDIRECT("'(OCDS) " &amp; R$3 &amp; "'!$F:$F"),1,FALSE))),0,1)</f>
        <v>0</v>
      </c>
      <c r="S164" s="69">
        <f t="shared" si="162"/>
        <v>0</v>
      </c>
      <c r="T164" s="69">
        <f t="shared" si="162"/>
        <v>0</v>
      </c>
      <c r="U164" s="69">
        <f t="shared" si="162"/>
        <v>0</v>
      </c>
      <c r="V164" s="69">
        <f t="shared" si="162"/>
        <v>0</v>
      </c>
      <c r="W164" s="69">
        <f t="shared" si="162"/>
        <v>0</v>
      </c>
    </row>
    <row r="165">
      <c r="A165" s="61" t="str">
        <f t="shared" si="1"/>
        <v> ()</v>
      </c>
      <c r="B165" s="77"/>
      <c r="C165" s="77"/>
      <c r="D165" s="77"/>
      <c r="E165" s="77"/>
      <c r="F165" s="78"/>
      <c r="G165" s="65"/>
      <c r="H165" s="77"/>
      <c r="I165" s="65"/>
      <c r="J165" s="66" t="str">
        <f t="shared" si="3"/>
        <v>no</v>
      </c>
      <c r="K165" s="67" t="str">
        <f>IFERROR(__xludf.DUMMYFUNCTION("IFERROR(JOIN("", "",FILTER(L165:Q165,LEN(L165:Q165))))"),"")</f>
        <v/>
      </c>
      <c r="L165" s="68" t="str">
        <f>IFERROR(__xludf.DUMMYFUNCTION("IF(ISBLANK($D165),"""",IFERROR(JOIN("", "",QUERY(INDIRECT(""'(OCDS) "" &amp; L$3 &amp; ""'!$C:$F""),""SELECT C WHERE F = '"" &amp; $A165 &amp; ""'""))))"),"")</f>
        <v/>
      </c>
      <c r="M165" s="68" t="str">
        <f>IFERROR(__xludf.DUMMYFUNCTION("IF(ISBLANK($D165),"""",IFERROR(JOIN("", "",QUERY(INDIRECT(""'(OCDS) "" &amp; M$3 &amp; ""'!$C:$F""),""SELECT C WHERE F = '"" &amp; $A165 &amp; ""'""))))"),"")</f>
        <v/>
      </c>
      <c r="N165" s="68" t="str">
        <f>IFERROR(__xludf.DUMMYFUNCTION("IF(ISBLANK($D165),"""",IFERROR(JOIN("", "",QUERY(INDIRECT(""'(OCDS) "" &amp; N$3 &amp; ""'!$C:$F""),""SELECT C WHERE F = '"" &amp; $A165 &amp; ""'""))))"),"")</f>
        <v/>
      </c>
      <c r="O165" s="68" t="str">
        <f>IFERROR(__xludf.DUMMYFUNCTION("IF(ISBLANK($D165),"""",IFERROR(JOIN("", "",QUERY(INDIRECT(""'(OCDS) "" &amp; O$3 &amp; ""'!$C:$F""),""SELECT C WHERE F = '"" &amp; $A165 &amp; ""'""))))"),"")</f>
        <v/>
      </c>
      <c r="P165" s="68" t="str">
        <f>IFERROR(__xludf.DUMMYFUNCTION("IF(ISBLANK($D165),"""",IFERROR(JOIN("", "",QUERY(INDIRECT(""'(OCDS) "" &amp; P$3 &amp; ""'!$C:$F""),""SELECT C WHERE F = '"" &amp; $A165 &amp; ""'""))))"),"")</f>
        <v/>
      </c>
      <c r="Q165" s="68" t="str">
        <f>IFERROR(__xludf.DUMMYFUNCTION("IF(ISBLANK($D165),"""",IFERROR(JOIN("", "",QUERY(INDIRECT(""'(OCDS) "" &amp; Q$3 &amp; ""'!$C:$F""),""SELECT C WHERE F = '"" &amp; $A165 &amp; ""'""))))"),"")</f>
        <v/>
      </c>
      <c r="R165" s="69">
        <f t="shared" ref="R165:W165" si="163">IF(ISBLANK(IFERROR(VLOOKUP($A165,INDIRECT("'(OCDS) " &amp; R$3 &amp; "'!$F:$F"),1,FALSE))),0,1)</f>
        <v>0</v>
      </c>
      <c r="S165" s="69">
        <f t="shared" si="163"/>
        <v>0</v>
      </c>
      <c r="T165" s="69">
        <f t="shared" si="163"/>
        <v>0</v>
      </c>
      <c r="U165" s="69">
        <f t="shared" si="163"/>
        <v>0</v>
      </c>
      <c r="V165" s="69">
        <f t="shared" si="163"/>
        <v>0</v>
      </c>
      <c r="W165" s="69">
        <f t="shared" si="163"/>
        <v>0</v>
      </c>
    </row>
    <row r="166">
      <c r="A166" s="61" t="str">
        <f t="shared" si="1"/>
        <v> ()</v>
      </c>
      <c r="B166" s="77"/>
      <c r="C166" s="77"/>
      <c r="D166" s="77"/>
      <c r="E166" s="77"/>
      <c r="F166" s="78"/>
      <c r="G166" s="65"/>
      <c r="H166" s="77"/>
      <c r="I166" s="65"/>
      <c r="J166" s="66" t="str">
        <f t="shared" si="3"/>
        <v>no</v>
      </c>
      <c r="K166" s="67" t="str">
        <f>IFERROR(__xludf.DUMMYFUNCTION("IFERROR(JOIN("", "",FILTER(L166:Q166,LEN(L166:Q166))))"),"")</f>
        <v/>
      </c>
      <c r="L166" s="68" t="str">
        <f>IFERROR(__xludf.DUMMYFUNCTION("IF(ISBLANK($D166),"""",IFERROR(JOIN("", "",QUERY(INDIRECT(""'(OCDS) "" &amp; L$3 &amp; ""'!$C:$F""),""SELECT C WHERE F = '"" &amp; $A166 &amp; ""'""))))"),"")</f>
        <v/>
      </c>
      <c r="M166" s="68" t="str">
        <f>IFERROR(__xludf.DUMMYFUNCTION("IF(ISBLANK($D166),"""",IFERROR(JOIN("", "",QUERY(INDIRECT(""'(OCDS) "" &amp; M$3 &amp; ""'!$C:$F""),""SELECT C WHERE F = '"" &amp; $A166 &amp; ""'""))))"),"")</f>
        <v/>
      </c>
      <c r="N166" s="68" t="str">
        <f>IFERROR(__xludf.DUMMYFUNCTION("IF(ISBLANK($D166),"""",IFERROR(JOIN("", "",QUERY(INDIRECT(""'(OCDS) "" &amp; N$3 &amp; ""'!$C:$F""),""SELECT C WHERE F = '"" &amp; $A166 &amp; ""'""))))"),"")</f>
        <v/>
      </c>
      <c r="O166" s="68" t="str">
        <f>IFERROR(__xludf.DUMMYFUNCTION("IF(ISBLANK($D166),"""",IFERROR(JOIN("", "",QUERY(INDIRECT(""'(OCDS) "" &amp; O$3 &amp; ""'!$C:$F""),""SELECT C WHERE F = '"" &amp; $A166 &amp; ""'""))))"),"")</f>
        <v/>
      </c>
      <c r="P166" s="68" t="str">
        <f>IFERROR(__xludf.DUMMYFUNCTION("IF(ISBLANK($D166),"""",IFERROR(JOIN("", "",QUERY(INDIRECT(""'(OCDS) "" &amp; P$3 &amp; ""'!$C:$F""),""SELECT C WHERE F = '"" &amp; $A166 &amp; ""'""))))"),"")</f>
        <v/>
      </c>
      <c r="Q166" s="68" t="str">
        <f>IFERROR(__xludf.DUMMYFUNCTION("IF(ISBLANK($D166),"""",IFERROR(JOIN("", "",QUERY(INDIRECT(""'(OCDS) "" &amp; Q$3 &amp; ""'!$C:$F""),""SELECT C WHERE F = '"" &amp; $A166 &amp; ""'""))))"),"")</f>
        <v/>
      </c>
      <c r="R166" s="69">
        <f t="shared" ref="R166:W166" si="164">IF(ISBLANK(IFERROR(VLOOKUP($A166,INDIRECT("'(OCDS) " &amp; R$3 &amp; "'!$F:$F"),1,FALSE))),0,1)</f>
        <v>0</v>
      </c>
      <c r="S166" s="69">
        <f t="shared" si="164"/>
        <v>0</v>
      </c>
      <c r="T166" s="69">
        <f t="shared" si="164"/>
        <v>0</v>
      </c>
      <c r="U166" s="69">
        <f t="shared" si="164"/>
        <v>0</v>
      </c>
      <c r="V166" s="69">
        <f t="shared" si="164"/>
        <v>0</v>
      </c>
      <c r="W166" s="69">
        <f t="shared" si="164"/>
        <v>0</v>
      </c>
    </row>
    <row r="167">
      <c r="A167" s="61" t="str">
        <f t="shared" si="1"/>
        <v> ()</v>
      </c>
      <c r="B167" s="77"/>
      <c r="C167" s="77"/>
      <c r="D167" s="77"/>
      <c r="E167" s="77"/>
      <c r="F167" s="78"/>
      <c r="G167" s="65"/>
      <c r="H167" s="77"/>
      <c r="I167" s="65"/>
      <c r="J167" s="66" t="str">
        <f t="shared" si="3"/>
        <v>no</v>
      </c>
      <c r="K167" s="67" t="str">
        <f>IFERROR(__xludf.DUMMYFUNCTION("IFERROR(JOIN("", "",FILTER(L167:Q167,LEN(L167:Q167))))"),"")</f>
        <v/>
      </c>
      <c r="L167" s="68" t="str">
        <f>IFERROR(__xludf.DUMMYFUNCTION("IF(ISBLANK($D167),"""",IFERROR(JOIN("", "",QUERY(INDIRECT(""'(OCDS) "" &amp; L$3 &amp; ""'!$C:$F""),""SELECT C WHERE F = '"" &amp; $A167 &amp; ""'""))))"),"")</f>
        <v/>
      </c>
      <c r="M167" s="68" t="str">
        <f>IFERROR(__xludf.DUMMYFUNCTION("IF(ISBLANK($D167),"""",IFERROR(JOIN("", "",QUERY(INDIRECT(""'(OCDS) "" &amp; M$3 &amp; ""'!$C:$F""),""SELECT C WHERE F = '"" &amp; $A167 &amp; ""'""))))"),"")</f>
        <v/>
      </c>
      <c r="N167" s="68" t="str">
        <f>IFERROR(__xludf.DUMMYFUNCTION("IF(ISBLANK($D167),"""",IFERROR(JOIN("", "",QUERY(INDIRECT(""'(OCDS) "" &amp; N$3 &amp; ""'!$C:$F""),""SELECT C WHERE F = '"" &amp; $A167 &amp; ""'""))))"),"")</f>
        <v/>
      </c>
      <c r="O167" s="68" t="str">
        <f>IFERROR(__xludf.DUMMYFUNCTION("IF(ISBLANK($D167),"""",IFERROR(JOIN("", "",QUERY(INDIRECT(""'(OCDS) "" &amp; O$3 &amp; ""'!$C:$F""),""SELECT C WHERE F = '"" &amp; $A167 &amp; ""'""))))"),"")</f>
        <v/>
      </c>
      <c r="P167" s="68" t="str">
        <f>IFERROR(__xludf.DUMMYFUNCTION("IF(ISBLANK($D167),"""",IFERROR(JOIN("", "",QUERY(INDIRECT(""'(OCDS) "" &amp; P$3 &amp; ""'!$C:$F""),""SELECT C WHERE F = '"" &amp; $A167 &amp; ""'""))))"),"")</f>
        <v/>
      </c>
      <c r="Q167" s="68" t="str">
        <f>IFERROR(__xludf.DUMMYFUNCTION("IF(ISBLANK($D167),"""",IFERROR(JOIN("", "",QUERY(INDIRECT(""'(OCDS) "" &amp; Q$3 &amp; ""'!$C:$F""),""SELECT C WHERE F = '"" &amp; $A167 &amp; ""'""))))"),"")</f>
        <v/>
      </c>
      <c r="R167" s="69">
        <f t="shared" ref="R167:W167" si="165">IF(ISBLANK(IFERROR(VLOOKUP($A167,INDIRECT("'(OCDS) " &amp; R$3 &amp; "'!$F:$F"),1,FALSE))),0,1)</f>
        <v>0</v>
      </c>
      <c r="S167" s="69">
        <f t="shared" si="165"/>
        <v>0</v>
      </c>
      <c r="T167" s="69">
        <f t="shared" si="165"/>
        <v>0</v>
      </c>
      <c r="U167" s="69">
        <f t="shared" si="165"/>
        <v>0</v>
      </c>
      <c r="V167" s="69">
        <f t="shared" si="165"/>
        <v>0</v>
      </c>
      <c r="W167" s="69">
        <f t="shared" si="165"/>
        <v>0</v>
      </c>
    </row>
    <row r="168">
      <c r="A168" s="61" t="str">
        <f t="shared" si="1"/>
        <v> ()</v>
      </c>
      <c r="B168" s="77"/>
      <c r="C168" s="77"/>
      <c r="D168" s="77"/>
      <c r="E168" s="77"/>
      <c r="F168" s="78"/>
      <c r="G168" s="65"/>
      <c r="H168" s="77"/>
      <c r="I168" s="65"/>
      <c r="J168" s="66" t="str">
        <f t="shared" si="3"/>
        <v>no</v>
      </c>
      <c r="K168" s="67" t="str">
        <f>IFERROR(__xludf.DUMMYFUNCTION("IFERROR(JOIN("", "",FILTER(L168:Q168,LEN(L168:Q168))))"),"")</f>
        <v/>
      </c>
      <c r="L168" s="68" t="str">
        <f>IFERROR(__xludf.DUMMYFUNCTION("IF(ISBLANK($D168),"""",IFERROR(JOIN("", "",QUERY(INDIRECT(""'(OCDS) "" &amp; L$3 &amp; ""'!$C:$F""),""SELECT C WHERE F = '"" &amp; $A168 &amp; ""'""))))"),"")</f>
        <v/>
      </c>
      <c r="M168" s="68" t="str">
        <f>IFERROR(__xludf.DUMMYFUNCTION("IF(ISBLANK($D168),"""",IFERROR(JOIN("", "",QUERY(INDIRECT(""'(OCDS) "" &amp; M$3 &amp; ""'!$C:$F""),""SELECT C WHERE F = '"" &amp; $A168 &amp; ""'""))))"),"")</f>
        <v/>
      </c>
      <c r="N168" s="68" t="str">
        <f>IFERROR(__xludf.DUMMYFUNCTION("IF(ISBLANK($D168),"""",IFERROR(JOIN("", "",QUERY(INDIRECT(""'(OCDS) "" &amp; N$3 &amp; ""'!$C:$F""),""SELECT C WHERE F = '"" &amp; $A168 &amp; ""'""))))"),"")</f>
        <v/>
      </c>
      <c r="O168" s="68" t="str">
        <f>IFERROR(__xludf.DUMMYFUNCTION("IF(ISBLANK($D168),"""",IFERROR(JOIN("", "",QUERY(INDIRECT(""'(OCDS) "" &amp; O$3 &amp; ""'!$C:$F""),""SELECT C WHERE F = '"" &amp; $A168 &amp; ""'""))))"),"")</f>
        <v/>
      </c>
      <c r="P168" s="68" t="str">
        <f>IFERROR(__xludf.DUMMYFUNCTION("IF(ISBLANK($D168),"""",IFERROR(JOIN("", "",QUERY(INDIRECT(""'(OCDS) "" &amp; P$3 &amp; ""'!$C:$F""),""SELECT C WHERE F = '"" &amp; $A168 &amp; ""'""))))"),"")</f>
        <v/>
      </c>
      <c r="Q168" s="68" t="str">
        <f>IFERROR(__xludf.DUMMYFUNCTION("IF(ISBLANK($D168),"""",IFERROR(JOIN("", "",QUERY(INDIRECT(""'(OCDS) "" &amp; Q$3 &amp; ""'!$C:$F""),""SELECT C WHERE F = '"" &amp; $A168 &amp; ""'""))))"),"")</f>
        <v/>
      </c>
      <c r="R168" s="69">
        <f t="shared" ref="R168:W168" si="166">IF(ISBLANK(IFERROR(VLOOKUP($A168,INDIRECT("'(OCDS) " &amp; R$3 &amp; "'!$F:$F"),1,FALSE))),0,1)</f>
        <v>0</v>
      </c>
      <c r="S168" s="69">
        <f t="shared" si="166"/>
        <v>0</v>
      </c>
      <c r="T168" s="69">
        <f t="shared" si="166"/>
        <v>0</v>
      </c>
      <c r="U168" s="69">
        <f t="shared" si="166"/>
        <v>0</v>
      </c>
      <c r="V168" s="69">
        <f t="shared" si="166"/>
        <v>0</v>
      </c>
      <c r="W168" s="69">
        <f t="shared" si="166"/>
        <v>0</v>
      </c>
    </row>
    <row r="169">
      <c r="A169" s="61" t="str">
        <f t="shared" si="1"/>
        <v> ()</v>
      </c>
      <c r="B169" s="77"/>
      <c r="C169" s="77"/>
      <c r="D169" s="77"/>
      <c r="E169" s="77"/>
      <c r="F169" s="78"/>
      <c r="G169" s="65"/>
      <c r="H169" s="77"/>
      <c r="I169" s="65"/>
      <c r="J169" s="66" t="str">
        <f t="shared" si="3"/>
        <v>no</v>
      </c>
      <c r="K169" s="67" t="str">
        <f>IFERROR(__xludf.DUMMYFUNCTION("IFERROR(JOIN("", "",FILTER(L169:Q169,LEN(L169:Q169))))"),"")</f>
        <v/>
      </c>
      <c r="L169" s="68" t="str">
        <f>IFERROR(__xludf.DUMMYFUNCTION("IF(ISBLANK($D169),"""",IFERROR(JOIN("", "",QUERY(INDIRECT(""'(OCDS) "" &amp; L$3 &amp; ""'!$C:$F""),""SELECT C WHERE F = '"" &amp; $A169 &amp; ""'""))))"),"")</f>
        <v/>
      </c>
      <c r="M169" s="68" t="str">
        <f>IFERROR(__xludf.DUMMYFUNCTION("IF(ISBLANK($D169),"""",IFERROR(JOIN("", "",QUERY(INDIRECT(""'(OCDS) "" &amp; M$3 &amp; ""'!$C:$F""),""SELECT C WHERE F = '"" &amp; $A169 &amp; ""'""))))"),"")</f>
        <v/>
      </c>
      <c r="N169" s="68" t="str">
        <f>IFERROR(__xludf.DUMMYFUNCTION("IF(ISBLANK($D169),"""",IFERROR(JOIN("", "",QUERY(INDIRECT(""'(OCDS) "" &amp; N$3 &amp; ""'!$C:$F""),""SELECT C WHERE F = '"" &amp; $A169 &amp; ""'""))))"),"")</f>
        <v/>
      </c>
      <c r="O169" s="68" t="str">
        <f>IFERROR(__xludf.DUMMYFUNCTION("IF(ISBLANK($D169),"""",IFERROR(JOIN("", "",QUERY(INDIRECT(""'(OCDS) "" &amp; O$3 &amp; ""'!$C:$F""),""SELECT C WHERE F = '"" &amp; $A169 &amp; ""'""))))"),"")</f>
        <v/>
      </c>
      <c r="P169" s="68" t="str">
        <f>IFERROR(__xludf.DUMMYFUNCTION("IF(ISBLANK($D169),"""",IFERROR(JOIN("", "",QUERY(INDIRECT(""'(OCDS) "" &amp; P$3 &amp; ""'!$C:$F""),""SELECT C WHERE F = '"" &amp; $A169 &amp; ""'""))))"),"")</f>
        <v/>
      </c>
      <c r="Q169" s="68" t="str">
        <f>IFERROR(__xludf.DUMMYFUNCTION("IF(ISBLANK($D169),"""",IFERROR(JOIN("", "",QUERY(INDIRECT(""'(OCDS) "" &amp; Q$3 &amp; ""'!$C:$F""),""SELECT C WHERE F = '"" &amp; $A169 &amp; ""'""))))"),"")</f>
        <v/>
      </c>
      <c r="R169" s="69">
        <f t="shared" ref="R169:W169" si="167">IF(ISBLANK(IFERROR(VLOOKUP($A169,INDIRECT("'(OCDS) " &amp; R$3 &amp; "'!$F:$F"),1,FALSE))),0,1)</f>
        <v>0</v>
      </c>
      <c r="S169" s="69">
        <f t="shared" si="167"/>
        <v>0</v>
      </c>
      <c r="T169" s="69">
        <f t="shared" si="167"/>
        <v>0</v>
      </c>
      <c r="U169" s="69">
        <f t="shared" si="167"/>
        <v>0</v>
      </c>
      <c r="V169" s="69">
        <f t="shared" si="167"/>
        <v>0</v>
      </c>
      <c r="W169" s="69">
        <f t="shared" si="167"/>
        <v>0</v>
      </c>
    </row>
    <row r="170">
      <c r="A170" s="61" t="str">
        <f t="shared" si="1"/>
        <v> ()</v>
      </c>
      <c r="B170" s="77"/>
      <c r="C170" s="77"/>
      <c r="D170" s="77"/>
      <c r="E170" s="77"/>
      <c r="F170" s="78"/>
      <c r="G170" s="65"/>
      <c r="H170" s="77"/>
      <c r="I170" s="65"/>
      <c r="J170" s="66" t="str">
        <f t="shared" si="3"/>
        <v>no</v>
      </c>
      <c r="K170" s="67" t="str">
        <f>IFERROR(__xludf.DUMMYFUNCTION("IFERROR(JOIN("", "",FILTER(L170:Q170,LEN(L170:Q170))))"),"")</f>
        <v/>
      </c>
      <c r="L170" s="68" t="str">
        <f>IFERROR(__xludf.DUMMYFUNCTION("IF(ISBLANK($D170),"""",IFERROR(JOIN("", "",QUERY(INDIRECT(""'(OCDS) "" &amp; L$3 &amp; ""'!$C:$F""),""SELECT C WHERE F = '"" &amp; $A170 &amp; ""'""))))"),"")</f>
        <v/>
      </c>
      <c r="M170" s="68" t="str">
        <f>IFERROR(__xludf.DUMMYFUNCTION("IF(ISBLANK($D170),"""",IFERROR(JOIN("", "",QUERY(INDIRECT(""'(OCDS) "" &amp; M$3 &amp; ""'!$C:$F""),""SELECT C WHERE F = '"" &amp; $A170 &amp; ""'""))))"),"")</f>
        <v/>
      </c>
      <c r="N170" s="68" t="str">
        <f>IFERROR(__xludf.DUMMYFUNCTION("IF(ISBLANK($D170),"""",IFERROR(JOIN("", "",QUERY(INDIRECT(""'(OCDS) "" &amp; N$3 &amp; ""'!$C:$F""),""SELECT C WHERE F = '"" &amp; $A170 &amp; ""'""))))"),"")</f>
        <v/>
      </c>
      <c r="O170" s="68" t="str">
        <f>IFERROR(__xludf.DUMMYFUNCTION("IF(ISBLANK($D170),"""",IFERROR(JOIN("", "",QUERY(INDIRECT(""'(OCDS) "" &amp; O$3 &amp; ""'!$C:$F""),""SELECT C WHERE F = '"" &amp; $A170 &amp; ""'""))))"),"")</f>
        <v/>
      </c>
      <c r="P170" s="68" t="str">
        <f>IFERROR(__xludf.DUMMYFUNCTION("IF(ISBLANK($D170),"""",IFERROR(JOIN("", "",QUERY(INDIRECT(""'(OCDS) "" &amp; P$3 &amp; ""'!$C:$F""),""SELECT C WHERE F = '"" &amp; $A170 &amp; ""'""))))"),"")</f>
        <v/>
      </c>
      <c r="Q170" s="68" t="str">
        <f>IFERROR(__xludf.DUMMYFUNCTION("IF(ISBLANK($D170),"""",IFERROR(JOIN("", "",QUERY(INDIRECT(""'(OCDS) "" &amp; Q$3 &amp; ""'!$C:$F""),""SELECT C WHERE F = '"" &amp; $A170 &amp; ""'""))))"),"")</f>
        <v/>
      </c>
      <c r="R170" s="69">
        <f t="shared" ref="R170:W170" si="168">IF(ISBLANK(IFERROR(VLOOKUP($A170,INDIRECT("'(OCDS) " &amp; R$3 &amp; "'!$F:$F"),1,FALSE))),0,1)</f>
        <v>0</v>
      </c>
      <c r="S170" s="69">
        <f t="shared" si="168"/>
        <v>0</v>
      </c>
      <c r="T170" s="69">
        <f t="shared" si="168"/>
        <v>0</v>
      </c>
      <c r="U170" s="69">
        <f t="shared" si="168"/>
        <v>0</v>
      </c>
      <c r="V170" s="69">
        <f t="shared" si="168"/>
        <v>0</v>
      </c>
      <c r="W170" s="69">
        <f t="shared" si="168"/>
        <v>0</v>
      </c>
    </row>
    <row r="171">
      <c r="A171" s="61" t="str">
        <f t="shared" si="1"/>
        <v> ()</v>
      </c>
      <c r="B171" s="77"/>
      <c r="C171" s="77"/>
      <c r="D171" s="77"/>
      <c r="E171" s="77"/>
      <c r="F171" s="78"/>
      <c r="G171" s="65"/>
      <c r="H171" s="77"/>
      <c r="I171" s="65"/>
      <c r="J171" s="66" t="str">
        <f t="shared" si="3"/>
        <v>no</v>
      </c>
      <c r="K171" s="67" t="str">
        <f>IFERROR(__xludf.DUMMYFUNCTION("IFERROR(JOIN("", "",FILTER(L171:Q171,LEN(L171:Q171))))"),"")</f>
        <v/>
      </c>
      <c r="L171" s="68" t="str">
        <f>IFERROR(__xludf.DUMMYFUNCTION("IF(ISBLANK($D171),"""",IFERROR(JOIN("", "",QUERY(INDIRECT(""'(OCDS) "" &amp; L$3 &amp; ""'!$C:$F""),""SELECT C WHERE F = '"" &amp; $A171 &amp; ""'""))))"),"")</f>
        <v/>
      </c>
      <c r="M171" s="68" t="str">
        <f>IFERROR(__xludf.DUMMYFUNCTION("IF(ISBLANK($D171),"""",IFERROR(JOIN("", "",QUERY(INDIRECT(""'(OCDS) "" &amp; M$3 &amp; ""'!$C:$F""),""SELECT C WHERE F = '"" &amp; $A171 &amp; ""'""))))"),"")</f>
        <v/>
      </c>
      <c r="N171" s="68" t="str">
        <f>IFERROR(__xludf.DUMMYFUNCTION("IF(ISBLANK($D171),"""",IFERROR(JOIN("", "",QUERY(INDIRECT(""'(OCDS) "" &amp; N$3 &amp; ""'!$C:$F""),""SELECT C WHERE F = '"" &amp; $A171 &amp; ""'""))))"),"")</f>
        <v/>
      </c>
      <c r="O171" s="68" t="str">
        <f>IFERROR(__xludf.DUMMYFUNCTION("IF(ISBLANK($D171),"""",IFERROR(JOIN("", "",QUERY(INDIRECT(""'(OCDS) "" &amp; O$3 &amp; ""'!$C:$F""),""SELECT C WHERE F = '"" &amp; $A171 &amp; ""'""))))"),"")</f>
        <v/>
      </c>
      <c r="P171" s="68" t="str">
        <f>IFERROR(__xludf.DUMMYFUNCTION("IF(ISBLANK($D171),"""",IFERROR(JOIN("", "",QUERY(INDIRECT(""'(OCDS) "" &amp; P$3 &amp; ""'!$C:$F""),""SELECT C WHERE F = '"" &amp; $A171 &amp; ""'""))))"),"")</f>
        <v/>
      </c>
      <c r="Q171" s="68" t="str">
        <f>IFERROR(__xludf.DUMMYFUNCTION("IF(ISBLANK($D171),"""",IFERROR(JOIN("", "",QUERY(INDIRECT(""'(OCDS) "" &amp; Q$3 &amp; ""'!$C:$F""),""SELECT C WHERE F = '"" &amp; $A171 &amp; ""'""))))"),"")</f>
        <v/>
      </c>
      <c r="R171" s="69">
        <f t="shared" ref="R171:W171" si="169">IF(ISBLANK(IFERROR(VLOOKUP($A171,INDIRECT("'(OCDS) " &amp; R$3 &amp; "'!$F:$F"),1,FALSE))),0,1)</f>
        <v>0</v>
      </c>
      <c r="S171" s="69">
        <f t="shared" si="169"/>
        <v>0</v>
      </c>
      <c r="T171" s="69">
        <f t="shared" si="169"/>
        <v>0</v>
      </c>
      <c r="U171" s="69">
        <f t="shared" si="169"/>
        <v>0</v>
      </c>
      <c r="V171" s="69">
        <f t="shared" si="169"/>
        <v>0</v>
      </c>
      <c r="W171" s="69">
        <f t="shared" si="169"/>
        <v>0</v>
      </c>
    </row>
    <row r="172">
      <c r="A172" s="61" t="str">
        <f t="shared" si="1"/>
        <v> ()</v>
      </c>
      <c r="B172" s="77"/>
      <c r="C172" s="77"/>
      <c r="D172" s="77"/>
      <c r="E172" s="77"/>
      <c r="F172" s="78"/>
      <c r="G172" s="65"/>
      <c r="H172" s="77"/>
      <c r="I172" s="65"/>
      <c r="J172" s="66" t="str">
        <f t="shared" si="3"/>
        <v>no</v>
      </c>
      <c r="K172" s="67" t="str">
        <f>IFERROR(__xludf.DUMMYFUNCTION("IFERROR(JOIN("", "",FILTER(L172:Q172,LEN(L172:Q172))))"),"")</f>
        <v/>
      </c>
      <c r="L172" s="68" t="str">
        <f>IFERROR(__xludf.DUMMYFUNCTION("IF(ISBLANK($D172),"""",IFERROR(JOIN("", "",QUERY(INDIRECT(""'(OCDS) "" &amp; L$3 &amp; ""'!$C:$F""),""SELECT C WHERE F = '"" &amp; $A172 &amp; ""'""))))"),"")</f>
        <v/>
      </c>
      <c r="M172" s="68" t="str">
        <f>IFERROR(__xludf.DUMMYFUNCTION("IF(ISBLANK($D172),"""",IFERROR(JOIN("", "",QUERY(INDIRECT(""'(OCDS) "" &amp; M$3 &amp; ""'!$C:$F""),""SELECT C WHERE F = '"" &amp; $A172 &amp; ""'""))))"),"")</f>
        <v/>
      </c>
      <c r="N172" s="68" t="str">
        <f>IFERROR(__xludf.DUMMYFUNCTION("IF(ISBLANK($D172),"""",IFERROR(JOIN("", "",QUERY(INDIRECT(""'(OCDS) "" &amp; N$3 &amp; ""'!$C:$F""),""SELECT C WHERE F = '"" &amp; $A172 &amp; ""'""))))"),"")</f>
        <v/>
      </c>
      <c r="O172" s="68" t="str">
        <f>IFERROR(__xludf.DUMMYFUNCTION("IF(ISBLANK($D172),"""",IFERROR(JOIN("", "",QUERY(INDIRECT(""'(OCDS) "" &amp; O$3 &amp; ""'!$C:$F""),""SELECT C WHERE F = '"" &amp; $A172 &amp; ""'""))))"),"")</f>
        <v/>
      </c>
      <c r="P172" s="68" t="str">
        <f>IFERROR(__xludf.DUMMYFUNCTION("IF(ISBLANK($D172),"""",IFERROR(JOIN("", "",QUERY(INDIRECT(""'(OCDS) "" &amp; P$3 &amp; ""'!$C:$F""),""SELECT C WHERE F = '"" &amp; $A172 &amp; ""'""))))"),"")</f>
        <v/>
      </c>
      <c r="Q172" s="68" t="str">
        <f>IFERROR(__xludf.DUMMYFUNCTION("IF(ISBLANK($D172),"""",IFERROR(JOIN("", "",QUERY(INDIRECT(""'(OCDS) "" &amp; Q$3 &amp; ""'!$C:$F""),""SELECT C WHERE F = '"" &amp; $A172 &amp; ""'""))))"),"")</f>
        <v/>
      </c>
      <c r="R172" s="69">
        <f t="shared" ref="R172:W172" si="170">IF(ISBLANK(IFERROR(VLOOKUP($A172,INDIRECT("'(OCDS) " &amp; R$3 &amp; "'!$F:$F"),1,FALSE))),0,1)</f>
        <v>0</v>
      </c>
      <c r="S172" s="69">
        <f t="shared" si="170"/>
        <v>0</v>
      </c>
      <c r="T172" s="69">
        <f t="shared" si="170"/>
        <v>0</v>
      </c>
      <c r="U172" s="69">
        <f t="shared" si="170"/>
        <v>0</v>
      </c>
      <c r="V172" s="69">
        <f t="shared" si="170"/>
        <v>0</v>
      </c>
      <c r="W172" s="69">
        <f t="shared" si="170"/>
        <v>0</v>
      </c>
    </row>
    <row r="173">
      <c r="A173" s="61" t="str">
        <f t="shared" si="1"/>
        <v> ()</v>
      </c>
      <c r="B173" s="77"/>
      <c r="C173" s="77"/>
      <c r="D173" s="77"/>
      <c r="E173" s="77"/>
      <c r="F173" s="78"/>
      <c r="G173" s="65"/>
      <c r="H173" s="77"/>
      <c r="I173" s="65"/>
      <c r="J173" s="66" t="str">
        <f t="shared" si="3"/>
        <v>no</v>
      </c>
      <c r="K173" s="67" t="str">
        <f>IFERROR(__xludf.DUMMYFUNCTION("IFERROR(JOIN("", "",FILTER(L173:Q173,LEN(L173:Q173))))"),"")</f>
        <v/>
      </c>
      <c r="L173" s="68" t="str">
        <f>IFERROR(__xludf.DUMMYFUNCTION("IF(ISBLANK($D173),"""",IFERROR(JOIN("", "",QUERY(INDIRECT(""'(OCDS) "" &amp; L$3 &amp; ""'!$C:$F""),""SELECT C WHERE F = '"" &amp; $A173 &amp; ""'""))))"),"")</f>
        <v/>
      </c>
      <c r="M173" s="68" t="str">
        <f>IFERROR(__xludf.DUMMYFUNCTION("IF(ISBLANK($D173),"""",IFERROR(JOIN("", "",QUERY(INDIRECT(""'(OCDS) "" &amp; M$3 &amp; ""'!$C:$F""),""SELECT C WHERE F = '"" &amp; $A173 &amp; ""'""))))"),"")</f>
        <v/>
      </c>
      <c r="N173" s="68" t="str">
        <f>IFERROR(__xludf.DUMMYFUNCTION("IF(ISBLANK($D173),"""",IFERROR(JOIN("", "",QUERY(INDIRECT(""'(OCDS) "" &amp; N$3 &amp; ""'!$C:$F""),""SELECT C WHERE F = '"" &amp; $A173 &amp; ""'""))))"),"")</f>
        <v/>
      </c>
      <c r="O173" s="68" t="str">
        <f>IFERROR(__xludf.DUMMYFUNCTION("IF(ISBLANK($D173),"""",IFERROR(JOIN("", "",QUERY(INDIRECT(""'(OCDS) "" &amp; O$3 &amp; ""'!$C:$F""),""SELECT C WHERE F = '"" &amp; $A173 &amp; ""'""))))"),"")</f>
        <v/>
      </c>
      <c r="P173" s="68" t="str">
        <f>IFERROR(__xludf.DUMMYFUNCTION("IF(ISBLANK($D173),"""",IFERROR(JOIN("", "",QUERY(INDIRECT(""'(OCDS) "" &amp; P$3 &amp; ""'!$C:$F""),""SELECT C WHERE F = '"" &amp; $A173 &amp; ""'""))))"),"")</f>
        <v/>
      </c>
      <c r="Q173" s="68" t="str">
        <f>IFERROR(__xludf.DUMMYFUNCTION("IF(ISBLANK($D173),"""",IFERROR(JOIN("", "",QUERY(INDIRECT(""'(OCDS) "" &amp; Q$3 &amp; ""'!$C:$F""),""SELECT C WHERE F = '"" &amp; $A173 &amp; ""'""))))"),"")</f>
        <v/>
      </c>
      <c r="R173" s="69">
        <f t="shared" ref="R173:W173" si="171">IF(ISBLANK(IFERROR(VLOOKUP($A173,INDIRECT("'(OCDS) " &amp; R$3 &amp; "'!$F:$F"),1,FALSE))),0,1)</f>
        <v>0</v>
      </c>
      <c r="S173" s="69">
        <f t="shared" si="171"/>
        <v>0</v>
      </c>
      <c r="T173" s="69">
        <f t="shared" si="171"/>
        <v>0</v>
      </c>
      <c r="U173" s="69">
        <f t="shared" si="171"/>
        <v>0</v>
      </c>
      <c r="V173" s="69">
        <f t="shared" si="171"/>
        <v>0</v>
      </c>
      <c r="W173" s="69">
        <f t="shared" si="171"/>
        <v>0</v>
      </c>
    </row>
    <row r="174">
      <c r="A174" s="61" t="str">
        <f t="shared" si="1"/>
        <v> ()</v>
      </c>
      <c r="B174" s="77"/>
      <c r="C174" s="77"/>
      <c r="D174" s="77"/>
      <c r="E174" s="77"/>
      <c r="F174" s="78"/>
      <c r="G174" s="65"/>
      <c r="H174" s="77"/>
      <c r="I174" s="65"/>
      <c r="J174" s="66" t="str">
        <f t="shared" si="3"/>
        <v>no</v>
      </c>
      <c r="K174" s="67" t="str">
        <f>IFERROR(__xludf.DUMMYFUNCTION("IFERROR(JOIN("", "",FILTER(L174:Q174,LEN(L174:Q174))))"),"")</f>
        <v/>
      </c>
      <c r="L174" s="68" t="str">
        <f>IFERROR(__xludf.DUMMYFUNCTION("IF(ISBLANK($D174),"""",IFERROR(JOIN("", "",QUERY(INDIRECT(""'(OCDS) "" &amp; L$3 &amp; ""'!$C:$F""),""SELECT C WHERE F = '"" &amp; $A174 &amp; ""'""))))"),"")</f>
        <v/>
      </c>
      <c r="M174" s="68" t="str">
        <f>IFERROR(__xludf.DUMMYFUNCTION("IF(ISBLANK($D174),"""",IFERROR(JOIN("", "",QUERY(INDIRECT(""'(OCDS) "" &amp; M$3 &amp; ""'!$C:$F""),""SELECT C WHERE F = '"" &amp; $A174 &amp; ""'""))))"),"")</f>
        <v/>
      </c>
      <c r="N174" s="68" t="str">
        <f>IFERROR(__xludf.DUMMYFUNCTION("IF(ISBLANK($D174),"""",IFERROR(JOIN("", "",QUERY(INDIRECT(""'(OCDS) "" &amp; N$3 &amp; ""'!$C:$F""),""SELECT C WHERE F = '"" &amp; $A174 &amp; ""'""))))"),"")</f>
        <v/>
      </c>
      <c r="O174" s="68" t="str">
        <f>IFERROR(__xludf.DUMMYFUNCTION("IF(ISBLANK($D174),"""",IFERROR(JOIN("", "",QUERY(INDIRECT(""'(OCDS) "" &amp; O$3 &amp; ""'!$C:$F""),""SELECT C WHERE F = '"" &amp; $A174 &amp; ""'""))))"),"")</f>
        <v/>
      </c>
      <c r="P174" s="68" t="str">
        <f>IFERROR(__xludf.DUMMYFUNCTION("IF(ISBLANK($D174),"""",IFERROR(JOIN("", "",QUERY(INDIRECT(""'(OCDS) "" &amp; P$3 &amp; ""'!$C:$F""),""SELECT C WHERE F = '"" &amp; $A174 &amp; ""'""))))"),"")</f>
        <v/>
      </c>
      <c r="Q174" s="68" t="str">
        <f>IFERROR(__xludf.DUMMYFUNCTION("IF(ISBLANK($D174),"""",IFERROR(JOIN("", "",QUERY(INDIRECT(""'(OCDS) "" &amp; Q$3 &amp; ""'!$C:$F""),""SELECT C WHERE F = '"" &amp; $A174 &amp; ""'""))))"),"")</f>
        <v/>
      </c>
      <c r="R174" s="69">
        <f t="shared" ref="R174:W174" si="172">IF(ISBLANK(IFERROR(VLOOKUP($A174,INDIRECT("'(OCDS) " &amp; R$3 &amp; "'!$F:$F"),1,FALSE))),0,1)</f>
        <v>0</v>
      </c>
      <c r="S174" s="69">
        <f t="shared" si="172"/>
        <v>0</v>
      </c>
      <c r="T174" s="69">
        <f t="shared" si="172"/>
        <v>0</v>
      </c>
      <c r="U174" s="69">
        <f t="shared" si="172"/>
        <v>0</v>
      </c>
      <c r="V174" s="69">
        <f t="shared" si="172"/>
        <v>0</v>
      </c>
      <c r="W174" s="69">
        <f t="shared" si="172"/>
        <v>0</v>
      </c>
    </row>
    <row r="175">
      <c r="A175" s="61" t="str">
        <f t="shared" si="1"/>
        <v> ()</v>
      </c>
      <c r="B175" s="77"/>
      <c r="C175" s="77"/>
      <c r="D175" s="77"/>
      <c r="E175" s="77"/>
      <c r="F175" s="78"/>
      <c r="G175" s="65"/>
      <c r="H175" s="77"/>
      <c r="I175" s="65"/>
      <c r="J175" s="66" t="str">
        <f t="shared" si="3"/>
        <v>no</v>
      </c>
      <c r="K175" s="67" t="str">
        <f>IFERROR(__xludf.DUMMYFUNCTION("IFERROR(JOIN("", "",FILTER(L175:Q175,LEN(L175:Q175))))"),"")</f>
        <v/>
      </c>
      <c r="L175" s="68" t="str">
        <f>IFERROR(__xludf.DUMMYFUNCTION("IF(ISBLANK($D175),"""",IFERROR(JOIN("", "",QUERY(INDIRECT(""'(OCDS) "" &amp; L$3 &amp; ""'!$C:$F""),""SELECT C WHERE F = '"" &amp; $A175 &amp; ""'""))))"),"")</f>
        <v/>
      </c>
      <c r="M175" s="68" t="str">
        <f>IFERROR(__xludf.DUMMYFUNCTION("IF(ISBLANK($D175),"""",IFERROR(JOIN("", "",QUERY(INDIRECT(""'(OCDS) "" &amp; M$3 &amp; ""'!$C:$F""),""SELECT C WHERE F = '"" &amp; $A175 &amp; ""'""))))"),"")</f>
        <v/>
      </c>
      <c r="N175" s="68" t="str">
        <f>IFERROR(__xludf.DUMMYFUNCTION("IF(ISBLANK($D175),"""",IFERROR(JOIN("", "",QUERY(INDIRECT(""'(OCDS) "" &amp; N$3 &amp; ""'!$C:$F""),""SELECT C WHERE F = '"" &amp; $A175 &amp; ""'""))))"),"")</f>
        <v/>
      </c>
      <c r="O175" s="68" t="str">
        <f>IFERROR(__xludf.DUMMYFUNCTION("IF(ISBLANK($D175),"""",IFERROR(JOIN("", "",QUERY(INDIRECT(""'(OCDS) "" &amp; O$3 &amp; ""'!$C:$F""),""SELECT C WHERE F = '"" &amp; $A175 &amp; ""'""))))"),"")</f>
        <v/>
      </c>
      <c r="P175" s="68" t="str">
        <f>IFERROR(__xludf.DUMMYFUNCTION("IF(ISBLANK($D175),"""",IFERROR(JOIN("", "",QUERY(INDIRECT(""'(OCDS) "" &amp; P$3 &amp; ""'!$C:$F""),""SELECT C WHERE F = '"" &amp; $A175 &amp; ""'""))))"),"")</f>
        <v/>
      </c>
      <c r="Q175" s="68" t="str">
        <f>IFERROR(__xludf.DUMMYFUNCTION("IF(ISBLANK($D175),"""",IFERROR(JOIN("", "",QUERY(INDIRECT(""'(OCDS) "" &amp; Q$3 &amp; ""'!$C:$F""),""SELECT C WHERE F = '"" &amp; $A175 &amp; ""'""))))"),"")</f>
        <v/>
      </c>
      <c r="R175" s="69">
        <f t="shared" ref="R175:W175" si="173">IF(ISBLANK(IFERROR(VLOOKUP($A175,INDIRECT("'(OCDS) " &amp; R$3 &amp; "'!$F:$F"),1,FALSE))),0,1)</f>
        <v>0</v>
      </c>
      <c r="S175" s="69">
        <f t="shared" si="173"/>
        <v>0</v>
      </c>
      <c r="T175" s="69">
        <f t="shared" si="173"/>
        <v>0</v>
      </c>
      <c r="U175" s="69">
        <f t="shared" si="173"/>
        <v>0</v>
      </c>
      <c r="V175" s="69">
        <f t="shared" si="173"/>
        <v>0</v>
      </c>
      <c r="W175" s="69">
        <f t="shared" si="173"/>
        <v>0</v>
      </c>
    </row>
    <row r="176">
      <c r="A176" s="61" t="str">
        <f t="shared" si="1"/>
        <v> ()</v>
      </c>
      <c r="B176" s="77"/>
      <c r="C176" s="77"/>
      <c r="D176" s="77"/>
      <c r="E176" s="77"/>
      <c r="F176" s="78"/>
      <c r="G176" s="65"/>
      <c r="H176" s="77"/>
      <c r="I176" s="65"/>
      <c r="J176" s="66" t="str">
        <f t="shared" si="3"/>
        <v>no</v>
      </c>
      <c r="K176" s="67" t="str">
        <f>IFERROR(__xludf.DUMMYFUNCTION("IFERROR(JOIN("", "",FILTER(L176:Q176,LEN(L176:Q176))))"),"")</f>
        <v/>
      </c>
      <c r="L176" s="68" t="str">
        <f>IFERROR(__xludf.DUMMYFUNCTION("IF(ISBLANK($D176),"""",IFERROR(JOIN("", "",QUERY(INDIRECT(""'(OCDS) "" &amp; L$3 &amp; ""'!$C:$F""),""SELECT C WHERE F = '"" &amp; $A176 &amp; ""'""))))"),"")</f>
        <v/>
      </c>
      <c r="M176" s="68" t="str">
        <f>IFERROR(__xludf.DUMMYFUNCTION("IF(ISBLANK($D176),"""",IFERROR(JOIN("", "",QUERY(INDIRECT(""'(OCDS) "" &amp; M$3 &amp; ""'!$C:$F""),""SELECT C WHERE F = '"" &amp; $A176 &amp; ""'""))))"),"")</f>
        <v/>
      </c>
      <c r="N176" s="68" t="str">
        <f>IFERROR(__xludf.DUMMYFUNCTION("IF(ISBLANK($D176),"""",IFERROR(JOIN("", "",QUERY(INDIRECT(""'(OCDS) "" &amp; N$3 &amp; ""'!$C:$F""),""SELECT C WHERE F = '"" &amp; $A176 &amp; ""'""))))"),"")</f>
        <v/>
      </c>
      <c r="O176" s="68" t="str">
        <f>IFERROR(__xludf.DUMMYFUNCTION("IF(ISBLANK($D176),"""",IFERROR(JOIN("", "",QUERY(INDIRECT(""'(OCDS) "" &amp; O$3 &amp; ""'!$C:$F""),""SELECT C WHERE F = '"" &amp; $A176 &amp; ""'""))))"),"")</f>
        <v/>
      </c>
      <c r="P176" s="68" t="str">
        <f>IFERROR(__xludf.DUMMYFUNCTION("IF(ISBLANK($D176),"""",IFERROR(JOIN("", "",QUERY(INDIRECT(""'(OCDS) "" &amp; P$3 &amp; ""'!$C:$F""),""SELECT C WHERE F = '"" &amp; $A176 &amp; ""'""))))"),"")</f>
        <v/>
      </c>
      <c r="Q176" s="68" t="str">
        <f>IFERROR(__xludf.DUMMYFUNCTION("IF(ISBLANK($D176),"""",IFERROR(JOIN("", "",QUERY(INDIRECT(""'(OCDS) "" &amp; Q$3 &amp; ""'!$C:$F""),""SELECT C WHERE F = '"" &amp; $A176 &amp; ""'""))))"),"")</f>
        <v/>
      </c>
      <c r="R176" s="69">
        <f t="shared" ref="R176:W176" si="174">IF(ISBLANK(IFERROR(VLOOKUP($A176,INDIRECT("'(OCDS) " &amp; R$3 &amp; "'!$F:$F"),1,FALSE))),0,1)</f>
        <v>0</v>
      </c>
      <c r="S176" s="69">
        <f t="shared" si="174"/>
        <v>0</v>
      </c>
      <c r="T176" s="69">
        <f t="shared" si="174"/>
        <v>0</v>
      </c>
      <c r="U176" s="69">
        <f t="shared" si="174"/>
        <v>0</v>
      </c>
      <c r="V176" s="69">
        <f t="shared" si="174"/>
        <v>0</v>
      </c>
      <c r="W176" s="69">
        <f t="shared" si="174"/>
        <v>0</v>
      </c>
    </row>
    <row r="177">
      <c r="A177" s="61" t="str">
        <f t="shared" si="1"/>
        <v> ()</v>
      </c>
      <c r="B177" s="77"/>
      <c r="C177" s="77"/>
      <c r="D177" s="77"/>
      <c r="E177" s="77"/>
      <c r="F177" s="78"/>
      <c r="G177" s="65"/>
      <c r="H177" s="77"/>
      <c r="I177" s="65"/>
      <c r="J177" s="66" t="str">
        <f t="shared" si="3"/>
        <v>no</v>
      </c>
      <c r="K177" s="67" t="str">
        <f>IFERROR(__xludf.DUMMYFUNCTION("IFERROR(JOIN("", "",FILTER(L177:Q177,LEN(L177:Q177))))"),"")</f>
        <v/>
      </c>
      <c r="L177" s="68" t="str">
        <f>IFERROR(__xludf.DUMMYFUNCTION("IF(ISBLANK($D177),"""",IFERROR(JOIN("", "",QUERY(INDIRECT(""'(OCDS) "" &amp; L$3 &amp; ""'!$C:$F""),""SELECT C WHERE F = '"" &amp; $A177 &amp; ""'""))))"),"")</f>
        <v/>
      </c>
      <c r="M177" s="68" t="str">
        <f>IFERROR(__xludf.DUMMYFUNCTION("IF(ISBLANK($D177),"""",IFERROR(JOIN("", "",QUERY(INDIRECT(""'(OCDS) "" &amp; M$3 &amp; ""'!$C:$F""),""SELECT C WHERE F = '"" &amp; $A177 &amp; ""'""))))"),"")</f>
        <v/>
      </c>
      <c r="N177" s="68" t="str">
        <f>IFERROR(__xludf.DUMMYFUNCTION("IF(ISBLANK($D177),"""",IFERROR(JOIN("", "",QUERY(INDIRECT(""'(OCDS) "" &amp; N$3 &amp; ""'!$C:$F""),""SELECT C WHERE F = '"" &amp; $A177 &amp; ""'""))))"),"")</f>
        <v/>
      </c>
      <c r="O177" s="68" t="str">
        <f>IFERROR(__xludf.DUMMYFUNCTION("IF(ISBLANK($D177),"""",IFERROR(JOIN("", "",QUERY(INDIRECT(""'(OCDS) "" &amp; O$3 &amp; ""'!$C:$F""),""SELECT C WHERE F = '"" &amp; $A177 &amp; ""'""))))"),"")</f>
        <v/>
      </c>
      <c r="P177" s="68" t="str">
        <f>IFERROR(__xludf.DUMMYFUNCTION("IF(ISBLANK($D177),"""",IFERROR(JOIN("", "",QUERY(INDIRECT(""'(OCDS) "" &amp; P$3 &amp; ""'!$C:$F""),""SELECT C WHERE F = '"" &amp; $A177 &amp; ""'""))))"),"")</f>
        <v/>
      </c>
      <c r="Q177" s="68" t="str">
        <f>IFERROR(__xludf.DUMMYFUNCTION("IF(ISBLANK($D177),"""",IFERROR(JOIN("", "",QUERY(INDIRECT(""'(OCDS) "" &amp; Q$3 &amp; ""'!$C:$F""),""SELECT C WHERE F = '"" &amp; $A177 &amp; ""'""))))"),"")</f>
        <v/>
      </c>
      <c r="R177" s="69">
        <f t="shared" ref="R177:W177" si="175">IF(ISBLANK(IFERROR(VLOOKUP($A177,INDIRECT("'(OCDS) " &amp; R$3 &amp; "'!$F:$F"),1,FALSE))),0,1)</f>
        <v>0</v>
      </c>
      <c r="S177" s="69">
        <f t="shared" si="175"/>
        <v>0</v>
      </c>
      <c r="T177" s="69">
        <f t="shared" si="175"/>
        <v>0</v>
      </c>
      <c r="U177" s="69">
        <f t="shared" si="175"/>
        <v>0</v>
      </c>
      <c r="V177" s="69">
        <f t="shared" si="175"/>
        <v>0</v>
      </c>
      <c r="W177" s="69">
        <f t="shared" si="175"/>
        <v>0</v>
      </c>
    </row>
    <row r="178">
      <c r="A178" s="61" t="str">
        <f t="shared" si="1"/>
        <v> ()</v>
      </c>
      <c r="B178" s="77"/>
      <c r="C178" s="77"/>
      <c r="D178" s="77"/>
      <c r="E178" s="77"/>
      <c r="F178" s="78"/>
      <c r="G178" s="65"/>
      <c r="H178" s="77"/>
      <c r="I178" s="65"/>
      <c r="J178" s="66" t="str">
        <f t="shared" si="3"/>
        <v>no</v>
      </c>
      <c r="K178" s="67" t="str">
        <f>IFERROR(__xludf.DUMMYFUNCTION("IFERROR(JOIN("", "",FILTER(L178:Q178,LEN(L178:Q178))))"),"")</f>
        <v/>
      </c>
      <c r="L178" s="68" t="str">
        <f>IFERROR(__xludf.DUMMYFUNCTION("IF(ISBLANK($D178),"""",IFERROR(JOIN("", "",QUERY(INDIRECT(""'(OCDS) "" &amp; L$3 &amp; ""'!$C:$F""),""SELECT C WHERE F = '"" &amp; $A178 &amp; ""'""))))"),"")</f>
        <v/>
      </c>
      <c r="M178" s="68" t="str">
        <f>IFERROR(__xludf.DUMMYFUNCTION("IF(ISBLANK($D178),"""",IFERROR(JOIN("", "",QUERY(INDIRECT(""'(OCDS) "" &amp; M$3 &amp; ""'!$C:$F""),""SELECT C WHERE F = '"" &amp; $A178 &amp; ""'""))))"),"")</f>
        <v/>
      </c>
      <c r="N178" s="68" t="str">
        <f>IFERROR(__xludf.DUMMYFUNCTION("IF(ISBLANK($D178),"""",IFERROR(JOIN("", "",QUERY(INDIRECT(""'(OCDS) "" &amp; N$3 &amp; ""'!$C:$F""),""SELECT C WHERE F = '"" &amp; $A178 &amp; ""'""))))"),"")</f>
        <v/>
      </c>
      <c r="O178" s="68" t="str">
        <f>IFERROR(__xludf.DUMMYFUNCTION("IF(ISBLANK($D178),"""",IFERROR(JOIN("", "",QUERY(INDIRECT(""'(OCDS) "" &amp; O$3 &amp; ""'!$C:$F""),""SELECT C WHERE F = '"" &amp; $A178 &amp; ""'""))))"),"")</f>
        <v/>
      </c>
      <c r="P178" s="68" t="str">
        <f>IFERROR(__xludf.DUMMYFUNCTION("IF(ISBLANK($D178),"""",IFERROR(JOIN("", "",QUERY(INDIRECT(""'(OCDS) "" &amp; P$3 &amp; ""'!$C:$F""),""SELECT C WHERE F = '"" &amp; $A178 &amp; ""'""))))"),"")</f>
        <v/>
      </c>
      <c r="Q178" s="68" t="str">
        <f>IFERROR(__xludf.DUMMYFUNCTION("IF(ISBLANK($D178),"""",IFERROR(JOIN("", "",QUERY(INDIRECT(""'(OCDS) "" &amp; Q$3 &amp; ""'!$C:$F""),""SELECT C WHERE F = '"" &amp; $A178 &amp; ""'""))))"),"")</f>
        <v/>
      </c>
      <c r="R178" s="69">
        <f t="shared" ref="R178:W178" si="176">IF(ISBLANK(IFERROR(VLOOKUP($A178,INDIRECT("'(OCDS) " &amp; R$3 &amp; "'!$F:$F"),1,FALSE))),0,1)</f>
        <v>0</v>
      </c>
      <c r="S178" s="69">
        <f t="shared" si="176"/>
        <v>0</v>
      </c>
      <c r="T178" s="69">
        <f t="shared" si="176"/>
        <v>0</v>
      </c>
      <c r="U178" s="69">
        <f t="shared" si="176"/>
        <v>0</v>
      </c>
      <c r="V178" s="69">
        <f t="shared" si="176"/>
        <v>0</v>
      </c>
      <c r="W178" s="69">
        <f t="shared" si="176"/>
        <v>0</v>
      </c>
    </row>
    <row r="179">
      <c r="A179" s="61" t="str">
        <f t="shared" si="1"/>
        <v> ()</v>
      </c>
      <c r="B179" s="77"/>
      <c r="C179" s="77"/>
      <c r="D179" s="77"/>
      <c r="E179" s="77"/>
      <c r="F179" s="78"/>
      <c r="G179" s="65"/>
      <c r="H179" s="77"/>
      <c r="I179" s="65"/>
      <c r="J179" s="66" t="str">
        <f t="shared" si="3"/>
        <v>no</v>
      </c>
      <c r="K179" s="67" t="str">
        <f>IFERROR(__xludf.DUMMYFUNCTION("IFERROR(JOIN("", "",FILTER(L179:Q179,LEN(L179:Q179))))"),"")</f>
        <v/>
      </c>
      <c r="L179" s="68" t="str">
        <f>IFERROR(__xludf.DUMMYFUNCTION("IF(ISBLANK($D179),"""",IFERROR(JOIN("", "",QUERY(INDIRECT(""'(OCDS) "" &amp; L$3 &amp; ""'!$C:$F""),""SELECT C WHERE F = '"" &amp; $A179 &amp; ""'""))))"),"")</f>
        <v/>
      </c>
      <c r="M179" s="68" t="str">
        <f>IFERROR(__xludf.DUMMYFUNCTION("IF(ISBLANK($D179),"""",IFERROR(JOIN("", "",QUERY(INDIRECT(""'(OCDS) "" &amp; M$3 &amp; ""'!$C:$F""),""SELECT C WHERE F = '"" &amp; $A179 &amp; ""'""))))"),"")</f>
        <v/>
      </c>
      <c r="N179" s="68" t="str">
        <f>IFERROR(__xludf.DUMMYFUNCTION("IF(ISBLANK($D179),"""",IFERROR(JOIN("", "",QUERY(INDIRECT(""'(OCDS) "" &amp; N$3 &amp; ""'!$C:$F""),""SELECT C WHERE F = '"" &amp; $A179 &amp; ""'""))))"),"")</f>
        <v/>
      </c>
      <c r="O179" s="68" t="str">
        <f>IFERROR(__xludf.DUMMYFUNCTION("IF(ISBLANK($D179),"""",IFERROR(JOIN("", "",QUERY(INDIRECT(""'(OCDS) "" &amp; O$3 &amp; ""'!$C:$F""),""SELECT C WHERE F = '"" &amp; $A179 &amp; ""'""))))"),"")</f>
        <v/>
      </c>
      <c r="P179" s="68" t="str">
        <f>IFERROR(__xludf.DUMMYFUNCTION("IF(ISBLANK($D179),"""",IFERROR(JOIN("", "",QUERY(INDIRECT(""'(OCDS) "" &amp; P$3 &amp; ""'!$C:$F""),""SELECT C WHERE F = '"" &amp; $A179 &amp; ""'""))))"),"")</f>
        <v/>
      </c>
      <c r="Q179" s="68" t="str">
        <f>IFERROR(__xludf.DUMMYFUNCTION("IF(ISBLANK($D179),"""",IFERROR(JOIN("", "",QUERY(INDIRECT(""'(OCDS) "" &amp; Q$3 &amp; ""'!$C:$F""),""SELECT C WHERE F = '"" &amp; $A179 &amp; ""'""))))"),"")</f>
        <v/>
      </c>
      <c r="R179" s="69">
        <f t="shared" ref="R179:W179" si="177">IF(ISBLANK(IFERROR(VLOOKUP($A179,INDIRECT("'(OCDS) " &amp; R$3 &amp; "'!$F:$F"),1,FALSE))),0,1)</f>
        <v>0</v>
      </c>
      <c r="S179" s="69">
        <f t="shared" si="177"/>
        <v>0</v>
      </c>
      <c r="T179" s="69">
        <f t="shared" si="177"/>
        <v>0</v>
      </c>
      <c r="U179" s="69">
        <f t="shared" si="177"/>
        <v>0</v>
      </c>
      <c r="V179" s="69">
        <f t="shared" si="177"/>
        <v>0</v>
      </c>
      <c r="W179" s="69">
        <f t="shared" si="177"/>
        <v>0</v>
      </c>
    </row>
    <row r="180">
      <c r="A180" s="61" t="str">
        <f t="shared" si="1"/>
        <v> ()</v>
      </c>
      <c r="B180" s="77"/>
      <c r="C180" s="77"/>
      <c r="D180" s="77"/>
      <c r="E180" s="77"/>
      <c r="F180" s="78"/>
      <c r="G180" s="65"/>
      <c r="H180" s="77"/>
      <c r="I180" s="65"/>
      <c r="J180" s="66" t="str">
        <f t="shared" si="3"/>
        <v>no</v>
      </c>
      <c r="K180" s="67" t="str">
        <f>IFERROR(__xludf.DUMMYFUNCTION("IFERROR(JOIN("", "",FILTER(L180:Q180,LEN(L180:Q180))))"),"")</f>
        <v/>
      </c>
      <c r="L180" s="68" t="str">
        <f>IFERROR(__xludf.DUMMYFUNCTION("IF(ISBLANK($D180),"""",IFERROR(JOIN("", "",QUERY(INDIRECT(""'(OCDS) "" &amp; L$3 &amp; ""'!$C:$F""),""SELECT C WHERE F = '"" &amp; $A180 &amp; ""'""))))"),"")</f>
        <v/>
      </c>
      <c r="M180" s="68" t="str">
        <f>IFERROR(__xludf.DUMMYFUNCTION("IF(ISBLANK($D180),"""",IFERROR(JOIN("", "",QUERY(INDIRECT(""'(OCDS) "" &amp; M$3 &amp; ""'!$C:$F""),""SELECT C WHERE F = '"" &amp; $A180 &amp; ""'""))))"),"")</f>
        <v/>
      </c>
      <c r="N180" s="68" t="str">
        <f>IFERROR(__xludf.DUMMYFUNCTION("IF(ISBLANK($D180),"""",IFERROR(JOIN("", "",QUERY(INDIRECT(""'(OCDS) "" &amp; N$3 &amp; ""'!$C:$F""),""SELECT C WHERE F = '"" &amp; $A180 &amp; ""'""))))"),"")</f>
        <v/>
      </c>
      <c r="O180" s="68" t="str">
        <f>IFERROR(__xludf.DUMMYFUNCTION("IF(ISBLANK($D180),"""",IFERROR(JOIN("", "",QUERY(INDIRECT(""'(OCDS) "" &amp; O$3 &amp; ""'!$C:$F""),""SELECT C WHERE F = '"" &amp; $A180 &amp; ""'""))))"),"")</f>
        <v/>
      </c>
      <c r="P180" s="68" t="str">
        <f>IFERROR(__xludf.DUMMYFUNCTION("IF(ISBLANK($D180),"""",IFERROR(JOIN("", "",QUERY(INDIRECT(""'(OCDS) "" &amp; P$3 &amp; ""'!$C:$F""),""SELECT C WHERE F = '"" &amp; $A180 &amp; ""'""))))"),"")</f>
        <v/>
      </c>
      <c r="Q180" s="68" t="str">
        <f>IFERROR(__xludf.DUMMYFUNCTION("IF(ISBLANK($D180),"""",IFERROR(JOIN("", "",QUERY(INDIRECT(""'(OCDS) "" &amp; Q$3 &amp; ""'!$C:$F""),""SELECT C WHERE F = '"" &amp; $A180 &amp; ""'""))))"),"")</f>
        <v/>
      </c>
      <c r="R180" s="69">
        <f t="shared" ref="R180:W180" si="178">IF(ISBLANK(IFERROR(VLOOKUP($A180,INDIRECT("'(OCDS) " &amp; R$3 &amp; "'!$F:$F"),1,FALSE))),0,1)</f>
        <v>0</v>
      </c>
      <c r="S180" s="69">
        <f t="shared" si="178"/>
        <v>0</v>
      </c>
      <c r="T180" s="69">
        <f t="shared" si="178"/>
        <v>0</v>
      </c>
      <c r="U180" s="69">
        <f t="shared" si="178"/>
        <v>0</v>
      </c>
      <c r="V180" s="69">
        <f t="shared" si="178"/>
        <v>0</v>
      </c>
      <c r="W180" s="69">
        <f t="shared" si="178"/>
        <v>0</v>
      </c>
    </row>
    <row r="181">
      <c r="A181" s="61" t="str">
        <f t="shared" si="1"/>
        <v> ()</v>
      </c>
      <c r="B181" s="77"/>
      <c r="C181" s="77"/>
      <c r="D181" s="77"/>
      <c r="E181" s="77"/>
      <c r="F181" s="78"/>
      <c r="G181" s="65"/>
      <c r="H181" s="77"/>
      <c r="I181" s="65"/>
      <c r="J181" s="66" t="str">
        <f t="shared" si="3"/>
        <v>no</v>
      </c>
      <c r="K181" s="67" t="str">
        <f>IFERROR(__xludf.DUMMYFUNCTION("IFERROR(JOIN("", "",FILTER(L181:Q181,LEN(L181:Q181))))"),"")</f>
        <v/>
      </c>
      <c r="L181" s="68" t="str">
        <f>IFERROR(__xludf.DUMMYFUNCTION("IF(ISBLANK($D181),"""",IFERROR(JOIN("", "",QUERY(INDIRECT(""'(OCDS) "" &amp; L$3 &amp; ""'!$C:$F""),""SELECT C WHERE F = '"" &amp; $A181 &amp; ""'""))))"),"")</f>
        <v/>
      </c>
      <c r="M181" s="68" t="str">
        <f>IFERROR(__xludf.DUMMYFUNCTION("IF(ISBLANK($D181),"""",IFERROR(JOIN("", "",QUERY(INDIRECT(""'(OCDS) "" &amp; M$3 &amp; ""'!$C:$F""),""SELECT C WHERE F = '"" &amp; $A181 &amp; ""'""))))"),"")</f>
        <v/>
      </c>
      <c r="N181" s="68" t="str">
        <f>IFERROR(__xludf.DUMMYFUNCTION("IF(ISBLANK($D181),"""",IFERROR(JOIN("", "",QUERY(INDIRECT(""'(OCDS) "" &amp; N$3 &amp; ""'!$C:$F""),""SELECT C WHERE F = '"" &amp; $A181 &amp; ""'""))))"),"")</f>
        <v/>
      </c>
      <c r="O181" s="68" t="str">
        <f>IFERROR(__xludf.DUMMYFUNCTION("IF(ISBLANK($D181),"""",IFERROR(JOIN("", "",QUERY(INDIRECT(""'(OCDS) "" &amp; O$3 &amp; ""'!$C:$F""),""SELECT C WHERE F = '"" &amp; $A181 &amp; ""'""))))"),"")</f>
        <v/>
      </c>
      <c r="P181" s="68" t="str">
        <f>IFERROR(__xludf.DUMMYFUNCTION("IF(ISBLANK($D181),"""",IFERROR(JOIN("", "",QUERY(INDIRECT(""'(OCDS) "" &amp; P$3 &amp; ""'!$C:$F""),""SELECT C WHERE F = '"" &amp; $A181 &amp; ""'""))))"),"")</f>
        <v/>
      </c>
      <c r="Q181" s="68" t="str">
        <f>IFERROR(__xludf.DUMMYFUNCTION("IF(ISBLANK($D181),"""",IFERROR(JOIN("", "",QUERY(INDIRECT(""'(OCDS) "" &amp; Q$3 &amp; ""'!$C:$F""),""SELECT C WHERE F = '"" &amp; $A181 &amp; ""'""))))"),"")</f>
        <v/>
      </c>
      <c r="R181" s="69">
        <f t="shared" ref="R181:W181" si="179">IF(ISBLANK(IFERROR(VLOOKUP($A181,INDIRECT("'(OCDS) " &amp; R$3 &amp; "'!$F:$F"),1,FALSE))),0,1)</f>
        <v>0</v>
      </c>
      <c r="S181" s="69">
        <f t="shared" si="179"/>
        <v>0</v>
      </c>
      <c r="T181" s="69">
        <f t="shared" si="179"/>
        <v>0</v>
      </c>
      <c r="U181" s="69">
        <f t="shared" si="179"/>
        <v>0</v>
      </c>
      <c r="V181" s="69">
        <f t="shared" si="179"/>
        <v>0</v>
      </c>
      <c r="W181" s="69">
        <f t="shared" si="179"/>
        <v>0</v>
      </c>
    </row>
    <row r="182">
      <c r="A182" s="61" t="str">
        <f t="shared" si="1"/>
        <v> ()</v>
      </c>
      <c r="B182" s="77"/>
      <c r="C182" s="77"/>
      <c r="D182" s="77"/>
      <c r="E182" s="77"/>
      <c r="F182" s="78"/>
      <c r="G182" s="65"/>
      <c r="H182" s="77"/>
      <c r="I182" s="65"/>
      <c r="J182" s="66" t="str">
        <f t="shared" si="3"/>
        <v>no</v>
      </c>
      <c r="K182" s="67" t="str">
        <f>IFERROR(__xludf.DUMMYFUNCTION("IFERROR(JOIN("", "",FILTER(L182:Q182,LEN(L182:Q182))))"),"")</f>
        <v/>
      </c>
      <c r="L182" s="68" t="str">
        <f>IFERROR(__xludf.DUMMYFUNCTION("IF(ISBLANK($D182),"""",IFERROR(JOIN("", "",QUERY(INDIRECT(""'(OCDS) "" &amp; L$3 &amp; ""'!$C:$F""),""SELECT C WHERE F = '"" &amp; $A182 &amp; ""'""))))"),"")</f>
        <v/>
      </c>
      <c r="M182" s="68" t="str">
        <f>IFERROR(__xludf.DUMMYFUNCTION("IF(ISBLANK($D182),"""",IFERROR(JOIN("", "",QUERY(INDIRECT(""'(OCDS) "" &amp; M$3 &amp; ""'!$C:$F""),""SELECT C WHERE F = '"" &amp; $A182 &amp; ""'""))))"),"")</f>
        <v/>
      </c>
      <c r="N182" s="68" t="str">
        <f>IFERROR(__xludf.DUMMYFUNCTION("IF(ISBLANK($D182),"""",IFERROR(JOIN("", "",QUERY(INDIRECT(""'(OCDS) "" &amp; N$3 &amp; ""'!$C:$F""),""SELECT C WHERE F = '"" &amp; $A182 &amp; ""'""))))"),"")</f>
        <v/>
      </c>
      <c r="O182" s="68" t="str">
        <f>IFERROR(__xludf.DUMMYFUNCTION("IF(ISBLANK($D182),"""",IFERROR(JOIN("", "",QUERY(INDIRECT(""'(OCDS) "" &amp; O$3 &amp; ""'!$C:$F""),""SELECT C WHERE F = '"" &amp; $A182 &amp; ""'""))))"),"")</f>
        <v/>
      </c>
      <c r="P182" s="68" t="str">
        <f>IFERROR(__xludf.DUMMYFUNCTION("IF(ISBLANK($D182),"""",IFERROR(JOIN("", "",QUERY(INDIRECT(""'(OCDS) "" &amp; P$3 &amp; ""'!$C:$F""),""SELECT C WHERE F = '"" &amp; $A182 &amp; ""'""))))"),"")</f>
        <v/>
      </c>
      <c r="Q182" s="68" t="str">
        <f>IFERROR(__xludf.DUMMYFUNCTION("IF(ISBLANK($D182),"""",IFERROR(JOIN("", "",QUERY(INDIRECT(""'(OCDS) "" &amp; Q$3 &amp; ""'!$C:$F""),""SELECT C WHERE F = '"" &amp; $A182 &amp; ""'""))))"),"")</f>
        <v/>
      </c>
      <c r="R182" s="69">
        <f t="shared" ref="R182:W182" si="180">IF(ISBLANK(IFERROR(VLOOKUP($A182,INDIRECT("'(OCDS) " &amp; R$3 &amp; "'!$F:$F"),1,FALSE))),0,1)</f>
        <v>0</v>
      </c>
      <c r="S182" s="69">
        <f t="shared" si="180"/>
        <v>0</v>
      </c>
      <c r="T182" s="69">
        <f t="shared" si="180"/>
        <v>0</v>
      </c>
      <c r="U182" s="69">
        <f t="shared" si="180"/>
        <v>0</v>
      </c>
      <c r="V182" s="69">
        <f t="shared" si="180"/>
        <v>0</v>
      </c>
      <c r="W182" s="69">
        <f t="shared" si="180"/>
        <v>0</v>
      </c>
    </row>
    <row r="183">
      <c r="A183" s="61" t="str">
        <f t="shared" si="1"/>
        <v> ()</v>
      </c>
      <c r="B183" s="77"/>
      <c r="C183" s="77"/>
      <c r="D183" s="77"/>
      <c r="E183" s="77"/>
      <c r="F183" s="78"/>
      <c r="G183" s="65"/>
      <c r="H183" s="77"/>
      <c r="I183" s="65"/>
      <c r="J183" s="66" t="str">
        <f t="shared" si="3"/>
        <v>no</v>
      </c>
      <c r="K183" s="67" t="str">
        <f>IFERROR(__xludf.DUMMYFUNCTION("IFERROR(JOIN("", "",FILTER(L183:Q183,LEN(L183:Q183))))"),"")</f>
        <v/>
      </c>
      <c r="L183" s="68" t="str">
        <f>IFERROR(__xludf.DUMMYFUNCTION("IF(ISBLANK($D183),"""",IFERROR(JOIN("", "",QUERY(INDIRECT(""'(OCDS) "" &amp; L$3 &amp; ""'!$C:$F""),""SELECT C WHERE F = '"" &amp; $A183 &amp; ""'""))))"),"")</f>
        <v/>
      </c>
      <c r="M183" s="68" t="str">
        <f>IFERROR(__xludf.DUMMYFUNCTION("IF(ISBLANK($D183),"""",IFERROR(JOIN("", "",QUERY(INDIRECT(""'(OCDS) "" &amp; M$3 &amp; ""'!$C:$F""),""SELECT C WHERE F = '"" &amp; $A183 &amp; ""'""))))"),"")</f>
        <v/>
      </c>
      <c r="N183" s="68" t="str">
        <f>IFERROR(__xludf.DUMMYFUNCTION("IF(ISBLANK($D183),"""",IFERROR(JOIN("", "",QUERY(INDIRECT(""'(OCDS) "" &amp; N$3 &amp; ""'!$C:$F""),""SELECT C WHERE F = '"" &amp; $A183 &amp; ""'""))))"),"")</f>
        <v/>
      </c>
      <c r="O183" s="68" t="str">
        <f>IFERROR(__xludf.DUMMYFUNCTION("IF(ISBLANK($D183),"""",IFERROR(JOIN("", "",QUERY(INDIRECT(""'(OCDS) "" &amp; O$3 &amp; ""'!$C:$F""),""SELECT C WHERE F = '"" &amp; $A183 &amp; ""'""))))"),"")</f>
        <v/>
      </c>
      <c r="P183" s="68" t="str">
        <f>IFERROR(__xludf.DUMMYFUNCTION("IF(ISBLANK($D183),"""",IFERROR(JOIN("", "",QUERY(INDIRECT(""'(OCDS) "" &amp; P$3 &amp; ""'!$C:$F""),""SELECT C WHERE F = '"" &amp; $A183 &amp; ""'""))))"),"")</f>
        <v/>
      </c>
      <c r="Q183" s="68" t="str">
        <f>IFERROR(__xludf.DUMMYFUNCTION("IF(ISBLANK($D183),"""",IFERROR(JOIN("", "",QUERY(INDIRECT(""'(OCDS) "" &amp; Q$3 &amp; ""'!$C:$F""),""SELECT C WHERE F = '"" &amp; $A183 &amp; ""'""))))"),"")</f>
        <v/>
      </c>
      <c r="R183" s="69">
        <f t="shared" ref="R183:W183" si="181">IF(ISBLANK(IFERROR(VLOOKUP($A183,INDIRECT("'(OCDS) " &amp; R$3 &amp; "'!$F:$F"),1,FALSE))),0,1)</f>
        <v>0</v>
      </c>
      <c r="S183" s="69">
        <f t="shared" si="181"/>
        <v>0</v>
      </c>
      <c r="T183" s="69">
        <f t="shared" si="181"/>
        <v>0</v>
      </c>
      <c r="U183" s="69">
        <f t="shared" si="181"/>
        <v>0</v>
      </c>
      <c r="V183" s="69">
        <f t="shared" si="181"/>
        <v>0</v>
      </c>
      <c r="W183" s="69">
        <f t="shared" si="181"/>
        <v>0</v>
      </c>
    </row>
    <row r="184">
      <c r="A184" s="61" t="str">
        <f t="shared" si="1"/>
        <v> ()</v>
      </c>
      <c r="B184" s="77"/>
      <c r="C184" s="77"/>
      <c r="D184" s="77"/>
      <c r="E184" s="77"/>
      <c r="F184" s="78"/>
      <c r="G184" s="65"/>
      <c r="H184" s="77"/>
      <c r="I184" s="65"/>
      <c r="J184" s="66" t="str">
        <f t="shared" si="3"/>
        <v>no</v>
      </c>
      <c r="K184" s="67" t="str">
        <f>IFERROR(__xludf.DUMMYFUNCTION("IFERROR(JOIN("", "",FILTER(L184:Q184,LEN(L184:Q184))))"),"")</f>
        <v/>
      </c>
      <c r="L184" s="68" t="str">
        <f>IFERROR(__xludf.DUMMYFUNCTION("IF(ISBLANK($D184),"""",IFERROR(JOIN("", "",QUERY(INDIRECT(""'(OCDS) "" &amp; L$3 &amp; ""'!$C:$F""),""SELECT C WHERE F = '"" &amp; $A184 &amp; ""'""))))"),"")</f>
        <v/>
      </c>
      <c r="M184" s="68" t="str">
        <f>IFERROR(__xludf.DUMMYFUNCTION("IF(ISBLANK($D184),"""",IFERROR(JOIN("", "",QUERY(INDIRECT(""'(OCDS) "" &amp; M$3 &amp; ""'!$C:$F""),""SELECT C WHERE F = '"" &amp; $A184 &amp; ""'""))))"),"")</f>
        <v/>
      </c>
      <c r="N184" s="68" t="str">
        <f>IFERROR(__xludf.DUMMYFUNCTION("IF(ISBLANK($D184),"""",IFERROR(JOIN("", "",QUERY(INDIRECT(""'(OCDS) "" &amp; N$3 &amp; ""'!$C:$F""),""SELECT C WHERE F = '"" &amp; $A184 &amp; ""'""))))"),"")</f>
        <v/>
      </c>
      <c r="O184" s="68" t="str">
        <f>IFERROR(__xludf.DUMMYFUNCTION("IF(ISBLANK($D184),"""",IFERROR(JOIN("", "",QUERY(INDIRECT(""'(OCDS) "" &amp; O$3 &amp; ""'!$C:$F""),""SELECT C WHERE F = '"" &amp; $A184 &amp; ""'""))))"),"")</f>
        <v/>
      </c>
      <c r="P184" s="68" t="str">
        <f>IFERROR(__xludf.DUMMYFUNCTION("IF(ISBLANK($D184),"""",IFERROR(JOIN("", "",QUERY(INDIRECT(""'(OCDS) "" &amp; P$3 &amp; ""'!$C:$F""),""SELECT C WHERE F = '"" &amp; $A184 &amp; ""'""))))"),"")</f>
        <v/>
      </c>
      <c r="Q184" s="68" t="str">
        <f>IFERROR(__xludf.DUMMYFUNCTION("IF(ISBLANK($D184),"""",IFERROR(JOIN("", "",QUERY(INDIRECT(""'(OCDS) "" &amp; Q$3 &amp; ""'!$C:$F""),""SELECT C WHERE F = '"" &amp; $A184 &amp; ""'""))))"),"")</f>
        <v/>
      </c>
      <c r="R184" s="69">
        <f t="shared" ref="R184:W184" si="182">IF(ISBLANK(IFERROR(VLOOKUP($A184,INDIRECT("'(OCDS) " &amp; R$3 &amp; "'!$F:$F"),1,FALSE))),0,1)</f>
        <v>0</v>
      </c>
      <c r="S184" s="69">
        <f t="shared" si="182"/>
        <v>0</v>
      </c>
      <c r="T184" s="69">
        <f t="shared" si="182"/>
        <v>0</v>
      </c>
      <c r="U184" s="69">
        <f t="shared" si="182"/>
        <v>0</v>
      </c>
      <c r="V184" s="69">
        <f t="shared" si="182"/>
        <v>0</v>
      </c>
      <c r="W184" s="69">
        <f t="shared" si="182"/>
        <v>0</v>
      </c>
    </row>
    <row r="185">
      <c r="A185" s="61" t="str">
        <f t="shared" si="1"/>
        <v> ()</v>
      </c>
      <c r="B185" s="77"/>
      <c r="C185" s="77"/>
      <c r="D185" s="77"/>
      <c r="E185" s="77"/>
      <c r="F185" s="78"/>
      <c r="G185" s="65"/>
      <c r="H185" s="77"/>
      <c r="I185" s="65"/>
      <c r="J185" s="66" t="str">
        <f t="shared" si="3"/>
        <v>no</v>
      </c>
      <c r="K185" s="67" t="str">
        <f>IFERROR(__xludf.DUMMYFUNCTION("IFERROR(JOIN("", "",FILTER(L185:Q185,LEN(L185:Q185))))"),"")</f>
        <v/>
      </c>
      <c r="L185" s="68" t="str">
        <f>IFERROR(__xludf.DUMMYFUNCTION("IF(ISBLANK($D185),"""",IFERROR(JOIN("", "",QUERY(INDIRECT(""'(OCDS) "" &amp; L$3 &amp; ""'!$C:$F""),""SELECT C WHERE F = '"" &amp; $A185 &amp; ""'""))))"),"")</f>
        <v/>
      </c>
      <c r="M185" s="68" t="str">
        <f>IFERROR(__xludf.DUMMYFUNCTION("IF(ISBLANK($D185),"""",IFERROR(JOIN("", "",QUERY(INDIRECT(""'(OCDS) "" &amp; M$3 &amp; ""'!$C:$F""),""SELECT C WHERE F = '"" &amp; $A185 &amp; ""'""))))"),"")</f>
        <v/>
      </c>
      <c r="N185" s="68" t="str">
        <f>IFERROR(__xludf.DUMMYFUNCTION("IF(ISBLANK($D185),"""",IFERROR(JOIN("", "",QUERY(INDIRECT(""'(OCDS) "" &amp; N$3 &amp; ""'!$C:$F""),""SELECT C WHERE F = '"" &amp; $A185 &amp; ""'""))))"),"")</f>
        <v/>
      </c>
      <c r="O185" s="68" t="str">
        <f>IFERROR(__xludf.DUMMYFUNCTION("IF(ISBLANK($D185),"""",IFERROR(JOIN("", "",QUERY(INDIRECT(""'(OCDS) "" &amp; O$3 &amp; ""'!$C:$F""),""SELECT C WHERE F = '"" &amp; $A185 &amp; ""'""))))"),"")</f>
        <v/>
      </c>
      <c r="P185" s="68" t="str">
        <f>IFERROR(__xludf.DUMMYFUNCTION("IF(ISBLANK($D185),"""",IFERROR(JOIN("", "",QUERY(INDIRECT(""'(OCDS) "" &amp; P$3 &amp; ""'!$C:$F""),""SELECT C WHERE F = '"" &amp; $A185 &amp; ""'""))))"),"")</f>
        <v/>
      </c>
      <c r="Q185" s="68" t="str">
        <f>IFERROR(__xludf.DUMMYFUNCTION("IF(ISBLANK($D185),"""",IFERROR(JOIN("", "",QUERY(INDIRECT(""'(OCDS) "" &amp; Q$3 &amp; ""'!$C:$F""),""SELECT C WHERE F = '"" &amp; $A185 &amp; ""'""))))"),"")</f>
        <v/>
      </c>
      <c r="R185" s="69">
        <f t="shared" ref="R185:W185" si="183">IF(ISBLANK(IFERROR(VLOOKUP($A185,INDIRECT("'(OCDS) " &amp; R$3 &amp; "'!$F:$F"),1,FALSE))),0,1)</f>
        <v>0</v>
      </c>
      <c r="S185" s="69">
        <f t="shared" si="183"/>
        <v>0</v>
      </c>
      <c r="T185" s="69">
        <f t="shared" si="183"/>
        <v>0</v>
      </c>
      <c r="U185" s="69">
        <f t="shared" si="183"/>
        <v>0</v>
      </c>
      <c r="V185" s="69">
        <f t="shared" si="183"/>
        <v>0</v>
      </c>
      <c r="W185" s="69">
        <f t="shared" si="183"/>
        <v>0</v>
      </c>
    </row>
    <row r="186">
      <c r="A186" s="61" t="str">
        <f t="shared" si="1"/>
        <v> ()</v>
      </c>
      <c r="B186" s="77"/>
      <c r="C186" s="77"/>
      <c r="D186" s="77"/>
      <c r="E186" s="77"/>
      <c r="F186" s="78"/>
      <c r="G186" s="65"/>
      <c r="H186" s="77"/>
      <c r="I186" s="65"/>
      <c r="J186" s="66" t="str">
        <f t="shared" si="3"/>
        <v>no</v>
      </c>
      <c r="K186" s="67" t="str">
        <f>IFERROR(__xludf.DUMMYFUNCTION("IFERROR(JOIN("", "",FILTER(L186:Q186,LEN(L186:Q186))))"),"")</f>
        <v/>
      </c>
      <c r="L186" s="68" t="str">
        <f>IFERROR(__xludf.DUMMYFUNCTION("IF(ISBLANK($D186),"""",IFERROR(JOIN("", "",QUERY(INDIRECT(""'(OCDS) "" &amp; L$3 &amp; ""'!$C:$F""),""SELECT C WHERE F = '"" &amp; $A186 &amp; ""'""))))"),"")</f>
        <v/>
      </c>
      <c r="M186" s="68" t="str">
        <f>IFERROR(__xludf.DUMMYFUNCTION("IF(ISBLANK($D186),"""",IFERROR(JOIN("", "",QUERY(INDIRECT(""'(OCDS) "" &amp; M$3 &amp; ""'!$C:$F""),""SELECT C WHERE F = '"" &amp; $A186 &amp; ""'""))))"),"")</f>
        <v/>
      </c>
      <c r="N186" s="68" t="str">
        <f>IFERROR(__xludf.DUMMYFUNCTION("IF(ISBLANK($D186),"""",IFERROR(JOIN("", "",QUERY(INDIRECT(""'(OCDS) "" &amp; N$3 &amp; ""'!$C:$F""),""SELECT C WHERE F = '"" &amp; $A186 &amp; ""'""))))"),"")</f>
        <v/>
      </c>
      <c r="O186" s="68" t="str">
        <f>IFERROR(__xludf.DUMMYFUNCTION("IF(ISBLANK($D186),"""",IFERROR(JOIN("", "",QUERY(INDIRECT(""'(OCDS) "" &amp; O$3 &amp; ""'!$C:$F""),""SELECT C WHERE F = '"" &amp; $A186 &amp; ""'""))))"),"")</f>
        <v/>
      </c>
      <c r="P186" s="68" t="str">
        <f>IFERROR(__xludf.DUMMYFUNCTION("IF(ISBLANK($D186),"""",IFERROR(JOIN("", "",QUERY(INDIRECT(""'(OCDS) "" &amp; P$3 &amp; ""'!$C:$F""),""SELECT C WHERE F = '"" &amp; $A186 &amp; ""'""))))"),"")</f>
        <v/>
      </c>
      <c r="Q186" s="68" t="str">
        <f>IFERROR(__xludf.DUMMYFUNCTION("IF(ISBLANK($D186),"""",IFERROR(JOIN("", "",QUERY(INDIRECT(""'(OCDS) "" &amp; Q$3 &amp; ""'!$C:$F""),""SELECT C WHERE F = '"" &amp; $A186 &amp; ""'""))))"),"")</f>
        <v/>
      </c>
      <c r="R186" s="69">
        <f t="shared" ref="R186:W186" si="184">IF(ISBLANK(IFERROR(VLOOKUP($A186,INDIRECT("'(OCDS) " &amp; R$3 &amp; "'!$F:$F"),1,FALSE))),0,1)</f>
        <v>0</v>
      </c>
      <c r="S186" s="69">
        <f t="shared" si="184"/>
        <v>0</v>
      </c>
      <c r="T186" s="69">
        <f t="shared" si="184"/>
        <v>0</v>
      </c>
      <c r="U186" s="69">
        <f t="shared" si="184"/>
        <v>0</v>
      </c>
      <c r="V186" s="69">
        <f t="shared" si="184"/>
        <v>0</v>
      </c>
      <c r="W186" s="69">
        <f t="shared" si="184"/>
        <v>0</v>
      </c>
    </row>
    <row r="187">
      <c r="A187" s="61" t="str">
        <f t="shared" si="1"/>
        <v> ()</v>
      </c>
      <c r="B187" s="77"/>
      <c r="C187" s="77"/>
      <c r="D187" s="77"/>
      <c r="E187" s="77"/>
      <c r="F187" s="78"/>
      <c r="G187" s="65"/>
      <c r="H187" s="77"/>
      <c r="I187" s="65"/>
      <c r="J187" s="66" t="str">
        <f t="shared" si="3"/>
        <v>no</v>
      </c>
      <c r="K187" s="67" t="str">
        <f>IFERROR(__xludf.DUMMYFUNCTION("IFERROR(JOIN("", "",FILTER(L187:Q187,LEN(L187:Q187))))"),"")</f>
        <v/>
      </c>
      <c r="L187" s="68" t="str">
        <f>IFERROR(__xludf.DUMMYFUNCTION("IF(ISBLANK($D187),"""",IFERROR(JOIN("", "",QUERY(INDIRECT(""'(OCDS) "" &amp; L$3 &amp; ""'!$C:$F""),""SELECT C WHERE F = '"" &amp; $A187 &amp; ""'""))))"),"")</f>
        <v/>
      </c>
      <c r="M187" s="68" t="str">
        <f>IFERROR(__xludf.DUMMYFUNCTION("IF(ISBLANK($D187),"""",IFERROR(JOIN("", "",QUERY(INDIRECT(""'(OCDS) "" &amp; M$3 &amp; ""'!$C:$F""),""SELECT C WHERE F = '"" &amp; $A187 &amp; ""'""))))"),"")</f>
        <v/>
      </c>
      <c r="N187" s="68" t="str">
        <f>IFERROR(__xludf.DUMMYFUNCTION("IF(ISBLANK($D187),"""",IFERROR(JOIN("", "",QUERY(INDIRECT(""'(OCDS) "" &amp; N$3 &amp; ""'!$C:$F""),""SELECT C WHERE F = '"" &amp; $A187 &amp; ""'""))))"),"")</f>
        <v/>
      </c>
      <c r="O187" s="68" t="str">
        <f>IFERROR(__xludf.DUMMYFUNCTION("IF(ISBLANK($D187),"""",IFERROR(JOIN("", "",QUERY(INDIRECT(""'(OCDS) "" &amp; O$3 &amp; ""'!$C:$F""),""SELECT C WHERE F = '"" &amp; $A187 &amp; ""'""))))"),"")</f>
        <v/>
      </c>
      <c r="P187" s="68" t="str">
        <f>IFERROR(__xludf.DUMMYFUNCTION("IF(ISBLANK($D187),"""",IFERROR(JOIN("", "",QUERY(INDIRECT(""'(OCDS) "" &amp; P$3 &amp; ""'!$C:$F""),""SELECT C WHERE F = '"" &amp; $A187 &amp; ""'""))))"),"")</f>
        <v/>
      </c>
      <c r="Q187" s="68" t="str">
        <f>IFERROR(__xludf.DUMMYFUNCTION("IF(ISBLANK($D187),"""",IFERROR(JOIN("", "",QUERY(INDIRECT(""'(OCDS) "" &amp; Q$3 &amp; ""'!$C:$F""),""SELECT C WHERE F = '"" &amp; $A187 &amp; ""'""))))"),"")</f>
        <v/>
      </c>
      <c r="R187" s="69">
        <f t="shared" ref="R187:W187" si="185">IF(ISBLANK(IFERROR(VLOOKUP($A187,INDIRECT("'(OCDS) " &amp; R$3 &amp; "'!$F:$F"),1,FALSE))),0,1)</f>
        <v>0</v>
      </c>
      <c r="S187" s="69">
        <f t="shared" si="185"/>
        <v>0</v>
      </c>
      <c r="T187" s="69">
        <f t="shared" si="185"/>
        <v>0</v>
      </c>
      <c r="U187" s="69">
        <f t="shared" si="185"/>
        <v>0</v>
      </c>
      <c r="V187" s="69">
        <f t="shared" si="185"/>
        <v>0</v>
      </c>
      <c r="W187" s="69">
        <f t="shared" si="185"/>
        <v>0</v>
      </c>
    </row>
    <row r="188">
      <c r="A188" s="61" t="str">
        <f t="shared" si="1"/>
        <v> ()</v>
      </c>
      <c r="B188" s="77"/>
      <c r="C188" s="77"/>
      <c r="D188" s="77"/>
      <c r="E188" s="77"/>
      <c r="F188" s="78"/>
      <c r="G188" s="65"/>
      <c r="H188" s="77"/>
      <c r="I188" s="65"/>
      <c r="J188" s="66" t="str">
        <f t="shared" si="3"/>
        <v>no</v>
      </c>
      <c r="K188" s="67" t="str">
        <f>IFERROR(__xludf.DUMMYFUNCTION("IFERROR(JOIN("", "",FILTER(L188:Q188,LEN(L188:Q188))))"),"")</f>
        <v/>
      </c>
      <c r="L188" s="68" t="str">
        <f>IFERROR(__xludf.DUMMYFUNCTION("IF(ISBLANK($D188),"""",IFERROR(JOIN("", "",QUERY(INDIRECT(""'(OCDS) "" &amp; L$3 &amp; ""'!$C:$F""),""SELECT C WHERE F = '"" &amp; $A188 &amp; ""'""))))"),"")</f>
        <v/>
      </c>
      <c r="M188" s="68" t="str">
        <f>IFERROR(__xludf.DUMMYFUNCTION("IF(ISBLANK($D188),"""",IFERROR(JOIN("", "",QUERY(INDIRECT(""'(OCDS) "" &amp; M$3 &amp; ""'!$C:$F""),""SELECT C WHERE F = '"" &amp; $A188 &amp; ""'""))))"),"")</f>
        <v/>
      </c>
      <c r="N188" s="68" t="str">
        <f>IFERROR(__xludf.DUMMYFUNCTION("IF(ISBLANK($D188),"""",IFERROR(JOIN("", "",QUERY(INDIRECT(""'(OCDS) "" &amp; N$3 &amp; ""'!$C:$F""),""SELECT C WHERE F = '"" &amp; $A188 &amp; ""'""))))"),"")</f>
        <v/>
      </c>
      <c r="O188" s="68" t="str">
        <f>IFERROR(__xludf.DUMMYFUNCTION("IF(ISBLANK($D188),"""",IFERROR(JOIN("", "",QUERY(INDIRECT(""'(OCDS) "" &amp; O$3 &amp; ""'!$C:$F""),""SELECT C WHERE F = '"" &amp; $A188 &amp; ""'""))))"),"")</f>
        <v/>
      </c>
      <c r="P188" s="68" t="str">
        <f>IFERROR(__xludf.DUMMYFUNCTION("IF(ISBLANK($D188),"""",IFERROR(JOIN("", "",QUERY(INDIRECT(""'(OCDS) "" &amp; P$3 &amp; ""'!$C:$F""),""SELECT C WHERE F = '"" &amp; $A188 &amp; ""'""))))"),"")</f>
        <v/>
      </c>
      <c r="Q188" s="68" t="str">
        <f>IFERROR(__xludf.DUMMYFUNCTION("IF(ISBLANK($D188),"""",IFERROR(JOIN("", "",QUERY(INDIRECT(""'(OCDS) "" &amp; Q$3 &amp; ""'!$C:$F""),""SELECT C WHERE F = '"" &amp; $A188 &amp; ""'""))))"),"")</f>
        <v/>
      </c>
      <c r="R188" s="69">
        <f t="shared" ref="R188:W188" si="186">IF(ISBLANK(IFERROR(VLOOKUP($A188,INDIRECT("'(OCDS) " &amp; R$3 &amp; "'!$F:$F"),1,FALSE))),0,1)</f>
        <v>0</v>
      </c>
      <c r="S188" s="69">
        <f t="shared" si="186"/>
        <v>0</v>
      </c>
      <c r="T188" s="69">
        <f t="shared" si="186"/>
        <v>0</v>
      </c>
      <c r="U188" s="69">
        <f t="shared" si="186"/>
        <v>0</v>
      </c>
      <c r="V188" s="69">
        <f t="shared" si="186"/>
        <v>0</v>
      </c>
      <c r="W188" s="69">
        <f t="shared" si="186"/>
        <v>0</v>
      </c>
    </row>
    <row r="189">
      <c r="A189" s="61" t="str">
        <f t="shared" si="1"/>
        <v> ()</v>
      </c>
      <c r="B189" s="77"/>
      <c r="C189" s="77"/>
      <c r="D189" s="77"/>
      <c r="E189" s="77"/>
      <c r="F189" s="78"/>
      <c r="G189" s="65"/>
      <c r="H189" s="77"/>
      <c r="I189" s="65"/>
      <c r="J189" s="66" t="str">
        <f t="shared" si="3"/>
        <v>no</v>
      </c>
      <c r="K189" s="67" t="str">
        <f>IFERROR(__xludf.DUMMYFUNCTION("IFERROR(JOIN("", "",FILTER(L189:Q189,LEN(L189:Q189))))"),"")</f>
        <v/>
      </c>
      <c r="L189" s="68" t="str">
        <f>IFERROR(__xludf.DUMMYFUNCTION("IF(ISBLANK($D189),"""",IFERROR(JOIN("", "",QUERY(INDIRECT(""'(OCDS) "" &amp; L$3 &amp; ""'!$C:$F""),""SELECT C WHERE F = '"" &amp; $A189 &amp; ""'""))))"),"")</f>
        <v/>
      </c>
      <c r="M189" s="68" t="str">
        <f>IFERROR(__xludf.DUMMYFUNCTION("IF(ISBLANK($D189),"""",IFERROR(JOIN("", "",QUERY(INDIRECT(""'(OCDS) "" &amp; M$3 &amp; ""'!$C:$F""),""SELECT C WHERE F = '"" &amp; $A189 &amp; ""'""))))"),"")</f>
        <v/>
      </c>
      <c r="N189" s="68" t="str">
        <f>IFERROR(__xludf.DUMMYFUNCTION("IF(ISBLANK($D189),"""",IFERROR(JOIN("", "",QUERY(INDIRECT(""'(OCDS) "" &amp; N$3 &amp; ""'!$C:$F""),""SELECT C WHERE F = '"" &amp; $A189 &amp; ""'""))))"),"")</f>
        <v/>
      </c>
      <c r="O189" s="68" t="str">
        <f>IFERROR(__xludf.DUMMYFUNCTION("IF(ISBLANK($D189),"""",IFERROR(JOIN("", "",QUERY(INDIRECT(""'(OCDS) "" &amp; O$3 &amp; ""'!$C:$F""),""SELECT C WHERE F = '"" &amp; $A189 &amp; ""'""))))"),"")</f>
        <v/>
      </c>
      <c r="P189" s="68" t="str">
        <f>IFERROR(__xludf.DUMMYFUNCTION("IF(ISBLANK($D189),"""",IFERROR(JOIN("", "",QUERY(INDIRECT(""'(OCDS) "" &amp; P$3 &amp; ""'!$C:$F""),""SELECT C WHERE F = '"" &amp; $A189 &amp; ""'""))))"),"")</f>
        <v/>
      </c>
      <c r="Q189" s="68" t="str">
        <f>IFERROR(__xludf.DUMMYFUNCTION("IF(ISBLANK($D189),"""",IFERROR(JOIN("", "",QUERY(INDIRECT(""'(OCDS) "" &amp; Q$3 &amp; ""'!$C:$F""),""SELECT C WHERE F = '"" &amp; $A189 &amp; ""'""))))"),"")</f>
        <v/>
      </c>
      <c r="R189" s="69">
        <f t="shared" ref="R189:W189" si="187">IF(ISBLANK(IFERROR(VLOOKUP($A189,INDIRECT("'(OCDS) " &amp; R$3 &amp; "'!$F:$F"),1,FALSE))),0,1)</f>
        <v>0</v>
      </c>
      <c r="S189" s="69">
        <f t="shared" si="187"/>
        <v>0</v>
      </c>
      <c r="T189" s="69">
        <f t="shared" si="187"/>
        <v>0</v>
      </c>
      <c r="U189" s="69">
        <f t="shared" si="187"/>
        <v>0</v>
      </c>
      <c r="V189" s="69">
        <f t="shared" si="187"/>
        <v>0</v>
      </c>
      <c r="W189" s="69">
        <f t="shared" si="187"/>
        <v>0</v>
      </c>
    </row>
    <row r="190">
      <c r="A190" s="61" t="str">
        <f t="shared" si="1"/>
        <v> ()</v>
      </c>
      <c r="B190" s="77"/>
      <c r="C190" s="77"/>
      <c r="D190" s="77"/>
      <c r="E190" s="77"/>
      <c r="F190" s="78"/>
      <c r="G190" s="65"/>
      <c r="H190" s="77"/>
      <c r="I190" s="65"/>
      <c r="J190" s="66" t="str">
        <f t="shared" si="3"/>
        <v>no</v>
      </c>
      <c r="K190" s="67" t="str">
        <f>IFERROR(__xludf.DUMMYFUNCTION("IFERROR(JOIN("", "",FILTER(L190:Q190,LEN(L190:Q190))))"),"")</f>
        <v/>
      </c>
      <c r="L190" s="68" t="str">
        <f>IFERROR(__xludf.DUMMYFUNCTION("IF(ISBLANK($D190),"""",IFERROR(JOIN("", "",QUERY(INDIRECT(""'(OCDS) "" &amp; L$3 &amp; ""'!$C:$F""),""SELECT C WHERE F = '"" &amp; $A190 &amp; ""'""))))"),"")</f>
        <v/>
      </c>
      <c r="M190" s="68" t="str">
        <f>IFERROR(__xludf.DUMMYFUNCTION("IF(ISBLANK($D190),"""",IFERROR(JOIN("", "",QUERY(INDIRECT(""'(OCDS) "" &amp; M$3 &amp; ""'!$C:$F""),""SELECT C WHERE F = '"" &amp; $A190 &amp; ""'""))))"),"")</f>
        <v/>
      </c>
      <c r="N190" s="68" t="str">
        <f>IFERROR(__xludf.DUMMYFUNCTION("IF(ISBLANK($D190),"""",IFERROR(JOIN("", "",QUERY(INDIRECT(""'(OCDS) "" &amp; N$3 &amp; ""'!$C:$F""),""SELECT C WHERE F = '"" &amp; $A190 &amp; ""'""))))"),"")</f>
        <v/>
      </c>
      <c r="O190" s="68" t="str">
        <f>IFERROR(__xludf.DUMMYFUNCTION("IF(ISBLANK($D190),"""",IFERROR(JOIN("", "",QUERY(INDIRECT(""'(OCDS) "" &amp; O$3 &amp; ""'!$C:$F""),""SELECT C WHERE F = '"" &amp; $A190 &amp; ""'""))))"),"")</f>
        <v/>
      </c>
      <c r="P190" s="68" t="str">
        <f>IFERROR(__xludf.DUMMYFUNCTION("IF(ISBLANK($D190),"""",IFERROR(JOIN("", "",QUERY(INDIRECT(""'(OCDS) "" &amp; P$3 &amp; ""'!$C:$F""),""SELECT C WHERE F = '"" &amp; $A190 &amp; ""'""))))"),"")</f>
        <v/>
      </c>
      <c r="Q190" s="68" t="str">
        <f>IFERROR(__xludf.DUMMYFUNCTION("IF(ISBLANK($D190),"""",IFERROR(JOIN("", "",QUERY(INDIRECT(""'(OCDS) "" &amp; Q$3 &amp; ""'!$C:$F""),""SELECT C WHERE F = '"" &amp; $A190 &amp; ""'""))))"),"")</f>
        <v/>
      </c>
      <c r="R190" s="69">
        <f t="shared" ref="R190:W190" si="188">IF(ISBLANK(IFERROR(VLOOKUP($A190,INDIRECT("'(OCDS) " &amp; R$3 &amp; "'!$F:$F"),1,FALSE))),0,1)</f>
        <v>0</v>
      </c>
      <c r="S190" s="69">
        <f t="shared" si="188"/>
        <v>0</v>
      </c>
      <c r="T190" s="69">
        <f t="shared" si="188"/>
        <v>0</v>
      </c>
      <c r="U190" s="69">
        <f t="shared" si="188"/>
        <v>0</v>
      </c>
      <c r="V190" s="69">
        <f t="shared" si="188"/>
        <v>0</v>
      </c>
      <c r="W190" s="69">
        <f t="shared" si="188"/>
        <v>0</v>
      </c>
    </row>
    <row r="191">
      <c r="A191" s="61" t="str">
        <f t="shared" si="1"/>
        <v> ()</v>
      </c>
      <c r="B191" s="77"/>
      <c r="C191" s="77"/>
      <c r="D191" s="77"/>
      <c r="E191" s="77"/>
      <c r="F191" s="78"/>
      <c r="G191" s="65"/>
      <c r="H191" s="77"/>
      <c r="I191" s="65"/>
      <c r="J191" s="66" t="str">
        <f t="shared" si="3"/>
        <v>no</v>
      </c>
      <c r="K191" s="67" t="str">
        <f>IFERROR(__xludf.DUMMYFUNCTION("IFERROR(JOIN("", "",FILTER(L191:Q191,LEN(L191:Q191))))"),"")</f>
        <v/>
      </c>
      <c r="L191" s="68" t="str">
        <f>IFERROR(__xludf.DUMMYFUNCTION("IF(ISBLANK($D191),"""",IFERROR(JOIN("", "",QUERY(INDIRECT(""'(OCDS) "" &amp; L$3 &amp; ""'!$C:$F""),""SELECT C WHERE F = '"" &amp; $A191 &amp; ""'""))))"),"")</f>
        <v/>
      </c>
      <c r="M191" s="68" t="str">
        <f>IFERROR(__xludf.DUMMYFUNCTION("IF(ISBLANK($D191),"""",IFERROR(JOIN("", "",QUERY(INDIRECT(""'(OCDS) "" &amp; M$3 &amp; ""'!$C:$F""),""SELECT C WHERE F = '"" &amp; $A191 &amp; ""'""))))"),"")</f>
        <v/>
      </c>
      <c r="N191" s="68" t="str">
        <f>IFERROR(__xludf.DUMMYFUNCTION("IF(ISBLANK($D191),"""",IFERROR(JOIN("", "",QUERY(INDIRECT(""'(OCDS) "" &amp; N$3 &amp; ""'!$C:$F""),""SELECT C WHERE F = '"" &amp; $A191 &amp; ""'""))))"),"")</f>
        <v/>
      </c>
      <c r="O191" s="68" t="str">
        <f>IFERROR(__xludf.DUMMYFUNCTION("IF(ISBLANK($D191),"""",IFERROR(JOIN("", "",QUERY(INDIRECT(""'(OCDS) "" &amp; O$3 &amp; ""'!$C:$F""),""SELECT C WHERE F = '"" &amp; $A191 &amp; ""'""))))"),"")</f>
        <v/>
      </c>
      <c r="P191" s="68" t="str">
        <f>IFERROR(__xludf.DUMMYFUNCTION("IF(ISBLANK($D191),"""",IFERROR(JOIN("", "",QUERY(INDIRECT(""'(OCDS) "" &amp; P$3 &amp; ""'!$C:$F""),""SELECT C WHERE F = '"" &amp; $A191 &amp; ""'""))))"),"")</f>
        <v/>
      </c>
      <c r="Q191" s="68" t="str">
        <f>IFERROR(__xludf.DUMMYFUNCTION("IF(ISBLANK($D191),"""",IFERROR(JOIN("", "",QUERY(INDIRECT(""'(OCDS) "" &amp; Q$3 &amp; ""'!$C:$F""),""SELECT C WHERE F = '"" &amp; $A191 &amp; ""'""))))"),"")</f>
        <v/>
      </c>
      <c r="R191" s="69">
        <f t="shared" ref="R191:W191" si="189">IF(ISBLANK(IFERROR(VLOOKUP($A191,INDIRECT("'(OCDS) " &amp; R$3 &amp; "'!$F:$F"),1,FALSE))),0,1)</f>
        <v>0</v>
      </c>
      <c r="S191" s="69">
        <f t="shared" si="189"/>
        <v>0</v>
      </c>
      <c r="T191" s="69">
        <f t="shared" si="189"/>
        <v>0</v>
      </c>
      <c r="U191" s="69">
        <f t="shared" si="189"/>
        <v>0</v>
      </c>
      <c r="V191" s="69">
        <f t="shared" si="189"/>
        <v>0</v>
      </c>
      <c r="W191" s="69">
        <f t="shared" si="189"/>
        <v>0</v>
      </c>
    </row>
    <row r="192">
      <c r="A192" s="61" t="str">
        <f t="shared" si="1"/>
        <v> ()</v>
      </c>
      <c r="B192" s="77"/>
      <c r="C192" s="77"/>
      <c r="D192" s="77"/>
      <c r="E192" s="77"/>
      <c r="F192" s="78"/>
      <c r="G192" s="65"/>
      <c r="H192" s="77"/>
      <c r="I192" s="65"/>
      <c r="J192" s="66" t="str">
        <f t="shared" si="3"/>
        <v>no</v>
      </c>
      <c r="K192" s="67" t="str">
        <f>IFERROR(__xludf.DUMMYFUNCTION("IFERROR(JOIN("", "",FILTER(L192:Q192,LEN(L192:Q192))))"),"")</f>
        <v/>
      </c>
      <c r="L192" s="68" t="str">
        <f>IFERROR(__xludf.DUMMYFUNCTION("IF(ISBLANK($D192),"""",IFERROR(JOIN("", "",QUERY(INDIRECT(""'(OCDS) "" &amp; L$3 &amp; ""'!$C:$F""),""SELECT C WHERE F = '"" &amp; $A192 &amp; ""'""))))"),"")</f>
        <v/>
      </c>
      <c r="M192" s="68" t="str">
        <f>IFERROR(__xludf.DUMMYFUNCTION("IF(ISBLANK($D192),"""",IFERROR(JOIN("", "",QUERY(INDIRECT(""'(OCDS) "" &amp; M$3 &amp; ""'!$C:$F""),""SELECT C WHERE F = '"" &amp; $A192 &amp; ""'""))))"),"")</f>
        <v/>
      </c>
      <c r="N192" s="68" t="str">
        <f>IFERROR(__xludf.DUMMYFUNCTION("IF(ISBLANK($D192),"""",IFERROR(JOIN("", "",QUERY(INDIRECT(""'(OCDS) "" &amp; N$3 &amp; ""'!$C:$F""),""SELECT C WHERE F = '"" &amp; $A192 &amp; ""'""))))"),"")</f>
        <v/>
      </c>
      <c r="O192" s="68" t="str">
        <f>IFERROR(__xludf.DUMMYFUNCTION("IF(ISBLANK($D192),"""",IFERROR(JOIN("", "",QUERY(INDIRECT(""'(OCDS) "" &amp; O$3 &amp; ""'!$C:$F""),""SELECT C WHERE F = '"" &amp; $A192 &amp; ""'""))))"),"")</f>
        <v/>
      </c>
      <c r="P192" s="68" t="str">
        <f>IFERROR(__xludf.DUMMYFUNCTION("IF(ISBLANK($D192),"""",IFERROR(JOIN("", "",QUERY(INDIRECT(""'(OCDS) "" &amp; P$3 &amp; ""'!$C:$F""),""SELECT C WHERE F = '"" &amp; $A192 &amp; ""'""))))"),"")</f>
        <v/>
      </c>
      <c r="Q192" s="68" t="str">
        <f>IFERROR(__xludf.DUMMYFUNCTION("IF(ISBLANK($D192),"""",IFERROR(JOIN("", "",QUERY(INDIRECT(""'(OCDS) "" &amp; Q$3 &amp; ""'!$C:$F""),""SELECT C WHERE F = '"" &amp; $A192 &amp; ""'""))))"),"")</f>
        <v/>
      </c>
      <c r="R192" s="69">
        <f t="shared" ref="R192:W192" si="190">IF(ISBLANK(IFERROR(VLOOKUP($A192,INDIRECT("'(OCDS) " &amp; R$3 &amp; "'!$F:$F"),1,FALSE))),0,1)</f>
        <v>0</v>
      </c>
      <c r="S192" s="69">
        <f t="shared" si="190"/>
        <v>0</v>
      </c>
      <c r="T192" s="69">
        <f t="shared" si="190"/>
        <v>0</v>
      </c>
      <c r="U192" s="69">
        <f t="shared" si="190"/>
        <v>0</v>
      </c>
      <c r="V192" s="69">
        <f t="shared" si="190"/>
        <v>0</v>
      </c>
      <c r="W192" s="69">
        <f t="shared" si="190"/>
        <v>0</v>
      </c>
    </row>
    <row r="193">
      <c r="A193" s="61" t="str">
        <f t="shared" si="1"/>
        <v> ()</v>
      </c>
      <c r="B193" s="77"/>
      <c r="C193" s="77"/>
      <c r="D193" s="77"/>
      <c r="E193" s="77"/>
      <c r="F193" s="78"/>
      <c r="G193" s="65"/>
      <c r="H193" s="77"/>
      <c r="I193" s="65"/>
      <c r="J193" s="66" t="str">
        <f t="shared" si="3"/>
        <v>no</v>
      </c>
      <c r="K193" s="67" t="str">
        <f>IFERROR(__xludf.DUMMYFUNCTION("IFERROR(JOIN("", "",FILTER(L193:Q193,LEN(L193:Q193))))"),"")</f>
        <v/>
      </c>
      <c r="L193" s="68" t="str">
        <f>IFERROR(__xludf.DUMMYFUNCTION("IF(ISBLANK($D193),"""",IFERROR(JOIN("", "",QUERY(INDIRECT(""'(OCDS) "" &amp; L$3 &amp; ""'!$C:$F""),""SELECT C WHERE F = '"" &amp; $A193 &amp; ""'""))))"),"")</f>
        <v/>
      </c>
      <c r="M193" s="68" t="str">
        <f>IFERROR(__xludf.DUMMYFUNCTION("IF(ISBLANK($D193),"""",IFERROR(JOIN("", "",QUERY(INDIRECT(""'(OCDS) "" &amp; M$3 &amp; ""'!$C:$F""),""SELECT C WHERE F = '"" &amp; $A193 &amp; ""'""))))"),"")</f>
        <v/>
      </c>
      <c r="N193" s="68" t="str">
        <f>IFERROR(__xludf.DUMMYFUNCTION("IF(ISBLANK($D193),"""",IFERROR(JOIN("", "",QUERY(INDIRECT(""'(OCDS) "" &amp; N$3 &amp; ""'!$C:$F""),""SELECT C WHERE F = '"" &amp; $A193 &amp; ""'""))))"),"")</f>
        <v/>
      </c>
      <c r="O193" s="68" t="str">
        <f>IFERROR(__xludf.DUMMYFUNCTION("IF(ISBLANK($D193),"""",IFERROR(JOIN("", "",QUERY(INDIRECT(""'(OCDS) "" &amp; O$3 &amp; ""'!$C:$F""),""SELECT C WHERE F = '"" &amp; $A193 &amp; ""'""))))"),"")</f>
        <v/>
      </c>
      <c r="P193" s="68" t="str">
        <f>IFERROR(__xludf.DUMMYFUNCTION("IF(ISBLANK($D193),"""",IFERROR(JOIN("", "",QUERY(INDIRECT(""'(OCDS) "" &amp; P$3 &amp; ""'!$C:$F""),""SELECT C WHERE F = '"" &amp; $A193 &amp; ""'""))))"),"")</f>
        <v/>
      </c>
      <c r="Q193" s="68" t="str">
        <f>IFERROR(__xludf.DUMMYFUNCTION("IF(ISBLANK($D193),"""",IFERROR(JOIN("", "",QUERY(INDIRECT(""'(OCDS) "" &amp; Q$3 &amp; ""'!$C:$F""),""SELECT C WHERE F = '"" &amp; $A193 &amp; ""'""))))"),"")</f>
        <v/>
      </c>
      <c r="R193" s="69">
        <f t="shared" ref="R193:W193" si="191">IF(ISBLANK(IFERROR(VLOOKUP($A193,INDIRECT("'(OCDS) " &amp; R$3 &amp; "'!$F:$F"),1,FALSE))),0,1)</f>
        <v>0</v>
      </c>
      <c r="S193" s="69">
        <f t="shared" si="191"/>
        <v>0</v>
      </c>
      <c r="T193" s="69">
        <f t="shared" si="191"/>
        <v>0</v>
      </c>
      <c r="U193" s="69">
        <f t="shared" si="191"/>
        <v>0</v>
      </c>
      <c r="V193" s="69">
        <f t="shared" si="191"/>
        <v>0</v>
      </c>
      <c r="W193" s="69">
        <f t="shared" si="191"/>
        <v>0</v>
      </c>
    </row>
    <row r="194">
      <c r="A194" s="61" t="str">
        <f t="shared" si="1"/>
        <v> ()</v>
      </c>
      <c r="B194" s="77"/>
      <c r="C194" s="77"/>
      <c r="D194" s="77"/>
      <c r="E194" s="77"/>
      <c r="F194" s="78"/>
      <c r="G194" s="65"/>
      <c r="H194" s="77"/>
      <c r="I194" s="65"/>
      <c r="J194" s="66" t="str">
        <f t="shared" si="3"/>
        <v>no</v>
      </c>
      <c r="K194" s="67" t="str">
        <f>IFERROR(__xludf.DUMMYFUNCTION("IFERROR(JOIN("", "",FILTER(L194:Q194,LEN(L194:Q194))))"),"")</f>
        <v/>
      </c>
      <c r="L194" s="68" t="str">
        <f>IFERROR(__xludf.DUMMYFUNCTION("IF(ISBLANK($D194),"""",IFERROR(JOIN("", "",QUERY(INDIRECT(""'(OCDS) "" &amp; L$3 &amp; ""'!$C:$F""),""SELECT C WHERE F = '"" &amp; $A194 &amp; ""'""))))"),"")</f>
        <v/>
      </c>
      <c r="M194" s="68" t="str">
        <f>IFERROR(__xludf.DUMMYFUNCTION("IF(ISBLANK($D194),"""",IFERROR(JOIN("", "",QUERY(INDIRECT(""'(OCDS) "" &amp; M$3 &amp; ""'!$C:$F""),""SELECT C WHERE F = '"" &amp; $A194 &amp; ""'""))))"),"")</f>
        <v/>
      </c>
      <c r="N194" s="68" t="str">
        <f>IFERROR(__xludf.DUMMYFUNCTION("IF(ISBLANK($D194),"""",IFERROR(JOIN("", "",QUERY(INDIRECT(""'(OCDS) "" &amp; N$3 &amp; ""'!$C:$F""),""SELECT C WHERE F = '"" &amp; $A194 &amp; ""'""))))"),"")</f>
        <v/>
      </c>
      <c r="O194" s="68" t="str">
        <f>IFERROR(__xludf.DUMMYFUNCTION("IF(ISBLANK($D194),"""",IFERROR(JOIN("", "",QUERY(INDIRECT(""'(OCDS) "" &amp; O$3 &amp; ""'!$C:$F""),""SELECT C WHERE F = '"" &amp; $A194 &amp; ""'""))))"),"")</f>
        <v/>
      </c>
      <c r="P194" s="68" t="str">
        <f>IFERROR(__xludf.DUMMYFUNCTION("IF(ISBLANK($D194),"""",IFERROR(JOIN("", "",QUERY(INDIRECT(""'(OCDS) "" &amp; P$3 &amp; ""'!$C:$F""),""SELECT C WHERE F = '"" &amp; $A194 &amp; ""'""))))"),"")</f>
        <v/>
      </c>
      <c r="Q194" s="68" t="str">
        <f>IFERROR(__xludf.DUMMYFUNCTION("IF(ISBLANK($D194),"""",IFERROR(JOIN("", "",QUERY(INDIRECT(""'(OCDS) "" &amp; Q$3 &amp; ""'!$C:$F""),""SELECT C WHERE F = '"" &amp; $A194 &amp; ""'""))))"),"")</f>
        <v/>
      </c>
      <c r="R194" s="69">
        <f t="shared" ref="R194:W194" si="192">IF(ISBLANK(IFERROR(VLOOKUP($A194,INDIRECT("'(OCDS) " &amp; R$3 &amp; "'!$F:$F"),1,FALSE))),0,1)</f>
        <v>0</v>
      </c>
      <c r="S194" s="69">
        <f t="shared" si="192"/>
        <v>0</v>
      </c>
      <c r="T194" s="69">
        <f t="shared" si="192"/>
        <v>0</v>
      </c>
      <c r="U194" s="69">
        <f t="shared" si="192"/>
        <v>0</v>
      </c>
      <c r="V194" s="69">
        <f t="shared" si="192"/>
        <v>0</v>
      </c>
      <c r="W194" s="69">
        <f t="shared" si="192"/>
        <v>0</v>
      </c>
    </row>
    <row r="195">
      <c r="A195" s="61" t="str">
        <f t="shared" si="1"/>
        <v> ()</v>
      </c>
      <c r="B195" s="77"/>
      <c r="C195" s="77"/>
      <c r="D195" s="77"/>
      <c r="E195" s="77"/>
      <c r="F195" s="78"/>
      <c r="G195" s="65"/>
      <c r="H195" s="77"/>
      <c r="I195" s="65"/>
      <c r="J195" s="66" t="str">
        <f t="shared" si="3"/>
        <v>no</v>
      </c>
      <c r="K195" s="67" t="str">
        <f>IFERROR(__xludf.DUMMYFUNCTION("IFERROR(JOIN("", "",FILTER(L195:Q195,LEN(L195:Q195))))"),"")</f>
        <v/>
      </c>
      <c r="L195" s="68" t="str">
        <f>IFERROR(__xludf.DUMMYFUNCTION("IF(ISBLANK($D195),"""",IFERROR(JOIN("", "",QUERY(INDIRECT(""'(OCDS) "" &amp; L$3 &amp; ""'!$C:$F""),""SELECT C WHERE F = '"" &amp; $A195 &amp; ""'""))))"),"")</f>
        <v/>
      </c>
      <c r="M195" s="68" t="str">
        <f>IFERROR(__xludf.DUMMYFUNCTION("IF(ISBLANK($D195),"""",IFERROR(JOIN("", "",QUERY(INDIRECT(""'(OCDS) "" &amp; M$3 &amp; ""'!$C:$F""),""SELECT C WHERE F = '"" &amp; $A195 &amp; ""'""))))"),"")</f>
        <v/>
      </c>
      <c r="N195" s="68" t="str">
        <f>IFERROR(__xludf.DUMMYFUNCTION("IF(ISBLANK($D195),"""",IFERROR(JOIN("", "",QUERY(INDIRECT(""'(OCDS) "" &amp; N$3 &amp; ""'!$C:$F""),""SELECT C WHERE F = '"" &amp; $A195 &amp; ""'""))))"),"")</f>
        <v/>
      </c>
      <c r="O195" s="68" t="str">
        <f>IFERROR(__xludf.DUMMYFUNCTION("IF(ISBLANK($D195),"""",IFERROR(JOIN("", "",QUERY(INDIRECT(""'(OCDS) "" &amp; O$3 &amp; ""'!$C:$F""),""SELECT C WHERE F = '"" &amp; $A195 &amp; ""'""))))"),"")</f>
        <v/>
      </c>
      <c r="P195" s="68" t="str">
        <f>IFERROR(__xludf.DUMMYFUNCTION("IF(ISBLANK($D195),"""",IFERROR(JOIN("", "",QUERY(INDIRECT(""'(OCDS) "" &amp; P$3 &amp; ""'!$C:$F""),""SELECT C WHERE F = '"" &amp; $A195 &amp; ""'""))))"),"")</f>
        <v/>
      </c>
      <c r="Q195" s="68" t="str">
        <f>IFERROR(__xludf.DUMMYFUNCTION("IF(ISBLANK($D195),"""",IFERROR(JOIN("", "",QUERY(INDIRECT(""'(OCDS) "" &amp; Q$3 &amp; ""'!$C:$F""),""SELECT C WHERE F = '"" &amp; $A195 &amp; ""'""))))"),"")</f>
        <v/>
      </c>
      <c r="R195" s="69">
        <f t="shared" ref="R195:W195" si="193">IF(ISBLANK(IFERROR(VLOOKUP($A195,INDIRECT("'(OCDS) " &amp; R$3 &amp; "'!$F:$F"),1,FALSE))),0,1)</f>
        <v>0</v>
      </c>
      <c r="S195" s="69">
        <f t="shared" si="193"/>
        <v>0</v>
      </c>
      <c r="T195" s="69">
        <f t="shared" si="193"/>
        <v>0</v>
      </c>
      <c r="U195" s="69">
        <f t="shared" si="193"/>
        <v>0</v>
      </c>
      <c r="V195" s="69">
        <f t="shared" si="193"/>
        <v>0</v>
      </c>
      <c r="W195" s="69">
        <f t="shared" si="193"/>
        <v>0</v>
      </c>
    </row>
    <row r="196">
      <c r="A196" s="61" t="str">
        <f t="shared" si="1"/>
        <v> ()</v>
      </c>
      <c r="B196" s="77"/>
      <c r="C196" s="77"/>
      <c r="D196" s="77"/>
      <c r="E196" s="77"/>
      <c r="F196" s="78"/>
      <c r="G196" s="65"/>
      <c r="H196" s="77"/>
      <c r="I196" s="65"/>
      <c r="J196" s="66" t="str">
        <f t="shared" si="3"/>
        <v>no</v>
      </c>
      <c r="K196" s="67" t="str">
        <f>IFERROR(__xludf.DUMMYFUNCTION("IFERROR(JOIN("", "",FILTER(L196:Q196,LEN(L196:Q196))))"),"")</f>
        <v/>
      </c>
      <c r="L196" s="68" t="str">
        <f>IFERROR(__xludf.DUMMYFUNCTION("IF(ISBLANK($D196),"""",IFERROR(JOIN("", "",QUERY(INDIRECT(""'(OCDS) "" &amp; L$3 &amp; ""'!$C:$F""),""SELECT C WHERE F = '"" &amp; $A196 &amp; ""'""))))"),"")</f>
        <v/>
      </c>
      <c r="M196" s="68" t="str">
        <f>IFERROR(__xludf.DUMMYFUNCTION("IF(ISBLANK($D196),"""",IFERROR(JOIN("", "",QUERY(INDIRECT(""'(OCDS) "" &amp; M$3 &amp; ""'!$C:$F""),""SELECT C WHERE F = '"" &amp; $A196 &amp; ""'""))))"),"")</f>
        <v/>
      </c>
      <c r="N196" s="68" t="str">
        <f>IFERROR(__xludf.DUMMYFUNCTION("IF(ISBLANK($D196),"""",IFERROR(JOIN("", "",QUERY(INDIRECT(""'(OCDS) "" &amp; N$3 &amp; ""'!$C:$F""),""SELECT C WHERE F = '"" &amp; $A196 &amp; ""'""))))"),"")</f>
        <v/>
      </c>
      <c r="O196" s="68" t="str">
        <f>IFERROR(__xludf.DUMMYFUNCTION("IF(ISBLANK($D196),"""",IFERROR(JOIN("", "",QUERY(INDIRECT(""'(OCDS) "" &amp; O$3 &amp; ""'!$C:$F""),""SELECT C WHERE F = '"" &amp; $A196 &amp; ""'""))))"),"")</f>
        <v/>
      </c>
      <c r="P196" s="68" t="str">
        <f>IFERROR(__xludf.DUMMYFUNCTION("IF(ISBLANK($D196),"""",IFERROR(JOIN("", "",QUERY(INDIRECT(""'(OCDS) "" &amp; P$3 &amp; ""'!$C:$F""),""SELECT C WHERE F = '"" &amp; $A196 &amp; ""'""))))"),"")</f>
        <v/>
      </c>
      <c r="Q196" s="68" t="str">
        <f>IFERROR(__xludf.DUMMYFUNCTION("IF(ISBLANK($D196),"""",IFERROR(JOIN("", "",QUERY(INDIRECT(""'(OCDS) "" &amp; Q$3 &amp; ""'!$C:$F""),""SELECT C WHERE F = '"" &amp; $A196 &amp; ""'""))))"),"")</f>
        <v/>
      </c>
      <c r="R196" s="69">
        <f t="shared" ref="R196:W196" si="194">IF(ISBLANK(IFERROR(VLOOKUP($A196,INDIRECT("'(OCDS) " &amp; R$3 &amp; "'!$F:$F"),1,FALSE))),0,1)</f>
        <v>0</v>
      </c>
      <c r="S196" s="69">
        <f t="shared" si="194"/>
        <v>0</v>
      </c>
      <c r="T196" s="69">
        <f t="shared" si="194"/>
        <v>0</v>
      </c>
      <c r="U196" s="69">
        <f t="shared" si="194"/>
        <v>0</v>
      </c>
      <c r="V196" s="69">
        <f t="shared" si="194"/>
        <v>0</v>
      </c>
      <c r="W196" s="69">
        <f t="shared" si="194"/>
        <v>0</v>
      </c>
    </row>
    <row r="197">
      <c r="A197" s="61" t="str">
        <f t="shared" si="1"/>
        <v> ()</v>
      </c>
      <c r="B197" s="77"/>
      <c r="C197" s="77"/>
      <c r="D197" s="77"/>
      <c r="E197" s="77"/>
      <c r="F197" s="78"/>
      <c r="G197" s="65"/>
      <c r="H197" s="77"/>
      <c r="I197" s="65"/>
      <c r="J197" s="66" t="str">
        <f t="shared" si="3"/>
        <v>no</v>
      </c>
      <c r="K197" s="67" t="str">
        <f>IFERROR(__xludf.DUMMYFUNCTION("IFERROR(JOIN("", "",FILTER(L197:Q197,LEN(L197:Q197))))"),"")</f>
        <v/>
      </c>
      <c r="L197" s="68" t="str">
        <f>IFERROR(__xludf.DUMMYFUNCTION("IF(ISBLANK($D197),"""",IFERROR(JOIN("", "",QUERY(INDIRECT(""'(OCDS) "" &amp; L$3 &amp; ""'!$C:$F""),""SELECT C WHERE F = '"" &amp; $A197 &amp; ""'""))))"),"")</f>
        <v/>
      </c>
      <c r="M197" s="68" t="str">
        <f>IFERROR(__xludf.DUMMYFUNCTION("IF(ISBLANK($D197),"""",IFERROR(JOIN("", "",QUERY(INDIRECT(""'(OCDS) "" &amp; M$3 &amp; ""'!$C:$F""),""SELECT C WHERE F = '"" &amp; $A197 &amp; ""'""))))"),"")</f>
        <v/>
      </c>
      <c r="N197" s="68" t="str">
        <f>IFERROR(__xludf.DUMMYFUNCTION("IF(ISBLANK($D197),"""",IFERROR(JOIN("", "",QUERY(INDIRECT(""'(OCDS) "" &amp; N$3 &amp; ""'!$C:$F""),""SELECT C WHERE F = '"" &amp; $A197 &amp; ""'""))))"),"")</f>
        <v/>
      </c>
      <c r="O197" s="68" t="str">
        <f>IFERROR(__xludf.DUMMYFUNCTION("IF(ISBLANK($D197),"""",IFERROR(JOIN("", "",QUERY(INDIRECT(""'(OCDS) "" &amp; O$3 &amp; ""'!$C:$F""),""SELECT C WHERE F = '"" &amp; $A197 &amp; ""'""))))"),"")</f>
        <v/>
      </c>
      <c r="P197" s="68" t="str">
        <f>IFERROR(__xludf.DUMMYFUNCTION("IF(ISBLANK($D197),"""",IFERROR(JOIN("", "",QUERY(INDIRECT(""'(OCDS) "" &amp; P$3 &amp; ""'!$C:$F""),""SELECT C WHERE F = '"" &amp; $A197 &amp; ""'""))))"),"")</f>
        <v/>
      </c>
      <c r="Q197" s="68" t="str">
        <f>IFERROR(__xludf.DUMMYFUNCTION("IF(ISBLANK($D197),"""",IFERROR(JOIN("", "",QUERY(INDIRECT(""'(OCDS) "" &amp; Q$3 &amp; ""'!$C:$F""),""SELECT C WHERE F = '"" &amp; $A197 &amp; ""'""))))"),"")</f>
        <v/>
      </c>
      <c r="R197" s="69">
        <f t="shared" ref="R197:W197" si="195">IF(ISBLANK(IFERROR(VLOOKUP($A197,INDIRECT("'(OCDS) " &amp; R$3 &amp; "'!$F:$F"),1,FALSE))),0,1)</f>
        <v>0</v>
      </c>
      <c r="S197" s="69">
        <f t="shared" si="195"/>
        <v>0</v>
      </c>
      <c r="T197" s="69">
        <f t="shared" si="195"/>
        <v>0</v>
      </c>
      <c r="U197" s="69">
        <f t="shared" si="195"/>
        <v>0</v>
      </c>
      <c r="V197" s="69">
        <f t="shared" si="195"/>
        <v>0</v>
      </c>
      <c r="W197" s="69">
        <f t="shared" si="195"/>
        <v>0</v>
      </c>
    </row>
    <row r="198">
      <c r="A198" s="61" t="str">
        <f t="shared" si="1"/>
        <v> ()</v>
      </c>
      <c r="B198" s="77"/>
      <c r="C198" s="77"/>
      <c r="D198" s="77"/>
      <c r="E198" s="77"/>
      <c r="F198" s="78"/>
      <c r="G198" s="65"/>
      <c r="H198" s="77"/>
      <c r="I198" s="65"/>
      <c r="J198" s="66" t="str">
        <f t="shared" si="3"/>
        <v>no</v>
      </c>
      <c r="K198" s="67" t="str">
        <f>IFERROR(__xludf.DUMMYFUNCTION("IFERROR(JOIN("", "",FILTER(L198:Q198,LEN(L198:Q198))))"),"")</f>
        <v/>
      </c>
      <c r="L198" s="68" t="str">
        <f>IFERROR(__xludf.DUMMYFUNCTION("IF(ISBLANK($D198),"""",IFERROR(JOIN("", "",QUERY(INDIRECT(""'(OCDS) "" &amp; L$3 &amp; ""'!$C:$F""),""SELECT C WHERE F = '"" &amp; $A198 &amp; ""'""))))"),"")</f>
        <v/>
      </c>
      <c r="M198" s="68" t="str">
        <f>IFERROR(__xludf.DUMMYFUNCTION("IF(ISBLANK($D198),"""",IFERROR(JOIN("", "",QUERY(INDIRECT(""'(OCDS) "" &amp; M$3 &amp; ""'!$C:$F""),""SELECT C WHERE F = '"" &amp; $A198 &amp; ""'""))))"),"")</f>
        <v/>
      </c>
      <c r="N198" s="68" t="str">
        <f>IFERROR(__xludf.DUMMYFUNCTION("IF(ISBLANK($D198),"""",IFERROR(JOIN("", "",QUERY(INDIRECT(""'(OCDS) "" &amp; N$3 &amp; ""'!$C:$F""),""SELECT C WHERE F = '"" &amp; $A198 &amp; ""'""))))"),"")</f>
        <v/>
      </c>
      <c r="O198" s="68" t="str">
        <f>IFERROR(__xludf.DUMMYFUNCTION("IF(ISBLANK($D198),"""",IFERROR(JOIN("", "",QUERY(INDIRECT(""'(OCDS) "" &amp; O$3 &amp; ""'!$C:$F""),""SELECT C WHERE F = '"" &amp; $A198 &amp; ""'""))))"),"")</f>
        <v/>
      </c>
      <c r="P198" s="68" t="str">
        <f>IFERROR(__xludf.DUMMYFUNCTION("IF(ISBLANK($D198),"""",IFERROR(JOIN("", "",QUERY(INDIRECT(""'(OCDS) "" &amp; P$3 &amp; ""'!$C:$F""),""SELECT C WHERE F = '"" &amp; $A198 &amp; ""'""))))"),"")</f>
        <v/>
      </c>
      <c r="Q198" s="68" t="str">
        <f>IFERROR(__xludf.DUMMYFUNCTION("IF(ISBLANK($D198),"""",IFERROR(JOIN("", "",QUERY(INDIRECT(""'(OCDS) "" &amp; Q$3 &amp; ""'!$C:$F""),""SELECT C WHERE F = '"" &amp; $A198 &amp; ""'""))))"),"")</f>
        <v/>
      </c>
      <c r="R198" s="69">
        <f t="shared" ref="R198:W198" si="196">IF(ISBLANK(IFERROR(VLOOKUP($A198,INDIRECT("'(OCDS) " &amp; R$3 &amp; "'!$F:$F"),1,FALSE))),0,1)</f>
        <v>0</v>
      </c>
      <c r="S198" s="69">
        <f t="shared" si="196"/>
        <v>0</v>
      </c>
      <c r="T198" s="69">
        <f t="shared" si="196"/>
        <v>0</v>
      </c>
      <c r="U198" s="69">
        <f t="shared" si="196"/>
        <v>0</v>
      </c>
      <c r="V198" s="69">
        <f t="shared" si="196"/>
        <v>0</v>
      </c>
      <c r="W198" s="69">
        <f t="shared" si="196"/>
        <v>0</v>
      </c>
    </row>
    <row r="199">
      <c r="A199" s="61" t="str">
        <f t="shared" si="1"/>
        <v> ()</v>
      </c>
      <c r="B199" s="77"/>
      <c r="C199" s="77"/>
      <c r="D199" s="77"/>
      <c r="E199" s="77"/>
      <c r="F199" s="78"/>
      <c r="G199" s="65"/>
      <c r="H199" s="77"/>
      <c r="I199" s="65"/>
      <c r="J199" s="66" t="str">
        <f t="shared" si="3"/>
        <v>no</v>
      </c>
      <c r="K199" s="67" t="str">
        <f>IFERROR(__xludf.DUMMYFUNCTION("IFERROR(JOIN("", "",FILTER(L199:Q199,LEN(L199:Q199))))"),"")</f>
        <v/>
      </c>
      <c r="L199" s="68" t="str">
        <f>IFERROR(__xludf.DUMMYFUNCTION("IF(ISBLANK($D199),"""",IFERROR(JOIN("", "",QUERY(INDIRECT(""'(OCDS) "" &amp; L$3 &amp; ""'!$C:$F""),""SELECT C WHERE F = '"" &amp; $A199 &amp; ""'""))))"),"")</f>
        <v/>
      </c>
      <c r="M199" s="68" t="str">
        <f>IFERROR(__xludf.DUMMYFUNCTION("IF(ISBLANK($D199),"""",IFERROR(JOIN("", "",QUERY(INDIRECT(""'(OCDS) "" &amp; M$3 &amp; ""'!$C:$F""),""SELECT C WHERE F = '"" &amp; $A199 &amp; ""'""))))"),"")</f>
        <v/>
      </c>
      <c r="N199" s="68" t="str">
        <f>IFERROR(__xludf.DUMMYFUNCTION("IF(ISBLANK($D199),"""",IFERROR(JOIN("", "",QUERY(INDIRECT(""'(OCDS) "" &amp; N$3 &amp; ""'!$C:$F""),""SELECT C WHERE F = '"" &amp; $A199 &amp; ""'""))))"),"")</f>
        <v/>
      </c>
      <c r="O199" s="68" t="str">
        <f>IFERROR(__xludf.DUMMYFUNCTION("IF(ISBLANK($D199),"""",IFERROR(JOIN("", "",QUERY(INDIRECT(""'(OCDS) "" &amp; O$3 &amp; ""'!$C:$F""),""SELECT C WHERE F = '"" &amp; $A199 &amp; ""'""))))"),"")</f>
        <v/>
      </c>
      <c r="P199" s="68" t="str">
        <f>IFERROR(__xludf.DUMMYFUNCTION("IF(ISBLANK($D199),"""",IFERROR(JOIN("", "",QUERY(INDIRECT(""'(OCDS) "" &amp; P$3 &amp; ""'!$C:$F""),""SELECT C WHERE F = '"" &amp; $A199 &amp; ""'""))))"),"")</f>
        <v/>
      </c>
      <c r="Q199" s="68" t="str">
        <f>IFERROR(__xludf.DUMMYFUNCTION("IF(ISBLANK($D199),"""",IFERROR(JOIN("", "",QUERY(INDIRECT(""'(OCDS) "" &amp; Q$3 &amp; ""'!$C:$F""),""SELECT C WHERE F = '"" &amp; $A199 &amp; ""'""))))"),"")</f>
        <v/>
      </c>
      <c r="R199" s="69">
        <f t="shared" ref="R199:W199" si="197">IF(ISBLANK(IFERROR(VLOOKUP($A199,INDIRECT("'(OCDS) " &amp; R$3 &amp; "'!$F:$F"),1,FALSE))),0,1)</f>
        <v>0</v>
      </c>
      <c r="S199" s="69">
        <f t="shared" si="197"/>
        <v>0</v>
      </c>
      <c r="T199" s="69">
        <f t="shared" si="197"/>
        <v>0</v>
      </c>
      <c r="U199" s="69">
        <f t="shared" si="197"/>
        <v>0</v>
      </c>
      <c r="V199" s="69">
        <f t="shared" si="197"/>
        <v>0</v>
      </c>
      <c r="W199" s="69">
        <f t="shared" si="197"/>
        <v>0</v>
      </c>
    </row>
    <row r="200">
      <c r="A200" s="61" t="str">
        <f t="shared" si="1"/>
        <v> ()</v>
      </c>
      <c r="B200" s="77"/>
      <c r="C200" s="77"/>
      <c r="D200" s="77"/>
      <c r="E200" s="77"/>
      <c r="F200" s="78"/>
      <c r="G200" s="65"/>
      <c r="H200" s="77"/>
      <c r="I200" s="65"/>
      <c r="J200" s="66" t="str">
        <f t="shared" si="3"/>
        <v>no</v>
      </c>
      <c r="K200" s="67" t="str">
        <f>IFERROR(__xludf.DUMMYFUNCTION("IFERROR(JOIN("", "",FILTER(L200:Q200,LEN(L200:Q200))))"),"")</f>
        <v/>
      </c>
      <c r="L200" s="68" t="str">
        <f>IFERROR(__xludf.DUMMYFUNCTION("IF(ISBLANK($D200),"""",IFERROR(JOIN("", "",QUERY(INDIRECT(""'(OCDS) "" &amp; L$3 &amp; ""'!$C:$F""),""SELECT C WHERE F = '"" &amp; $A200 &amp; ""'""))))"),"")</f>
        <v/>
      </c>
      <c r="M200" s="68" t="str">
        <f>IFERROR(__xludf.DUMMYFUNCTION("IF(ISBLANK($D200),"""",IFERROR(JOIN("", "",QUERY(INDIRECT(""'(OCDS) "" &amp; M$3 &amp; ""'!$C:$F""),""SELECT C WHERE F = '"" &amp; $A200 &amp; ""'""))))"),"")</f>
        <v/>
      </c>
      <c r="N200" s="68" t="str">
        <f>IFERROR(__xludf.DUMMYFUNCTION("IF(ISBLANK($D200),"""",IFERROR(JOIN("", "",QUERY(INDIRECT(""'(OCDS) "" &amp; N$3 &amp; ""'!$C:$F""),""SELECT C WHERE F = '"" &amp; $A200 &amp; ""'""))))"),"")</f>
        <v/>
      </c>
      <c r="O200" s="68" t="str">
        <f>IFERROR(__xludf.DUMMYFUNCTION("IF(ISBLANK($D200),"""",IFERROR(JOIN("", "",QUERY(INDIRECT(""'(OCDS) "" &amp; O$3 &amp; ""'!$C:$F""),""SELECT C WHERE F = '"" &amp; $A200 &amp; ""'""))))"),"")</f>
        <v/>
      </c>
      <c r="P200" s="68" t="str">
        <f>IFERROR(__xludf.DUMMYFUNCTION("IF(ISBLANK($D200),"""",IFERROR(JOIN("", "",QUERY(INDIRECT(""'(OCDS) "" &amp; P$3 &amp; ""'!$C:$F""),""SELECT C WHERE F = '"" &amp; $A200 &amp; ""'""))))"),"")</f>
        <v/>
      </c>
      <c r="Q200" s="68" t="str">
        <f>IFERROR(__xludf.DUMMYFUNCTION("IF(ISBLANK($D200),"""",IFERROR(JOIN("", "",QUERY(INDIRECT(""'(OCDS) "" &amp; Q$3 &amp; ""'!$C:$F""),""SELECT C WHERE F = '"" &amp; $A200 &amp; ""'""))))"),"")</f>
        <v/>
      </c>
      <c r="R200" s="69">
        <f t="shared" ref="R200:W200" si="198">IF(ISBLANK(IFERROR(VLOOKUP($A200,INDIRECT("'(OCDS) " &amp; R$3 &amp; "'!$F:$F"),1,FALSE))),0,1)</f>
        <v>0</v>
      </c>
      <c r="S200" s="69">
        <f t="shared" si="198"/>
        <v>0</v>
      </c>
      <c r="T200" s="69">
        <f t="shared" si="198"/>
        <v>0</v>
      </c>
      <c r="U200" s="69">
        <f t="shared" si="198"/>
        <v>0</v>
      </c>
      <c r="V200" s="69">
        <f t="shared" si="198"/>
        <v>0</v>
      </c>
      <c r="W200" s="69">
        <f t="shared" si="198"/>
        <v>0</v>
      </c>
    </row>
    <row r="201">
      <c r="A201" s="61" t="str">
        <f t="shared" si="1"/>
        <v> ()</v>
      </c>
      <c r="B201" s="77"/>
      <c r="C201" s="77"/>
      <c r="D201" s="77"/>
      <c r="E201" s="77"/>
      <c r="F201" s="78"/>
      <c r="G201" s="65"/>
      <c r="H201" s="77"/>
      <c r="I201" s="65"/>
      <c r="J201" s="66" t="str">
        <f t="shared" si="3"/>
        <v>no</v>
      </c>
      <c r="K201" s="67" t="str">
        <f>IFERROR(__xludf.DUMMYFUNCTION("IFERROR(JOIN("", "",FILTER(L201:Q201,LEN(L201:Q201))))"),"")</f>
        <v/>
      </c>
      <c r="L201" s="68" t="str">
        <f>IFERROR(__xludf.DUMMYFUNCTION("IF(ISBLANK($D201),"""",IFERROR(JOIN("", "",QUERY(INDIRECT(""'(OCDS) "" &amp; L$3 &amp; ""'!$C:$F""),""SELECT C WHERE F = '"" &amp; $A201 &amp; ""'""))))"),"")</f>
        <v/>
      </c>
      <c r="M201" s="68" t="str">
        <f>IFERROR(__xludf.DUMMYFUNCTION("IF(ISBLANK($D201),"""",IFERROR(JOIN("", "",QUERY(INDIRECT(""'(OCDS) "" &amp; M$3 &amp; ""'!$C:$F""),""SELECT C WHERE F = '"" &amp; $A201 &amp; ""'""))))"),"")</f>
        <v/>
      </c>
      <c r="N201" s="68" t="str">
        <f>IFERROR(__xludf.DUMMYFUNCTION("IF(ISBLANK($D201),"""",IFERROR(JOIN("", "",QUERY(INDIRECT(""'(OCDS) "" &amp; N$3 &amp; ""'!$C:$F""),""SELECT C WHERE F = '"" &amp; $A201 &amp; ""'""))))"),"")</f>
        <v/>
      </c>
      <c r="O201" s="68" t="str">
        <f>IFERROR(__xludf.DUMMYFUNCTION("IF(ISBLANK($D201),"""",IFERROR(JOIN("", "",QUERY(INDIRECT(""'(OCDS) "" &amp; O$3 &amp; ""'!$C:$F""),""SELECT C WHERE F = '"" &amp; $A201 &amp; ""'""))))"),"")</f>
        <v/>
      </c>
      <c r="P201" s="68" t="str">
        <f>IFERROR(__xludf.DUMMYFUNCTION("IF(ISBLANK($D201),"""",IFERROR(JOIN("", "",QUERY(INDIRECT(""'(OCDS) "" &amp; P$3 &amp; ""'!$C:$F""),""SELECT C WHERE F = '"" &amp; $A201 &amp; ""'""))))"),"")</f>
        <v/>
      </c>
      <c r="Q201" s="68" t="str">
        <f>IFERROR(__xludf.DUMMYFUNCTION("IF(ISBLANK($D201),"""",IFERROR(JOIN("", "",QUERY(INDIRECT(""'(OCDS) "" &amp; Q$3 &amp; ""'!$C:$F""),""SELECT C WHERE F = '"" &amp; $A201 &amp; ""'""))))"),"")</f>
        <v/>
      </c>
      <c r="R201" s="69">
        <f t="shared" ref="R201:W201" si="199">IF(ISBLANK(IFERROR(VLOOKUP($A201,INDIRECT("'(OCDS) " &amp; R$3 &amp; "'!$F:$F"),1,FALSE))),0,1)</f>
        <v>0</v>
      </c>
      <c r="S201" s="69">
        <f t="shared" si="199"/>
        <v>0</v>
      </c>
      <c r="T201" s="69">
        <f t="shared" si="199"/>
        <v>0</v>
      </c>
      <c r="U201" s="69">
        <f t="shared" si="199"/>
        <v>0</v>
      </c>
      <c r="V201" s="69">
        <f t="shared" si="199"/>
        <v>0</v>
      </c>
      <c r="W201" s="69">
        <f t="shared" si="199"/>
        <v>0</v>
      </c>
    </row>
    <row r="202">
      <c r="A202" s="61" t="str">
        <f t="shared" si="1"/>
        <v> ()</v>
      </c>
      <c r="B202" s="77"/>
      <c r="C202" s="77"/>
      <c r="D202" s="77"/>
      <c r="E202" s="77"/>
      <c r="F202" s="78"/>
      <c r="G202" s="65"/>
      <c r="H202" s="77"/>
      <c r="I202" s="65"/>
      <c r="J202" s="66" t="str">
        <f t="shared" si="3"/>
        <v>no</v>
      </c>
      <c r="K202" s="67" t="str">
        <f>IFERROR(__xludf.DUMMYFUNCTION("IFERROR(JOIN("", "",FILTER(L202:Q202,LEN(L202:Q202))))"),"")</f>
        <v/>
      </c>
      <c r="L202" s="68" t="str">
        <f>IFERROR(__xludf.DUMMYFUNCTION("IF(ISBLANK($D202),"""",IFERROR(JOIN("", "",QUERY(INDIRECT(""'(OCDS) "" &amp; L$3 &amp; ""'!$C:$F""),""SELECT C WHERE F = '"" &amp; $A202 &amp; ""'""))))"),"")</f>
        <v/>
      </c>
      <c r="M202" s="68" t="str">
        <f>IFERROR(__xludf.DUMMYFUNCTION("IF(ISBLANK($D202),"""",IFERROR(JOIN("", "",QUERY(INDIRECT(""'(OCDS) "" &amp; M$3 &amp; ""'!$C:$F""),""SELECT C WHERE F = '"" &amp; $A202 &amp; ""'""))))"),"")</f>
        <v/>
      </c>
      <c r="N202" s="68" t="str">
        <f>IFERROR(__xludf.DUMMYFUNCTION("IF(ISBLANK($D202),"""",IFERROR(JOIN("", "",QUERY(INDIRECT(""'(OCDS) "" &amp; N$3 &amp; ""'!$C:$F""),""SELECT C WHERE F = '"" &amp; $A202 &amp; ""'""))))"),"")</f>
        <v/>
      </c>
      <c r="O202" s="68" t="str">
        <f>IFERROR(__xludf.DUMMYFUNCTION("IF(ISBLANK($D202),"""",IFERROR(JOIN("", "",QUERY(INDIRECT(""'(OCDS) "" &amp; O$3 &amp; ""'!$C:$F""),""SELECT C WHERE F = '"" &amp; $A202 &amp; ""'""))))"),"")</f>
        <v/>
      </c>
      <c r="P202" s="68" t="str">
        <f>IFERROR(__xludf.DUMMYFUNCTION("IF(ISBLANK($D202),"""",IFERROR(JOIN("", "",QUERY(INDIRECT(""'(OCDS) "" &amp; P$3 &amp; ""'!$C:$F""),""SELECT C WHERE F = '"" &amp; $A202 &amp; ""'""))))"),"")</f>
        <v/>
      </c>
      <c r="Q202" s="68" t="str">
        <f>IFERROR(__xludf.DUMMYFUNCTION("IF(ISBLANK($D202),"""",IFERROR(JOIN("", "",QUERY(INDIRECT(""'(OCDS) "" &amp; Q$3 &amp; ""'!$C:$F""),""SELECT C WHERE F = '"" &amp; $A202 &amp; ""'""))))"),"")</f>
        <v/>
      </c>
      <c r="R202" s="69">
        <f t="shared" ref="R202:W202" si="200">IF(ISBLANK(IFERROR(VLOOKUP($A202,INDIRECT("'(OCDS) " &amp; R$3 &amp; "'!$F:$F"),1,FALSE))),0,1)</f>
        <v>0</v>
      </c>
      <c r="S202" s="69">
        <f t="shared" si="200"/>
        <v>0</v>
      </c>
      <c r="T202" s="69">
        <f t="shared" si="200"/>
        <v>0</v>
      </c>
      <c r="U202" s="69">
        <f t="shared" si="200"/>
        <v>0</v>
      </c>
      <c r="V202" s="69">
        <f t="shared" si="200"/>
        <v>0</v>
      </c>
      <c r="W202" s="69">
        <f t="shared" si="200"/>
        <v>0</v>
      </c>
    </row>
    <row r="203">
      <c r="A203" s="61" t="str">
        <f t="shared" si="1"/>
        <v> ()</v>
      </c>
      <c r="B203" s="77"/>
      <c r="C203" s="77"/>
      <c r="D203" s="77"/>
      <c r="E203" s="77"/>
      <c r="F203" s="78"/>
      <c r="G203" s="65"/>
      <c r="H203" s="77"/>
      <c r="I203" s="65"/>
      <c r="J203" s="66" t="str">
        <f t="shared" si="3"/>
        <v>no</v>
      </c>
      <c r="K203" s="67" t="str">
        <f>IFERROR(__xludf.DUMMYFUNCTION("IFERROR(JOIN("", "",FILTER(L203:Q203,LEN(L203:Q203))))"),"")</f>
        <v/>
      </c>
      <c r="L203" s="68" t="str">
        <f>IFERROR(__xludf.DUMMYFUNCTION("IF(ISBLANK($D203),"""",IFERROR(JOIN("", "",QUERY(INDIRECT(""'(OCDS) "" &amp; L$3 &amp; ""'!$C:$F""),""SELECT C WHERE F = '"" &amp; $A203 &amp; ""'""))))"),"")</f>
        <v/>
      </c>
      <c r="M203" s="68" t="str">
        <f>IFERROR(__xludf.DUMMYFUNCTION("IF(ISBLANK($D203),"""",IFERROR(JOIN("", "",QUERY(INDIRECT(""'(OCDS) "" &amp; M$3 &amp; ""'!$C:$F""),""SELECT C WHERE F = '"" &amp; $A203 &amp; ""'""))))"),"")</f>
        <v/>
      </c>
      <c r="N203" s="68" t="str">
        <f>IFERROR(__xludf.DUMMYFUNCTION("IF(ISBLANK($D203),"""",IFERROR(JOIN("", "",QUERY(INDIRECT(""'(OCDS) "" &amp; N$3 &amp; ""'!$C:$F""),""SELECT C WHERE F = '"" &amp; $A203 &amp; ""'""))))"),"")</f>
        <v/>
      </c>
      <c r="O203" s="68" t="str">
        <f>IFERROR(__xludf.DUMMYFUNCTION("IF(ISBLANK($D203),"""",IFERROR(JOIN("", "",QUERY(INDIRECT(""'(OCDS) "" &amp; O$3 &amp; ""'!$C:$F""),""SELECT C WHERE F = '"" &amp; $A203 &amp; ""'""))))"),"")</f>
        <v/>
      </c>
      <c r="P203" s="68" t="str">
        <f>IFERROR(__xludf.DUMMYFUNCTION("IF(ISBLANK($D203),"""",IFERROR(JOIN("", "",QUERY(INDIRECT(""'(OCDS) "" &amp; P$3 &amp; ""'!$C:$F""),""SELECT C WHERE F = '"" &amp; $A203 &amp; ""'""))))"),"")</f>
        <v/>
      </c>
      <c r="Q203" s="68" t="str">
        <f>IFERROR(__xludf.DUMMYFUNCTION("IF(ISBLANK($D203),"""",IFERROR(JOIN("", "",QUERY(INDIRECT(""'(OCDS) "" &amp; Q$3 &amp; ""'!$C:$F""),""SELECT C WHERE F = '"" &amp; $A203 &amp; ""'""))))"),"")</f>
        <v/>
      </c>
      <c r="R203" s="69">
        <f t="shared" ref="R203:W203" si="201">IF(ISBLANK(IFERROR(VLOOKUP($A203,INDIRECT("'(OCDS) " &amp; R$3 &amp; "'!$F:$F"),1,FALSE))),0,1)</f>
        <v>0</v>
      </c>
      <c r="S203" s="69">
        <f t="shared" si="201"/>
        <v>0</v>
      </c>
      <c r="T203" s="69">
        <f t="shared" si="201"/>
        <v>0</v>
      </c>
      <c r="U203" s="69">
        <f t="shared" si="201"/>
        <v>0</v>
      </c>
      <c r="V203" s="69">
        <f t="shared" si="201"/>
        <v>0</v>
      </c>
      <c r="W203" s="69">
        <f t="shared" si="201"/>
        <v>0</v>
      </c>
    </row>
    <row r="204">
      <c r="A204" s="61" t="str">
        <f t="shared" si="1"/>
        <v> ()</v>
      </c>
      <c r="B204" s="77"/>
      <c r="C204" s="77"/>
      <c r="D204" s="77"/>
      <c r="E204" s="77"/>
      <c r="F204" s="78"/>
      <c r="G204" s="65"/>
      <c r="H204" s="77"/>
      <c r="I204" s="65"/>
      <c r="J204" s="66" t="str">
        <f t="shared" si="3"/>
        <v>no</v>
      </c>
      <c r="K204" s="67" t="str">
        <f>IFERROR(__xludf.DUMMYFUNCTION("IFERROR(JOIN("", "",FILTER(L204:Q204,LEN(L204:Q204))))"),"")</f>
        <v/>
      </c>
      <c r="L204" s="68" t="str">
        <f>IFERROR(__xludf.DUMMYFUNCTION("IF(ISBLANK($D204),"""",IFERROR(JOIN("", "",QUERY(INDIRECT(""'(OCDS) "" &amp; L$3 &amp; ""'!$C:$F""),""SELECT C WHERE F = '"" &amp; $A204 &amp; ""'""))))"),"")</f>
        <v/>
      </c>
      <c r="M204" s="68" t="str">
        <f>IFERROR(__xludf.DUMMYFUNCTION("IF(ISBLANK($D204),"""",IFERROR(JOIN("", "",QUERY(INDIRECT(""'(OCDS) "" &amp; M$3 &amp; ""'!$C:$F""),""SELECT C WHERE F = '"" &amp; $A204 &amp; ""'""))))"),"")</f>
        <v/>
      </c>
      <c r="N204" s="68" t="str">
        <f>IFERROR(__xludf.DUMMYFUNCTION("IF(ISBLANK($D204),"""",IFERROR(JOIN("", "",QUERY(INDIRECT(""'(OCDS) "" &amp; N$3 &amp; ""'!$C:$F""),""SELECT C WHERE F = '"" &amp; $A204 &amp; ""'""))))"),"")</f>
        <v/>
      </c>
      <c r="O204" s="68" t="str">
        <f>IFERROR(__xludf.DUMMYFUNCTION("IF(ISBLANK($D204),"""",IFERROR(JOIN("", "",QUERY(INDIRECT(""'(OCDS) "" &amp; O$3 &amp; ""'!$C:$F""),""SELECT C WHERE F = '"" &amp; $A204 &amp; ""'""))))"),"")</f>
        <v/>
      </c>
      <c r="P204" s="68" t="str">
        <f>IFERROR(__xludf.DUMMYFUNCTION("IF(ISBLANK($D204),"""",IFERROR(JOIN("", "",QUERY(INDIRECT(""'(OCDS) "" &amp; P$3 &amp; ""'!$C:$F""),""SELECT C WHERE F = '"" &amp; $A204 &amp; ""'""))))"),"")</f>
        <v/>
      </c>
      <c r="Q204" s="68" t="str">
        <f>IFERROR(__xludf.DUMMYFUNCTION("IF(ISBLANK($D204),"""",IFERROR(JOIN("", "",QUERY(INDIRECT(""'(OCDS) "" &amp; Q$3 &amp; ""'!$C:$F""),""SELECT C WHERE F = '"" &amp; $A204 &amp; ""'""))))"),"")</f>
        <v/>
      </c>
      <c r="R204" s="69">
        <f t="shared" ref="R204:W204" si="202">IF(ISBLANK(IFERROR(VLOOKUP($A204,INDIRECT("'(OCDS) " &amp; R$3 &amp; "'!$F:$F"),1,FALSE))),0,1)</f>
        <v>0</v>
      </c>
      <c r="S204" s="69">
        <f t="shared" si="202"/>
        <v>0</v>
      </c>
      <c r="T204" s="69">
        <f t="shared" si="202"/>
        <v>0</v>
      </c>
      <c r="U204" s="69">
        <f t="shared" si="202"/>
        <v>0</v>
      </c>
      <c r="V204" s="69">
        <f t="shared" si="202"/>
        <v>0</v>
      </c>
      <c r="W204" s="69">
        <f t="shared" si="202"/>
        <v>0</v>
      </c>
    </row>
    <row r="205">
      <c r="A205" s="61" t="str">
        <f t="shared" si="1"/>
        <v> ()</v>
      </c>
      <c r="B205" s="77"/>
      <c r="C205" s="77"/>
      <c r="D205" s="77"/>
      <c r="E205" s="77"/>
      <c r="F205" s="78"/>
      <c r="G205" s="65"/>
      <c r="H205" s="77"/>
      <c r="I205" s="65"/>
      <c r="J205" s="66" t="str">
        <f t="shared" si="3"/>
        <v>no</v>
      </c>
      <c r="K205" s="67" t="str">
        <f>IFERROR(__xludf.DUMMYFUNCTION("IFERROR(JOIN("", "",FILTER(L205:Q205,LEN(L205:Q205))))"),"")</f>
        <v/>
      </c>
      <c r="L205" s="68" t="str">
        <f>IFERROR(__xludf.DUMMYFUNCTION("IF(ISBLANK($D205),"""",IFERROR(JOIN("", "",QUERY(INDIRECT(""'(OCDS) "" &amp; L$3 &amp; ""'!$C:$F""),""SELECT C WHERE F = '"" &amp; $A205 &amp; ""'""))))"),"")</f>
        <v/>
      </c>
      <c r="M205" s="68" t="str">
        <f>IFERROR(__xludf.DUMMYFUNCTION("IF(ISBLANK($D205),"""",IFERROR(JOIN("", "",QUERY(INDIRECT(""'(OCDS) "" &amp; M$3 &amp; ""'!$C:$F""),""SELECT C WHERE F = '"" &amp; $A205 &amp; ""'""))))"),"")</f>
        <v/>
      </c>
      <c r="N205" s="68" t="str">
        <f>IFERROR(__xludf.DUMMYFUNCTION("IF(ISBLANK($D205),"""",IFERROR(JOIN("", "",QUERY(INDIRECT(""'(OCDS) "" &amp; N$3 &amp; ""'!$C:$F""),""SELECT C WHERE F = '"" &amp; $A205 &amp; ""'""))))"),"")</f>
        <v/>
      </c>
      <c r="O205" s="68" t="str">
        <f>IFERROR(__xludf.DUMMYFUNCTION("IF(ISBLANK($D205),"""",IFERROR(JOIN("", "",QUERY(INDIRECT(""'(OCDS) "" &amp; O$3 &amp; ""'!$C:$F""),""SELECT C WHERE F = '"" &amp; $A205 &amp; ""'""))))"),"")</f>
        <v/>
      </c>
      <c r="P205" s="68" t="str">
        <f>IFERROR(__xludf.DUMMYFUNCTION("IF(ISBLANK($D205),"""",IFERROR(JOIN("", "",QUERY(INDIRECT(""'(OCDS) "" &amp; P$3 &amp; ""'!$C:$F""),""SELECT C WHERE F = '"" &amp; $A205 &amp; ""'""))))"),"")</f>
        <v/>
      </c>
      <c r="Q205" s="68" t="str">
        <f>IFERROR(__xludf.DUMMYFUNCTION("IF(ISBLANK($D205),"""",IFERROR(JOIN("", "",QUERY(INDIRECT(""'(OCDS) "" &amp; Q$3 &amp; ""'!$C:$F""),""SELECT C WHERE F = '"" &amp; $A205 &amp; ""'""))))"),"")</f>
        <v/>
      </c>
      <c r="R205" s="69">
        <f t="shared" ref="R205:W205" si="203">IF(ISBLANK(IFERROR(VLOOKUP($A205,INDIRECT("'(OCDS) " &amp; R$3 &amp; "'!$F:$F"),1,FALSE))),0,1)</f>
        <v>0</v>
      </c>
      <c r="S205" s="69">
        <f t="shared" si="203"/>
        <v>0</v>
      </c>
      <c r="T205" s="69">
        <f t="shared" si="203"/>
        <v>0</v>
      </c>
      <c r="U205" s="69">
        <f t="shared" si="203"/>
        <v>0</v>
      </c>
      <c r="V205" s="69">
        <f t="shared" si="203"/>
        <v>0</v>
      </c>
      <c r="W205" s="69">
        <f t="shared" si="203"/>
        <v>0</v>
      </c>
    </row>
    <row r="206">
      <c r="A206" s="61" t="str">
        <f t="shared" si="1"/>
        <v> ()</v>
      </c>
      <c r="B206" s="77"/>
      <c r="C206" s="77"/>
      <c r="D206" s="77"/>
      <c r="E206" s="77"/>
      <c r="F206" s="78"/>
      <c r="G206" s="65"/>
      <c r="H206" s="77"/>
      <c r="I206" s="65"/>
      <c r="J206" s="66" t="str">
        <f t="shared" si="3"/>
        <v>no</v>
      </c>
      <c r="K206" s="67" t="str">
        <f>IFERROR(__xludf.DUMMYFUNCTION("IFERROR(JOIN("", "",FILTER(L206:Q206,LEN(L206:Q206))))"),"")</f>
        <v/>
      </c>
      <c r="L206" s="68" t="str">
        <f>IFERROR(__xludf.DUMMYFUNCTION("IF(ISBLANK($D206),"""",IFERROR(JOIN("", "",QUERY(INDIRECT(""'(OCDS) "" &amp; L$3 &amp; ""'!$C:$F""),""SELECT C WHERE F = '"" &amp; $A206 &amp; ""'""))))"),"")</f>
        <v/>
      </c>
      <c r="M206" s="68" t="str">
        <f>IFERROR(__xludf.DUMMYFUNCTION("IF(ISBLANK($D206),"""",IFERROR(JOIN("", "",QUERY(INDIRECT(""'(OCDS) "" &amp; M$3 &amp; ""'!$C:$F""),""SELECT C WHERE F = '"" &amp; $A206 &amp; ""'""))))"),"")</f>
        <v/>
      </c>
      <c r="N206" s="68" t="str">
        <f>IFERROR(__xludf.DUMMYFUNCTION("IF(ISBLANK($D206),"""",IFERROR(JOIN("", "",QUERY(INDIRECT(""'(OCDS) "" &amp; N$3 &amp; ""'!$C:$F""),""SELECT C WHERE F = '"" &amp; $A206 &amp; ""'""))))"),"")</f>
        <v/>
      </c>
      <c r="O206" s="68" t="str">
        <f>IFERROR(__xludf.DUMMYFUNCTION("IF(ISBLANK($D206),"""",IFERROR(JOIN("", "",QUERY(INDIRECT(""'(OCDS) "" &amp; O$3 &amp; ""'!$C:$F""),""SELECT C WHERE F = '"" &amp; $A206 &amp; ""'""))))"),"")</f>
        <v/>
      </c>
      <c r="P206" s="68" t="str">
        <f>IFERROR(__xludf.DUMMYFUNCTION("IF(ISBLANK($D206),"""",IFERROR(JOIN("", "",QUERY(INDIRECT(""'(OCDS) "" &amp; P$3 &amp; ""'!$C:$F""),""SELECT C WHERE F = '"" &amp; $A206 &amp; ""'""))))"),"")</f>
        <v/>
      </c>
      <c r="Q206" s="68" t="str">
        <f>IFERROR(__xludf.DUMMYFUNCTION("IF(ISBLANK($D206),"""",IFERROR(JOIN("", "",QUERY(INDIRECT(""'(OCDS) "" &amp; Q$3 &amp; ""'!$C:$F""),""SELECT C WHERE F = '"" &amp; $A206 &amp; ""'""))))"),"")</f>
        <v/>
      </c>
      <c r="R206" s="69">
        <f t="shared" ref="R206:W206" si="204">IF(ISBLANK(IFERROR(VLOOKUP($A206,INDIRECT("'(OCDS) " &amp; R$3 &amp; "'!$F:$F"),1,FALSE))),0,1)</f>
        <v>0</v>
      </c>
      <c r="S206" s="69">
        <f t="shared" si="204"/>
        <v>0</v>
      </c>
      <c r="T206" s="69">
        <f t="shared" si="204"/>
        <v>0</v>
      </c>
      <c r="U206" s="69">
        <f t="shared" si="204"/>
        <v>0</v>
      </c>
      <c r="V206" s="69">
        <f t="shared" si="204"/>
        <v>0</v>
      </c>
      <c r="W206" s="69">
        <f t="shared" si="204"/>
        <v>0</v>
      </c>
    </row>
    <row r="207">
      <c r="A207" s="61" t="str">
        <f t="shared" si="1"/>
        <v> ()</v>
      </c>
      <c r="B207" s="77"/>
      <c r="C207" s="77"/>
      <c r="D207" s="77"/>
      <c r="E207" s="77"/>
      <c r="F207" s="78"/>
      <c r="G207" s="65"/>
      <c r="H207" s="77"/>
      <c r="I207" s="65"/>
      <c r="J207" s="66" t="str">
        <f t="shared" si="3"/>
        <v>no</v>
      </c>
      <c r="K207" s="67" t="str">
        <f>IFERROR(__xludf.DUMMYFUNCTION("IFERROR(JOIN("", "",FILTER(L207:Q207,LEN(L207:Q207))))"),"")</f>
        <v/>
      </c>
      <c r="L207" s="68" t="str">
        <f>IFERROR(__xludf.DUMMYFUNCTION("IF(ISBLANK($D207),"""",IFERROR(JOIN("", "",QUERY(INDIRECT(""'(OCDS) "" &amp; L$3 &amp; ""'!$C:$F""),""SELECT C WHERE F = '"" &amp; $A207 &amp; ""'""))))"),"")</f>
        <v/>
      </c>
      <c r="M207" s="68" t="str">
        <f>IFERROR(__xludf.DUMMYFUNCTION("IF(ISBLANK($D207),"""",IFERROR(JOIN("", "",QUERY(INDIRECT(""'(OCDS) "" &amp; M$3 &amp; ""'!$C:$F""),""SELECT C WHERE F = '"" &amp; $A207 &amp; ""'""))))"),"")</f>
        <v/>
      </c>
      <c r="N207" s="68" t="str">
        <f>IFERROR(__xludf.DUMMYFUNCTION("IF(ISBLANK($D207),"""",IFERROR(JOIN("", "",QUERY(INDIRECT(""'(OCDS) "" &amp; N$3 &amp; ""'!$C:$F""),""SELECT C WHERE F = '"" &amp; $A207 &amp; ""'""))))"),"")</f>
        <v/>
      </c>
      <c r="O207" s="68" t="str">
        <f>IFERROR(__xludf.DUMMYFUNCTION("IF(ISBLANK($D207),"""",IFERROR(JOIN("", "",QUERY(INDIRECT(""'(OCDS) "" &amp; O$3 &amp; ""'!$C:$F""),""SELECT C WHERE F = '"" &amp; $A207 &amp; ""'""))))"),"")</f>
        <v/>
      </c>
      <c r="P207" s="68" t="str">
        <f>IFERROR(__xludf.DUMMYFUNCTION("IF(ISBLANK($D207),"""",IFERROR(JOIN("", "",QUERY(INDIRECT(""'(OCDS) "" &amp; P$3 &amp; ""'!$C:$F""),""SELECT C WHERE F = '"" &amp; $A207 &amp; ""'""))))"),"")</f>
        <v/>
      </c>
      <c r="Q207" s="68" t="str">
        <f>IFERROR(__xludf.DUMMYFUNCTION("IF(ISBLANK($D207),"""",IFERROR(JOIN("", "",QUERY(INDIRECT(""'(OCDS) "" &amp; Q$3 &amp; ""'!$C:$F""),""SELECT C WHERE F = '"" &amp; $A207 &amp; ""'""))))"),"")</f>
        <v/>
      </c>
      <c r="R207" s="69">
        <f t="shared" ref="R207:W207" si="205">IF(ISBLANK(IFERROR(VLOOKUP($A207,INDIRECT("'(OCDS) " &amp; R$3 &amp; "'!$F:$F"),1,FALSE))),0,1)</f>
        <v>0</v>
      </c>
      <c r="S207" s="69">
        <f t="shared" si="205"/>
        <v>0</v>
      </c>
      <c r="T207" s="69">
        <f t="shared" si="205"/>
        <v>0</v>
      </c>
      <c r="U207" s="69">
        <f t="shared" si="205"/>
        <v>0</v>
      </c>
      <c r="V207" s="69">
        <f t="shared" si="205"/>
        <v>0</v>
      </c>
      <c r="W207" s="69">
        <f t="shared" si="205"/>
        <v>0</v>
      </c>
    </row>
    <row r="208">
      <c r="A208" s="61" t="str">
        <f t="shared" si="1"/>
        <v> ()</v>
      </c>
      <c r="B208" s="77"/>
      <c r="C208" s="77"/>
      <c r="D208" s="77"/>
      <c r="E208" s="77"/>
      <c r="F208" s="78"/>
      <c r="G208" s="65"/>
      <c r="H208" s="77"/>
      <c r="I208" s="65"/>
      <c r="J208" s="66" t="str">
        <f t="shared" si="3"/>
        <v>no</v>
      </c>
      <c r="K208" s="67" t="str">
        <f>IFERROR(__xludf.DUMMYFUNCTION("IFERROR(JOIN("", "",FILTER(L208:Q208,LEN(L208:Q208))))"),"")</f>
        <v/>
      </c>
      <c r="L208" s="68" t="str">
        <f>IFERROR(__xludf.DUMMYFUNCTION("IF(ISBLANK($D208),"""",IFERROR(JOIN("", "",QUERY(INDIRECT(""'(OCDS) "" &amp; L$3 &amp; ""'!$C:$F""),""SELECT C WHERE F = '"" &amp; $A208 &amp; ""'""))))"),"")</f>
        <v/>
      </c>
      <c r="M208" s="68" t="str">
        <f>IFERROR(__xludf.DUMMYFUNCTION("IF(ISBLANK($D208),"""",IFERROR(JOIN("", "",QUERY(INDIRECT(""'(OCDS) "" &amp; M$3 &amp; ""'!$C:$F""),""SELECT C WHERE F = '"" &amp; $A208 &amp; ""'""))))"),"")</f>
        <v/>
      </c>
      <c r="N208" s="68" t="str">
        <f>IFERROR(__xludf.DUMMYFUNCTION("IF(ISBLANK($D208),"""",IFERROR(JOIN("", "",QUERY(INDIRECT(""'(OCDS) "" &amp; N$3 &amp; ""'!$C:$F""),""SELECT C WHERE F = '"" &amp; $A208 &amp; ""'""))))"),"")</f>
        <v/>
      </c>
      <c r="O208" s="68" t="str">
        <f>IFERROR(__xludf.DUMMYFUNCTION("IF(ISBLANK($D208),"""",IFERROR(JOIN("", "",QUERY(INDIRECT(""'(OCDS) "" &amp; O$3 &amp; ""'!$C:$F""),""SELECT C WHERE F = '"" &amp; $A208 &amp; ""'""))))"),"")</f>
        <v/>
      </c>
      <c r="P208" s="68" t="str">
        <f>IFERROR(__xludf.DUMMYFUNCTION("IF(ISBLANK($D208),"""",IFERROR(JOIN("", "",QUERY(INDIRECT(""'(OCDS) "" &amp; P$3 &amp; ""'!$C:$F""),""SELECT C WHERE F = '"" &amp; $A208 &amp; ""'""))))"),"")</f>
        <v/>
      </c>
      <c r="Q208" s="68" t="str">
        <f>IFERROR(__xludf.DUMMYFUNCTION("IF(ISBLANK($D208),"""",IFERROR(JOIN("", "",QUERY(INDIRECT(""'(OCDS) "" &amp; Q$3 &amp; ""'!$C:$F""),""SELECT C WHERE F = '"" &amp; $A208 &amp; ""'""))))"),"")</f>
        <v/>
      </c>
      <c r="R208" s="69">
        <f t="shared" ref="R208:W208" si="206">IF(ISBLANK(IFERROR(VLOOKUP($A208,INDIRECT("'(OCDS) " &amp; R$3 &amp; "'!$F:$F"),1,FALSE))),0,1)</f>
        <v>0</v>
      </c>
      <c r="S208" s="69">
        <f t="shared" si="206"/>
        <v>0</v>
      </c>
      <c r="T208" s="69">
        <f t="shared" si="206"/>
        <v>0</v>
      </c>
      <c r="U208" s="69">
        <f t="shared" si="206"/>
        <v>0</v>
      </c>
      <c r="V208" s="69">
        <f t="shared" si="206"/>
        <v>0</v>
      </c>
      <c r="W208" s="69">
        <f t="shared" si="206"/>
        <v>0</v>
      </c>
    </row>
    <row r="209">
      <c r="A209" s="61" t="str">
        <f t="shared" si="1"/>
        <v> ()</v>
      </c>
      <c r="B209" s="77"/>
      <c r="C209" s="77"/>
      <c r="D209" s="77"/>
      <c r="E209" s="77"/>
      <c r="F209" s="78"/>
      <c r="G209" s="65"/>
      <c r="H209" s="77"/>
      <c r="I209" s="65"/>
      <c r="J209" s="66" t="str">
        <f t="shared" si="3"/>
        <v>no</v>
      </c>
      <c r="K209" s="67" t="str">
        <f>IFERROR(__xludf.DUMMYFUNCTION("IFERROR(JOIN("", "",FILTER(L209:Q209,LEN(L209:Q209))))"),"")</f>
        <v/>
      </c>
      <c r="L209" s="68" t="str">
        <f>IFERROR(__xludf.DUMMYFUNCTION("IF(ISBLANK($D209),"""",IFERROR(JOIN("", "",QUERY(INDIRECT(""'(OCDS) "" &amp; L$3 &amp; ""'!$C:$F""),""SELECT C WHERE F = '"" &amp; $A209 &amp; ""'""))))"),"")</f>
        <v/>
      </c>
      <c r="M209" s="68" t="str">
        <f>IFERROR(__xludf.DUMMYFUNCTION("IF(ISBLANK($D209),"""",IFERROR(JOIN("", "",QUERY(INDIRECT(""'(OCDS) "" &amp; M$3 &amp; ""'!$C:$F""),""SELECT C WHERE F = '"" &amp; $A209 &amp; ""'""))))"),"")</f>
        <v/>
      </c>
      <c r="N209" s="68" t="str">
        <f>IFERROR(__xludf.DUMMYFUNCTION("IF(ISBLANK($D209),"""",IFERROR(JOIN("", "",QUERY(INDIRECT(""'(OCDS) "" &amp; N$3 &amp; ""'!$C:$F""),""SELECT C WHERE F = '"" &amp; $A209 &amp; ""'""))))"),"")</f>
        <v/>
      </c>
      <c r="O209" s="68" t="str">
        <f>IFERROR(__xludf.DUMMYFUNCTION("IF(ISBLANK($D209),"""",IFERROR(JOIN("", "",QUERY(INDIRECT(""'(OCDS) "" &amp; O$3 &amp; ""'!$C:$F""),""SELECT C WHERE F = '"" &amp; $A209 &amp; ""'""))))"),"")</f>
        <v/>
      </c>
      <c r="P209" s="68" t="str">
        <f>IFERROR(__xludf.DUMMYFUNCTION("IF(ISBLANK($D209),"""",IFERROR(JOIN("", "",QUERY(INDIRECT(""'(OCDS) "" &amp; P$3 &amp; ""'!$C:$F""),""SELECT C WHERE F = '"" &amp; $A209 &amp; ""'""))))"),"")</f>
        <v/>
      </c>
      <c r="Q209" s="68" t="str">
        <f>IFERROR(__xludf.DUMMYFUNCTION("IF(ISBLANK($D209),"""",IFERROR(JOIN("", "",QUERY(INDIRECT(""'(OCDS) "" &amp; Q$3 &amp; ""'!$C:$F""),""SELECT C WHERE F = '"" &amp; $A209 &amp; ""'""))))"),"")</f>
        <v/>
      </c>
      <c r="R209" s="69">
        <f t="shared" ref="R209:W209" si="207">IF(ISBLANK(IFERROR(VLOOKUP($A209,INDIRECT("'(OCDS) " &amp; R$3 &amp; "'!$F:$F"),1,FALSE))),0,1)</f>
        <v>0</v>
      </c>
      <c r="S209" s="69">
        <f t="shared" si="207"/>
        <v>0</v>
      </c>
      <c r="T209" s="69">
        <f t="shared" si="207"/>
        <v>0</v>
      </c>
      <c r="U209" s="69">
        <f t="shared" si="207"/>
        <v>0</v>
      </c>
      <c r="V209" s="69">
        <f t="shared" si="207"/>
        <v>0</v>
      </c>
      <c r="W209" s="69">
        <f t="shared" si="207"/>
        <v>0</v>
      </c>
    </row>
    <row r="210">
      <c r="A210" s="61" t="str">
        <f t="shared" si="1"/>
        <v> ()</v>
      </c>
      <c r="B210" s="77"/>
      <c r="C210" s="77"/>
      <c r="D210" s="77"/>
      <c r="E210" s="77"/>
      <c r="F210" s="78"/>
      <c r="G210" s="65"/>
      <c r="H210" s="77"/>
      <c r="I210" s="65"/>
      <c r="J210" s="66" t="str">
        <f t="shared" si="3"/>
        <v>no</v>
      </c>
      <c r="K210" s="67" t="str">
        <f>IFERROR(__xludf.DUMMYFUNCTION("IFERROR(JOIN("", "",FILTER(L210:Q210,LEN(L210:Q210))))"),"")</f>
        <v/>
      </c>
      <c r="L210" s="68" t="str">
        <f>IFERROR(__xludf.DUMMYFUNCTION("IF(ISBLANK($D210),"""",IFERROR(JOIN("", "",QUERY(INDIRECT(""'(OCDS) "" &amp; L$3 &amp; ""'!$C:$F""),""SELECT C WHERE F = '"" &amp; $A210 &amp; ""'""))))"),"")</f>
        <v/>
      </c>
      <c r="M210" s="68" t="str">
        <f>IFERROR(__xludf.DUMMYFUNCTION("IF(ISBLANK($D210),"""",IFERROR(JOIN("", "",QUERY(INDIRECT(""'(OCDS) "" &amp; M$3 &amp; ""'!$C:$F""),""SELECT C WHERE F = '"" &amp; $A210 &amp; ""'""))))"),"")</f>
        <v/>
      </c>
      <c r="N210" s="68" t="str">
        <f>IFERROR(__xludf.DUMMYFUNCTION("IF(ISBLANK($D210),"""",IFERROR(JOIN("", "",QUERY(INDIRECT(""'(OCDS) "" &amp; N$3 &amp; ""'!$C:$F""),""SELECT C WHERE F = '"" &amp; $A210 &amp; ""'""))))"),"")</f>
        <v/>
      </c>
      <c r="O210" s="68" t="str">
        <f>IFERROR(__xludf.DUMMYFUNCTION("IF(ISBLANK($D210),"""",IFERROR(JOIN("", "",QUERY(INDIRECT(""'(OCDS) "" &amp; O$3 &amp; ""'!$C:$F""),""SELECT C WHERE F = '"" &amp; $A210 &amp; ""'""))))"),"")</f>
        <v/>
      </c>
      <c r="P210" s="68" t="str">
        <f>IFERROR(__xludf.DUMMYFUNCTION("IF(ISBLANK($D210),"""",IFERROR(JOIN("", "",QUERY(INDIRECT(""'(OCDS) "" &amp; P$3 &amp; ""'!$C:$F""),""SELECT C WHERE F = '"" &amp; $A210 &amp; ""'""))))"),"")</f>
        <v/>
      </c>
      <c r="Q210" s="68" t="str">
        <f>IFERROR(__xludf.DUMMYFUNCTION("IF(ISBLANK($D210),"""",IFERROR(JOIN("", "",QUERY(INDIRECT(""'(OCDS) "" &amp; Q$3 &amp; ""'!$C:$F""),""SELECT C WHERE F = '"" &amp; $A210 &amp; ""'""))))"),"")</f>
        <v/>
      </c>
      <c r="R210" s="69">
        <f t="shared" ref="R210:W210" si="208">IF(ISBLANK(IFERROR(VLOOKUP($A210,INDIRECT("'(OCDS) " &amp; R$3 &amp; "'!$F:$F"),1,FALSE))),0,1)</f>
        <v>0</v>
      </c>
      <c r="S210" s="69">
        <f t="shared" si="208"/>
        <v>0</v>
      </c>
      <c r="T210" s="69">
        <f t="shared" si="208"/>
        <v>0</v>
      </c>
      <c r="U210" s="69">
        <f t="shared" si="208"/>
        <v>0</v>
      </c>
      <c r="V210" s="69">
        <f t="shared" si="208"/>
        <v>0</v>
      </c>
      <c r="W210" s="69">
        <f t="shared" si="208"/>
        <v>0</v>
      </c>
    </row>
    <row r="211">
      <c r="A211" s="61" t="str">
        <f t="shared" si="1"/>
        <v> ()</v>
      </c>
      <c r="B211" s="77"/>
      <c r="C211" s="77"/>
      <c r="D211" s="77"/>
      <c r="E211" s="77"/>
      <c r="F211" s="78"/>
      <c r="G211" s="65"/>
      <c r="H211" s="77"/>
      <c r="I211" s="65"/>
      <c r="J211" s="66" t="str">
        <f t="shared" si="3"/>
        <v>no</v>
      </c>
      <c r="K211" s="67" t="str">
        <f>IFERROR(__xludf.DUMMYFUNCTION("IFERROR(JOIN("", "",FILTER(L211:Q211,LEN(L211:Q211))))"),"")</f>
        <v/>
      </c>
      <c r="L211" s="68" t="str">
        <f>IFERROR(__xludf.DUMMYFUNCTION("IF(ISBLANK($D211),"""",IFERROR(JOIN("", "",QUERY(INDIRECT(""'(OCDS) "" &amp; L$3 &amp; ""'!$C:$F""),""SELECT C WHERE F = '"" &amp; $A211 &amp; ""'""))))"),"")</f>
        <v/>
      </c>
      <c r="M211" s="68" t="str">
        <f>IFERROR(__xludf.DUMMYFUNCTION("IF(ISBLANK($D211),"""",IFERROR(JOIN("", "",QUERY(INDIRECT(""'(OCDS) "" &amp; M$3 &amp; ""'!$C:$F""),""SELECT C WHERE F = '"" &amp; $A211 &amp; ""'""))))"),"")</f>
        <v/>
      </c>
      <c r="N211" s="68" t="str">
        <f>IFERROR(__xludf.DUMMYFUNCTION("IF(ISBLANK($D211),"""",IFERROR(JOIN("", "",QUERY(INDIRECT(""'(OCDS) "" &amp; N$3 &amp; ""'!$C:$F""),""SELECT C WHERE F = '"" &amp; $A211 &amp; ""'""))))"),"")</f>
        <v/>
      </c>
      <c r="O211" s="68" t="str">
        <f>IFERROR(__xludf.DUMMYFUNCTION("IF(ISBLANK($D211),"""",IFERROR(JOIN("", "",QUERY(INDIRECT(""'(OCDS) "" &amp; O$3 &amp; ""'!$C:$F""),""SELECT C WHERE F = '"" &amp; $A211 &amp; ""'""))))"),"")</f>
        <v/>
      </c>
      <c r="P211" s="68" t="str">
        <f>IFERROR(__xludf.DUMMYFUNCTION("IF(ISBLANK($D211),"""",IFERROR(JOIN("", "",QUERY(INDIRECT(""'(OCDS) "" &amp; P$3 &amp; ""'!$C:$F""),""SELECT C WHERE F = '"" &amp; $A211 &amp; ""'""))))"),"")</f>
        <v/>
      </c>
      <c r="Q211" s="68" t="str">
        <f>IFERROR(__xludf.DUMMYFUNCTION("IF(ISBLANK($D211),"""",IFERROR(JOIN("", "",QUERY(INDIRECT(""'(OCDS) "" &amp; Q$3 &amp; ""'!$C:$F""),""SELECT C WHERE F = '"" &amp; $A211 &amp; ""'""))))"),"")</f>
        <v/>
      </c>
      <c r="R211" s="69">
        <f t="shared" ref="R211:W211" si="209">IF(ISBLANK(IFERROR(VLOOKUP($A211,INDIRECT("'(OCDS) " &amp; R$3 &amp; "'!$F:$F"),1,FALSE))),0,1)</f>
        <v>0</v>
      </c>
      <c r="S211" s="69">
        <f t="shared" si="209"/>
        <v>0</v>
      </c>
      <c r="T211" s="69">
        <f t="shared" si="209"/>
        <v>0</v>
      </c>
      <c r="U211" s="69">
        <f t="shared" si="209"/>
        <v>0</v>
      </c>
      <c r="V211" s="69">
        <f t="shared" si="209"/>
        <v>0</v>
      </c>
      <c r="W211" s="69">
        <f t="shared" si="209"/>
        <v>0</v>
      </c>
    </row>
    <row r="212">
      <c r="A212" s="61" t="str">
        <f t="shared" si="1"/>
        <v> ()</v>
      </c>
      <c r="B212" s="77"/>
      <c r="C212" s="77"/>
      <c r="D212" s="77"/>
      <c r="E212" s="77"/>
      <c r="F212" s="78"/>
      <c r="G212" s="65"/>
      <c r="H212" s="77"/>
      <c r="I212" s="65"/>
      <c r="J212" s="66" t="str">
        <f t="shared" si="3"/>
        <v>no</v>
      </c>
      <c r="K212" s="67" t="str">
        <f>IFERROR(__xludf.DUMMYFUNCTION("IFERROR(JOIN("", "",FILTER(L212:Q212,LEN(L212:Q212))))"),"")</f>
        <v/>
      </c>
      <c r="L212" s="68" t="str">
        <f>IFERROR(__xludf.DUMMYFUNCTION("IF(ISBLANK($D212),"""",IFERROR(JOIN("", "",QUERY(INDIRECT(""'(OCDS) "" &amp; L$3 &amp; ""'!$C:$F""),""SELECT C WHERE F = '"" &amp; $A212 &amp; ""'""))))"),"")</f>
        <v/>
      </c>
      <c r="M212" s="68" t="str">
        <f>IFERROR(__xludf.DUMMYFUNCTION("IF(ISBLANK($D212),"""",IFERROR(JOIN("", "",QUERY(INDIRECT(""'(OCDS) "" &amp; M$3 &amp; ""'!$C:$F""),""SELECT C WHERE F = '"" &amp; $A212 &amp; ""'""))))"),"")</f>
        <v/>
      </c>
      <c r="N212" s="68" t="str">
        <f>IFERROR(__xludf.DUMMYFUNCTION("IF(ISBLANK($D212),"""",IFERROR(JOIN("", "",QUERY(INDIRECT(""'(OCDS) "" &amp; N$3 &amp; ""'!$C:$F""),""SELECT C WHERE F = '"" &amp; $A212 &amp; ""'""))))"),"")</f>
        <v/>
      </c>
      <c r="O212" s="68" t="str">
        <f>IFERROR(__xludf.DUMMYFUNCTION("IF(ISBLANK($D212),"""",IFERROR(JOIN("", "",QUERY(INDIRECT(""'(OCDS) "" &amp; O$3 &amp; ""'!$C:$F""),""SELECT C WHERE F = '"" &amp; $A212 &amp; ""'""))))"),"")</f>
        <v/>
      </c>
      <c r="P212" s="68" t="str">
        <f>IFERROR(__xludf.DUMMYFUNCTION("IF(ISBLANK($D212),"""",IFERROR(JOIN("", "",QUERY(INDIRECT(""'(OCDS) "" &amp; P$3 &amp; ""'!$C:$F""),""SELECT C WHERE F = '"" &amp; $A212 &amp; ""'""))))"),"")</f>
        <v/>
      </c>
      <c r="Q212" s="68" t="str">
        <f>IFERROR(__xludf.DUMMYFUNCTION("IF(ISBLANK($D212),"""",IFERROR(JOIN("", "",QUERY(INDIRECT(""'(OCDS) "" &amp; Q$3 &amp; ""'!$C:$F""),""SELECT C WHERE F = '"" &amp; $A212 &amp; ""'""))))"),"")</f>
        <v/>
      </c>
      <c r="R212" s="69">
        <f t="shared" ref="R212:W212" si="210">IF(ISBLANK(IFERROR(VLOOKUP($A212,INDIRECT("'(OCDS) " &amp; R$3 &amp; "'!$F:$F"),1,FALSE))),0,1)</f>
        <v>0</v>
      </c>
      <c r="S212" s="69">
        <f t="shared" si="210"/>
        <v>0</v>
      </c>
      <c r="T212" s="69">
        <f t="shared" si="210"/>
        <v>0</v>
      </c>
      <c r="U212" s="69">
        <f t="shared" si="210"/>
        <v>0</v>
      </c>
      <c r="V212" s="69">
        <f t="shared" si="210"/>
        <v>0</v>
      </c>
      <c r="W212" s="69">
        <f t="shared" si="210"/>
        <v>0</v>
      </c>
    </row>
    <row r="213">
      <c r="A213" s="61" t="str">
        <f t="shared" si="1"/>
        <v> ()</v>
      </c>
      <c r="B213" s="77"/>
      <c r="C213" s="77"/>
      <c r="D213" s="77"/>
      <c r="E213" s="77"/>
      <c r="F213" s="78"/>
      <c r="G213" s="65"/>
      <c r="H213" s="77"/>
      <c r="I213" s="65"/>
      <c r="J213" s="66" t="str">
        <f t="shared" si="3"/>
        <v>no</v>
      </c>
      <c r="K213" s="67" t="str">
        <f>IFERROR(__xludf.DUMMYFUNCTION("IFERROR(JOIN("", "",FILTER(L213:Q213,LEN(L213:Q213))))"),"")</f>
        <v/>
      </c>
      <c r="L213" s="68" t="str">
        <f>IFERROR(__xludf.DUMMYFUNCTION("IF(ISBLANK($D213),"""",IFERROR(JOIN("", "",QUERY(INDIRECT(""'(OCDS) "" &amp; L$3 &amp; ""'!$C:$F""),""SELECT C WHERE F = '"" &amp; $A213 &amp; ""'""))))"),"")</f>
        <v/>
      </c>
      <c r="M213" s="68" t="str">
        <f>IFERROR(__xludf.DUMMYFUNCTION("IF(ISBLANK($D213),"""",IFERROR(JOIN("", "",QUERY(INDIRECT(""'(OCDS) "" &amp; M$3 &amp; ""'!$C:$F""),""SELECT C WHERE F = '"" &amp; $A213 &amp; ""'""))))"),"")</f>
        <v/>
      </c>
      <c r="N213" s="68" t="str">
        <f>IFERROR(__xludf.DUMMYFUNCTION("IF(ISBLANK($D213),"""",IFERROR(JOIN("", "",QUERY(INDIRECT(""'(OCDS) "" &amp; N$3 &amp; ""'!$C:$F""),""SELECT C WHERE F = '"" &amp; $A213 &amp; ""'""))))"),"")</f>
        <v/>
      </c>
      <c r="O213" s="68" t="str">
        <f>IFERROR(__xludf.DUMMYFUNCTION("IF(ISBLANK($D213),"""",IFERROR(JOIN("", "",QUERY(INDIRECT(""'(OCDS) "" &amp; O$3 &amp; ""'!$C:$F""),""SELECT C WHERE F = '"" &amp; $A213 &amp; ""'""))))"),"")</f>
        <v/>
      </c>
      <c r="P213" s="68" t="str">
        <f>IFERROR(__xludf.DUMMYFUNCTION("IF(ISBLANK($D213),"""",IFERROR(JOIN("", "",QUERY(INDIRECT(""'(OCDS) "" &amp; P$3 &amp; ""'!$C:$F""),""SELECT C WHERE F = '"" &amp; $A213 &amp; ""'""))))"),"")</f>
        <v/>
      </c>
      <c r="Q213" s="68" t="str">
        <f>IFERROR(__xludf.DUMMYFUNCTION("IF(ISBLANK($D213),"""",IFERROR(JOIN("", "",QUERY(INDIRECT(""'(OCDS) "" &amp; Q$3 &amp; ""'!$C:$F""),""SELECT C WHERE F = '"" &amp; $A213 &amp; ""'""))))"),"")</f>
        <v/>
      </c>
      <c r="R213" s="69">
        <f t="shared" ref="R213:W213" si="211">IF(ISBLANK(IFERROR(VLOOKUP($A213,INDIRECT("'(OCDS) " &amp; R$3 &amp; "'!$F:$F"),1,FALSE))),0,1)</f>
        <v>0</v>
      </c>
      <c r="S213" s="69">
        <f t="shared" si="211"/>
        <v>0</v>
      </c>
      <c r="T213" s="69">
        <f t="shared" si="211"/>
        <v>0</v>
      </c>
      <c r="U213" s="69">
        <f t="shared" si="211"/>
        <v>0</v>
      </c>
      <c r="V213" s="69">
        <f t="shared" si="211"/>
        <v>0</v>
      </c>
      <c r="W213" s="69">
        <f t="shared" si="211"/>
        <v>0</v>
      </c>
    </row>
    <row r="214">
      <c r="A214" s="61" t="str">
        <f t="shared" si="1"/>
        <v> ()</v>
      </c>
      <c r="B214" s="77"/>
      <c r="C214" s="77"/>
      <c r="D214" s="77"/>
      <c r="E214" s="77"/>
      <c r="F214" s="78"/>
      <c r="G214" s="65"/>
      <c r="H214" s="77"/>
      <c r="I214" s="65"/>
      <c r="J214" s="66" t="str">
        <f t="shared" si="3"/>
        <v>no</v>
      </c>
      <c r="K214" s="67" t="str">
        <f>IFERROR(__xludf.DUMMYFUNCTION("IFERROR(JOIN("", "",FILTER(L214:Q214,LEN(L214:Q214))))"),"")</f>
        <v/>
      </c>
      <c r="L214" s="68" t="str">
        <f>IFERROR(__xludf.DUMMYFUNCTION("IF(ISBLANK($D214),"""",IFERROR(JOIN("", "",QUERY(INDIRECT(""'(OCDS) "" &amp; L$3 &amp; ""'!$C:$F""),""SELECT C WHERE F = '"" &amp; $A214 &amp; ""'""))))"),"")</f>
        <v/>
      </c>
      <c r="M214" s="68" t="str">
        <f>IFERROR(__xludf.DUMMYFUNCTION("IF(ISBLANK($D214),"""",IFERROR(JOIN("", "",QUERY(INDIRECT(""'(OCDS) "" &amp; M$3 &amp; ""'!$C:$F""),""SELECT C WHERE F = '"" &amp; $A214 &amp; ""'""))))"),"")</f>
        <v/>
      </c>
      <c r="N214" s="68" t="str">
        <f>IFERROR(__xludf.DUMMYFUNCTION("IF(ISBLANK($D214),"""",IFERROR(JOIN("", "",QUERY(INDIRECT(""'(OCDS) "" &amp; N$3 &amp; ""'!$C:$F""),""SELECT C WHERE F = '"" &amp; $A214 &amp; ""'""))))"),"")</f>
        <v/>
      </c>
      <c r="O214" s="68" t="str">
        <f>IFERROR(__xludf.DUMMYFUNCTION("IF(ISBLANK($D214),"""",IFERROR(JOIN("", "",QUERY(INDIRECT(""'(OCDS) "" &amp; O$3 &amp; ""'!$C:$F""),""SELECT C WHERE F = '"" &amp; $A214 &amp; ""'""))))"),"")</f>
        <v/>
      </c>
      <c r="P214" s="68" t="str">
        <f>IFERROR(__xludf.DUMMYFUNCTION("IF(ISBLANK($D214),"""",IFERROR(JOIN("", "",QUERY(INDIRECT(""'(OCDS) "" &amp; P$3 &amp; ""'!$C:$F""),""SELECT C WHERE F = '"" &amp; $A214 &amp; ""'""))))"),"")</f>
        <v/>
      </c>
      <c r="Q214" s="68" t="str">
        <f>IFERROR(__xludf.DUMMYFUNCTION("IF(ISBLANK($D214),"""",IFERROR(JOIN("", "",QUERY(INDIRECT(""'(OCDS) "" &amp; Q$3 &amp; ""'!$C:$F""),""SELECT C WHERE F = '"" &amp; $A214 &amp; ""'""))))"),"")</f>
        <v/>
      </c>
      <c r="R214" s="69">
        <f t="shared" ref="R214:W214" si="212">IF(ISBLANK(IFERROR(VLOOKUP($A214,INDIRECT("'(OCDS) " &amp; R$3 &amp; "'!$F:$F"),1,FALSE))),0,1)</f>
        <v>0</v>
      </c>
      <c r="S214" s="69">
        <f t="shared" si="212"/>
        <v>0</v>
      </c>
      <c r="T214" s="69">
        <f t="shared" si="212"/>
        <v>0</v>
      </c>
      <c r="U214" s="69">
        <f t="shared" si="212"/>
        <v>0</v>
      </c>
      <c r="V214" s="69">
        <f t="shared" si="212"/>
        <v>0</v>
      </c>
      <c r="W214" s="69">
        <f t="shared" si="212"/>
        <v>0</v>
      </c>
    </row>
    <row r="215">
      <c r="A215" s="61" t="str">
        <f t="shared" si="1"/>
        <v> ()</v>
      </c>
      <c r="B215" s="77"/>
      <c r="C215" s="77"/>
      <c r="D215" s="77"/>
      <c r="E215" s="77"/>
      <c r="F215" s="78"/>
      <c r="G215" s="65"/>
      <c r="H215" s="77"/>
      <c r="I215" s="65"/>
      <c r="J215" s="66" t="str">
        <f t="shared" si="3"/>
        <v>no</v>
      </c>
      <c r="K215" s="67" t="str">
        <f>IFERROR(__xludf.DUMMYFUNCTION("IFERROR(JOIN("", "",FILTER(L215:Q215,LEN(L215:Q215))))"),"")</f>
        <v/>
      </c>
      <c r="L215" s="68" t="str">
        <f>IFERROR(__xludf.DUMMYFUNCTION("IF(ISBLANK($D215),"""",IFERROR(JOIN("", "",QUERY(INDIRECT(""'(OCDS) "" &amp; L$3 &amp; ""'!$C:$F""),""SELECT C WHERE F = '"" &amp; $A215 &amp; ""'""))))"),"")</f>
        <v/>
      </c>
      <c r="M215" s="68" t="str">
        <f>IFERROR(__xludf.DUMMYFUNCTION("IF(ISBLANK($D215),"""",IFERROR(JOIN("", "",QUERY(INDIRECT(""'(OCDS) "" &amp; M$3 &amp; ""'!$C:$F""),""SELECT C WHERE F = '"" &amp; $A215 &amp; ""'""))))"),"")</f>
        <v/>
      </c>
      <c r="N215" s="68" t="str">
        <f>IFERROR(__xludf.DUMMYFUNCTION("IF(ISBLANK($D215),"""",IFERROR(JOIN("", "",QUERY(INDIRECT(""'(OCDS) "" &amp; N$3 &amp; ""'!$C:$F""),""SELECT C WHERE F = '"" &amp; $A215 &amp; ""'""))))"),"")</f>
        <v/>
      </c>
      <c r="O215" s="68" t="str">
        <f>IFERROR(__xludf.DUMMYFUNCTION("IF(ISBLANK($D215),"""",IFERROR(JOIN("", "",QUERY(INDIRECT(""'(OCDS) "" &amp; O$3 &amp; ""'!$C:$F""),""SELECT C WHERE F = '"" &amp; $A215 &amp; ""'""))))"),"")</f>
        <v/>
      </c>
      <c r="P215" s="68" t="str">
        <f>IFERROR(__xludf.DUMMYFUNCTION("IF(ISBLANK($D215),"""",IFERROR(JOIN("", "",QUERY(INDIRECT(""'(OCDS) "" &amp; P$3 &amp; ""'!$C:$F""),""SELECT C WHERE F = '"" &amp; $A215 &amp; ""'""))))"),"")</f>
        <v/>
      </c>
      <c r="Q215" s="68" t="str">
        <f>IFERROR(__xludf.DUMMYFUNCTION("IF(ISBLANK($D215),"""",IFERROR(JOIN("", "",QUERY(INDIRECT(""'(OCDS) "" &amp; Q$3 &amp; ""'!$C:$F""),""SELECT C WHERE F = '"" &amp; $A215 &amp; ""'""))))"),"")</f>
        <v/>
      </c>
      <c r="R215" s="69">
        <f t="shared" ref="R215:W215" si="213">IF(ISBLANK(IFERROR(VLOOKUP($A215,INDIRECT("'(OCDS) " &amp; R$3 &amp; "'!$F:$F"),1,FALSE))),0,1)</f>
        <v>0</v>
      </c>
      <c r="S215" s="69">
        <f t="shared" si="213"/>
        <v>0</v>
      </c>
      <c r="T215" s="69">
        <f t="shared" si="213"/>
        <v>0</v>
      </c>
      <c r="U215" s="69">
        <f t="shared" si="213"/>
        <v>0</v>
      </c>
      <c r="V215" s="69">
        <f t="shared" si="213"/>
        <v>0</v>
      </c>
      <c r="W215" s="69">
        <f t="shared" si="213"/>
        <v>0</v>
      </c>
    </row>
    <row r="216">
      <c r="A216" s="61" t="str">
        <f t="shared" si="1"/>
        <v> ()</v>
      </c>
      <c r="B216" s="77"/>
      <c r="C216" s="77"/>
      <c r="D216" s="77"/>
      <c r="E216" s="77"/>
      <c r="F216" s="78"/>
      <c r="G216" s="65"/>
      <c r="H216" s="77"/>
      <c r="I216" s="65"/>
      <c r="J216" s="66" t="str">
        <f t="shared" si="3"/>
        <v>no</v>
      </c>
      <c r="K216" s="67" t="str">
        <f>IFERROR(__xludf.DUMMYFUNCTION("IFERROR(JOIN("", "",FILTER(L216:Q216,LEN(L216:Q216))))"),"")</f>
        <v/>
      </c>
      <c r="L216" s="68" t="str">
        <f>IFERROR(__xludf.DUMMYFUNCTION("IF(ISBLANK($D216),"""",IFERROR(JOIN("", "",QUERY(INDIRECT(""'(OCDS) "" &amp; L$3 &amp; ""'!$C:$F""),""SELECT C WHERE F = '"" &amp; $A216 &amp; ""'""))))"),"")</f>
        <v/>
      </c>
      <c r="M216" s="68" t="str">
        <f>IFERROR(__xludf.DUMMYFUNCTION("IF(ISBLANK($D216),"""",IFERROR(JOIN("", "",QUERY(INDIRECT(""'(OCDS) "" &amp; M$3 &amp; ""'!$C:$F""),""SELECT C WHERE F = '"" &amp; $A216 &amp; ""'""))))"),"")</f>
        <v/>
      </c>
      <c r="N216" s="68" t="str">
        <f>IFERROR(__xludf.DUMMYFUNCTION("IF(ISBLANK($D216),"""",IFERROR(JOIN("", "",QUERY(INDIRECT(""'(OCDS) "" &amp; N$3 &amp; ""'!$C:$F""),""SELECT C WHERE F = '"" &amp; $A216 &amp; ""'""))))"),"")</f>
        <v/>
      </c>
      <c r="O216" s="68" t="str">
        <f>IFERROR(__xludf.DUMMYFUNCTION("IF(ISBLANK($D216),"""",IFERROR(JOIN("", "",QUERY(INDIRECT(""'(OCDS) "" &amp; O$3 &amp; ""'!$C:$F""),""SELECT C WHERE F = '"" &amp; $A216 &amp; ""'""))))"),"")</f>
        <v/>
      </c>
      <c r="P216" s="68" t="str">
        <f>IFERROR(__xludf.DUMMYFUNCTION("IF(ISBLANK($D216),"""",IFERROR(JOIN("", "",QUERY(INDIRECT(""'(OCDS) "" &amp; P$3 &amp; ""'!$C:$F""),""SELECT C WHERE F = '"" &amp; $A216 &amp; ""'""))))"),"")</f>
        <v/>
      </c>
      <c r="Q216" s="68" t="str">
        <f>IFERROR(__xludf.DUMMYFUNCTION("IF(ISBLANK($D216),"""",IFERROR(JOIN("", "",QUERY(INDIRECT(""'(OCDS) "" &amp; Q$3 &amp; ""'!$C:$F""),""SELECT C WHERE F = '"" &amp; $A216 &amp; ""'""))))"),"")</f>
        <v/>
      </c>
      <c r="R216" s="69">
        <f t="shared" ref="R216:W216" si="214">IF(ISBLANK(IFERROR(VLOOKUP($A216,INDIRECT("'(OCDS) " &amp; R$3 &amp; "'!$F:$F"),1,FALSE))),0,1)</f>
        <v>0</v>
      </c>
      <c r="S216" s="69">
        <f t="shared" si="214"/>
        <v>0</v>
      </c>
      <c r="T216" s="69">
        <f t="shared" si="214"/>
        <v>0</v>
      </c>
      <c r="U216" s="69">
        <f t="shared" si="214"/>
        <v>0</v>
      </c>
      <c r="V216" s="69">
        <f t="shared" si="214"/>
        <v>0</v>
      </c>
      <c r="W216" s="69">
        <f t="shared" si="214"/>
        <v>0</v>
      </c>
    </row>
    <row r="217">
      <c r="A217" s="61" t="str">
        <f t="shared" si="1"/>
        <v> ()</v>
      </c>
      <c r="B217" s="77"/>
      <c r="C217" s="77"/>
      <c r="D217" s="77"/>
      <c r="E217" s="77"/>
      <c r="F217" s="78"/>
      <c r="G217" s="65"/>
      <c r="H217" s="77"/>
      <c r="I217" s="65"/>
      <c r="J217" s="66" t="str">
        <f t="shared" si="3"/>
        <v>no</v>
      </c>
      <c r="K217" s="67" t="str">
        <f>IFERROR(__xludf.DUMMYFUNCTION("IFERROR(JOIN("", "",FILTER(L217:Q217,LEN(L217:Q217))))"),"")</f>
        <v/>
      </c>
      <c r="L217" s="68" t="str">
        <f>IFERROR(__xludf.DUMMYFUNCTION("IF(ISBLANK($D217),"""",IFERROR(JOIN("", "",QUERY(INDIRECT(""'(OCDS) "" &amp; L$3 &amp; ""'!$C:$F""),""SELECT C WHERE F = '"" &amp; $A217 &amp; ""'""))))"),"")</f>
        <v/>
      </c>
      <c r="M217" s="68" t="str">
        <f>IFERROR(__xludf.DUMMYFUNCTION("IF(ISBLANK($D217),"""",IFERROR(JOIN("", "",QUERY(INDIRECT(""'(OCDS) "" &amp; M$3 &amp; ""'!$C:$F""),""SELECT C WHERE F = '"" &amp; $A217 &amp; ""'""))))"),"")</f>
        <v/>
      </c>
      <c r="N217" s="68" t="str">
        <f>IFERROR(__xludf.DUMMYFUNCTION("IF(ISBLANK($D217),"""",IFERROR(JOIN("", "",QUERY(INDIRECT(""'(OCDS) "" &amp; N$3 &amp; ""'!$C:$F""),""SELECT C WHERE F = '"" &amp; $A217 &amp; ""'""))))"),"")</f>
        <v/>
      </c>
      <c r="O217" s="68" t="str">
        <f>IFERROR(__xludf.DUMMYFUNCTION("IF(ISBLANK($D217),"""",IFERROR(JOIN("", "",QUERY(INDIRECT(""'(OCDS) "" &amp; O$3 &amp; ""'!$C:$F""),""SELECT C WHERE F = '"" &amp; $A217 &amp; ""'""))))"),"")</f>
        <v/>
      </c>
      <c r="P217" s="68" t="str">
        <f>IFERROR(__xludf.DUMMYFUNCTION("IF(ISBLANK($D217),"""",IFERROR(JOIN("", "",QUERY(INDIRECT(""'(OCDS) "" &amp; P$3 &amp; ""'!$C:$F""),""SELECT C WHERE F = '"" &amp; $A217 &amp; ""'""))))"),"")</f>
        <v/>
      </c>
      <c r="Q217" s="68" t="str">
        <f>IFERROR(__xludf.DUMMYFUNCTION("IF(ISBLANK($D217),"""",IFERROR(JOIN("", "",QUERY(INDIRECT(""'(OCDS) "" &amp; Q$3 &amp; ""'!$C:$F""),""SELECT C WHERE F = '"" &amp; $A217 &amp; ""'""))))"),"")</f>
        <v/>
      </c>
      <c r="R217" s="69">
        <f t="shared" ref="R217:W217" si="215">IF(ISBLANK(IFERROR(VLOOKUP($A217,INDIRECT("'(OCDS) " &amp; R$3 &amp; "'!$F:$F"),1,FALSE))),0,1)</f>
        <v>0</v>
      </c>
      <c r="S217" s="69">
        <f t="shared" si="215"/>
        <v>0</v>
      </c>
      <c r="T217" s="69">
        <f t="shared" si="215"/>
        <v>0</v>
      </c>
      <c r="U217" s="69">
        <f t="shared" si="215"/>
        <v>0</v>
      </c>
      <c r="V217" s="69">
        <f t="shared" si="215"/>
        <v>0</v>
      </c>
      <c r="W217" s="69">
        <f t="shared" si="215"/>
        <v>0</v>
      </c>
    </row>
    <row r="218">
      <c r="A218" s="61" t="str">
        <f t="shared" si="1"/>
        <v> ()</v>
      </c>
      <c r="B218" s="77"/>
      <c r="C218" s="77"/>
      <c r="D218" s="77"/>
      <c r="E218" s="77"/>
      <c r="F218" s="78"/>
      <c r="G218" s="65"/>
      <c r="H218" s="77"/>
      <c r="I218" s="65"/>
      <c r="J218" s="66" t="str">
        <f t="shared" si="3"/>
        <v>no</v>
      </c>
      <c r="K218" s="67" t="str">
        <f>IFERROR(__xludf.DUMMYFUNCTION("IFERROR(JOIN("", "",FILTER(L218:Q218,LEN(L218:Q218))))"),"")</f>
        <v/>
      </c>
      <c r="L218" s="68" t="str">
        <f>IFERROR(__xludf.DUMMYFUNCTION("IF(ISBLANK($D218),"""",IFERROR(JOIN("", "",QUERY(INDIRECT(""'(OCDS) "" &amp; L$3 &amp; ""'!$C:$F""),""SELECT C WHERE F = '"" &amp; $A218 &amp; ""'""))))"),"")</f>
        <v/>
      </c>
      <c r="M218" s="68" t="str">
        <f>IFERROR(__xludf.DUMMYFUNCTION("IF(ISBLANK($D218),"""",IFERROR(JOIN("", "",QUERY(INDIRECT(""'(OCDS) "" &amp; M$3 &amp; ""'!$C:$F""),""SELECT C WHERE F = '"" &amp; $A218 &amp; ""'""))))"),"")</f>
        <v/>
      </c>
      <c r="N218" s="68" t="str">
        <f>IFERROR(__xludf.DUMMYFUNCTION("IF(ISBLANK($D218),"""",IFERROR(JOIN("", "",QUERY(INDIRECT(""'(OCDS) "" &amp; N$3 &amp; ""'!$C:$F""),""SELECT C WHERE F = '"" &amp; $A218 &amp; ""'""))))"),"")</f>
        <v/>
      </c>
      <c r="O218" s="68" t="str">
        <f>IFERROR(__xludf.DUMMYFUNCTION("IF(ISBLANK($D218),"""",IFERROR(JOIN("", "",QUERY(INDIRECT(""'(OCDS) "" &amp; O$3 &amp; ""'!$C:$F""),""SELECT C WHERE F = '"" &amp; $A218 &amp; ""'""))))"),"")</f>
        <v/>
      </c>
      <c r="P218" s="68" t="str">
        <f>IFERROR(__xludf.DUMMYFUNCTION("IF(ISBLANK($D218),"""",IFERROR(JOIN("", "",QUERY(INDIRECT(""'(OCDS) "" &amp; P$3 &amp; ""'!$C:$F""),""SELECT C WHERE F = '"" &amp; $A218 &amp; ""'""))))"),"")</f>
        <v/>
      </c>
      <c r="Q218" s="68" t="str">
        <f>IFERROR(__xludf.DUMMYFUNCTION("IF(ISBLANK($D218),"""",IFERROR(JOIN("", "",QUERY(INDIRECT(""'(OCDS) "" &amp; Q$3 &amp; ""'!$C:$F""),""SELECT C WHERE F = '"" &amp; $A218 &amp; ""'""))))"),"")</f>
        <v/>
      </c>
      <c r="R218" s="69">
        <f t="shared" ref="R218:W218" si="216">IF(ISBLANK(IFERROR(VLOOKUP($A218,INDIRECT("'(OCDS) " &amp; R$3 &amp; "'!$F:$F"),1,FALSE))),0,1)</f>
        <v>0</v>
      </c>
      <c r="S218" s="69">
        <f t="shared" si="216"/>
        <v>0</v>
      </c>
      <c r="T218" s="69">
        <f t="shared" si="216"/>
        <v>0</v>
      </c>
      <c r="U218" s="69">
        <f t="shared" si="216"/>
        <v>0</v>
      </c>
      <c r="V218" s="69">
        <f t="shared" si="216"/>
        <v>0</v>
      </c>
      <c r="W218" s="69">
        <f t="shared" si="216"/>
        <v>0</v>
      </c>
    </row>
    <row r="219">
      <c r="A219" s="61" t="str">
        <f t="shared" si="1"/>
        <v> ()</v>
      </c>
      <c r="B219" s="77"/>
      <c r="C219" s="77"/>
      <c r="D219" s="77"/>
      <c r="E219" s="77"/>
      <c r="F219" s="78"/>
      <c r="G219" s="65"/>
      <c r="H219" s="77"/>
      <c r="I219" s="65"/>
      <c r="J219" s="66" t="str">
        <f t="shared" si="3"/>
        <v>no</v>
      </c>
      <c r="K219" s="67" t="str">
        <f>IFERROR(__xludf.DUMMYFUNCTION("IFERROR(JOIN("", "",FILTER(L219:Q219,LEN(L219:Q219))))"),"")</f>
        <v/>
      </c>
      <c r="L219" s="68" t="str">
        <f>IFERROR(__xludf.DUMMYFUNCTION("IF(ISBLANK($D219),"""",IFERROR(JOIN("", "",QUERY(INDIRECT(""'(OCDS) "" &amp; L$3 &amp; ""'!$C:$F""),""SELECT C WHERE F = '"" &amp; $A219 &amp; ""'""))))"),"")</f>
        <v/>
      </c>
      <c r="M219" s="68" t="str">
        <f>IFERROR(__xludf.DUMMYFUNCTION("IF(ISBLANK($D219),"""",IFERROR(JOIN("", "",QUERY(INDIRECT(""'(OCDS) "" &amp; M$3 &amp; ""'!$C:$F""),""SELECT C WHERE F = '"" &amp; $A219 &amp; ""'""))))"),"")</f>
        <v/>
      </c>
      <c r="N219" s="68" t="str">
        <f>IFERROR(__xludf.DUMMYFUNCTION("IF(ISBLANK($D219),"""",IFERROR(JOIN("", "",QUERY(INDIRECT(""'(OCDS) "" &amp; N$3 &amp; ""'!$C:$F""),""SELECT C WHERE F = '"" &amp; $A219 &amp; ""'""))))"),"")</f>
        <v/>
      </c>
      <c r="O219" s="68" t="str">
        <f>IFERROR(__xludf.DUMMYFUNCTION("IF(ISBLANK($D219),"""",IFERROR(JOIN("", "",QUERY(INDIRECT(""'(OCDS) "" &amp; O$3 &amp; ""'!$C:$F""),""SELECT C WHERE F = '"" &amp; $A219 &amp; ""'""))))"),"")</f>
        <v/>
      </c>
      <c r="P219" s="68" t="str">
        <f>IFERROR(__xludf.DUMMYFUNCTION("IF(ISBLANK($D219),"""",IFERROR(JOIN("", "",QUERY(INDIRECT(""'(OCDS) "" &amp; P$3 &amp; ""'!$C:$F""),""SELECT C WHERE F = '"" &amp; $A219 &amp; ""'""))))"),"")</f>
        <v/>
      </c>
      <c r="Q219" s="68" t="str">
        <f>IFERROR(__xludf.DUMMYFUNCTION("IF(ISBLANK($D219),"""",IFERROR(JOIN("", "",QUERY(INDIRECT(""'(OCDS) "" &amp; Q$3 &amp; ""'!$C:$F""),""SELECT C WHERE F = '"" &amp; $A219 &amp; ""'""))))"),"")</f>
        <v/>
      </c>
      <c r="R219" s="69">
        <f t="shared" ref="R219:W219" si="217">IF(ISBLANK(IFERROR(VLOOKUP($A219,INDIRECT("'(OCDS) " &amp; R$3 &amp; "'!$F:$F"),1,FALSE))),0,1)</f>
        <v>0</v>
      </c>
      <c r="S219" s="69">
        <f t="shared" si="217"/>
        <v>0</v>
      </c>
      <c r="T219" s="69">
        <f t="shared" si="217"/>
        <v>0</v>
      </c>
      <c r="U219" s="69">
        <f t="shared" si="217"/>
        <v>0</v>
      </c>
      <c r="V219" s="69">
        <f t="shared" si="217"/>
        <v>0</v>
      </c>
      <c r="W219" s="69">
        <f t="shared" si="217"/>
        <v>0</v>
      </c>
    </row>
    <row r="220">
      <c r="A220" s="61" t="str">
        <f t="shared" si="1"/>
        <v> ()</v>
      </c>
      <c r="B220" s="77"/>
      <c r="C220" s="77"/>
      <c r="D220" s="77"/>
      <c r="E220" s="77"/>
      <c r="F220" s="78"/>
      <c r="G220" s="65"/>
      <c r="H220" s="77"/>
      <c r="I220" s="65"/>
      <c r="J220" s="66" t="str">
        <f t="shared" si="3"/>
        <v>no</v>
      </c>
      <c r="K220" s="67" t="str">
        <f>IFERROR(__xludf.DUMMYFUNCTION("IFERROR(JOIN("", "",FILTER(L220:Q220,LEN(L220:Q220))))"),"")</f>
        <v/>
      </c>
      <c r="L220" s="68" t="str">
        <f>IFERROR(__xludf.DUMMYFUNCTION("IF(ISBLANK($D220),"""",IFERROR(JOIN("", "",QUERY(INDIRECT(""'(OCDS) "" &amp; L$3 &amp; ""'!$C:$F""),""SELECT C WHERE F = '"" &amp; $A220 &amp; ""'""))))"),"")</f>
        <v/>
      </c>
      <c r="M220" s="68" t="str">
        <f>IFERROR(__xludf.DUMMYFUNCTION("IF(ISBLANK($D220),"""",IFERROR(JOIN("", "",QUERY(INDIRECT(""'(OCDS) "" &amp; M$3 &amp; ""'!$C:$F""),""SELECT C WHERE F = '"" &amp; $A220 &amp; ""'""))))"),"")</f>
        <v/>
      </c>
      <c r="N220" s="68" t="str">
        <f>IFERROR(__xludf.DUMMYFUNCTION("IF(ISBLANK($D220),"""",IFERROR(JOIN("", "",QUERY(INDIRECT(""'(OCDS) "" &amp; N$3 &amp; ""'!$C:$F""),""SELECT C WHERE F = '"" &amp; $A220 &amp; ""'""))))"),"")</f>
        <v/>
      </c>
      <c r="O220" s="68" t="str">
        <f>IFERROR(__xludf.DUMMYFUNCTION("IF(ISBLANK($D220),"""",IFERROR(JOIN("", "",QUERY(INDIRECT(""'(OCDS) "" &amp; O$3 &amp; ""'!$C:$F""),""SELECT C WHERE F = '"" &amp; $A220 &amp; ""'""))))"),"")</f>
        <v/>
      </c>
      <c r="P220" s="68" t="str">
        <f>IFERROR(__xludf.DUMMYFUNCTION("IF(ISBLANK($D220),"""",IFERROR(JOIN("", "",QUERY(INDIRECT(""'(OCDS) "" &amp; P$3 &amp; ""'!$C:$F""),""SELECT C WHERE F = '"" &amp; $A220 &amp; ""'""))))"),"")</f>
        <v/>
      </c>
      <c r="Q220" s="68" t="str">
        <f>IFERROR(__xludf.DUMMYFUNCTION("IF(ISBLANK($D220),"""",IFERROR(JOIN("", "",QUERY(INDIRECT(""'(OCDS) "" &amp; Q$3 &amp; ""'!$C:$F""),""SELECT C WHERE F = '"" &amp; $A220 &amp; ""'""))))"),"")</f>
        <v/>
      </c>
      <c r="R220" s="69">
        <f t="shared" ref="R220:W220" si="218">IF(ISBLANK(IFERROR(VLOOKUP($A220,INDIRECT("'(OCDS) " &amp; R$3 &amp; "'!$F:$F"),1,FALSE))),0,1)</f>
        <v>0</v>
      </c>
      <c r="S220" s="69">
        <f t="shared" si="218"/>
        <v>0</v>
      </c>
      <c r="T220" s="69">
        <f t="shared" si="218"/>
        <v>0</v>
      </c>
      <c r="U220" s="69">
        <f t="shared" si="218"/>
        <v>0</v>
      </c>
      <c r="V220" s="69">
        <f t="shared" si="218"/>
        <v>0</v>
      </c>
      <c r="W220" s="69">
        <f t="shared" si="218"/>
        <v>0</v>
      </c>
    </row>
    <row r="221">
      <c r="A221" s="61" t="str">
        <f t="shared" si="1"/>
        <v> ()</v>
      </c>
      <c r="B221" s="77"/>
      <c r="C221" s="77"/>
      <c r="D221" s="77"/>
      <c r="E221" s="77"/>
      <c r="F221" s="78"/>
      <c r="G221" s="65"/>
      <c r="H221" s="77"/>
      <c r="I221" s="65"/>
      <c r="J221" s="66" t="str">
        <f t="shared" si="3"/>
        <v>no</v>
      </c>
      <c r="K221" s="67" t="str">
        <f>IFERROR(__xludf.DUMMYFUNCTION("IFERROR(JOIN("", "",FILTER(L221:Q221,LEN(L221:Q221))))"),"")</f>
        <v/>
      </c>
      <c r="L221" s="68" t="str">
        <f>IFERROR(__xludf.DUMMYFUNCTION("IF(ISBLANK($D221),"""",IFERROR(JOIN("", "",QUERY(INDIRECT(""'(OCDS) "" &amp; L$3 &amp; ""'!$C:$F""),""SELECT C WHERE F = '"" &amp; $A221 &amp; ""'""))))"),"")</f>
        <v/>
      </c>
      <c r="M221" s="68" t="str">
        <f>IFERROR(__xludf.DUMMYFUNCTION("IF(ISBLANK($D221),"""",IFERROR(JOIN("", "",QUERY(INDIRECT(""'(OCDS) "" &amp; M$3 &amp; ""'!$C:$F""),""SELECT C WHERE F = '"" &amp; $A221 &amp; ""'""))))"),"")</f>
        <v/>
      </c>
      <c r="N221" s="68" t="str">
        <f>IFERROR(__xludf.DUMMYFUNCTION("IF(ISBLANK($D221),"""",IFERROR(JOIN("", "",QUERY(INDIRECT(""'(OCDS) "" &amp; N$3 &amp; ""'!$C:$F""),""SELECT C WHERE F = '"" &amp; $A221 &amp; ""'""))))"),"")</f>
        <v/>
      </c>
      <c r="O221" s="68" t="str">
        <f>IFERROR(__xludf.DUMMYFUNCTION("IF(ISBLANK($D221),"""",IFERROR(JOIN("", "",QUERY(INDIRECT(""'(OCDS) "" &amp; O$3 &amp; ""'!$C:$F""),""SELECT C WHERE F = '"" &amp; $A221 &amp; ""'""))))"),"")</f>
        <v/>
      </c>
      <c r="P221" s="68" t="str">
        <f>IFERROR(__xludf.DUMMYFUNCTION("IF(ISBLANK($D221),"""",IFERROR(JOIN("", "",QUERY(INDIRECT(""'(OCDS) "" &amp; P$3 &amp; ""'!$C:$F""),""SELECT C WHERE F = '"" &amp; $A221 &amp; ""'""))))"),"")</f>
        <v/>
      </c>
      <c r="Q221" s="68" t="str">
        <f>IFERROR(__xludf.DUMMYFUNCTION("IF(ISBLANK($D221),"""",IFERROR(JOIN("", "",QUERY(INDIRECT(""'(OCDS) "" &amp; Q$3 &amp; ""'!$C:$F""),""SELECT C WHERE F = '"" &amp; $A221 &amp; ""'""))))"),"")</f>
        <v/>
      </c>
      <c r="R221" s="69">
        <f t="shared" ref="R221:W221" si="219">IF(ISBLANK(IFERROR(VLOOKUP($A221,INDIRECT("'(OCDS) " &amp; R$3 &amp; "'!$F:$F"),1,FALSE))),0,1)</f>
        <v>0</v>
      </c>
      <c r="S221" s="69">
        <f t="shared" si="219"/>
        <v>0</v>
      </c>
      <c r="T221" s="69">
        <f t="shared" si="219"/>
        <v>0</v>
      </c>
      <c r="U221" s="69">
        <f t="shared" si="219"/>
        <v>0</v>
      </c>
      <c r="V221" s="69">
        <f t="shared" si="219"/>
        <v>0</v>
      </c>
      <c r="W221" s="69">
        <f t="shared" si="219"/>
        <v>0</v>
      </c>
    </row>
    <row r="222">
      <c r="A222" s="61" t="str">
        <f t="shared" si="1"/>
        <v> ()</v>
      </c>
      <c r="B222" s="77"/>
      <c r="C222" s="77"/>
      <c r="D222" s="77"/>
      <c r="E222" s="77"/>
      <c r="F222" s="78"/>
      <c r="G222" s="65"/>
      <c r="H222" s="77"/>
      <c r="I222" s="65"/>
      <c r="J222" s="66" t="str">
        <f t="shared" si="3"/>
        <v>no</v>
      </c>
      <c r="K222" s="67" t="str">
        <f>IFERROR(__xludf.DUMMYFUNCTION("IFERROR(JOIN("", "",FILTER(L222:Q222,LEN(L222:Q222))))"),"")</f>
        <v/>
      </c>
      <c r="L222" s="68" t="str">
        <f>IFERROR(__xludf.DUMMYFUNCTION("IF(ISBLANK($D222),"""",IFERROR(JOIN("", "",QUERY(INDIRECT(""'(OCDS) "" &amp; L$3 &amp; ""'!$C:$F""),""SELECT C WHERE F = '"" &amp; $A222 &amp; ""'""))))"),"")</f>
        <v/>
      </c>
      <c r="M222" s="68" t="str">
        <f>IFERROR(__xludf.DUMMYFUNCTION("IF(ISBLANK($D222),"""",IFERROR(JOIN("", "",QUERY(INDIRECT(""'(OCDS) "" &amp; M$3 &amp; ""'!$C:$F""),""SELECT C WHERE F = '"" &amp; $A222 &amp; ""'""))))"),"")</f>
        <v/>
      </c>
      <c r="N222" s="68" t="str">
        <f>IFERROR(__xludf.DUMMYFUNCTION("IF(ISBLANK($D222),"""",IFERROR(JOIN("", "",QUERY(INDIRECT(""'(OCDS) "" &amp; N$3 &amp; ""'!$C:$F""),""SELECT C WHERE F = '"" &amp; $A222 &amp; ""'""))))"),"")</f>
        <v/>
      </c>
      <c r="O222" s="68" t="str">
        <f>IFERROR(__xludf.DUMMYFUNCTION("IF(ISBLANK($D222),"""",IFERROR(JOIN("", "",QUERY(INDIRECT(""'(OCDS) "" &amp; O$3 &amp; ""'!$C:$F""),""SELECT C WHERE F = '"" &amp; $A222 &amp; ""'""))))"),"")</f>
        <v/>
      </c>
      <c r="P222" s="68" t="str">
        <f>IFERROR(__xludf.DUMMYFUNCTION("IF(ISBLANK($D222),"""",IFERROR(JOIN("", "",QUERY(INDIRECT(""'(OCDS) "" &amp; P$3 &amp; ""'!$C:$F""),""SELECT C WHERE F = '"" &amp; $A222 &amp; ""'""))))"),"")</f>
        <v/>
      </c>
      <c r="Q222" s="68" t="str">
        <f>IFERROR(__xludf.DUMMYFUNCTION("IF(ISBLANK($D222),"""",IFERROR(JOIN("", "",QUERY(INDIRECT(""'(OCDS) "" &amp; Q$3 &amp; ""'!$C:$F""),""SELECT C WHERE F = '"" &amp; $A222 &amp; ""'""))))"),"")</f>
        <v/>
      </c>
      <c r="R222" s="69">
        <f t="shared" ref="R222:W222" si="220">IF(ISBLANK(IFERROR(VLOOKUP($A222,INDIRECT("'(OCDS) " &amp; R$3 &amp; "'!$F:$F"),1,FALSE))),0,1)</f>
        <v>0</v>
      </c>
      <c r="S222" s="69">
        <f t="shared" si="220"/>
        <v>0</v>
      </c>
      <c r="T222" s="69">
        <f t="shared" si="220"/>
        <v>0</v>
      </c>
      <c r="U222" s="69">
        <f t="shared" si="220"/>
        <v>0</v>
      </c>
      <c r="V222" s="69">
        <f t="shared" si="220"/>
        <v>0</v>
      </c>
      <c r="W222" s="69">
        <f t="shared" si="220"/>
        <v>0</v>
      </c>
    </row>
    <row r="223">
      <c r="A223" s="61" t="str">
        <f t="shared" si="1"/>
        <v> ()</v>
      </c>
      <c r="B223" s="77"/>
      <c r="C223" s="77"/>
      <c r="D223" s="77"/>
      <c r="E223" s="77"/>
      <c r="F223" s="78"/>
      <c r="G223" s="65"/>
      <c r="H223" s="77"/>
      <c r="I223" s="65"/>
      <c r="J223" s="66" t="str">
        <f t="shared" si="3"/>
        <v>no</v>
      </c>
      <c r="K223" s="67" t="str">
        <f>IFERROR(__xludf.DUMMYFUNCTION("IFERROR(JOIN("", "",FILTER(L223:Q223,LEN(L223:Q223))))"),"")</f>
        <v/>
      </c>
      <c r="L223" s="68" t="str">
        <f>IFERROR(__xludf.DUMMYFUNCTION("IF(ISBLANK($D223),"""",IFERROR(JOIN("", "",QUERY(INDIRECT(""'(OCDS) "" &amp; L$3 &amp; ""'!$C:$F""),""SELECT C WHERE F = '"" &amp; $A223 &amp; ""'""))))"),"")</f>
        <v/>
      </c>
      <c r="M223" s="68" t="str">
        <f>IFERROR(__xludf.DUMMYFUNCTION("IF(ISBLANK($D223),"""",IFERROR(JOIN("", "",QUERY(INDIRECT(""'(OCDS) "" &amp; M$3 &amp; ""'!$C:$F""),""SELECT C WHERE F = '"" &amp; $A223 &amp; ""'""))))"),"")</f>
        <v/>
      </c>
      <c r="N223" s="68" t="str">
        <f>IFERROR(__xludf.DUMMYFUNCTION("IF(ISBLANK($D223),"""",IFERROR(JOIN("", "",QUERY(INDIRECT(""'(OCDS) "" &amp; N$3 &amp; ""'!$C:$F""),""SELECT C WHERE F = '"" &amp; $A223 &amp; ""'""))))"),"")</f>
        <v/>
      </c>
      <c r="O223" s="68" t="str">
        <f>IFERROR(__xludf.DUMMYFUNCTION("IF(ISBLANK($D223),"""",IFERROR(JOIN("", "",QUERY(INDIRECT(""'(OCDS) "" &amp; O$3 &amp; ""'!$C:$F""),""SELECT C WHERE F = '"" &amp; $A223 &amp; ""'""))))"),"")</f>
        <v/>
      </c>
      <c r="P223" s="68" t="str">
        <f>IFERROR(__xludf.DUMMYFUNCTION("IF(ISBLANK($D223),"""",IFERROR(JOIN("", "",QUERY(INDIRECT(""'(OCDS) "" &amp; P$3 &amp; ""'!$C:$F""),""SELECT C WHERE F = '"" &amp; $A223 &amp; ""'""))))"),"")</f>
        <v/>
      </c>
      <c r="Q223" s="68" t="str">
        <f>IFERROR(__xludf.DUMMYFUNCTION("IF(ISBLANK($D223),"""",IFERROR(JOIN("", "",QUERY(INDIRECT(""'(OCDS) "" &amp; Q$3 &amp; ""'!$C:$F""),""SELECT C WHERE F = '"" &amp; $A223 &amp; ""'""))))"),"")</f>
        <v/>
      </c>
      <c r="R223" s="69">
        <f t="shared" ref="R223:W223" si="221">IF(ISBLANK(IFERROR(VLOOKUP($A223,INDIRECT("'(OCDS) " &amp; R$3 &amp; "'!$F:$F"),1,FALSE))),0,1)</f>
        <v>0</v>
      </c>
      <c r="S223" s="69">
        <f t="shared" si="221"/>
        <v>0</v>
      </c>
      <c r="T223" s="69">
        <f t="shared" si="221"/>
        <v>0</v>
      </c>
      <c r="U223" s="69">
        <f t="shared" si="221"/>
        <v>0</v>
      </c>
      <c r="V223" s="69">
        <f t="shared" si="221"/>
        <v>0</v>
      </c>
      <c r="W223" s="69">
        <f t="shared" si="221"/>
        <v>0</v>
      </c>
    </row>
    <row r="224">
      <c r="A224" s="61" t="str">
        <f t="shared" si="1"/>
        <v> ()</v>
      </c>
      <c r="B224" s="77"/>
      <c r="C224" s="77"/>
      <c r="D224" s="77"/>
      <c r="E224" s="77"/>
      <c r="F224" s="78"/>
      <c r="G224" s="65"/>
      <c r="H224" s="77"/>
      <c r="I224" s="65"/>
      <c r="J224" s="66" t="str">
        <f t="shared" si="3"/>
        <v>no</v>
      </c>
      <c r="K224" s="67" t="str">
        <f>IFERROR(__xludf.DUMMYFUNCTION("IFERROR(JOIN("", "",FILTER(L224:Q224,LEN(L224:Q224))))"),"")</f>
        <v/>
      </c>
      <c r="L224" s="68" t="str">
        <f>IFERROR(__xludf.DUMMYFUNCTION("IF(ISBLANK($D224),"""",IFERROR(JOIN("", "",QUERY(INDIRECT(""'(OCDS) "" &amp; L$3 &amp; ""'!$C:$F""),""SELECT C WHERE F = '"" &amp; $A224 &amp; ""'""))))"),"")</f>
        <v/>
      </c>
      <c r="M224" s="68" t="str">
        <f>IFERROR(__xludf.DUMMYFUNCTION("IF(ISBLANK($D224),"""",IFERROR(JOIN("", "",QUERY(INDIRECT(""'(OCDS) "" &amp; M$3 &amp; ""'!$C:$F""),""SELECT C WHERE F = '"" &amp; $A224 &amp; ""'""))))"),"")</f>
        <v/>
      </c>
      <c r="N224" s="68" t="str">
        <f>IFERROR(__xludf.DUMMYFUNCTION("IF(ISBLANK($D224),"""",IFERROR(JOIN("", "",QUERY(INDIRECT(""'(OCDS) "" &amp; N$3 &amp; ""'!$C:$F""),""SELECT C WHERE F = '"" &amp; $A224 &amp; ""'""))))"),"")</f>
        <v/>
      </c>
      <c r="O224" s="68" t="str">
        <f>IFERROR(__xludf.DUMMYFUNCTION("IF(ISBLANK($D224),"""",IFERROR(JOIN("", "",QUERY(INDIRECT(""'(OCDS) "" &amp; O$3 &amp; ""'!$C:$F""),""SELECT C WHERE F = '"" &amp; $A224 &amp; ""'""))))"),"")</f>
        <v/>
      </c>
      <c r="P224" s="68" t="str">
        <f>IFERROR(__xludf.DUMMYFUNCTION("IF(ISBLANK($D224),"""",IFERROR(JOIN("", "",QUERY(INDIRECT(""'(OCDS) "" &amp; P$3 &amp; ""'!$C:$F""),""SELECT C WHERE F = '"" &amp; $A224 &amp; ""'""))))"),"")</f>
        <v/>
      </c>
      <c r="Q224" s="68" t="str">
        <f>IFERROR(__xludf.DUMMYFUNCTION("IF(ISBLANK($D224),"""",IFERROR(JOIN("", "",QUERY(INDIRECT(""'(OCDS) "" &amp; Q$3 &amp; ""'!$C:$F""),""SELECT C WHERE F = '"" &amp; $A224 &amp; ""'""))))"),"")</f>
        <v/>
      </c>
      <c r="R224" s="69">
        <f t="shared" ref="R224:W224" si="222">IF(ISBLANK(IFERROR(VLOOKUP($A224,INDIRECT("'(OCDS) " &amp; R$3 &amp; "'!$F:$F"),1,FALSE))),0,1)</f>
        <v>0</v>
      </c>
      <c r="S224" s="69">
        <f t="shared" si="222"/>
        <v>0</v>
      </c>
      <c r="T224" s="69">
        <f t="shared" si="222"/>
        <v>0</v>
      </c>
      <c r="U224" s="69">
        <f t="shared" si="222"/>
        <v>0</v>
      </c>
      <c r="V224" s="69">
        <f t="shared" si="222"/>
        <v>0</v>
      </c>
      <c r="W224" s="69">
        <f t="shared" si="222"/>
        <v>0</v>
      </c>
    </row>
    <row r="225">
      <c r="A225" s="61" t="str">
        <f t="shared" si="1"/>
        <v> ()</v>
      </c>
      <c r="B225" s="77"/>
      <c r="C225" s="77"/>
      <c r="D225" s="77"/>
      <c r="E225" s="77"/>
      <c r="F225" s="78"/>
      <c r="G225" s="65"/>
      <c r="H225" s="77"/>
      <c r="I225" s="65"/>
      <c r="J225" s="66" t="str">
        <f t="shared" si="3"/>
        <v>no</v>
      </c>
      <c r="K225" s="67" t="str">
        <f>IFERROR(__xludf.DUMMYFUNCTION("IFERROR(JOIN("", "",FILTER(L225:Q225,LEN(L225:Q225))))"),"")</f>
        <v/>
      </c>
      <c r="L225" s="68" t="str">
        <f>IFERROR(__xludf.DUMMYFUNCTION("IF(ISBLANK($D225),"""",IFERROR(JOIN("", "",QUERY(INDIRECT(""'(OCDS) "" &amp; L$3 &amp; ""'!$C:$F""),""SELECT C WHERE F = '"" &amp; $A225 &amp; ""'""))))"),"")</f>
        <v/>
      </c>
      <c r="M225" s="68" t="str">
        <f>IFERROR(__xludf.DUMMYFUNCTION("IF(ISBLANK($D225),"""",IFERROR(JOIN("", "",QUERY(INDIRECT(""'(OCDS) "" &amp; M$3 &amp; ""'!$C:$F""),""SELECT C WHERE F = '"" &amp; $A225 &amp; ""'""))))"),"")</f>
        <v/>
      </c>
      <c r="N225" s="68" t="str">
        <f>IFERROR(__xludf.DUMMYFUNCTION("IF(ISBLANK($D225),"""",IFERROR(JOIN("", "",QUERY(INDIRECT(""'(OCDS) "" &amp; N$3 &amp; ""'!$C:$F""),""SELECT C WHERE F = '"" &amp; $A225 &amp; ""'""))))"),"")</f>
        <v/>
      </c>
      <c r="O225" s="68" t="str">
        <f>IFERROR(__xludf.DUMMYFUNCTION("IF(ISBLANK($D225),"""",IFERROR(JOIN("", "",QUERY(INDIRECT(""'(OCDS) "" &amp; O$3 &amp; ""'!$C:$F""),""SELECT C WHERE F = '"" &amp; $A225 &amp; ""'""))))"),"")</f>
        <v/>
      </c>
      <c r="P225" s="68" t="str">
        <f>IFERROR(__xludf.DUMMYFUNCTION("IF(ISBLANK($D225),"""",IFERROR(JOIN("", "",QUERY(INDIRECT(""'(OCDS) "" &amp; P$3 &amp; ""'!$C:$F""),""SELECT C WHERE F = '"" &amp; $A225 &amp; ""'""))))"),"")</f>
        <v/>
      </c>
      <c r="Q225" s="68" t="str">
        <f>IFERROR(__xludf.DUMMYFUNCTION("IF(ISBLANK($D225),"""",IFERROR(JOIN("", "",QUERY(INDIRECT(""'(OCDS) "" &amp; Q$3 &amp; ""'!$C:$F""),""SELECT C WHERE F = '"" &amp; $A225 &amp; ""'""))))"),"")</f>
        <v/>
      </c>
      <c r="R225" s="69">
        <f t="shared" ref="R225:W225" si="223">IF(ISBLANK(IFERROR(VLOOKUP($A225,INDIRECT("'(OCDS) " &amp; R$3 &amp; "'!$F:$F"),1,FALSE))),0,1)</f>
        <v>0</v>
      </c>
      <c r="S225" s="69">
        <f t="shared" si="223"/>
        <v>0</v>
      </c>
      <c r="T225" s="69">
        <f t="shared" si="223"/>
        <v>0</v>
      </c>
      <c r="U225" s="69">
        <f t="shared" si="223"/>
        <v>0</v>
      </c>
      <c r="V225" s="69">
        <f t="shared" si="223"/>
        <v>0</v>
      </c>
      <c r="W225" s="69">
        <f t="shared" si="223"/>
        <v>0</v>
      </c>
    </row>
    <row r="226">
      <c r="A226" s="61" t="str">
        <f t="shared" si="1"/>
        <v> ()</v>
      </c>
      <c r="B226" s="77"/>
      <c r="C226" s="77"/>
      <c r="D226" s="77"/>
      <c r="E226" s="77"/>
      <c r="F226" s="78"/>
      <c r="G226" s="65"/>
      <c r="H226" s="77"/>
      <c r="I226" s="65"/>
      <c r="J226" s="66" t="str">
        <f t="shared" si="3"/>
        <v>no</v>
      </c>
      <c r="K226" s="67" t="str">
        <f>IFERROR(__xludf.DUMMYFUNCTION("IFERROR(JOIN("", "",FILTER(L226:Q226,LEN(L226:Q226))))"),"")</f>
        <v/>
      </c>
      <c r="L226" s="68" t="str">
        <f>IFERROR(__xludf.DUMMYFUNCTION("IF(ISBLANK($D226),"""",IFERROR(JOIN("", "",QUERY(INDIRECT(""'(OCDS) "" &amp; L$3 &amp; ""'!$C:$F""),""SELECT C WHERE F = '"" &amp; $A226 &amp; ""'""))))"),"")</f>
        <v/>
      </c>
      <c r="M226" s="68" t="str">
        <f>IFERROR(__xludf.DUMMYFUNCTION("IF(ISBLANK($D226),"""",IFERROR(JOIN("", "",QUERY(INDIRECT(""'(OCDS) "" &amp; M$3 &amp; ""'!$C:$F""),""SELECT C WHERE F = '"" &amp; $A226 &amp; ""'""))))"),"")</f>
        <v/>
      </c>
      <c r="N226" s="68" t="str">
        <f>IFERROR(__xludf.DUMMYFUNCTION("IF(ISBLANK($D226),"""",IFERROR(JOIN("", "",QUERY(INDIRECT(""'(OCDS) "" &amp; N$3 &amp; ""'!$C:$F""),""SELECT C WHERE F = '"" &amp; $A226 &amp; ""'""))))"),"")</f>
        <v/>
      </c>
      <c r="O226" s="68" t="str">
        <f>IFERROR(__xludf.DUMMYFUNCTION("IF(ISBLANK($D226),"""",IFERROR(JOIN("", "",QUERY(INDIRECT(""'(OCDS) "" &amp; O$3 &amp; ""'!$C:$F""),""SELECT C WHERE F = '"" &amp; $A226 &amp; ""'""))))"),"")</f>
        <v/>
      </c>
      <c r="P226" s="68" t="str">
        <f>IFERROR(__xludf.DUMMYFUNCTION("IF(ISBLANK($D226),"""",IFERROR(JOIN("", "",QUERY(INDIRECT(""'(OCDS) "" &amp; P$3 &amp; ""'!$C:$F""),""SELECT C WHERE F = '"" &amp; $A226 &amp; ""'""))))"),"")</f>
        <v/>
      </c>
      <c r="Q226" s="68" t="str">
        <f>IFERROR(__xludf.DUMMYFUNCTION("IF(ISBLANK($D226),"""",IFERROR(JOIN("", "",QUERY(INDIRECT(""'(OCDS) "" &amp; Q$3 &amp; ""'!$C:$F""),""SELECT C WHERE F = '"" &amp; $A226 &amp; ""'""))))"),"")</f>
        <v/>
      </c>
      <c r="R226" s="69">
        <f t="shared" ref="R226:W226" si="224">IF(ISBLANK(IFERROR(VLOOKUP($A226,INDIRECT("'(OCDS) " &amp; R$3 &amp; "'!$F:$F"),1,FALSE))),0,1)</f>
        <v>0</v>
      </c>
      <c r="S226" s="69">
        <f t="shared" si="224"/>
        <v>0</v>
      </c>
      <c r="T226" s="69">
        <f t="shared" si="224"/>
        <v>0</v>
      </c>
      <c r="U226" s="69">
        <f t="shared" si="224"/>
        <v>0</v>
      </c>
      <c r="V226" s="69">
        <f t="shared" si="224"/>
        <v>0</v>
      </c>
      <c r="W226" s="69">
        <f t="shared" si="224"/>
        <v>0</v>
      </c>
    </row>
    <row r="227">
      <c r="A227" s="61" t="str">
        <f t="shared" si="1"/>
        <v> ()</v>
      </c>
      <c r="B227" s="77"/>
      <c r="C227" s="77"/>
      <c r="D227" s="77"/>
      <c r="E227" s="77"/>
      <c r="F227" s="78"/>
      <c r="G227" s="65"/>
      <c r="H227" s="77"/>
      <c r="I227" s="65"/>
      <c r="J227" s="66" t="str">
        <f t="shared" si="3"/>
        <v>no</v>
      </c>
      <c r="K227" s="67" t="str">
        <f>IFERROR(__xludf.DUMMYFUNCTION("IFERROR(JOIN("", "",FILTER(L227:Q227,LEN(L227:Q227))))"),"")</f>
        <v/>
      </c>
      <c r="L227" s="68" t="str">
        <f>IFERROR(__xludf.DUMMYFUNCTION("IF(ISBLANK($D227),"""",IFERROR(JOIN("", "",QUERY(INDIRECT(""'(OCDS) "" &amp; L$3 &amp; ""'!$C:$F""),""SELECT C WHERE F = '"" &amp; $A227 &amp; ""'""))))"),"")</f>
        <v/>
      </c>
      <c r="M227" s="68" t="str">
        <f>IFERROR(__xludf.DUMMYFUNCTION("IF(ISBLANK($D227),"""",IFERROR(JOIN("", "",QUERY(INDIRECT(""'(OCDS) "" &amp; M$3 &amp; ""'!$C:$F""),""SELECT C WHERE F = '"" &amp; $A227 &amp; ""'""))))"),"")</f>
        <v/>
      </c>
      <c r="N227" s="68" t="str">
        <f>IFERROR(__xludf.DUMMYFUNCTION("IF(ISBLANK($D227),"""",IFERROR(JOIN("", "",QUERY(INDIRECT(""'(OCDS) "" &amp; N$3 &amp; ""'!$C:$F""),""SELECT C WHERE F = '"" &amp; $A227 &amp; ""'""))))"),"")</f>
        <v/>
      </c>
      <c r="O227" s="68" t="str">
        <f>IFERROR(__xludf.DUMMYFUNCTION("IF(ISBLANK($D227),"""",IFERROR(JOIN("", "",QUERY(INDIRECT(""'(OCDS) "" &amp; O$3 &amp; ""'!$C:$F""),""SELECT C WHERE F = '"" &amp; $A227 &amp; ""'""))))"),"")</f>
        <v/>
      </c>
      <c r="P227" s="68" t="str">
        <f>IFERROR(__xludf.DUMMYFUNCTION("IF(ISBLANK($D227),"""",IFERROR(JOIN("", "",QUERY(INDIRECT(""'(OCDS) "" &amp; P$3 &amp; ""'!$C:$F""),""SELECT C WHERE F = '"" &amp; $A227 &amp; ""'""))))"),"")</f>
        <v/>
      </c>
      <c r="Q227" s="68" t="str">
        <f>IFERROR(__xludf.DUMMYFUNCTION("IF(ISBLANK($D227),"""",IFERROR(JOIN("", "",QUERY(INDIRECT(""'(OCDS) "" &amp; Q$3 &amp; ""'!$C:$F""),""SELECT C WHERE F = '"" &amp; $A227 &amp; ""'""))))"),"")</f>
        <v/>
      </c>
      <c r="R227" s="69">
        <f t="shared" ref="R227:W227" si="225">IF(ISBLANK(IFERROR(VLOOKUP($A227,INDIRECT("'(OCDS) " &amp; R$3 &amp; "'!$F:$F"),1,FALSE))),0,1)</f>
        <v>0</v>
      </c>
      <c r="S227" s="69">
        <f t="shared" si="225"/>
        <v>0</v>
      </c>
      <c r="T227" s="69">
        <f t="shared" si="225"/>
        <v>0</v>
      </c>
      <c r="U227" s="69">
        <f t="shared" si="225"/>
        <v>0</v>
      </c>
      <c r="V227" s="69">
        <f t="shared" si="225"/>
        <v>0</v>
      </c>
      <c r="W227" s="69">
        <f t="shared" si="225"/>
        <v>0</v>
      </c>
    </row>
    <row r="228">
      <c r="A228" s="61" t="str">
        <f t="shared" si="1"/>
        <v> ()</v>
      </c>
      <c r="B228" s="77"/>
      <c r="C228" s="77"/>
      <c r="D228" s="77"/>
      <c r="E228" s="77"/>
      <c r="F228" s="78"/>
      <c r="G228" s="65"/>
      <c r="H228" s="77"/>
      <c r="I228" s="65"/>
      <c r="J228" s="66" t="str">
        <f t="shared" si="3"/>
        <v>no</v>
      </c>
      <c r="K228" s="67" t="str">
        <f>IFERROR(__xludf.DUMMYFUNCTION("IFERROR(JOIN("", "",FILTER(L228:Q228,LEN(L228:Q228))))"),"")</f>
        <v/>
      </c>
      <c r="L228" s="68" t="str">
        <f>IFERROR(__xludf.DUMMYFUNCTION("IF(ISBLANK($D228),"""",IFERROR(JOIN("", "",QUERY(INDIRECT(""'(OCDS) "" &amp; L$3 &amp; ""'!$C:$F""),""SELECT C WHERE F = '"" &amp; $A228 &amp; ""'""))))"),"")</f>
        <v/>
      </c>
      <c r="M228" s="68" t="str">
        <f>IFERROR(__xludf.DUMMYFUNCTION("IF(ISBLANK($D228),"""",IFERROR(JOIN("", "",QUERY(INDIRECT(""'(OCDS) "" &amp; M$3 &amp; ""'!$C:$F""),""SELECT C WHERE F = '"" &amp; $A228 &amp; ""'""))))"),"")</f>
        <v/>
      </c>
      <c r="N228" s="68" t="str">
        <f>IFERROR(__xludf.DUMMYFUNCTION("IF(ISBLANK($D228),"""",IFERROR(JOIN("", "",QUERY(INDIRECT(""'(OCDS) "" &amp; N$3 &amp; ""'!$C:$F""),""SELECT C WHERE F = '"" &amp; $A228 &amp; ""'""))))"),"")</f>
        <v/>
      </c>
      <c r="O228" s="68" t="str">
        <f>IFERROR(__xludf.DUMMYFUNCTION("IF(ISBLANK($D228),"""",IFERROR(JOIN("", "",QUERY(INDIRECT(""'(OCDS) "" &amp; O$3 &amp; ""'!$C:$F""),""SELECT C WHERE F = '"" &amp; $A228 &amp; ""'""))))"),"")</f>
        <v/>
      </c>
      <c r="P228" s="68" t="str">
        <f>IFERROR(__xludf.DUMMYFUNCTION("IF(ISBLANK($D228),"""",IFERROR(JOIN("", "",QUERY(INDIRECT(""'(OCDS) "" &amp; P$3 &amp; ""'!$C:$F""),""SELECT C WHERE F = '"" &amp; $A228 &amp; ""'""))))"),"")</f>
        <v/>
      </c>
      <c r="Q228" s="68" t="str">
        <f>IFERROR(__xludf.DUMMYFUNCTION("IF(ISBLANK($D228),"""",IFERROR(JOIN("", "",QUERY(INDIRECT(""'(OCDS) "" &amp; Q$3 &amp; ""'!$C:$F""),""SELECT C WHERE F = '"" &amp; $A228 &amp; ""'""))))"),"")</f>
        <v/>
      </c>
      <c r="R228" s="69">
        <f t="shared" ref="R228:W228" si="226">IF(ISBLANK(IFERROR(VLOOKUP($A228,INDIRECT("'(OCDS) " &amp; R$3 &amp; "'!$F:$F"),1,FALSE))),0,1)</f>
        <v>0</v>
      </c>
      <c r="S228" s="69">
        <f t="shared" si="226"/>
        <v>0</v>
      </c>
      <c r="T228" s="69">
        <f t="shared" si="226"/>
        <v>0</v>
      </c>
      <c r="U228" s="69">
        <f t="shared" si="226"/>
        <v>0</v>
      </c>
      <c r="V228" s="69">
        <f t="shared" si="226"/>
        <v>0</v>
      </c>
      <c r="W228" s="69">
        <f t="shared" si="226"/>
        <v>0</v>
      </c>
    </row>
    <row r="229">
      <c r="A229" s="61" t="str">
        <f t="shared" si="1"/>
        <v> ()</v>
      </c>
      <c r="B229" s="77"/>
      <c r="C229" s="77"/>
      <c r="D229" s="77"/>
      <c r="E229" s="77"/>
      <c r="F229" s="78"/>
      <c r="G229" s="65"/>
      <c r="H229" s="77"/>
      <c r="I229" s="65"/>
      <c r="J229" s="66" t="str">
        <f t="shared" si="3"/>
        <v>no</v>
      </c>
      <c r="K229" s="67" t="str">
        <f>IFERROR(__xludf.DUMMYFUNCTION("IFERROR(JOIN("", "",FILTER(L229:Q229,LEN(L229:Q229))))"),"")</f>
        <v/>
      </c>
      <c r="L229" s="68" t="str">
        <f>IFERROR(__xludf.DUMMYFUNCTION("IF(ISBLANK($D229),"""",IFERROR(JOIN("", "",QUERY(INDIRECT(""'(OCDS) "" &amp; L$3 &amp; ""'!$C:$F""),""SELECT C WHERE F = '"" &amp; $A229 &amp; ""'""))))"),"")</f>
        <v/>
      </c>
      <c r="M229" s="68" t="str">
        <f>IFERROR(__xludf.DUMMYFUNCTION("IF(ISBLANK($D229),"""",IFERROR(JOIN("", "",QUERY(INDIRECT(""'(OCDS) "" &amp; M$3 &amp; ""'!$C:$F""),""SELECT C WHERE F = '"" &amp; $A229 &amp; ""'""))))"),"")</f>
        <v/>
      </c>
      <c r="N229" s="68" t="str">
        <f>IFERROR(__xludf.DUMMYFUNCTION("IF(ISBLANK($D229),"""",IFERROR(JOIN("", "",QUERY(INDIRECT(""'(OCDS) "" &amp; N$3 &amp; ""'!$C:$F""),""SELECT C WHERE F = '"" &amp; $A229 &amp; ""'""))))"),"")</f>
        <v/>
      </c>
      <c r="O229" s="68" t="str">
        <f>IFERROR(__xludf.DUMMYFUNCTION("IF(ISBLANK($D229),"""",IFERROR(JOIN("", "",QUERY(INDIRECT(""'(OCDS) "" &amp; O$3 &amp; ""'!$C:$F""),""SELECT C WHERE F = '"" &amp; $A229 &amp; ""'""))))"),"")</f>
        <v/>
      </c>
      <c r="P229" s="68" t="str">
        <f>IFERROR(__xludf.DUMMYFUNCTION("IF(ISBLANK($D229),"""",IFERROR(JOIN("", "",QUERY(INDIRECT(""'(OCDS) "" &amp; P$3 &amp; ""'!$C:$F""),""SELECT C WHERE F = '"" &amp; $A229 &amp; ""'""))))"),"")</f>
        <v/>
      </c>
      <c r="Q229" s="68" t="str">
        <f>IFERROR(__xludf.DUMMYFUNCTION("IF(ISBLANK($D229),"""",IFERROR(JOIN("", "",QUERY(INDIRECT(""'(OCDS) "" &amp; Q$3 &amp; ""'!$C:$F""),""SELECT C WHERE F = '"" &amp; $A229 &amp; ""'""))))"),"")</f>
        <v/>
      </c>
      <c r="R229" s="69">
        <f t="shared" ref="R229:W229" si="227">IF(ISBLANK(IFERROR(VLOOKUP($A229,INDIRECT("'(OCDS) " &amp; R$3 &amp; "'!$F:$F"),1,FALSE))),0,1)</f>
        <v>0</v>
      </c>
      <c r="S229" s="69">
        <f t="shared" si="227"/>
        <v>0</v>
      </c>
      <c r="T229" s="69">
        <f t="shared" si="227"/>
        <v>0</v>
      </c>
      <c r="U229" s="69">
        <f t="shared" si="227"/>
        <v>0</v>
      </c>
      <c r="V229" s="69">
        <f t="shared" si="227"/>
        <v>0</v>
      </c>
      <c r="W229" s="69">
        <f t="shared" si="227"/>
        <v>0</v>
      </c>
    </row>
    <row r="230">
      <c r="A230" s="61" t="str">
        <f t="shared" si="1"/>
        <v> ()</v>
      </c>
      <c r="B230" s="77"/>
      <c r="C230" s="77"/>
      <c r="D230" s="77"/>
      <c r="E230" s="77"/>
      <c r="F230" s="78"/>
      <c r="G230" s="65"/>
      <c r="H230" s="77"/>
      <c r="I230" s="65"/>
      <c r="J230" s="66" t="str">
        <f t="shared" si="3"/>
        <v>no</v>
      </c>
      <c r="K230" s="67" t="str">
        <f>IFERROR(__xludf.DUMMYFUNCTION("IFERROR(JOIN("", "",FILTER(L230:Q230,LEN(L230:Q230))))"),"")</f>
        <v/>
      </c>
      <c r="L230" s="68" t="str">
        <f>IFERROR(__xludf.DUMMYFUNCTION("IF(ISBLANK($D230),"""",IFERROR(JOIN("", "",QUERY(INDIRECT(""'(OCDS) "" &amp; L$3 &amp; ""'!$C:$F""),""SELECT C WHERE F = '"" &amp; $A230 &amp; ""'""))))"),"")</f>
        <v/>
      </c>
      <c r="M230" s="68" t="str">
        <f>IFERROR(__xludf.DUMMYFUNCTION("IF(ISBLANK($D230),"""",IFERROR(JOIN("", "",QUERY(INDIRECT(""'(OCDS) "" &amp; M$3 &amp; ""'!$C:$F""),""SELECT C WHERE F = '"" &amp; $A230 &amp; ""'""))))"),"")</f>
        <v/>
      </c>
      <c r="N230" s="68" t="str">
        <f>IFERROR(__xludf.DUMMYFUNCTION("IF(ISBLANK($D230),"""",IFERROR(JOIN("", "",QUERY(INDIRECT(""'(OCDS) "" &amp; N$3 &amp; ""'!$C:$F""),""SELECT C WHERE F = '"" &amp; $A230 &amp; ""'""))))"),"")</f>
        <v/>
      </c>
      <c r="O230" s="68" t="str">
        <f>IFERROR(__xludf.DUMMYFUNCTION("IF(ISBLANK($D230),"""",IFERROR(JOIN("", "",QUERY(INDIRECT(""'(OCDS) "" &amp; O$3 &amp; ""'!$C:$F""),""SELECT C WHERE F = '"" &amp; $A230 &amp; ""'""))))"),"")</f>
        <v/>
      </c>
      <c r="P230" s="68" t="str">
        <f>IFERROR(__xludf.DUMMYFUNCTION("IF(ISBLANK($D230),"""",IFERROR(JOIN("", "",QUERY(INDIRECT(""'(OCDS) "" &amp; P$3 &amp; ""'!$C:$F""),""SELECT C WHERE F = '"" &amp; $A230 &amp; ""'""))))"),"")</f>
        <v/>
      </c>
      <c r="Q230" s="68" t="str">
        <f>IFERROR(__xludf.DUMMYFUNCTION("IF(ISBLANK($D230),"""",IFERROR(JOIN("", "",QUERY(INDIRECT(""'(OCDS) "" &amp; Q$3 &amp; ""'!$C:$F""),""SELECT C WHERE F = '"" &amp; $A230 &amp; ""'""))))"),"")</f>
        <v/>
      </c>
      <c r="R230" s="69">
        <f t="shared" ref="R230:W230" si="228">IF(ISBLANK(IFERROR(VLOOKUP($A230,INDIRECT("'(OCDS) " &amp; R$3 &amp; "'!$F:$F"),1,FALSE))),0,1)</f>
        <v>0</v>
      </c>
      <c r="S230" s="69">
        <f t="shared" si="228"/>
        <v>0</v>
      </c>
      <c r="T230" s="69">
        <f t="shared" si="228"/>
        <v>0</v>
      </c>
      <c r="U230" s="69">
        <f t="shared" si="228"/>
        <v>0</v>
      </c>
      <c r="V230" s="69">
        <f t="shared" si="228"/>
        <v>0</v>
      </c>
      <c r="W230" s="69">
        <f t="shared" si="228"/>
        <v>0</v>
      </c>
    </row>
    <row r="231">
      <c r="A231" s="61" t="str">
        <f t="shared" si="1"/>
        <v> ()</v>
      </c>
      <c r="B231" s="77"/>
      <c r="C231" s="77"/>
      <c r="D231" s="77"/>
      <c r="E231" s="77"/>
      <c r="F231" s="78"/>
      <c r="G231" s="65"/>
      <c r="H231" s="77"/>
      <c r="I231" s="65"/>
      <c r="J231" s="66" t="str">
        <f t="shared" si="3"/>
        <v>no</v>
      </c>
      <c r="K231" s="67" t="str">
        <f>IFERROR(__xludf.DUMMYFUNCTION("IFERROR(JOIN("", "",FILTER(L231:Q231,LEN(L231:Q231))))"),"")</f>
        <v/>
      </c>
      <c r="L231" s="68" t="str">
        <f>IFERROR(__xludf.DUMMYFUNCTION("IF(ISBLANK($D231),"""",IFERROR(JOIN("", "",QUERY(INDIRECT(""'(OCDS) "" &amp; L$3 &amp; ""'!$C:$F""),""SELECT C WHERE F = '"" &amp; $A231 &amp; ""'""))))"),"")</f>
        <v/>
      </c>
      <c r="M231" s="68" t="str">
        <f>IFERROR(__xludf.DUMMYFUNCTION("IF(ISBLANK($D231),"""",IFERROR(JOIN("", "",QUERY(INDIRECT(""'(OCDS) "" &amp; M$3 &amp; ""'!$C:$F""),""SELECT C WHERE F = '"" &amp; $A231 &amp; ""'""))))"),"")</f>
        <v/>
      </c>
      <c r="N231" s="68" t="str">
        <f>IFERROR(__xludf.DUMMYFUNCTION("IF(ISBLANK($D231),"""",IFERROR(JOIN("", "",QUERY(INDIRECT(""'(OCDS) "" &amp; N$3 &amp; ""'!$C:$F""),""SELECT C WHERE F = '"" &amp; $A231 &amp; ""'""))))"),"")</f>
        <v/>
      </c>
      <c r="O231" s="68" t="str">
        <f>IFERROR(__xludf.DUMMYFUNCTION("IF(ISBLANK($D231),"""",IFERROR(JOIN("", "",QUERY(INDIRECT(""'(OCDS) "" &amp; O$3 &amp; ""'!$C:$F""),""SELECT C WHERE F = '"" &amp; $A231 &amp; ""'""))))"),"")</f>
        <v/>
      </c>
      <c r="P231" s="68" t="str">
        <f>IFERROR(__xludf.DUMMYFUNCTION("IF(ISBLANK($D231),"""",IFERROR(JOIN("", "",QUERY(INDIRECT(""'(OCDS) "" &amp; P$3 &amp; ""'!$C:$F""),""SELECT C WHERE F = '"" &amp; $A231 &amp; ""'""))))"),"")</f>
        <v/>
      </c>
      <c r="Q231" s="68" t="str">
        <f>IFERROR(__xludf.DUMMYFUNCTION("IF(ISBLANK($D231),"""",IFERROR(JOIN("", "",QUERY(INDIRECT(""'(OCDS) "" &amp; Q$3 &amp; ""'!$C:$F""),""SELECT C WHERE F = '"" &amp; $A231 &amp; ""'""))))"),"")</f>
        <v/>
      </c>
      <c r="R231" s="69">
        <f t="shared" ref="R231:W231" si="229">IF(ISBLANK(IFERROR(VLOOKUP($A231,INDIRECT("'(OCDS) " &amp; R$3 &amp; "'!$F:$F"),1,FALSE))),0,1)</f>
        <v>0</v>
      </c>
      <c r="S231" s="69">
        <f t="shared" si="229"/>
        <v>0</v>
      </c>
      <c r="T231" s="69">
        <f t="shared" si="229"/>
        <v>0</v>
      </c>
      <c r="U231" s="69">
        <f t="shared" si="229"/>
        <v>0</v>
      </c>
      <c r="V231" s="69">
        <f t="shared" si="229"/>
        <v>0</v>
      </c>
      <c r="W231" s="69">
        <f t="shared" si="229"/>
        <v>0</v>
      </c>
    </row>
    <row r="232">
      <c r="A232" s="61" t="str">
        <f t="shared" si="1"/>
        <v> ()</v>
      </c>
      <c r="B232" s="77"/>
      <c r="C232" s="77"/>
      <c r="D232" s="77"/>
      <c r="E232" s="77"/>
      <c r="F232" s="78"/>
      <c r="G232" s="65"/>
      <c r="H232" s="77"/>
      <c r="I232" s="65"/>
      <c r="J232" s="66" t="str">
        <f t="shared" si="3"/>
        <v>no</v>
      </c>
      <c r="K232" s="67" t="str">
        <f>IFERROR(__xludf.DUMMYFUNCTION("IFERROR(JOIN("", "",FILTER(L232:Q232,LEN(L232:Q232))))"),"")</f>
        <v/>
      </c>
      <c r="L232" s="68" t="str">
        <f>IFERROR(__xludf.DUMMYFUNCTION("IF(ISBLANK($D232),"""",IFERROR(JOIN("", "",QUERY(INDIRECT(""'(OCDS) "" &amp; L$3 &amp; ""'!$C:$F""),""SELECT C WHERE F = '"" &amp; $A232 &amp; ""'""))))"),"")</f>
        <v/>
      </c>
      <c r="M232" s="68" t="str">
        <f>IFERROR(__xludf.DUMMYFUNCTION("IF(ISBLANK($D232),"""",IFERROR(JOIN("", "",QUERY(INDIRECT(""'(OCDS) "" &amp; M$3 &amp; ""'!$C:$F""),""SELECT C WHERE F = '"" &amp; $A232 &amp; ""'""))))"),"")</f>
        <v/>
      </c>
      <c r="N232" s="68" t="str">
        <f>IFERROR(__xludf.DUMMYFUNCTION("IF(ISBLANK($D232),"""",IFERROR(JOIN("", "",QUERY(INDIRECT(""'(OCDS) "" &amp; N$3 &amp; ""'!$C:$F""),""SELECT C WHERE F = '"" &amp; $A232 &amp; ""'""))))"),"")</f>
        <v/>
      </c>
      <c r="O232" s="68" t="str">
        <f>IFERROR(__xludf.DUMMYFUNCTION("IF(ISBLANK($D232),"""",IFERROR(JOIN("", "",QUERY(INDIRECT(""'(OCDS) "" &amp; O$3 &amp; ""'!$C:$F""),""SELECT C WHERE F = '"" &amp; $A232 &amp; ""'""))))"),"")</f>
        <v/>
      </c>
      <c r="P232" s="68" t="str">
        <f>IFERROR(__xludf.DUMMYFUNCTION("IF(ISBLANK($D232),"""",IFERROR(JOIN("", "",QUERY(INDIRECT(""'(OCDS) "" &amp; P$3 &amp; ""'!$C:$F""),""SELECT C WHERE F = '"" &amp; $A232 &amp; ""'""))))"),"")</f>
        <v/>
      </c>
      <c r="Q232" s="68" t="str">
        <f>IFERROR(__xludf.DUMMYFUNCTION("IF(ISBLANK($D232),"""",IFERROR(JOIN("", "",QUERY(INDIRECT(""'(OCDS) "" &amp; Q$3 &amp; ""'!$C:$F""),""SELECT C WHERE F = '"" &amp; $A232 &amp; ""'""))))"),"")</f>
        <v/>
      </c>
      <c r="R232" s="69">
        <f t="shared" ref="R232:W232" si="230">IF(ISBLANK(IFERROR(VLOOKUP($A232,INDIRECT("'(OCDS) " &amp; R$3 &amp; "'!$F:$F"),1,FALSE))),0,1)</f>
        <v>0</v>
      </c>
      <c r="S232" s="69">
        <f t="shared" si="230"/>
        <v>0</v>
      </c>
      <c r="T232" s="69">
        <f t="shared" si="230"/>
        <v>0</v>
      </c>
      <c r="U232" s="69">
        <f t="shared" si="230"/>
        <v>0</v>
      </c>
      <c r="V232" s="69">
        <f t="shared" si="230"/>
        <v>0</v>
      </c>
      <c r="W232" s="69">
        <f t="shared" si="230"/>
        <v>0</v>
      </c>
    </row>
    <row r="233">
      <c r="A233" s="61" t="str">
        <f t="shared" si="1"/>
        <v> ()</v>
      </c>
      <c r="B233" s="77"/>
      <c r="C233" s="77"/>
      <c r="D233" s="77"/>
      <c r="E233" s="77"/>
      <c r="F233" s="78"/>
      <c r="G233" s="65"/>
      <c r="H233" s="77"/>
      <c r="I233" s="65"/>
      <c r="J233" s="66" t="str">
        <f t="shared" si="3"/>
        <v>no</v>
      </c>
      <c r="K233" s="67" t="str">
        <f>IFERROR(__xludf.DUMMYFUNCTION("IFERROR(JOIN("", "",FILTER(L233:Q233,LEN(L233:Q233))))"),"")</f>
        <v/>
      </c>
      <c r="L233" s="68" t="str">
        <f>IFERROR(__xludf.DUMMYFUNCTION("IF(ISBLANK($D233),"""",IFERROR(JOIN("", "",QUERY(INDIRECT(""'(OCDS) "" &amp; L$3 &amp; ""'!$C:$F""),""SELECT C WHERE F = '"" &amp; $A233 &amp; ""'""))))"),"")</f>
        <v/>
      </c>
      <c r="M233" s="68" t="str">
        <f>IFERROR(__xludf.DUMMYFUNCTION("IF(ISBLANK($D233),"""",IFERROR(JOIN("", "",QUERY(INDIRECT(""'(OCDS) "" &amp; M$3 &amp; ""'!$C:$F""),""SELECT C WHERE F = '"" &amp; $A233 &amp; ""'""))))"),"")</f>
        <v/>
      </c>
      <c r="N233" s="68" t="str">
        <f>IFERROR(__xludf.DUMMYFUNCTION("IF(ISBLANK($D233),"""",IFERROR(JOIN("", "",QUERY(INDIRECT(""'(OCDS) "" &amp; N$3 &amp; ""'!$C:$F""),""SELECT C WHERE F = '"" &amp; $A233 &amp; ""'""))))"),"")</f>
        <v/>
      </c>
      <c r="O233" s="68" t="str">
        <f>IFERROR(__xludf.DUMMYFUNCTION("IF(ISBLANK($D233),"""",IFERROR(JOIN("", "",QUERY(INDIRECT(""'(OCDS) "" &amp; O$3 &amp; ""'!$C:$F""),""SELECT C WHERE F = '"" &amp; $A233 &amp; ""'""))))"),"")</f>
        <v/>
      </c>
      <c r="P233" s="68" t="str">
        <f>IFERROR(__xludf.DUMMYFUNCTION("IF(ISBLANK($D233),"""",IFERROR(JOIN("", "",QUERY(INDIRECT(""'(OCDS) "" &amp; P$3 &amp; ""'!$C:$F""),""SELECT C WHERE F = '"" &amp; $A233 &amp; ""'""))))"),"")</f>
        <v/>
      </c>
      <c r="Q233" s="68" t="str">
        <f>IFERROR(__xludf.DUMMYFUNCTION("IF(ISBLANK($D233),"""",IFERROR(JOIN("", "",QUERY(INDIRECT(""'(OCDS) "" &amp; Q$3 &amp; ""'!$C:$F""),""SELECT C WHERE F = '"" &amp; $A233 &amp; ""'""))))"),"")</f>
        <v/>
      </c>
      <c r="R233" s="69">
        <f t="shared" ref="R233:W233" si="231">IF(ISBLANK(IFERROR(VLOOKUP($A233,INDIRECT("'(OCDS) " &amp; R$3 &amp; "'!$F:$F"),1,FALSE))),0,1)</f>
        <v>0</v>
      </c>
      <c r="S233" s="69">
        <f t="shared" si="231"/>
        <v>0</v>
      </c>
      <c r="T233" s="69">
        <f t="shared" si="231"/>
        <v>0</v>
      </c>
      <c r="U233" s="69">
        <f t="shared" si="231"/>
        <v>0</v>
      </c>
      <c r="V233" s="69">
        <f t="shared" si="231"/>
        <v>0</v>
      </c>
      <c r="W233" s="69">
        <f t="shared" si="231"/>
        <v>0</v>
      </c>
    </row>
    <row r="234">
      <c r="A234" s="61" t="str">
        <f t="shared" si="1"/>
        <v> ()</v>
      </c>
      <c r="B234" s="77"/>
      <c r="C234" s="77"/>
      <c r="D234" s="77"/>
      <c r="E234" s="77"/>
      <c r="F234" s="78"/>
      <c r="G234" s="65"/>
      <c r="H234" s="77"/>
      <c r="I234" s="65"/>
      <c r="J234" s="66" t="str">
        <f t="shared" si="3"/>
        <v>no</v>
      </c>
      <c r="K234" s="67" t="str">
        <f>IFERROR(__xludf.DUMMYFUNCTION("IFERROR(JOIN("", "",FILTER(L234:Q234,LEN(L234:Q234))))"),"")</f>
        <v/>
      </c>
      <c r="L234" s="68" t="str">
        <f>IFERROR(__xludf.DUMMYFUNCTION("IF(ISBLANK($D234),"""",IFERROR(JOIN("", "",QUERY(INDIRECT(""'(OCDS) "" &amp; L$3 &amp; ""'!$C:$F""),""SELECT C WHERE F = '"" &amp; $A234 &amp; ""'""))))"),"")</f>
        <v/>
      </c>
      <c r="M234" s="68" t="str">
        <f>IFERROR(__xludf.DUMMYFUNCTION("IF(ISBLANK($D234),"""",IFERROR(JOIN("", "",QUERY(INDIRECT(""'(OCDS) "" &amp; M$3 &amp; ""'!$C:$F""),""SELECT C WHERE F = '"" &amp; $A234 &amp; ""'""))))"),"")</f>
        <v/>
      </c>
      <c r="N234" s="68" t="str">
        <f>IFERROR(__xludf.DUMMYFUNCTION("IF(ISBLANK($D234),"""",IFERROR(JOIN("", "",QUERY(INDIRECT(""'(OCDS) "" &amp; N$3 &amp; ""'!$C:$F""),""SELECT C WHERE F = '"" &amp; $A234 &amp; ""'""))))"),"")</f>
        <v/>
      </c>
      <c r="O234" s="68" t="str">
        <f>IFERROR(__xludf.DUMMYFUNCTION("IF(ISBLANK($D234),"""",IFERROR(JOIN("", "",QUERY(INDIRECT(""'(OCDS) "" &amp; O$3 &amp; ""'!$C:$F""),""SELECT C WHERE F = '"" &amp; $A234 &amp; ""'""))))"),"")</f>
        <v/>
      </c>
      <c r="P234" s="68" t="str">
        <f>IFERROR(__xludf.DUMMYFUNCTION("IF(ISBLANK($D234),"""",IFERROR(JOIN("", "",QUERY(INDIRECT(""'(OCDS) "" &amp; P$3 &amp; ""'!$C:$F""),""SELECT C WHERE F = '"" &amp; $A234 &amp; ""'""))))"),"")</f>
        <v/>
      </c>
      <c r="Q234" s="68" t="str">
        <f>IFERROR(__xludf.DUMMYFUNCTION("IF(ISBLANK($D234),"""",IFERROR(JOIN("", "",QUERY(INDIRECT(""'(OCDS) "" &amp; Q$3 &amp; ""'!$C:$F""),""SELECT C WHERE F = '"" &amp; $A234 &amp; ""'""))))"),"")</f>
        <v/>
      </c>
      <c r="R234" s="69">
        <f t="shared" ref="R234:W234" si="232">IF(ISBLANK(IFERROR(VLOOKUP($A234,INDIRECT("'(OCDS) " &amp; R$3 &amp; "'!$F:$F"),1,FALSE))),0,1)</f>
        <v>0</v>
      </c>
      <c r="S234" s="69">
        <f t="shared" si="232"/>
        <v>0</v>
      </c>
      <c r="T234" s="69">
        <f t="shared" si="232"/>
        <v>0</v>
      </c>
      <c r="U234" s="69">
        <f t="shared" si="232"/>
        <v>0</v>
      </c>
      <c r="V234" s="69">
        <f t="shared" si="232"/>
        <v>0</v>
      </c>
      <c r="W234" s="69">
        <f t="shared" si="232"/>
        <v>0</v>
      </c>
    </row>
    <row r="235">
      <c r="A235" s="61" t="str">
        <f t="shared" si="1"/>
        <v> ()</v>
      </c>
      <c r="B235" s="77"/>
      <c r="C235" s="77"/>
      <c r="D235" s="77"/>
      <c r="E235" s="77"/>
      <c r="F235" s="78"/>
      <c r="G235" s="65"/>
      <c r="H235" s="77"/>
      <c r="I235" s="65"/>
      <c r="J235" s="66" t="str">
        <f t="shared" si="3"/>
        <v>no</v>
      </c>
      <c r="K235" s="67" t="str">
        <f>IFERROR(__xludf.DUMMYFUNCTION("IFERROR(JOIN("", "",FILTER(L235:Q235,LEN(L235:Q235))))"),"")</f>
        <v/>
      </c>
      <c r="L235" s="68" t="str">
        <f>IFERROR(__xludf.DUMMYFUNCTION("IF(ISBLANK($D235),"""",IFERROR(JOIN("", "",QUERY(INDIRECT(""'(OCDS) "" &amp; L$3 &amp; ""'!$C:$F""),""SELECT C WHERE F = '"" &amp; $A235 &amp; ""'""))))"),"")</f>
        <v/>
      </c>
      <c r="M235" s="68" t="str">
        <f>IFERROR(__xludf.DUMMYFUNCTION("IF(ISBLANK($D235),"""",IFERROR(JOIN("", "",QUERY(INDIRECT(""'(OCDS) "" &amp; M$3 &amp; ""'!$C:$F""),""SELECT C WHERE F = '"" &amp; $A235 &amp; ""'""))))"),"")</f>
        <v/>
      </c>
      <c r="N235" s="68" t="str">
        <f>IFERROR(__xludf.DUMMYFUNCTION("IF(ISBLANK($D235),"""",IFERROR(JOIN("", "",QUERY(INDIRECT(""'(OCDS) "" &amp; N$3 &amp; ""'!$C:$F""),""SELECT C WHERE F = '"" &amp; $A235 &amp; ""'""))))"),"")</f>
        <v/>
      </c>
      <c r="O235" s="68" t="str">
        <f>IFERROR(__xludf.DUMMYFUNCTION("IF(ISBLANK($D235),"""",IFERROR(JOIN("", "",QUERY(INDIRECT(""'(OCDS) "" &amp; O$3 &amp; ""'!$C:$F""),""SELECT C WHERE F = '"" &amp; $A235 &amp; ""'""))))"),"")</f>
        <v/>
      </c>
      <c r="P235" s="68" t="str">
        <f>IFERROR(__xludf.DUMMYFUNCTION("IF(ISBLANK($D235),"""",IFERROR(JOIN("", "",QUERY(INDIRECT(""'(OCDS) "" &amp; P$3 &amp; ""'!$C:$F""),""SELECT C WHERE F = '"" &amp; $A235 &amp; ""'""))))"),"")</f>
        <v/>
      </c>
      <c r="Q235" s="68" t="str">
        <f>IFERROR(__xludf.DUMMYFUNCTION("IF(ISBLANK($D235),"""",IFERROR(JOIN("", "",QUERY(INDIRECT(""'(OCDS) "" &amp; Q$3 &amp; ""'!$C:$F""),""SELECT C WHERE F = '"" &amp; $A235 &amp; ""'""))))"),"")</f>
        <v/>
      </c>
      <c r="R235" s="69">
        <f t="shared" ref="R235:W235" si="233">IF(ISBLANK(IFERROR(VLOOKUP($A235,INDIRECT("'(OCDS) " &amp; R$3 &amp; "'!$F:$F"),1,FALSE))),0,1)</f>
        <v>0</v>
      </c>
      <c r="S235" s="69">
        <f t="shared" si="233"/>
        <v>0</v>
      </c>
      <c r="T235" s="69">
        <f t="shared" si="233"/>
        <v>0</v>
      </c>
      <c r="U235" s="69">
        <f t="shared" si="233"/>
        <v>0</v>
      </c>
      <c r="V235" s="69">
        <f t="shared" si="233"/>
        <v>0</v>
      </c>
      <c r="W235" s="69">
        <f t="shared" si="233"/>
        <v>0</v>
      </c>
    </row>
    <row r="236">
      <c r="A236" s="61" t="str">
        <f t="shared" si="1"/>
        <v> ()</v>
      </c>
      <c r="B236" s="77"/>
      <c r="C236" s="77"/>
      <c r="D236" s="77"/>
      <c r="E236" s="77"/>
      <c r="F236" s="78"/>
      <c r="G236" s="65"/>
      <c r="H236" s="77"/>
      <c r="I236" s="65"/>
      <c r="J236" s="66" t="str">
        <f t="shared" si="3"/>
        <v>no</v>
      </c>
      <c r="K236" s="67" t="str">
        <f>IFERROR(__xludf.DUMMYFUNCTION("IFERROR(JOIN("", "",FILTER(L236:Q236,LEN(L236:Q236))))"),"")</f>
        <v/>
      </c>
      <c r="L236" s="68" t="str">
        <f>IFERROR(__xludf.DUMMYFUNCTION("IF(ISBLANK($D236),"""",IFERROR(JOIN("", "",QUERY(INDIRECT(""'(OCDS) "" &amp; L$3 &amp; ""'!$C:$F""),""SELECT C WHERE F = '"" &amp; $A236 &amp; ""'""))))"),"")</f>
        <v/>
      </c>
      <c r="M236" s="68" t="str">
        <f>IFERROR(__xludf.DUMMYFUNCTION("IF(ISBLANK($D236),"""",IFERROR(JOIN("", "",QUERY(INDIRECT(""'(OCDS) "" &amp; M$3 &amp; ""'!$C:$F""),""SELECT C WHERE F = '"" &amp; $A236 &amp; ""'""))))"),"")</f>
        <v/>
      </c>
      <c r="N236" s="68" t="str">
        <f>IFERROR(__xludf.DUMMYFUNCTION("IF(ISBLANK($D236),"""",IFERROR(JOIN("", "",QUERY(INDIRECT(""'(OCDS) "" &amp; N$3 &amp; ""'!$C:$F""),""SELECT C WHERE F = '"" &amp; $A236 &amp; ""'""))))"),"")</f>
        <v/>
      </c>
      <c r="O236" s="68" t="str">
        <f>IFERROR(__xludf.DUMMYFUNCTION("IF(ISBLANK($D236),"""",IFERROR(JOIN("", "",QUERY(INDIRECT(""'(OCDS) "" &amp; O$3 &amp; ""'!$C:$F""),""SELECT C WHERE F = '"" &amp; $A236 &amp; ""'""))))"),"")</f>
        <v/>
      </c>
      <c r="P236" s="68" t="str">
        <f>IFERROR(__xludf.DUMMYFUNCTION("IF(ISBLANK($D236),"""",IFERROR(JOIN("", "",QUERY(INDIRECT(""'(OCDS) "" &amp; P$3 &amp; ""'!$C:$F""),""SELECT C WHERE F = '"" &amp; $A236 &amp; ""'""))))"),"")</f>
        <v/>
      </c>
      <c r="Q236" s="68" t="str">
        <f>IFERROR(__xludf.DUMMYFUNCTION("IF(ISBLANK($D236),"""",IFERROR(JOIN("", "",QUERY(INDIRECT(""'(OCDS) "" &amp; Q$3 &amp; ""'!$C:$F""),""SELECT C WHERE F = '"" &amp; $A236 &amp; ""'""))))"),"")</f>
        <v/>
      </c>
      <c r="R236" s="69">
        <f t="shared" ref="R236:W236" si="234">IF(ISBLANK(IFERROR(VLOOKUP($A236,INDIRECT("'(OCDS) " &amp; R$3 &amp; "'!$F:$F"),1,FALSE))),0,1)</f>
        <v>0</v>
      </c>
      <c r="S236" s="69">
        <f t="shared" si="234"/>
        <v>0</v>
      </c>
      <c r="T236" s="69">
        <f t="shared" si="234"/>
        <v>0</v>
      </c>
      <c r="U236" s="69">
        <f t="shared" si="234"/>
        <v>0</v>
      </c>
      <c r="V236" s="69">
        <f t="shared" si="234"/>
        <v>0</v>
      </c>
      <c r="W236" s="69">
        <f t="shared" si="234"/>
        <v>0</v>
      </c>
    </row>
    <row r="237">
      <c r="A237" s="61" t="str">
        <f t="shared" si="1"/>
        <v> ()</v>
      </c>
      <c r="B237" s="77"/>
      <c r="C237" s="77"/>
      <c r="D237" s="77"/>
      <c r="E237" s="77"/>
      <c r="F237" s="78"/>
      <c r="G237" s="65"/>
      <c r="H237" s="77"/>
      <c r="I237" s="65"/>
      <c r="J237" s="66" t="str">
        <f t="shared" si="3"/>
        <v>no</v>
      </c>
      <c r="K237" s="67" t="str">
        <f>IFERROR(__xludf.DUMMYFUNCTION("IFERROR(JOIN("", "",FILTER(L237:Q237,LEN(L237:Q237))))"),"")</f>
        <v/>
      </c>
      <c r="L237" s="68" t="str">
        <f>IFERROR(__xludf.DUMMYFUNCTION("IF(ISBLANK($D237),"""",IFERROR(JOIN("", "",QUERY(INDIRECT(""'(OCDS) "" &amp; L$3 &amp; ""'!$C:$F""),""SELECT C WHERE F = '"" &amp; $A237 &amp; ""'""))))"),"")</f>
        <v/>
      </c>
      <c r="M237" s="68" t="str">
        <f>IFERROR(__xludf.DUMMYFUNCTION("IF(ISBLANK($D237),"""",IFERROR(JOIN("", "",QUERY(INDIRECT(""'(OCDS) "" &amp; M$3 &amp; ""'!$C:$F""),""SELECT C WHERE F = '"" &amp; $A237 &amp; ""'""))))"),"")</f>
        <v/>
      </c>
      <c r="N237" s="68" t="str">
        <f>IFERROR(__xludf.DUMMYFUNCTION("IF(ISBLANK($D237),"""",IFERROR(JOIN("", "",QUERY(INDIRECT(""'(OCDS) "" &amp; N$3 &amp; ""'!$C:$F""),""SELECT C WHERE F = '"" &amp; $A237 &amp; ""'""))))"),"")</f>
        <v/>
      </c>
      <c r="O237" s="68" t="str">
        <f>IFERROR(__xludf.DUMMYFUNCTION("IF(ISBLANK($D237),"""",IFERROR(JOIN("", "",QUERY(INDIRECT(""'(OCDS) "" &amp; O$3 &amp; ""'!$C:$F""),""SELECT C WHERE F = '"" &amp; $A237 &amp; ""'""))))"),"")</f>
        <v/>
      </c>
      <c r="P237" s="68" t="str">
        <f>IFERROR(__xludf.DUMMYFUNCTION("IF(ISBLANK($D237),"""",IFERROR(JOIN("", "",QUERY(INDIRECT(""'(OCDS) "" &amp; P$3 &amp; ""'!$C:$F""),""SELECT C WHERE F = '"" &amp; $A237 &amp; ""'""))))"),"")</f>
        <v/>
      </c>
      <c r="Q237" s="68" t="str">
        <f>IFERROR(__xludf.DUMMYFUNCTION("IF(ISBLANK($D237),"""",IFERROR(JOIN("", "",QUERY(INDIRECT(""'(OCDS) "" &amp; Q$3 &amp; ""'!$C:$F""),""SELECT C WHERE F = '"" &amp; $A237 &amp; ""'""))))"),"")</f>
        <v/>
      </c>
      <c r="R237" s="69">
        <f t="shared" ref="R237:W237" si="235">IF(ISBLANK(IFERROR(VLOOKUP($A237,INDIRECT("'(OCDS) " &amp; R$3 &amp; "'!$F:$F"),1,FALSE))),0,1)</f>
        <v>0</v>
      </c>
      <c r="S237" s="69">
        <f t="shared" si="235"/>
        <v>0</v>
      </c>
      <c r="T237" s="69">
        <f t="shared" si="235"/>
        <v>0</v>
      </c>
      <c r="U237" s="69">
        <f t="shared" si="235"/>
        <v>0</v>
      </c>
      <c r="V237" s="69">
        <f t="shared" si="235"/>
        <v>0</v>
      </c>
      <c r="W237" s="69">
        <f t="shared" si="235"/>
        <v>0</v>
      </c>
    </row>
    <row r="238">
      <c r="A238" s="61" t="str">
        <f t="shared" si="1"/>
        <v> ()</v>
      </c>
      <c r="B238" s="77"/>
      <c r="C238" s="77"/>
      <c r="D238" s="77"/>
      <c r="E238" s="77"/>
      <c r="F238" s="78"/>
      <c r="G238" s="65"/>
      <c r="H238" s="77"/>
      <c r="I238" s="65"/>
      <c r="J238" s="66" t="str">
        <f t="shared" si="3"/>
        <v>no</v>
      </c>
      <c r="K238" s="67" t="str">
        <f>IFERROR(__xludf.DUMMYFUNCTION("IFERROR(JOIN("", "",FILTER(L238:Q238,LEN(L238:Q238))))"),"")</f>
        <v/>
      </c>
      <c r="L238" s="68" t="str">
        <f>IFERROR(__xludf.DUMMYFUNCTION("IF(ISBLANK($D238),"""",IFERROR(JOIN("", "",QUERY(INDIRECT(""'(OCDS) "" &amp; L$3 &amp; ""'!$C:$F""),""SELECT C WHERE F = '"" &amp; $A238 &amp; ""'""))))"),"")</f>
        <v/>
      </c>
      <c r="M238" s="68" t="str">
        <f>IFERROR(__xludf.DUMMYFUNCTION("IF(ISBLANK($D238),"""",IFERROR(JOIN("", "",QUERY(INDIRECT(""'(OCDS) "" &amp; M$3 &amp; ""'!$C:$F""),""SELECT C WHERE F = '"" &amp; $A238 &amp; ""'""))))"),"")</f>
        <v/>
      </c>
      <c r="N238" s="68" t="str">
        <f>IFERROR(__xludf.DUMMYFUNCTION("IF(ISBLANK($D238),"""",IFERROR(JOIN("", "",QUERY(INDIRECT(""'(OCDS) "" &amp; N$3 &amp; ""'!$C:$F""),""SELECT C WHERE F = '"" &amp; $A238 &amp; ""'""))))"),"")</f>
        <v/>
      </c>
      <c r="O238" s="68" t="str">
        <f>IFERROR(__xludf.DUMMYFUNCTION("IF(ISBLANK($D238),"""",IFERROR(JOIN("", "",QUERY(INDIRECT(""'(OCDS) "" &amp; O$3 &amp; ""'!$C:$F""),""SELECT C WHERE F = '"" &amp; $A238 &amp; ""'""))))"),"")</f>
        <v/>
      </c>
      <c r="P238" s="68" t="str">
        <f>IFERROR(__xludf.DUMMYFUNCTION("IF(ISBLANK($D238),"""",IFERROR(JOIN("", "",QUERY(INDIRECT(""'(OCDS) "" &amp; P$3 &amp; ""'!$C:$F""),""SELECT C WHERE F = '"" &amp; $A238 &amp; ""'""))))"),"")</f>
        <v/>
      </c>
      <c r="Q238" s="68" t="str">
        <f>IFERROR(__xludf.DUMMYFUNCTION("IF(ISBLANK($D238),"""",IFERROR(JOIN("", "",QUERY(INDIRECT(""'(OCDS) "" &amp; Q$3 &amp; ""'!$C:$F""),""SELECT C WHERE F = '"" &amp; $A238 &amp; ""'""))))"),"")</f>
        <v/>
      </c>
      <c r="R238" s="69">
        <f t="shared" ref="R238:W238" si="236">IF(ISBLANK(IFERROR(VLOOKUP($A238,INDIRECT("'(OCDS) " &amp; R$3 &amp; "'!$F:$F"),1,FALSE))),0,1)</f>
        <v>0</v>
      </c>
      <c r="S238" s="69">
        <f t="shared" si="236"/>
        <v>0</v>
      </c>
      <c r="T238" s="69">
        <f t="shared" si="236"/>
        <v>0</v>
      </c>
      <c r="U238" s="69">
        <f t="shared" si="236"/>
        <v>0</v>
      </c>
      <c r="V238" s="69">
        <f t="shared" si="236"/>
        <v>0</v>
      </c>
      <c r="W238" s="69">
        <f t="shared" si="236"/>
        <v>0</v>
      </c>
    </row>
    <row r="239">
      <c r="A239" s="61" t="str">
        <f t="shared" si="1"/>
        <v> ()</v>
      </c>
      <c r="B239" s="77"/>
      <c r="C239" s="77"/>
      <c r="D239" s="77"/>
      <c r="E239" s="77"/>
      <c r="F239" s="78"/>
      <c r="G239" s="65"/>
      <c r="H239" s="77"/>
      <c r="I239" s="65"/>
      <c r="J239" s="66" t="str">
        <f t="shared" si="3"/>
        <v>no</v>
      </c>
      <c r="K239" s="67" t="str">
        <f>IFERROR(__xludf.DUMMYFUNCTION("IFERROR(JOIN("", "",FILTER(L239:Q239,LEN(L239:Q239))))"),"")</f>
        <v/>
      </c>
      <c r="L239" s="68" t="str">
        <f>IFERROR(__xludf.DUMMYFUNCTION("IF(ISBLANK($D239),"""",IFERROR(JOIN("", "",QUERY(INDIRECT(""'(OCDS) "" &amp; L$3 &amp; ""'!$C:$F""),""SELECT C WHERE F = '"" &amp; $A239 &amp; ""'""))))"),"")</f>
        <v/>
      </c>
      <c r="M239" s="68" t="str">
        <f>IFERROR(__xludf.DUMMYFUNCTION("IF(ISBLANK($D239),"""",IFERROR(JOIN("", "",QUERY(INDIRECT(""'(OCDS) "" &amp; M$3 &amp; ""'!$C:$F""),""SELECT C WHERE F = '"" &amp; $A239 &amp; ""'""))))"),"")</f>
        <v/>
      </c>
      <c r="N239" s="68" t="str">
        <f>IFERROR(__xludf.DUMMYFUNCTION("IF(ISBLANK($D239),"""",IFERROR(JOIN("", "",QUERY(INDIRECT(""'(OCDS) "" &amp; N$3 &amp; ""'!$C:$F""),""SELECT C WHERE F = '"" &amp; $A239 &amp; ""'""))))"),"")</f>
        <v/>
      </c>
      <c r="O239" s="68" t="str">
        <f>IFERROR(__xludf.DUMMYFUNCTION("IF(ISBLANK($D239),"""",IFERROR(JOIN("", "",QUERY(INDIRECT(""'(OCDS) "" &amp; O$3 &amp; ""'!$C:$F""),""SELECT C WHERE F = '"" &amp; $A239 &amp; ""'""))))"),"")</f>
        <v/>
      </c>
      <c r="P239" s="68" t="str">
        <f>IFERROR(__xludf.DUMMYFUNCTION("IF(ISBLANK($D239),"""",IFERROR(JOIN("", "",QUERY(INDIRECT(""'(OCDS) "" &amp; P$3 &amp; ""'!$C:$F""),""SELECT C WHERE F = '"" &amp; $A239 &amp; ""'""))))"),"")</f>
        <v/>
      </c>
      <c r="Q239" s="68" t="str">
        <f>IFERROR(__xludf.DUMMYFUNCTION("IF(ISBLANK($D239),"""",IFERROR(JOIN("", "",QUERY(INDIRECT(""'(OCDS) "" &amp; Q$3 &amp; ""'!$C:$F""),""SELECT C WHERE F = '"" &amp; $A239 &amp; ""'""))))"),"")</f>
        <v/>
      </c>
      <c r="R239" s="69">
        <f t="shared" ref="R239:W239" si="237">IF(ISBLANK(IFERROR(VLOOKUP($A239,INDIRECT("'(OCDS) " &amp; R$3 &amp; "'!$F:$F"),1,FALSE))),0,1)</f>
        <v>0</v>
      </c>
      <c r="S239" s="69">
        <f t="shared" si="237"/>
        <v>0</v>
      </c>
      <c r="T239" s="69">
        <f t="shared" si="237"/>
        <v>0</v>
      </c>
      <c r="U239" s="69">
        <f t="shared" si="237"/>
        <v>0</v>
      </c>
      <c r="V239" s="69">
        <f t="shared" si="237"/>
        <v>0</v>
      </c>
      <c r="W239" s="69">
        <f t="shared" si="237"/>
        <v>0</v>
      </c>
    </row>
    <row r="240">
      <c r="A240" s="61" t="str">
        <f t="shared" si="1"/>
        <v> ()</v>
      </c>
      <c r="B240" s="77"/>
      <c r="C240" s="77"/>
      <c r="D240" s="77"/>
      <c r="E240" s="77"/>
      <c r="F240" s="78"/>
      <c r="G240" s="65"/>
      <c r="H240" s="77"/>
      <c r="I240" s="65"/>
      <c r="J240" s="66" t="str">
        <f t="shared" si="3"/>
        <v>no</v>
      </c>
      <c r="K240" s="67" t="str">
        <f>IFERROR(__xludf.DUMMYFUNCTION("IFERROR(JOIN("", "",FILTER(L240:Q240,LEN(L240:Q240))))"),"")</f>
        <v/>
      </c>
      <c r="L240" s="68" t="str">
        <f>IFERROR(__xludf.DUMMYFUNCTION("IF(ISBLANK($D240),"""",IFERROR(JOIN("", "",QUERY(INDIRECT(""'(OCDS) "" &amp; L$3 &amp; ""'!$C:$F""),""SELECT C WHERE F = '"" &amp; $A240 &amp; ""'""))))"),"")</f>
        <v/>
      </c>
      <c r="M240" s="68" t="str">
        <f>IFERROR(__xludf.DUMMYFUNCTION("IF(ISBLANK($D240),"""",IFERROR(JOIN("", "",QUERY(INDIRECT(""'(OCDS) "" &amp; M$3 &amp; ""'!$C:$F""),""SELECT C WHERE F = '"" &amp; $A240 &amp; ""'""))))"),"")</f>
        <v/>
      </c>
      <c r="N240" s="68" t="str">
        <f>IFERROR(__xludf.DUMMYFUNCTION("IF(ISBLANK($D240),"""",IFERROR(JOIN("", "",QUERY(INDIRECT(""'(OCDS) "" &amp; N$3 &amp; ""'!$C:$F""),""SELECT C WHERE F = '"" &amp; $A240 &amp; ""'""))))"),"")</f>
        <v/>
      </c>
      <c r="O240" s="68" t="str">
        <f>IFERROR(__xludf.DUMMYFUNCTION("IF(ISBLANK($D240),"""",IFERROR(JOIN("", "",QUERY(INDIRECT(""'(OCDS) "" &amp; O$3 &amp; ""'!$C:$F""),""SELECT C WHERE F = '"" &amp; $A240 &amp; ""'""))))"),"")</f>
        <v/>
      </c>
      <c r="P240" s="68" t="str">
        <f>IFERROR(__xludf.DUMMYFUNCTION("IF(ISBLANK($D240),"""",IFERROR(JOIN("", "",QUERY(INDIRECT(""'(OCDS) "" &amp; P$3 &amp; ""'!$C:$F""),""SELECT C WHERE F = '"" &amp; $A240 &amp; ""'""))))"),"")</f>
        <v/>
      </c>
      <c r="Q240" s="68" t="str">
        <f>IFERROR(__xludf.DUMMYFUNCTION("IF(ISBLANK($D240),"""",IFERROR(JOIN("", "",QUERY(INDIRECT(""'(OCDS) "" &amp; Q$3 &amp; ""'!$C:$F""),""SELECT C WHERE F = '"" &amp; $A240 &amp; ""'""))))"),"")</f>
        <v/>
      </c>
      <c r="R240" s="69">
        <f t="shared" ref="R240:W240" si="238">IF(ISBLANK(IFERROR(VLOOKUP($A240,INDIRECT("'(OCDS) " &amp; R$3 &amp; "'!$F:$F"),1,FALSE))),0,1)</f>
        <v>0</v>
      </c>
      <c r="S240" s="69">
        <f t="shared" si="238"/>
        <v>0</v>
      </c>
      <c r="T240" s="69">
        <f t="shared" si="238"/>
        <v>0</v>
      </c>
      <c r="U240" s="69">
        <f t="shared" si="238"/>
        <v>0</v>
      </c>
      <c r="V240" s="69">
        <f t="shared" si="238"/>
        <v>0</v>
      </c>
      <c r="W240" s="69">
        <f t="shared" si="238"/>
        <v>0</v>
      </c>
    </row>
    <row r="241">
      <c r="A241" s="61" t="str">
        <f t="shared" si="1"/>
        <v> ()</v>
      </c>
      <c r="B241" s="77"/>
      <c r="C241" s="77"/>
      <c r="D241" s="77"/>
      <c r="E241" s="77"/>
      <c r="F241" s="78"/>
      <c r="G241" s="65"/>
      <c r="H241" s="77"/>
      <c r="I241" s="65"/>
      <c r="J241" s="66" t="str">
        <f t="shared" si="3"/>
        <v>no</v>
      </c>
      <c r="K241" s="67" t="str">
        <f>IFERROR(__xludf.DUMMYFUNCTION("IFERROR(JOIN("", "",FILTER(L241:Q241,LEN(L241:Q241))))"),"")</f>
        <v/>
      </c>
      <c r="L241" s="68" t="str">
        <f>IFERROR(__xludf.DUMMYFUNCTION("IF(ISBLANK($D241),"""",IFERROR(JOIN("", "",QUERY(INDIRECT(""'(OCDS) "" &amp; L$3 &amp; ""'!$C:$F""),""SELECT C WHERE F = '"" &amp; $A241 &amp; ""'""))))"),"")</f>
        <v/>
      </c>
      <c r="M241" s="68" t="str">
        <f>IFERROR(__xludf.DUMMYFUNCTION("IF(ISBLANK($D241),"""",IFERROR(JOIN("", "",QUERY(INDIRECT(""'(OCDS) "" &amp; M$3 &amp; ""'!$C:$F""),""SELECT C WHERE F = '"" &amp; $A241 &amp; ""'""))))"),"")</f>
        <v/>
      </c>
      <c r="N241" s="68" t="str">
        <f>IFERROR(__xludf.DUMMYFUNCTION("IF(ISBLANK($D241),"""",IFERROR(JOIN("", "",QUERY(INDIRECT(""'(OCDS) "" &amp; N$3 &amp; ""'!$C:$F""),""SELECT C WHERE F = '"" &amp; $A241 &amp; ""'""))))"),"")</f>
        <v/>
      </c>
      <c r="O241" s="68" t="str">
        <f>IFERROR(__xludf.DUMMYFUNCTION("IF(ISBLANK($D241),"""",IFERROR(JOIN("", "",QUERY(INDIRECT(""'(OCDS) "" &amp; O$3 &amp; ""'!$C:$F""),""SELECT C WHERE F = '"" &amp; $A241 &amp; ""'""))))"),"")</f>
        <v/>
      </c>
      <c r="P241" s="68" t="str">
        <f>IFERROR(__xludf.DUMMYFUNCTION("IF(ISBLANK($D241),"""",IFERROR(JOIN("", "",QUERY(INDIRECT(""'(OCDS) "" &amp; P$3 &amp; ""'!$C:$F""),""SELECT C WHERE F = '"" &amp; $A241 &amp; ""'""))))"),"")</f>
        <v/>
      </c>
      <c r="Q241" s="68" t="str">
        <f>IFERROR(__xludf.DUMMYFUNCTION("IF(ISBLANK($D241),"""",IFERROR(JOIN("", "",QUERY(INDIRECT(""'(OCDS) "" &amp; Q$3 &amp; ""'!$C:$F""),""SELECT C WHERE F = '"" &amp; $A241 &amp; ""'""))))"),"")</f>
        <v/>
      </c>
      <c r="R241" s="69">
        <f t="shared" ref="R241:W241" si="239">IF(ISBLANK(IFERROR(VLOOKUP($A241,INDIRECT("'(OCDS) " &amp; R$3 &amp; "'!$F:$F"),1,FALSE))),0,1)</f>
        <v>0</v>
      </c>
      <c r="S241" s="69">
        <f t="shared" si="239"/>
        <v>0</v>
      </c>
      <c r="T241" s="69">
        <f t="shared" si="239"/>
        <v>0</v>
      </c>
      <c r="U241" s="69">
        <f t="shared" si="239"/>
        <v>0</v>
      </c>
      <c r="V241" s="69">
        <f t="shared" si="239"/>
        <v>0</v>
      </c>
      <c r="W241" s="69">
        <f t="shared" si="239"/>
        <v>0</v>
      </c>
    </row>
    <row r="242">
      <c r="A242" s="61" t="str">
        <f t="shared" si="1"/>
        <v> ()</v>
      </c>
      <c r="B242" s="77"/>
      <c r="C242" s="77"/>
      <c r="D242" s="77"/>
      <c r="E242" s="77"/>
      <c r="F242" s="78"/>
      <c r="G242" s="65"/>
      <c r="H242" s="77"/>
      <c r="I242" s="65"/>
      <c r="J242" s="66" t="str">
        <f t="shared" si="3"/>
        <v>no</v>
      </c>
      <c r="K242" s="67" t="str">
        <f>IFERROR(__xludf.DUMMYFUNCTION("IFERROR(JOIN("", "",FILTER(L242:Q242,LEN(L242:Q242))))"),"")</f>
        <v/>
      </c>
      <c r="L242" s="68" t="str">
        <f>IFERROR(__xludf.DUMMYFUNCTION("IF(ISBLANK($D242),"""",IFERROR(JOIN("", "",QUERY(INDIRECT(""'(OCDS) "" &amp; L$3 &amp; ""'!$C:$F""),""SELECT C WHERE F = '"" &amp; $A242 &amp; ""'""))))"),"")</f>
        <v/>
      </c>
      <c r="M242" s="68" t="str">
        <f>IFERROR(__xludf.DUMMYFUNCTION("IF(ISBLANK($D242),"""",IFERROR(JOIN("", "",QUERY(INDIRECT(""'(OCDS) "" &amp; M$3 &amp; ""'!$C:$F""),""SELECT C WHERE F = '"" &amp; $A242 &amp; ""'""))))"),"")</f>
        <v/>
      </c>
      <c r="N242" s="68" t="str">
        <f>IFERROR(__xludf.DUMMYFUNCTION("IF(ISBLANK($D242),"""",IFERROR(JOIN("", "",QUERY(INDIRECT(""'(OCDS) "" &amp; N$3 &amp; ""'!$C:$F""),""SELECT C WHERE F = '"" &amp; $A242 &amp; ""'""))))"),"")</f>
        <v/>
      </c>
      <c r="O242" s="68" t="str">
        <f>IFERROR(__xludf.DUMMYFUNCTION("IF(ISBLANK($D242),"""",IFERROR(JOIN("", "",QUERY(INDIRECT(""'(OCDS) "" &amp; O$3 &amp; ""'!$C:$F""),""SELECT C WHERE F = '"" &amp; $A242 &amp; ""'""))))"),"")</f>
        <v/>
      </c>
      <c r="P242" s="68" t="str">
        <f>IFERROR(__xludf.DUMMYFUNCTION("IF(ISBLANK($D242),"""",IFERROR(JOIN("", "",QUERY(INDIRECT(""'(OCDS) "" &amp; P$3 &amp; ""'!$C:$F""),""SELECT C WHERE F = '"" &amp; $A242 &amp; ""'""))))"),"")</f>
        <v/>
      </c>
      <c r="Q242" s="68" t="str">
        <f>IFERROR(__xludf.DUMMYFUNCTION("IF(ISBLANK($D242),"""",IFERROR(JOIN("", "",QUERY(INDIRECT(""'(OCDS) "" &amp; Q$3 &amp; ""'!$C:$F""),""SELECT C WHERE F = '"" &amp; $A242 &amp; ""'""))))"),"")</f>
        <v/>
      </c>
      <c r="R242" s="69">
        <f t="shared" ref="R242:W242" si="240">IF(ISBLANK(IFERROR(VLOOKUP($A242,INDIRECT("'(OCDS) " &amp; R$3 &amp; "'!$F:$F"),1,FALSE))),0,1)</f>
        <v>0</v>
      </c>
      <c r="S242" s="69">
        <f t="shared" si="240"/>
        <v>0</v>
      </c>
      <c r="T242" s="69">
        <f t="shared" si="240"/>
        <v>0</v>
      </c>
      <c r="U242" s="69">
        <f t="shared" si="240"/>
        <v>0</v>
      </c>
      <c r="V242" s="69">
        <f t="shared" si="240"/>
        <v>0</v>
      </c>
      <c r="W242" s="69">
        <f t="shared" si="240"/>
        <v>0</v>
      </c>
    </row>
    <row r="243">
      <c r="A243" s="61" t="str">
        <f t="shared" si="1"/>
        <v> ()</v>
      </c>
      <c r="B243" s="77"/>
      <c r="C243" s="77"/>
      <c r="D243" s="77"/>
      <c r="E243" s="77"/>
      <c r="F243" s="78"/>
      <c r="G243" s="65"/>
      <c r="H243" s="77"/>
      <c r="I243" s="65"/>
      <c r="J243" s="66" t="str">
        <f t="shared" si="3"/>
        <v>no</v>
      </c>
      <c r="K243" s="67" t="str">
        <f>IFERROR(__xludf.DUMMYFUNCTION("IFERROR(JOIN("", "",FILTER(L243:Q243,LEN(L243:Q243))))"),"")</f>
        <v/>
      </c>
      <c r="L243" s="68" t="str">
        <f>IFERROR(__xludf.DUMMYFUNCTION("IF(ISBLANK($D243),"""",IFERROR(JOIN("", "",QUERY(INDIRECT(""'(OCDS) "" &amp; L$3 &amp; ""'!$C:$F""),""SELECT C WHERE F = '"" &amp; $A243 &amp; ""'""))))"),"")</f>
        <v/>
      </c>
      <c r="M243" s="68" t="str">
        <f>IFERROR(__xludf.DUMMYFUNCTION("IF(ISBLANK($D243),"""",IFERROR(JOIN("", "",QUERY(INDIRECT(""'(OCDS) "" &amp; M$3 &amp; ""'!$C:$F""),""SELECT C WHERE F = '"" &amp; $A243 &amp; ""'""))))"),"")</f>
        <v/>
      </c>
      <c r="N243" s="68" t="str">
        <f>IFERROR(__xludf.DUMMYFUNCTION("IF(ISBLANK($D243),"""",IFERROR(JOIN("", "",QUERY(INDIRECT(""'(OCDS) "" &amp; N$3 &amp; ""'!$C:$F""),""SELECT C WHERE F = '"" &amp; $A243 &amp; ""'""))))"),"")</f>
        <v/>
      </c>
      <c r="O243" s="68" t="str">
        <f>IFERROR(__xludf.DUMMYFUNCTION("IF(ISBLANK($D243),"""",IFERROR(JOIN("", "",QUERY(INDIRECT(""'(OCDS) "" &amp; O$3 &amp; ""'!$C:$F""),""SELECT C WHERE F = '"" &amp; $A243 &amp; ""'""))))"),"")</f>
        <v/>
      </c>
      <c r="P243" s="68" t="str">
        <f>IFERROR(__xludf.DUMMYFUNCTION("IF(ISBLANK($D243),"""",IFERROR(JOIN("", "",QUERY(INDIRECT(""'(OCDS) "" &amp; P$3 &amp; ""'!$C:$F""),""SELECT C WHERE F = '"" &amp; $A243 &amp; ""'""))))"),"")</f>
        <v/>
      </c>
      <c r="Q243" s="68" t="str">
        <f>IFERROR(__xludf.DUMMYFUNCTION("IF(ISBLANK($D243),"""",IFERROR(JOIN("", "",QUERY(INDIRECT(""'(OCDS) "" &amp; Q$3 &amp; ""'!$C:$F""),""SELECT C WHERE F = '"" &amp; $A243 &amp; ""'""))))"),"")</f>
        <v/>
      </c>
      <c r="R243" s="69">
        <f t="shared" ref="R243:W243" si="241">IF(ISBLANK(IFERROR(VLOOKUP($A243,INDIRECT("'(OCDS) " &amp; R$3 &amp; "'!$F:$F"),1,FALSE))),0,1)</f>
        <v>0</v>
      </c>
      <c r="S243" s="69">
        <f t="shared" si="241"/>
        <v>0</v>
      </c>
      <c r="T243" s="69">
        <f t="shared" si="241"/>
        <v>0</v>
      </c>
      <c r="U243" s="69">
        <f t="shared" si="241"/>
        <v>0</v>
      </c>
      <c r="V243" s="69">
        <f t="shared" si="241"/>
        <v>0</v>
      </c>
      <c r="W243" s="69">
        <f t="shared" si="241"/>
        <v>0</v>
      </c>
    </row>
    <row r="244">
      <c r="A244" s="61" t="str">
        <f t="shared" si="1"/>
        <v> ()</v>
      </c>
      <c r="B244" s="77"/>
      <c r="C244" s="77"/>
      <c r="D244" s="77"/>
      <c r="E244" s="77"/>
      <c r="F244" s="78"/>
      <c r="G244" s="65"/>
      <c r="H244" s="77"/>
      <c r="I244" s="65"/>
      <c r="J244" s="66" t="str">
        <f t="shared" si="3"/>
        <v>no</v>
      </c>
      <c r="K244" s="67" t="str">
        <f>IFERROR(__xludf.DUMMYFUNCTION("IFERROR(JOIN("", "",FILTER(L244:Q244,LEN(L244:Q244))))"),"")</f>
        <v/>
      </c>
      <c r="L244" s="68" t="str">
        <f>IFERROR(__xludf.DUMMYFUNCTION("IF(ISBLANK($D244),"""",IFERROR(JOIN("", "",QUERY(INDIRECT(""'(OCDS) "" &amp; L$3 &amp; ""'!$C:$F""),""SELECT C WHERE F = '"" &amp; $A244 &amp; ""'""))))"),"")</f>
        <v/>
      </c>
      <c r="M244" s="68" t="str">
        <f>IFERROR(__xludf.DUMMYFUNCTION("IF(ISBLANK($D244),"""",IFERROR(JOIN("", "",QUERY(INDIRECT(""'(OCDS) "" &amp; M$3 &amp; ""'!$C:$F""),""SELECT C WHERE F = '"" &amp; $A244 &amp; ""'""))))"),"")</f>
        <v/>
      </c>
      <c r="N244" s="68" t="str">
        <f>IFERROR(__xludf.DUMMYFUNCTION("IF(ISBLANK($D244),"""",IFERROR(JOIN("", "",QUERY(INDIRECT(""'(OCDS) "" &amp; N$3 &amp; ""'!$C:$F""),""SELECT C WHERE F = '"" &amp; $A244 &amp; ""'""))))"),"")</f>
        <v/>
      </c>
      <c r="O244" s="68" t="str">
        <f>IFERROR(__xludf.DUMMYFUNCTION("IF(ISBLANK($D244),"""",IFERROR(JOIN("", "",QUERY(INDIRECT(""'(OCDS) "" &amp; O$3 &amp; ""'!$C:$F""),""SELECT C WHERE F = '"" &amp; $A244 &amp; ""'""))))"),"")</f>
        <v/>
      </c>
      <c r="P244" s="68" t="str">
        <f>IFERROR(__xludf.DUMMYFUNCTION("IF(ISBLANK($D244),"""",IFERROR(JOIN("", "",QUERY(INDIRECT(""'(OCDS) "" &amp; P$3 &amp; ""'!$C:$F""),""SELECT C WHERE F = '"" &amp; $A244 &amp; ""'""))))"),"")</f>
        <v/>
      </c>
      <c r="Q244" s="68" t="str">
        <f>IFERROR(__xludf.DUMMYFUNCTION("IF(ISBLANK($D244),"""",IFERROR(JOIN("", "",QUERY(INDIRECT(""'(OCDS) "" &amp; Q$3 &amp; ""'!$C:$F""),""SELECT C WHERE F = '"" &amp; $A244 &amp; ""'""))))"),"")</f>
        <v/>
      </c>
      <c r="R244" s="69">
        <f t="shared" ref="R244:W244" si="242">IF(ISBLANK(IFERROR(VLOOKUP($A244,INDIRECT("'(OCDS) " &amp; R$3 &amp; "'!$F:$F"),1,FALSE))),0,1)</f>
        <v>0</v>
      </c>
      <c r="S244" s="69">
        <f t="shared" si="242"/>
        <v>0</v>
      </c>
      <c r="T244" s="69">
        <f t="shared" si="242"/>
        <v>0</v>
      </c>
      <c r="U244" s="69">
        <f t="shared" si="242"/>
        <v>0</v>
      </c>
      <c r="V244" s="69">
        <f t="shared" si="242"/>
        <v>0</v>
      </c>
      <c r="W244" s="69">
        <f t="shared" si="242"/>
        <v>0</v>
      </c>
    </row>
    <row r="245">
      <c r="A245" s="61" t="str">
        <f t="shared" si="1"/>
        <v> ()</v>
      </c>
      <c r="B245" s="77"/>
      <c r="C245" s="77"/>
      <c r="D245" s="77"/>
      <c r="E245" s="77"/>
      <c r="F245" s="78"/>
      <c r="G245" s="65"/>
      <c r="H245" s="77"/>
      <c r="I245" s="65"/>
      <c r="J245" s="66" t="str">
        <f t="shared" si="3"/>
        <v>no</v>
      </c>
      <c r="K245" s="67" t="str">
        <f>IFERROR(__xludf.DUMMYFUNCTION("IFERROR(JOIN("", "",FILTER(L245:Q245,LEN(L245:Q245))))"),"")</f>
        <v/>
      </c>
      <c r="L245" s="68" t="str">
        <f>IFERROR(__xludf.DUMMYFUNCTION("IF(ISBLANK($D245),"""",IFERROR(JOIN("", "",QUERY(INDIRECT(""'(OCDS) "" &amp; L$3 &amp; ""'!$C:$F""),""SELECT C WHERE F = '"" &amp; $A245 &amp; ""'""))))"),"")</f>
        <v/>
      </c>
      <c r="M245" s="68" t="str">
        <f>IFERROR(__xludf.DUMMYFUNCTION("IF(ISBLANK($D245),"""",IFERROR(JOIN("", "",QUERY(INDIRECT(""'(OCDS) "" &amp; M$3 &amp; ""'!$C:$F""),""SELECT C WHERE F = '"" &amp; $A245 &amp; ""'""))))"),"")</f>
        <v/>
      </c>
      <c r="N245" s="68" t="str">
        <f>IFERROR(__xludf.DUMMYFUNCTION("IF(ISBLANK($D245),"""",IFERROR(JOIN("", "",QUERY(INDIRECT(""'(OCDS) "" &amp; N$3 &amp; ""'!$C:$F""),""SELECT C WHERE F = '"" &amp; $A245 &amp; ""'""))))"),"")</f>
        <v/>
      </c>
      <c r="O245" s="68" t="str">
        <f>IFERROR(__xludf.DUMMYFUNCTION("IF(ISBLANK($D245),"""",IFERROR(JOIN("", "",QUERY(INDIRECT(""'(OCDS) "" &amp; O$3 &amp; ""'!$C:$F""),""SELECT C WHERE F = '"" &amp; $A245 &amp; ""'""))))"),"")</f>
        <v/>
      </c>
      <c r="P245" s="68" t="str">
        <f>IFERROR(__xludf.DUMMYFUNCTION("IF(ISBLANK($D245),"""",IFERROR(JOIN("", "",QUERY(INDIRECT(""'(OCDS) "" &amp; P$3 &amp; ""'!$C:$F""),""SELECT C WHERE F = '"" &amp; $A245 &amp; ""'""))))"),"")</f>
        <v/>
      </c>
      <c r="Q245" s="68" t="str">
        <f>IFERROR(__xludf.DUMMYFUNCTION("IF(ISBLANK($D245),"""",IFERROR(JOIN("", "",QUERY(INDIRECT(""'(OCDS) "" &amp; Q$3 &amp; ""'!$C:$F""),""SELECT C WHERE F = '"" &amp; $A245 &amp; ""'""))))"),"")</f>
        <v/>
      </c>
      <c r="R245" s="69">
        <f t="shared" ref="R245:W245" si="243">IF(ISBLANK(IFERROR(VLOOKUP($A245,INDIRECT("'(OCDS) " &amp; R$3 &amp; "'!$F:$F"),1,FALSE))),0,1)</f>
        <v>0</v>
      </c>
      <c r="S245" s="69">
        <f t="shared" si="243"/>
        <v>0</v>
      </c>
      <c r="T245" s="69">
        <f t="shared" si="243"/>
        <v>0</v>
      </c>
      <c r="U245" s="69">
        <f t="shared" si="243"/>
        <v>0</v>
      </c>
      <c r="V245" s="69">
        <f t="shared" si="243"/>
        <v>0</v>
      </c>
      <c r="W245" s="69">
        <f t="shared" si="243"/>
        <v>0</v>
      </c>
    </row>
    <row r="246">
      <c r="A246" s="61" t="str">
        <f t="shared" si="1"/>
        <v> ()</v>
      </c>
      <c r="B246" s="77"/>
      <c r="C246" s="77"/>
      <c r="D246" s="77"/>
      <c r="E246" s="77"/>
      <c r="F246" s="78"/>
      <c r="G246" s="65"/>
      <c r="H246" s="77"/>
      <c r="I246" s="65"/>
      <c r="J246" s="66" t="str">
        <f t="shared" si="3"/>
        <v>no</v>
      </c>
      <c r="K246" s="67" t="str">
        <f>IFERROR(__xludf.DUMMYFUNCTION("IFERROR(JOIN("", "",FILTER(L246:Q246,LEN(L246:Q246))))"),"")</f>
        <v/>
      </c>
      <c r="L246" s="68" t="str">
        <f>IFERROR(__xludf.DUMMYFUNCTION("IF(ISBLANK($D246),"""",IFERROR(JOIN("", "",QUERY(INDIRECT(""'(OCDS) "" &amp; L$3 &amp; ""'!$C:$F""),""SELECT C WHERE F = '"" &amp; $A246 &amp; ""'""))))"),"")</f>
        <v/>
      </c>
      <c r="M246" s="68" t="str">
        <f>IFERROR(__xludf.DUMMYFUNCTION("IF(ISBLANK($D246),"""",IFERROR(JOIN("", "",QUERY(INDIRECT(""'(OCDS) "" &amp; M$3 &amp; ""'!$C:$F""),""SELECT C WHERE F = '"" &amp; $A246 &amp; ""'""))))"),"")</f>
        <v/>
      </c>
      <c r="N246" s="68" t="str">
        <f>IFERROR(__xludf.DUMMYFUNCTION("IF(ISBLANK($D246),"""",IFERROR(JOIN("", "",QUERY(INDIRECT(""'(OCDS) "" &amp; N$3 &amp; ""'!$C:$F""),""SELECT C WHERE F = '"" &amp; $A246 &amp; ""'""))))"),"")</f>
        <v/>
      </c>
      <c r="O246" s="68" t="str">
        <f>IFERROR(__xludf.DUMMYFUNCTION("IF(ISBLANK($D246),"""",IFERROR(JOIN("", "",QUERY(INDIRECT(""'(OCDS) "" &amp; O$3 &amp; ""'!$C:$F""),""SELECT C WHERE F = '"" &amp; $A246 &amp; ""'""))))"),"")</f>
        <v/>
      </c>
      <c r="P246" s="68" t="str">
        <f>IFERROR(__xludf.DUMMYFUNCTION("IF(ISBLANK($D246),"""",IFERROR(JOIN("", "",QUERY(INDIRECT(""'(OCDS) "" &amp; P$3 &amp; ""'!$C:$F""),""SELECT C WHERE F = '"" &amp; $A246 &amp; ""'""))))"),"")</f>
        <v/>
      </c>
      <c r="Q246" s="68" t="str">
        <f>IFERROR(__xludf.DUMMYFUNCTION("IF(ISBLANK($D246),"""",IFERROR(JOIN("", "",QUERY(INDIRECT(""'(OCDS) "" &amp; Q$3 &amp; ""'!$C:$F""),""SELECT C WHERE F = '"" &amp; $A246 &amp; ""'""))))"),"")</f>
        <v/>
      </c>
      <c r="R246" s="69">
        <f t="shared" ref="R246:W246" si="244">IF(ISBLANK(IFERROR(VLOOKUP($A246,INDIRECT("'(OCDS) " &amp; R$3 &amp; "'!$F:$F"),1,FALSE))),0,1)</f>
        <v>0</v>
      </c>
      <c r="S246" s="69">
        <f t="shared" si="244"/>
        <v>0</v>
      </c>
      <c r="T246" s="69">
        <f t="shared" si="244"/>
        <v>0</v>
      </c>
      <c r="U246" s="69">
        <f t="shared" si="244"/>
        <v>0</v>
      </c>
      <c r="V246" s="69">
        <f t="shared" si="244"/>
        <v>0</v>
      </c>
      <c r="W246" s="69">
        <f t="shared" si="244"/>
        <v>0</v>
      </c>
    </row>
    <row r="247">
      <c r="A247" s="61" t="str">
        <f t="shared" si="1"/>
        <v> ()</v>
      </c>
      <c r="B247" s="77"/>
      <c r="C247" s="77"/>
      <c r="D247" s="77"/>
      <c r="E247" s="77"/>
      <c r="F247" s="78"/>
      <c r="G247" s="65"/>
      <c r="H247" s="77"/>
      <c r="I247" s="65"/>
      <c r="J247" s="66" t="str">
        <f t="shared" si="3"/>
        <v>no</v>
      </c>
      <c r="K247" s="67" t="str">
        <f>IFERROR(__xludf.DUMMYFUNCTION("IFERROR(JOIN("", "",FILTER(L247:Q247,LEN(L247:Q247))))"),"")</f>
        <v/>
      </c>
      <c r="L247" s="68" t="str">
        <f>IFERROR(__xludf.DUMMYFUNCTION("IF(ISBLANK($D247),"""",IFERROR(JOIN("", "",QUERY(INDIRECT(""'(OCDS) "" &amp; L$3 &amp; ""'!$C:$F""),""SELECT C WHERE F = '"" &amp; $A247 &amp; ""'""))))"),"")</f>
        <v/>
      </c>
      <c r="M247" s="68" t="str">
        <f>IFERROR(__xludf.DUMMYFUNCTION("IF(ISBLANK($D247),"""",IFERROR(JOIN("", "",QUERY(INDIRECT(""'(OCDS) "" &amp; M$3 &amp; ""'!$C:$F""),""SELECT C WHERE F = '"" &amp; $A247 &amp; ""'""))))"),"")</f>
        <v/>
      </c>
      <c r="N247" s="68" t="str">
        <f>IFERROR(__xludf.DUMMYFUNCTION("IF(ISBLANK($D247),"""",IFERROR(JOIN("", "",QUERY(INDIRECT(""'(OCDS) "" &amp; N$3 &amp; ""'!$C:$F""),""SELECT C WHERE F = '"" &amp; $A247 &amp; ""'""))))"),"")</f>
        <v/>
      </c>
      <c r="O247" s="68" t="str">
        <f>IFERROR(__xludf.DUMMYFUNCTION("IF(ISBLANK($D247),"""",IFERROR(JOIN("", "",QUERY(INDIRECT(""'(OCDS) "" &amp; O$3 &amp; ""'!$C:$F""),""SELECT C WHERE F = '"" &amp; $A247 &amp; ""'""))))"),"")</f>
        <v/>
      </c>
      <c r="P247" s="68" t="str">
        <f>IFERROR(__xludf.DUMMYFUNCTION("IF(ISBLANK($D247),"""",IFERROR(JOIN("", "",QUERY(INDIRECT(""'(OCDS) "" &amp; P$3 &amp; ""'!$C:$F""),""SELECT C WHERE F = '"" &amp; $A247 &amp; ""'""))))"),"")</f>
        <v/>
      </c>
      <c r="Q247" s="68" t="str">
        <f>IFERROR(__xludf.DUMMYFUNCTION("IF(ISBLANK($D247),"""",IFERROR(JOIN("", "",QUERY(INDIRECT(""'(OCDS) "" &amp; Q$3 &amp; ""'!$C:$F""),""SELECT C WHERE F = '"" &amp; $A247 &amp; ""'""))))"),"")</f>
        <v/>
      </c>
      <c r="R247" s="69">
        <f t="shared" ref="R247:W247" si="245">IF(ISBLANK(IFERROR(VLOOKUP($A247,INDIRECT("'(OCDS) " &amp; R$3 &amp; "'!$F:$F"),1,FALSE))),0,1)</f>
        <v>0</v>
      </c>
      <c r="S247" s="69">
        <f t="shared" si="245"/>
        <v>0</v>
      </c>
      <c r="T247" s="69">
        <f t="shared" si="245"/>
        <v>0</v>
      </c>
      <c r="U247" s="69">
        <f t="shared" si="245"/>
        <v>0</v>
      </c>
      <c r="V247" s="69">
        <f t="shared" si="245"/>
        <v>0</v>
      </c>
      <c r="W247" s="69">
        <f t="shared" si="245"/>
        <v>0</v>
      </c>
    </row>
    <row r="248">
      <c r="A248" s="61" t="str">
        <f t="shared" si="1"/>
        <v> ()</v>
      </c>
      <c r="B248" s="77"/>
      <c r="C248" s="77"/>
      <c r="D248" s="77"/>
      <c r="E248" s="77"/>
      <c r="F248" s="78"/>
      <c r="G248" s="65"/>
      <c r="H248" s="77"/>
      <c r="I248" s="65"/>
      <c r="J248" s="66" t="str">
        <f t="shared" si="3"/>
        <v>no</v>
      </c>
      <c r="K248" s="67" t="str">
        <f>IFERROR(__xludf.DUMMYFUNCTION("IFERROR(JOIN("", "",FILTER(L248:Q248,LEN(L248:Q248))))"),"")</f>
        <v/>
      </c>
      <c r="L248" s="68" t="str">
        <f>IFERROR(__xludf.DUMMYFUNCTION("IF(ISBLANK($D248),"""",IFERROR(JOIN("", "",QUERY(INDIRECT(""'(OCDS) "" &amp; L$3 &amp; ""'!$C:$F""),""SELECT C WHERE F = '"" &amp; $A248 &amp; ""'""))))"),"")</f>
        <v/>
      </c>
      <c r="M248" s="68" t="str">
        <f>IFERROR(__xludf.DUMMYFUNCTION("IF(ISBLANK($D248),"""",IFERROR(JOIN("", "",QUERY(INDIRECT(""'(OCDS) "" &amp; M$3 &amp; ""'!$C:$F""),""SELECT C WHERE F = '"" &amp; $A248 &amp; ""'""))))"),"")</f>
        <v/>
      </c>
      <c r="N248" s="68" t="str">
        <f>IFERROR(__xludf.DUMMYFUNCTION("IF(ISBLANK($D248),"""",IFERROR(JOIN("", "",QUERY(INDIRECT(""'(OCDS) "" &amp; N$3 &amp; ""'!$C:$F""),""SELECT C WHERE F = '"" &amp; $A248 &amp; ""'""))))"),"")</f>
        <v/>
      </c>
      <c r="O248" s="68" t="str">
        <f>IFERROR(__xludf.DUMMYFUNCTION("IF(ISBLANK($D248),"""",IFERROR(JOIN("", "",QUERY(INDIRECT(""'(OCDS) "" &amp; O$3 &amp; ""'!$C:$F""),""SELECT C WHERE F = '"" &amp; $A248 &amp; ""'""))))"),"")</f>
        <v/>
      </c>
      <c r="P248" s="68" t="str">
        <f>IFERROR(__xludf.DUMMYFUNCTION("IF(ISBLANK($D248),"""",IFERROR(JOIN("", "",QUERY(INDIRECT(""'(OCDS) "" &amp; P$3 &amp; ""'!$C:$F""),""SELECT C WHERE F = '"" &amp; $A248 &amp; ""'""))))"),"")</f>
        <v/>
      </c>
      <c r="Q248" s="68" t="str">
        <f>IFERROR(__xludf.DUMMYFUNCTION("IF(ISBLANK($D248),"""",IFERROR(JOIN("", "",QUERY(INDIRECT(""'(OCDS) "" &amp; Q$3 &amp; ""'!$C:$F""),""SELECT C WHERE F = '"" &amp; $A248 &amp; ""'""))))"),"")</f>
        <v/>
      </c>
      <c r="R248" s="69">
        <f t="shared" ref="R248:W248" si="246">IF(ISBLANK(IFERROR(VLOOKUP($A248,INDIRECT("'(OCDS) " &amp; R$3 &amp; "'!$F:$F"),1,FALSE))),0,1)</f>
        <v>0</v>
      </c>
      <c r="S248" s="69">
        <f t="shared" si="246"/>
        <v>0</v>
      </c>
      <c r="T248" s="69">
        <f t="shared" si="246"/>
        <v>0</v>
      </c>
      <c r="U248" s="69">
        <f t="shared" si="246"/>
        <v>0</v>
      </c>
      <c r="V248" s="69">
        <f t="shared" si="246"/>
        <v>0</v>
      </c>
      <c r="W248" s="69">
        <f t="shared" si="246"/>
        <v>0</v>
      </c>
    </row>
    <row r="249">
      <c r="A249" s="61" t="str">
        <f t="shared" si="1"/>
        <v> ()</v>
      </c>
      <c r="B249" s="77"/>
      <c r="C249" s="77"/>
      <c r="D249" s="77"/>
      <c r="E249" s="77"/>
      <c r="F249" s="78"/>
      <c r="G249" s="65"/>
      <c r="H249" s="77"/>
      <c r="I249" s="65"/>
      <c r="J249" s="66" t="str">
        <f t="shared" si="3"/>
        <v>no</v>
      </c>
      <c r="K249" s="67" t="str">
        <f>IFERROR(__xludf.DUMMYFUNCTION("IFERROR(JOIN("", "",FILTER(L249:Q249,LEN(L249:Q249))))"),"")</f>
        <v/>
      </c>
      <c r="L249" s="68" t="str">
        <f>IFERROR(__xludf.DUMMYFUNCTION("IF(ISBLANK($D249),"""",IFERROR(JOIN("", "",QUERY(INDIRECT(""'(OCDS) "" &amp; L$3 &amp; ""'!$C:$F""),""SELECT C WHERE F = '"" &amp; $A249 &amp; ""'""))))"),"")</f>
        <v/>
      </c>
      <c r="M249" s="68" t="str">
        <f>IFERROR(__xludf.DUMMYFUNCTION("IF(ISBLANK($D249),"""",IFERROR(JOIN("", "",QUERY(INDIRECT(""'(OCDS) "" &amp; M$3 &amp; ""'!$C:$F""),""SELECT C WHERE F = '"" &amp; $A249 &amp; ""'""))))"),"")</f>
        <v/>
      </c>
      <c r="N249" s="68" t="str">
        <f>IFERROR(__xludf.DUMMYFUNCTION("IF(ISBLANK($D249),"""",IFERROR(JOIN("", "",QUERY(INDIRECT(""'(OCDS) "" &amp; N$3 &amp; ""'!$C:$F""),""SELECT C WHERE F = '"" &amp; $A249 &amp; ""'""))))"),"")</f>
        <v/>
      </c>
      <c r="O249" s="68" t="str">
        <f>IFERROR(__xludf.DUMMYFUNCTION("IF(ISBLANK($D249),"""",IFERROR(JOIN("", "",QUERY(INDIRECT(""'(OCDS) "" &amp; O$3 &amp; ""'!$C:$F""),""SELECT C WHERE F = '"" &amp; $A249 &amp; ""'""))))"),"")</f>
        <v/>
      </c>
      <c r="P249" s="68" t="str">
        <f>IFERROR(__xludf.DUMMYFUNCTION("IF(ISBLANK($D249),"""",IFERROR(JOIN("", "",QUERY(INDIRECT(""'(OCDS) "" &amp; P$3 &amp; ""'!$C:$F""),""SELECT C WHERE F = '"" &amp; $A249 &amp; ""'""))))"),"")</f>
        <v/>
      </c>
      <c r="Q249" s="68" t="str">
        <f>IFERROR(__xludf.DUMMYFUNCTION("IF(ISBLANK($D249),"""",IFERROR(JOIN("", "",QUERY(INDIRECT(""'(OCDS) "" &amp; Q$3 &amp; ""'!$C:$F""),""SELECT C WHERE F = '"" &amp; $A249 &amp; ""'""))))"),"")</f>
        <v/>
      </c>
      <c r="R249" s="69">
        <f t="shared" ref="R249:W249" si="247">IF(ISBLANK(IFERROR(VLOOKUP($A249,INDIRECT("'(OCDS) " &amp; R$3 &amp; "'!$F:$F"),1,FALSE))),0,1)</f>
        <v>0</v>
      </c>
      <c r="S249" s="69">
        <f t="shared" si="247"/>
        <v>0</v>
      </c>
      <c r="T249" s="69">
        <f t="shared" si="247"/>
        <v>0</v>
      </c>
      <c r="U249" s="69">
        <f t="shared" si="247"/>
        <v>0</v>
      </c>
      <c r="V249" s="69">
        <f t="shared" si="247"/>
        <v>0</v>
      </c>
      <c r="W249" s="69">
        <f t="shared" si="247"/>
        <v>0</v>
      </c>
    </row>
    <row r="250">
      <c r="A250" s="61" t="str">
        <f t="shared" si="1"/>
        <v> ()</v>
      </c>
      <c r="B250" s="77"/>
      <c r="C250" s="77"/>
      <c r="D250" s="77"/>
      <c r="E250" s="77"/>
      <c r="F250" s="78"/>
      <c r="G250" s="65"/>
      <c r="H250" s="77"/>
      <c r="I250" s="65"/>
      <c r="J250" s="66" t="str">
        <f t="shared" si="3"/>
        <v>no</v>
      </c>
      <c r="K250" s="67" t="str">
        <f>IFERROR(__xludf.DUMMYFUNCTION("IFERROR(JOIN("", "",FILTER(L250:Q250,LEN(L250:Q250))))"),"")</f>
        <v/>
      </c>
      <c r="L250" s="68" t="str">
        <f>IFERROR(__xludf.DUMMYFUNCTION("IF(ISBLANK($D250),"""",IFERROR(JOIN("", "",QUERY(INDIRECT(""'(OCDS) "" &amp; L$3 &amp; ""'!$C:$F""),""SELECT C WHERE F = '"" &amp; $A250 &amp; ""'""))))"),"")</f>
        <v/>
      </c>
      <c r="M250" s="68" t="str">
        <f>IFERROR(__xludf.DUMMYFUNCTION("IF(ISBLANK($D250),"""",IFERROR(JOIN("", "",QUERY(INDIRECT(""'(OCDS) "" &amp; M$3 &amp; ""'!$C:$F""),""SELECT C WHERE F = '"" &amp; $A250 &amp; ""'""))))"),"")</f>
        <v/>
      </c>
      <c r="N250" s="68" t="str">
        <f>IFERROR(__xludf.DUMMYFUNCTION("IF(ISBLANK($D250),"""",IFERROR(JOIN("", "",QUERY(INDIRECT(""'(OCDS) "" &amp; N$3 &amp; ""'!$C:$F""),""SELECT C WHERE F = '"" &amp; $A250 &amp; ""'""))))"),"")</f>
        <v/>
      </c>
      <c r="O250" s="68" t="str">
        <f>IFERROR(__xludf.DUMMYFUNCTION("IF(ISBLANK($D250),"""",IFERROR(JOIN("", "",QUERY(INDIRECT(""'(OCDS) "" &amp; O$3 &amp; ""'!$C:$F""),""SELECT C WHERE F = '"" &amp; $A250 &amp; ""'""))))"),"")</f>
        <v/>
      </c>
      <c r="P250" s="68" t="str">
        <f>IFERROR(__xludf.DUMMYFUNCTION("IF(ISBLANK($D250),"""",IFERROR(JOIN("", "",QUERY(INDIRECT(""'(OCDS) "" &amp; P$3 &amp; ""'!$C:$F""),""SELECT C WHERE F = '"" &amp; $A250 &amp; ""'""))))"),"")</f>
        <v/>
      </c>
      <c r="Q250" s="68" t="str">
        <f>IFERROR(__xludf.DUMMYFUNCTION("IF(ISBLANK($D250),"""",IFERROR(JOIN("", "",QUERY(INDIRECT(""'(OCDS) "" &amp; Q$3 &amp; ""'!$C:$F""),""SELECT C WHERE F = '"" &amp; $A250 &amp; ""'""))))"),"")</f>
        <v/>
      </c>
      <c r="R250" s="69">
        <f t="shared" ref="R250:W250" si="248">IF(ISBLANK(IFERROR(VLOOKUP($A250,INDIRECT("'(OCDS) " &amp; R$3 &amp; "'!$F:$F"),1,FALSE))),0,1)</f>
        <v>0</v>
      </c>
      <c r="S250" s="69">
        <f t="shared" si="248"/>
        <v>0</v>
      </c>
      <c r="T250" s="69">
        <f t="shared" si="248"/>
        <v>0</v>
      </c>
      <c r="U250" s="69">
        <f t="shared" si="248"/>
        <v>0</v>
      </c>
      <c r="V250" s="69">
        <f t="shared" si="248"/>
        <v>0</v>
      </c>
      <c r="W250" s="69">
        <f t="shared" si="248"/>
        <v>0</v>
      </c>
    </row>
    <row r="251">
      <c r="A251" s="61" t="str">
        <f t="shared" si="1"/>
        <v> ()</v>
      </c>
      <c r="B251" s="77"/>
      <c r="C251" s="77"/>
      <c r="D251" s="77"/>
      <c r="E251" s="77"/>
      <c r="F251" s="78"/>
      <c r="G251" s="65"/>
      <c r="H251" s="77"/>
      <c r="I251" s="65"/>
      <c r="J251" s="66" t="str">
        <f t="shared" si="3"/>
        <v>no</v>
      </c>
      <c r="K251" s="67" t="str">
        <f>IFERROR(__xludf.DUMMYFUNCTION("IFERROR(JOIN("", "",FILTER(L251:Q251,LEN(L251:Q251))))"),"")</f>
        <v/>
      </c>
      <c r="L251" s="68" t="str">
        <f>IFERROR(__xludf.DUMMYFUNCTION("IF(ISBLANK($D251),"""",IFERROR(JOIN("", "",QUERY(INDIRECT(""'(OCDS) "" &amp; L$3 &amp; ""'!$C:$F""),""SELECT C WHERE F = '"" &amp; $A251 &amp; ""'""))))"),"")</f>
        <v/>
      </c>
      <c r="M251" s="68" t="str">
        <f>IFERROR(__xludf.DUMMYFUNCTION("IF(ISBLANK($D251),"""",IFERROR(JOIN("", "",QUERY(INDIRECT(""'(OCDS) "" &amp; M$3 &amp; ""'!$C:$F""),""SELECT C WHERE F = '"" &amp; $A251 &amp; ""'""))))"),"")</f>
        <v/>
      </c>
      <c r="N251" s="68" t="str">
        <f>IFERROR(__xludf.DUMMYFUNCTION("IF(ISBLANK($D251),"""",IFERROR(JOIN("", "",QUERY(INDIRECT(""'(OCDS) "" &amp; N$3 &amp; ""'!$C:$F""),""SELECT C WHERE F = '"" &amp; $A251 &amp; ""'""))))"),"")</f>
        <v/>
      </c>
      <c r="O251" s="68" t="str">
        <f>IFERROR(__xludf.DUMMYFUNCTION("IF(ISBLANK($D251),"""",IFERROR(JOIN("", "",QUERY(INDIRECT(""'(OCDS) "" &amp; O$3 &amp; ""'!$C:$F""),""SELECT C WHERE F = '"" &amp; $A251 &amp; ""'""))))"),"")</f>
        <v/>
      </c>
      <c r="P251" s="68" t="str">
        <f>IFERROR(__xludf.DUMMYFUNCTION("IF(ISBLANK($D251),"""",IFERROR(JOIN("", "",QUERY(INDIRECT(""'(OCDS) "" &amp; P$3 &amp; ""'!$C:$F""),""SELECT C WHERE F = '"" &amp; $A251 &amp; ""'""))))"),"")</f>
        <v/>
      </c>
      <c r="Q251" s="68" t="str">
        <f>IFERROR(__xludf.DUMMYFUNCTION("IF(ISBLANK($D251),"""",IFERROR(JOIN("", "",QUERY(INDIRECT(""'(OCDS) "" &amp; Q$3 &amp; ""'!$C:$F""),""SELECT C WHERE F = '"" &amp; $A251 &amp; ""'""))))"),"")</f>
        <v/>
      </c>
      <c r="R251" s="69">
        <f t="shared" ref="R251:W251" si="249">IF(ISBLANK(IFERROR(VLOOKUP($A251,INDIRECT("'(OCDS) " &amp; R$3 &amp; "'!$F:$F"),1,FALSE))),0,1)</f>
        <v>0</v>
      </c>
      <c r="S251" s="69">
        <f t="shared" si="249"/>
        <v>0</v>
      </c>
      <c r="T251" s="69">
        <f t="shared" si="249"/>
        <v>0</v>
      </c>
      <c r="U251" s="69">
        <f t="shared" si="249"/>
        <v>0</v>
      </c>
      <c r="V251" s="69">
        <f t="shared" si="249"/>
        <v>0</v>
      </c>
      <c r="W251" s="69">
        <f t="shared" si="249"/>
        <v>0</v>
      </c>
    </row>
    <row r="252">
      <c r="A252" s="61" t="str">
        <f t="shared" si="1"/>
        <v> ()</v>
      </c>
      <c r="B252" s="77"/>
      <c r="C252" s="77"/>
      <c r="D252" s="77"/>
      <c r="E252" s="77"/>
      <c r="F252" s="78"/>
      <c r="G252" s="65"/>
      <c r="H252" s="77"/>
      <c r="I252" s="65"/>
      <c r="J252" s="66" t="str">
        <f t="shared" si="3"/>
        <v>no</v>
      </c>
      <c r="K252" s="67" t="str">
        <f>IFERROR(__xludf.DUMMYFUNCTION("IFERROR(JOIN("", "",FILTER(L252:Q252,LEN(L252:Q252))))"),"")</f>
        <v/>
      </c>
      <c r="L252" s="68" t="str">
        <f>IFERROR(__xludf.DUMMYFUNCTION("IF(ISBLANK($D252),"""",IFERROR(JOIN("", "",QUERY(INDIRECT(""'(OCDS) "" &amp; L$3 &amp; ""'!$C:$F""),""SELECT C WHERE F = '"" &amp; $A252 &amp; ""'""))))"),"")</f>
        <v/>
      </c>
      <c r="M252" s="68" t="str">
        <f>IFERROR(__xludf.DUMMYFUNCTION("IF(ISBLANK($D252),"""",IFERROR(JOIN("", "",QUERY(INDIRECT(""'(OCDS) "" &amp; M$3 &amp; ""'!$C:$F""),""SELECT C WHERE F = '"" &amp; $A252 &amp; ""'""))))"),"")</f>
        <v/>
      </c>
      <c r="N252" s="68" t="str">
        <f>IFERROR(__xludf.DUMMYFUNCTION("IF(ISBLANK($D252),"""",IFERROR(JOIN("", "",QUERY(INDIRECT(""'(OCDS) "" &amp; N$3 &amp; ""'!$C:$F""),""SELECT C WHERE F = '"" &amp; $A252 &amp; ""'""))))"),"")</f>
        <v/>
      </c>
      <c r="O252" s="68" t="str">
        <f>IFERROR(__xludf.DUMMYFUNCTION("IF(ISBLANK($D252),"""",IFERROR(JOIN("", "",QUERY(INDIRECT(""'(OCDS) "" &amp; O$3 &amp; ""'!$C:$F""),""SELECT C WHERE F = '"" &amp; $A252 &amp; ""'""))))"),"")</f>
        <v/>
      </c>
      <c r="P252" s="68" t="str">
        <f>IFERROR(__xludf.DUMMYFUNCTION("IF(ISBLANK($D252),"""",IFERROR(JOIN("", "",QUERY(INDIRECT(""'(OCDS) "" &amp; P$3 &amp; ""'!$C:$F""),""SELECT C WHERE F = '"" &amp; $A252 &amp; ""'""))))"),"")</f>
        <v/>
      </c>
      <c r="Q252" s="68" t="str">
        <f>IFERROR(__xludf.DUMMYFUNCTION("IF(ISBLANK($D252),"""",IFERROR(JOIN("", "",QUERY(INDIRECT(""'(OCDS) "" &amp; Q$3 &amp; ""'!$C:$F""),""SELECT C WHERE F = '"" &amp; $A252 &amp; ""'""))))"),"")</f>
        <v/>
      </c>
      <c r="R252" s="69">
        <f t="shared" ref="R252:W252" si="250">IF(ISBLANK(IFERROR(VLOOKUP($A252,INDIRECT("'(OCDS) " &amp; R$3 &amp; "'!$F:$F"),1,FALSE))),0,1)</f>
        <v>0</v>
      </c>
      <c r="S252" s="69">
        <f t="shared" si="250"/>
        <v>0</v>
      </c>
      <c r="T252" s="69">
        <f t="shared" si="250"/>
        <v>0</v>
      </c>
      <c r="U252" s="69">
        <f t="shared" si="250"/>
        <v>0</v>
      </c>
      <c r="V252" s="69">
        <f t="shared" si="250"/>
        <v>0</v>
      </c>
      <c r="W252" s="69">
        <f t="shared" si="250"/>
        <v>0</v>
      </c>
    </row>
    <row r="253">
      <c r="A253" s="61" t="str">
        <f t="shared" si="1"/>
        <v> ()</v>
      </c>
      <c r="B253" s="77"/>
      <c r="C253" s="77"/>
      <c r="D253" s="77"/>
      <c r="E253" s="77"/>
      <c r="F253" s="78"/>
      <c r="G253" s="65"/>
      <c r="H253" s="77"/>
      <c r="I253" s="65"/>
      <c r="J253" s="66" t="str">
        <f t="shared" si="3"/>
        <v>no</v>
      </c>
      <c r="K253" s="67" t="str">
        <f>IFERROR(__xludf.DUMMYFUNCTION("IFERROR(JOIN("", "",FILTER(L253:Q253,LEN(L253:Q253))))"),"")</f>
        <v/>
      </c>
      <c r="L253" s="68" t="str">
        <f>IFERROR(__xludf.DUMMYFUNCTION("IF(ISBLANK($D253),"""",IFERROR(JOIN("", "",QUERY(INDIRECT(""'(OCDS) "" &amp; L$3 &amp; ""'!$C:$F""),""SELECT C WHERE F = '"" &amp; $A253 &amp; ""'""))))"),"")</f>
        <v/>
      </c>
      <c r="M253" s="68" t="str">
        <f>IFERROR(__xludf.DUMMYFUNCTION("IF(ISBLANK($D253),"""",IFERROR(JOIN("", "",QUERY(INDIRECT(""'(OCDS) "" &amp; M$3 &amp; ""'!$C:$F""),""SELECT C WHERE F = '"" &amp; $A253 &amp; ""'""))))"),"")</f>
        <v/>
      </c>
      <c r="N253" s="68" t="str">
        <f>IFERROR(__xludf.DUMMYFUNCTION("IF(ISBLANK($D253),"""",IFERROR(JOIN("", "",QUERY(INDIRECT(""'(OCDS) "" &amp; N$3 &amp; ""'!$C:$F""),""SELECT C WHERE F = '"" &amp; $A253 &amp; ""'""))))"),"")</f>
        <v/>
      </c>
      <c r="O253" s="68" t="str">
        <f>IFERROR(__xludf.DUMMYFUNCTION("IF(ISBLANK($D253),"""",IFERROR(JOIN("", "",QUERY(INDIRECT(""'(OCDS) "" &amp; O$3 &amp; ""'!$C:$F""),""SELECT C WHERE F = '"" &amp; $A253 &amp; ""'""))))"),"")</f>
        <v/>
      </c>
      <c r="P253" s="68" t="str">
        <f>IFERROR(__xludf.DUMMYFUNCTION("IF(ISBLANK($D253),"""",IFERROR(JOIN("", "",QUERY(INDIRECT(""'(OCDS) "" &amp; P$3 &amp; ""'!$C:$F""),""SELECT C WHERE F = '"" &amp; $A253 &amp; ""'""))))"),"")</f>
        <v/>
      </c>
      <c r="Q253" s="68" t="str">
        <f>IFERROR(__xludf.DUMMYFUNCTION("IF(ISBLANK($D253),"""",IFERROR(JOIN("", "",QUERY(INDIRECT(""'(OCDS) "" &amp; Q$3 &amp; ""'!$C:$F""),""SELECT C WHERE F = '"" &amp; $A253 &amp; ""'""))))"),"")</f>
        <v/>
      </c>
      <c r="R253" s="69">
        <f t="shared" ref="R253:W253" si="251">IF(ISBLANK(IFERROR(VLOOKUP($A253,INDIRECT("'(OCDS) " &amp; R$3 &amp; "'!$F:$F"),1,FALSE))),0,1)</f>
        <v>0</v>
      </c>
      <c r="S253" s="69">
        <f t="shared" si="251"/>
        <v>0</v>
      </c>
      <c r="T253" s="69">
        <f t="shared" si="251"/>
        <v>0</v>
      </c>
      <c r="U253" s="69">
        <f t="shared" si="251"/>
        <v>0</v>
      </c>
      <c r="V253" s="69">
        <f t="shared" si="251"/>
        <v>0</v>
      </c>
      <c r="W253" s="69">
        <f t="shared" si="251"/>
        <v>0</v>
      </c>
    </row>
    <row r="254">
      <c r="A254" s="61" t="str">
        <f t="shared" si="1"/>
        <v> ()</v>
      </c>
      <c r="B254" s="77"/>
      <c r="C254" s="77"/>
      <c r="D254" s="77"/>
      <c r="E254" s="77"/>
      <c r="F254" s="78"/>
      <c r="G254" s="65"/>
      <c r="H254" s="77"/>
      <c r="I254" s="65"/>
      <c r="J254" s="66" t="str">
        <f t="shared" si="3"/>
        <v>no</v>
      </c>
      <c r="K254" s="67" t="str">
        <f>IFERROR(__xludf.DUMMYFUNCTION("IFERROR(JOIN("", "",FILTER(L254:Q254,LEN(L254:Q254))))"),"")</f>
        <v/>
      </c>
      <c r="L254" s="68" t="str">
        <f>IFERROR(__xludf.DUMMYFUNCTION("IF(ISBLANK($D254),"""",IFERROR(JOIN("", "",QUERY(INDIRECT(""'(OCDS) "" &amp; L$3 &amp; ""'!$C:$F""),""SELECT C WHERE F = '"" &amp; $A254 &amp; ""'""))))"),"")</f>
        <v/>
      </c>
      <c r="M254" s="68" t="str">
        <f>IFERROR(__xludf.DUMMYFUNCTION("IF(ISBLANK($D254),"""",IFERROR(JOIN("", "",QUERY(INDIRECT(""'(OCDS) "" &amp; M$3 &amp; ""'!$C:$F""),""SELECT C WHERE F = '"" &amp; $A254 &amp; ""'""))))"),"")</f>
        <v/>
      </c>
      <c r="N254" s="68" t="str">
        <f>IFERROR(__xludf.DUMMYFUNCTION("IF(ISBLANK($D254),"""",IFERROR(JOIN("", "",QUERY(INDIRECT(""'(OCDS) "" &amp; N$3 &amp; ""'!$C:$F""),""SELECT C WHERE F = '"" &amp; $A254 &amp; ""'""))))"),"")</f>
        <v/>
      </c>
      <c r="O254" s="68" t="str">
        <f>IFERROR(__xludf.DUMMYFUNCTION("IF(ISBLANK($D254),"""",IFERROR(JOIN("", "",QUERY(INDIRECT(""'(OCDS) "" &amp; O$3 &amp; ""'!$C:$F""),""SELECT C WHERE F = '"" &amp; $A254 &amp; ""'""))))"),"")</f>
        <v/>
      </c>
      <c r="P254" s="68" t="str">
        <f>IFERROR(__xludf.DUMMYFUNCTION("IF(ISBLANK($D254),"""",IFERROR(JOIN("", "",QUERY(INDIRECT(""'(OCDS) "" &amp; P$3 &amp; ""'!$C:$F""),""SELECT C WHERE F = '"" &amp; $A254 &amp; ""'""))))"),"")</f>
        <v/>
      </c>
      <c r="Q254" s="68" t="str">
        <f>IFERROR(__xludf.DUMMYFUNCTION("IF(ISBLANK($D254),"""",IFERROR(JOIN("", "",QUERY(INDIRECT(""'(OCDS) "" &amp; Q$3 &amp; ""'!$C:$F""),""SELECT C WHERE F = '"" &amp; $A254 &amp; ""'""))))"),"")</f>
        <v/>
      </c>
      <c r="R254" s="69">
        <f t="shared" ref="R254:W254" si="252">IF(ISBLANK(IFERROR(VLOOKUP($A254,INDIRECT("'(OCDS) " &amp; R$3 &amp; "'!$F:$F"),1,FALSE))),0,1)</f>
        <v>0</v>
      </c>
      <c r="S254" s="69">
        <f t="shared" si="252"/>
        <v>0</v>
      </c>
      <c r="T254" s="69">
        <f t="shared" si="252"/>
        <v>0</v>
      </c>
      <c r="U254" s="69">
        <f t="shared" si="252"/>
        <v>0</v>
      </c>
      <c r="V254" s="69">
        <f t="shared" si="252"/>
        <v>0</v>
      </c>
      <c r="W254" s="69">
        <f t="shared" si="252"/>
        <v>0</v>
      </c>
    </row>
    <row r="255">
      <c r="A255" s="61" t="str">
        <f t="shared" si="1"/>
        <v> ()</v>
      </c>
      <c r="B255" s="77"/>
      <c r="C255" s="77"/>
      <c r="D255" s="77"/>
      <c r="E255" s="77"/>
      <c r="F255" s="78"/>
      <c r="G255" s="65"/>
      <c r="H255" s="77"/>
      <c r="I255" s="65"/>
      <c r="J255" s="66" t="str">
        <f t="shared" si="3"/>
        <v>no</v>
      </c>
      <c r="K255" s="67" t="str">
        <f>IFERROR(__xludf.DUMMYFUNCTION("IFERROR(JOIN("", "",FILTER(L255:Q255,LEN(L255:Q255))))"),"")</f>
        <v/>
      </c>
      <c r="L255" s="68" t="str">
        <f>IFERROR(__xludf.DUMMYFUNCTION("IF(ISBLANK($D255),"""",IFERROR(JOIN("", "",QUERY(INDIRECT(""'(OCDS) "" &amp; L$3 &amp; ""'!$C:$F""),""SELECT C WHERE F = '"" &amp; $A255 &amp; ""'""))))"),"")</f>
        <v/>
      </c>
      <c r="M255" s="68" t="str">
        <f>IFERROR(__xludf.DUMMYFUNCTION("IF(ISBLANK($D255),"""",IFERROR(JOIN("", "",QUERY(INDIRECT(""'(OCDS) "" &amp; M$3 &amp; ""'!$C:$F""),""SELECT C WHERE F = '"" &amp; $A255 &amp; ""'""))))"),"")</f>
        <v/>
      </c>
      <c r="N255" s="68" t="str">
        <f>IFERROR(__xludf.DUMMYFUNCTION("IF(ISBLANK($D255),"""",IFERROR(JOIN("", "",QUERY(INDIRECT(""'(OCDS) "" &amp; N$3 &amp; ""'!$C:$F""),""SELECT C WHERE F = '"" &amp; $A255 &amp; ""'""))))"),"")</f>
        <v/>
      </c>
      <c r="O255" s="68" t="str">
        <f>IFERROR(__xludf.DUMMYFUNCTION("IF(ISBLANK($D255),"""",IFERROR(JOIN("", "",QUERY(INDIRECT(""'(OCDS) "" &amp; O$3 &amp; ""'!$C:$F""),""SELECT C WHERE F = '"" &amp; $A255 &amp; ""'""))))"),"")</f>
        <v/>
      </c>
      <c r="P255" s="68" t="str">
        <f>IFERROR(__xludf.DUMMYFUNCTION("IF(ISBLANK($D255),"""",IFERROR(JOIN("", "",QUERY(INDIRECT(""'(OCDS) "" &amp; P$3 &amp; ""'!$C:$F""),""SELECT C WHERE F = '"" &amp; $A255 &amp; ""'""))))"),"")</f>
        <v/>
      </c>
      <c r="Q255" s="68" t="str">
        <f>IFERROR(__xludf.DUMMYFUNCTION("IF(ISBLANK($D255),"""",IFERROR(JOIN("", "",QUERY(INDIRECT(""'(OCDS) "" &amp; Q$3 &amp; ""'!$C:$F""),""SELECT C WHERE F = '"" &amp; $A255 &amp; ""'""))))"),"")</f>
        <v/>
      </c>
      <c r="R255" s="69">
        <f t="shared" ref="R255:W255" si="253">IF(ISBLANK(IFERROR(VLOOKUP($A255,INDIRECT("'(OCDS) " &amp; R$3 &amp; "'!$F:$F"),1,FALSE))),0,1)</f>
        <v>0</v>
      </c>
      <c r="S255" s="69">
        <f t="shared" si="253"/>
        <v>0</v>
      </c>
      <c r="T255" s="69">
        <f t="shared" si="253"/>
        <v>0</v>
      </c>
      <c r="U255" s="69">
        <f t="shared" si="253"/>
        <v>0</v>
      </c>
      <c r="V255" s="69">
        <f t="shared" si="253"/>
        <v>0</v>
      </c>
      <c r="W255" s="69">
        <f t="shared" si="253"/>
        <v>0</v>
      </c>
    </row>
    <row r="256">
      <c r="A256" s="61" t="str">
        <f t="shared" si="1"/>
        <v> ()</v>
      </c>
      <c r="B256" s="77"/>
      <c r="C256" s="77"/>
      <c r="D256" s="77"/>
      <c r="E256" s="77"/>
      <c r="F256" s="78"/>
      <c r="G256" s="65"/>
      <c r="H256" s="77"/>
      <c r="I256" s="65"/>
      <c r="J256" s="66" t="str">
        <f t="shared" si="3"/>
        <v>no</v>
      </c>
      <c r="K256" s="67" t="str">
        <f>IFERROR(__xludf.DUMMYFUNCTION("IFERROR(JOIN("", "",FILTER(L256:Q256,LEN(L256:Q256))))"),"")</f>
        <v/>
      </c>
      <c r="L256" s="68" t="str">
        <f>IFERROR(__xludf.DUMMYFUNCTION("IF(ISBLANK($D256),"""",IFERROR(JOIN("", "",QUERY(INDIRECT(""'(OCDS) "" &amp; L$3 &amp; ""'!$C:$F""),""SELECT C WHERE F = '"" &amp; $A256 &amp; ""'""))))"),"")</f>
        <v/>
      </c>
      <c r="M256" s="68" t="str">
        <f>IFERROR(__xludf.DUMMYFUNCTION("IF(ISBLANK($D256),"""",IFERROR(JOIN("", "",QUERY(INDIRECT(""'(OCDS) "" &amp; M$3 &amp; ""'!$C:$F""),""SELECT C WHERE F = '"" &amp; $A256 &amp; ""'""))))"),"")</f>
        <v/>
      </c>
      <c r="N256" s="68" t="str">
        <f>IFERROR(__xludf.DUMMYFUNCTION("IF(ISBLANK($D256),"""",IFERROR(JOIN("", "",QUERY(INDIRECT(""'(OCDS) "" &amp; N$3 &amp; ""'!$C:$F""),""SELECT C WHERE F = '"" &amp; $A256 &amp; ""'""))))"),"")</f>
        <v/>
      </c>
      <c r="O256" s="68" t="str">
        <f>IFERROR(__xludf.DUMMYFUNCTION("IF(ISBLANK($D256),"""",IFERROR(JOIN("", "",QUERY(INDIRECT(""'(OCDS) "" &amp; O$3 &amp; ""'!$C:$F""),""SELECT C WHERE F = '"" &amp; $A256 &amp; ""'""))))"),"")</f>
        <v/>
      </c>
      <c r="P256" s="68" t="str">
        <f>IFERROR(__xludf.DUMMYFUNCTION("IF(ISBLANK($D256),"""",IFERROR(JOIN("", "",QUERY(INDIRECT(""'(OCDS) "" &amp; P$3 &amp; ""'!$C:$F""),""SELECT C WHERE F = '"" &amp; $A256 &amp; ""'""))))"),"")</f>
        <v/>
      </c>
      <c r="Q256" s="68" t="str">
        <f>IFERROR(__xludf.DUMMYFUNCTION("IF(ISBLANK($D256),"""",IFERROR(JOIN("", "",QUERY(INDIRECT(""'(OCDS) "" &amp; Q$3 &amp; ""'!$C:$F""),""SELECT C WHERE F = '"" &amp; $A256 &amp; ""'""))))"),"")</f>
        <v/>
      </c>
      <c r="R256" s="69">
        <f t="shared" ref="R256:W256" si="254">IF(ISBLANK(IFERROR(VLOOKUP($A256,INDIRECT("'(OCDS) " &amp; R$3 &amp; "'!$F:$F"),1,FALSE))),0,1)</f>
        <v>0</v>
      </c>
      <c r="S256" s="69">
        <f t="shared" si="254"/>
        <v>0</v>
      </c>
      <c r="T256" s="69">
        <f t="shared" si="254"/>
        <v>0</v>
      </c>
      <c r="U256" s="69">
        <f t="shared" si="254"/>
        <v>0</v>
      </c>
      <c r="V256" s="69">
        <f t="shared" si="254"/>
        <v>0</v>
      </c>
      <c r="W256" s="69">
        <f t="shared" si="254"/>
        <v>0</v>
      </c>
    </row>
    <row r="257">
      <c r="A257" s="61" t="str">
        <f t="shared" si="1"/>
        <v> ()</v>
      </c>
      <c r="B257" s="77"/>
      <c r="C257" s="77"/>
      <c r="D257" s="77"/>
      <c r="E257" s="77"/>
      <c r="F257" s="78"/>
      <c r="G257" s="65"/>
      <c r="H257" s="77"/>
      <c r="I257" s="65"/>
      <c r="J257" s="66" t="str">
        <f t="shared" si="3"/>
        <v>no</v>
      </c>
      <c r="K257" s="67" t="str">
        <f>IFERROR(__xludf.DUMMYFUNCTION("IFERROR(JOIN("", "",FILTER(L257:Q257,LEN(L257:Q257))))"),"")</f>
        <v/>
      </c>
      <c r="L257" s="68" t="str">
        <f>IFERROR(__xludf.DUMMYFUNCTION("IF(ISBLANK($D257),"""",IFERROR(JOIN("", "",QUERY(INDIRECT(""'(OCDS) "" &amp; L$3 &amp; ""'!$C:$F""),""SELECT C WHERE F = '"" &amp; $A257 &amp; ""'""))))"),"")</f>
        <v/>
      </c>
      <c r="M257" s="68" t="str">
        <f>IFERROR(__xludf.DUMMYFUNCTION("IF(ISBLANK($D257),"""",IFERROR(JOIN("", "",QUERY(INDIRECT(""'(OCDS) "" &amp; M$3 &amp; ""'!$C:$F""),""SELECT C WHERE F = '"" &amp; $A257 &amp; ""'""))))"),"")</f>
        <v/>
      </c>
      <c r="N257" s="68" t="str">
        <f>IFERROR(__xludf.DUMMYFUNCTION("IF(ISBLANK($D257),"""",IFERROR(JOIN("", "",QUERY(INDIRECT(""'(OCDS) "" &amp; N$3 &amp; ""'!$C:$F""),""SELECT C WHERE F = '"" &amp; $A257 &amp; ""'""))))"),"")</f>
        <v/>
      </c>
      <c r="O257" s="68" t="str">
        <f>IFERROR(__xludf.DUMMYFUNCTION("IF(ISBLANK($D257),"""",IFERROR(JOIN("", "",QUERY(INDIRECT(""'(OCDS) "" &amp; O$3 &amp; ""'!$C:$F""),""SELECT C WHERE F = '"" &amp; $A257 &amp; ""'""))))"),"")</f>
        <v/>
      </c>
      <c r="P257" s="68" t="str">
        <f>IFERROR(__xludf.DUMMYFUNCTION("IF(ISBLANK($D257),"""",IFERROR(JOIN("", "",QUERY(INDIRECT(""'(OCDS) "" &amp; P$3 &amp; ""'!$C:$F""),""SELECT C WHERE F = '"" &amp; $A257 &amp; ""'""))))"),"")</f>
        <v/>
      </c>
      <c r="Q257" s="68" t="str">
        <f>IFERROR(__xludf.DUMMYFUNCTION("IF(ISBLANK($D257),"""",IFERROR(JOIN("", "",QUERY(INDIRECT(""'(OCDS) "" &amp; Q$3 &amp; ""'!$C:$F""),""SELECT C WHERE F = '"" &amp; $A257 &amp; ""'""))))"),"")</f>
        <v/>
      </c>
      <c r="R257" s="69">
        <f t="shared" ref="R257:W257" si="255">IF(ISBLANK(IFERROR(VLOOKUP($A257,INDIRECT("'(OCDS) " &amp; R$3 &amp; "'!$F:$F"),1,FALSE))),0,1)</f>
        <v>0</v>
      </c>
      <c r="S257" s="69">
        <f t="shared" si="255"/>
        <v>0</v>
      </c>
      <c r="T257" s="69">
        <f t="shared" si="255"/>
        <v>0</v>
      </c>
      <c r="U257" s="69">
        <f t="shared" si="255"/>
        <v>0</v>
      </c>
      <c r="V257" s="69">
        <f t="shared" si="255"/>
        <v>0</v>
      </c>
      <c r="W257" s="69">
        <f t="shared" si="255"/>
        <v>0</v>
      </c>
    </row>
    <row r="258">
      <c r="A258" s="61" t="str">
        <f t="shared" si="1"/>
        <v> ()</v>
      </c>
      <c r="B258" s="77"/>
      <c r="C258" s="77"/>
      <c r="D258" s="77"/>
      <c r="E258" s="77"/>
      <c r="F258" s="78"/>
      <c r="G258" s="65"/>
      <c r="H258" s="77"/>
      <c r="I258" s="65"/>
      <c r="J258" s="66" t="str">
        <f t="shared" si="3"/>
        <v>no</v>
      </c>
      <c r="K258" s="67" t="str">
        <f>IFERROR(__xludf.DUMMYFUNCTION("IFERROR(JOIN("", "",FILTER(L258:Q258,LEN(L258:Q258))))"),"")</f>
        <v/>
      </c>
      <c r="L258" s="68" t="str">
        <f>IFERROR(__xludf.DUMMYFUNCTION("IF(ISBLANK($D258),"""",IFERROR(JOIN("", "",QUERY(INDIRECT(""'(OCDS) "" &amp; L$3 &amp; ""'!$C:$F""),""SELECT C WHERE F = '"" &amp; $A258 &amp; ""'""))))"),"")</f>
        <v/>
      </c>
      <c r="M258" s="68" t="str">
        <f>IFERROR(__xludf.DUMMYFUNCTION("IF(ISBLANK($D258),"""",IFERROR(JOIN("", "",QUERY(INDIRECT(""'(OCDS) "" &amp; M$3 &amp; ""'!$C:$F""),""SELECT C WHERE F = '"" &amp; $A258 &amp; ""'""))))"),"")</f>
        <v/>
      </c>
      <c r="N258" s="68" t="str">
        <f>IFERROR(__xludf.DUMMYFUNCTION("IF(ISBLANK($D258),"""",IFERROR(JOIN("", "",QUERY(INDIRECT(""'(OCDS) "" &amp; N$3 &amp; ""'!$C:$F""),""SELECT C WHERE F = '"" &amp; $A258 &amp; ""'""))))"),"")</f>
        <v/>
      </c>
      <c r="O258" s="68" t="str">
        <f>IFERROR(__xludf.DUMMYFUNCTION("IF(ISBLANK($D258),"""",IFERROR(JOIN("", "",QUERY(INDIRECT(""'(OCDS) "" &amp; O$3 &amp; ""'!$C:$F""),""SELECT C WHERE F = '"" &amp; $A258 &amp; ""'""))))"),"")</f>
        <v/>
      </c>
      <c r="P258" s="68" t="str">
        <f>IFERROR(__xludf.DUMMYFUNCTION("IF(ISBLANK($D258),"""",IFERROR(JOIN("", "",QUERY(INDIRECT(""'(OCDS) "" &amp; P$3 &amp; ""'!$C:$F""),""SELECT C WHERE F = '"" &amp; $A258 &amp; ""'""))))"),"")</f>
        <v/>
      </c>
      <c r="Q258" s="68" t="str">
        <f>IFERROR(__xludf.DUMMYFUNCTION("IF(ISBLANK($D258),"""",IFERROR(JOIN("", "",QUERY(INDIRECT(""'(OCDS) "" &amp; Q$3 &amp; ""'!$C:$F""),""SELECT C WHERE F = '"" &amp; $A258 &amp; ""'""))))"),"")</f>
        <v/>
      </c>
      <c r="R258" s="69">
        <f t="shared" ref="R258:W258" si="256">IF(ISBLANK(IFERROR(VLOOKUP($A258,INDIRECT("'(OCDS) " &amp; R$3 &amp; "'!$F:$F"),1,FALSE))),0,1)</f>
        <v>0</v>
      </c>
      <c r="S258" s="69">
        <f t="shared" si="256"/>
        <v>0</v>
      </c>
      <c r="T258" s="69">
        <f t="shared" si="256"/>
        <v>0</v>
      </c>
      <c r="U258" s="69">
        <f t="shared" si="256"/>
        <v>0</v>
      </c>
      <c r="V258" s="69">
        <f t="shared" si="256"/>
        <v>0</v>
      </c>
      <c r="W258" s="69">
        <f t="shared" si="256"/>
        <v>0</v>
      </c>
    </row>
    <row r="259">
      <c r="A259" s="61" t="str">
        <f t="shared" si="1"/>
        <v> ()</v>
      </c>
      <c r="B259" s="77"/>
      <c r="C259" s="77"/>
      <c r="D259" s="77"/>
      <c r="E259" s="77"/>
      <c r="F259" s="78"/>
      <c r="G259" s="65"/>
      <c r="H259" s="77"/>
      <c r="I259" s="65"/>
      <c r="J259" s="66" t="str">
        <f t="shared" si="3"/>
        <v>no</v>
      </c>
      <c r="K259" s="67" t="str">
        <f>IFERROR(__xludf.DUMMYFUNCTION("IFERROR(JOIN("", "",FILTER(L259:Q259,LEN(L259:Q259))))"),"")</f>
        <v/>
      </c>
      <c r="L259" s="68" t="str">
        <f>IFERROR(__xludf.DUMMYFUNCTION("IF(ISBLANK($D259),"""",IFERROR(JOIN("", "",QUERY(INDIRECT(""'(OCDS) "" &amp; L$3 &amp; ""'!$C:$F""),""SELECT C WHERE F = '"" &amp; $A259 &amp; ""'""))))"),"")</f>
        <v/>
      </c>
      <c r="M259" s="68" t="str">
        <f>IFERROR(__xludf.DUMMYFUNCTION("IF(ISBLANK($D259),"""",IFERROR(JOIN("", "",QUERY(INDIRECT(""'(OCDS) "" &amp; M$3 &amp; ""'!$C:$F""),""SELECT C WHERE F = '"" &amp; $A259 &amp; ""'""))))"),"")</f>
        <v/>
      </c>
      <c r="N259" s="68" t="str">
        <f>IFERROR(__xludf.DUMMYFUNCTION("IF(ISBLANK($D259),"""",IFERROR(JOIN("", "",QUERY(INDIRECT(""'(OCDS) "" &amp; N$3 &amp; ""'!$C:$F""),""SELECT C WHERE F = '"" &amp; $A259 &amp; ""'""))))"),"")</f>
        <v/>
      </c>
      <c r="O259" s="68" t="str">
        <f>IFERROR(__xludf.DUMMYFUNCTION("IF(ISBLANK($D259),"""",IFERROR(JOIN("", "",QUERY(INDIRECT(""'(OCDS) "" &amp; O$3 &amp; ""'!$C:$F""),""SELECT C WHERE F = '"" &amp; $A259 &amp; ""'""))))"),"")</f>
        <v/>
      </c>
      <c r="P259" s="68" t="str">
        <f>IFERROR(__xludf.DUMMYFUNCTION("IF(ISBLANK($D259),"""",IFERROR(JOIN("", "",QUERY(INDIRECT(""'(OCDS) "" &amp; P$3 &amp; ""'!$C:$F""),""SELECT C WHERE F = '"" &amp; $A259 &amp; ""'""))))"),"")</f>
        <v/>
      </c>
      <c r="Q259" s="68" t="str">
        <f>IFERROR(__xludf.DUMMYFUNCTION("IF(ISBLANK($D259),"""",IFERROR(JOIN("", "",QUERY(INDIRECT(""'(OCDS) "" &amp; Q$3 &amp; ""'!$C:$F""),""SELECT C WHERE F = '"" &amp; $A259 &amp; ""'""))))"),"")</f>
        <v/>
      </c>
      <c r="R259" s="69">
        <f t="shared" ref="R259:W259" si="257">IF(ISBLANK(IFERROR(VLOOKUP($A259,INDIRECT("'(OCDS) " &amp; R$3 &amp; "'!$F:$F"),1,FALSE))),0,1)</f>
        <v>0</v>
      </c>
      <c r="S259" s="69">
        <f t="shared" si="257"/>
        <v>0</v>
      </c>
      <c r="T259" s="69">
        <f t="shared" si="257"/>
        <v>0</v>
      </c>
      <c r="U259" s="69">
        <f t="shared" si="257"/>
        <v>0</v>
      </c>
      <c r="V259" s="69">
        <f t="shared" si="257"/>
        <v>0</v>
      </c>
      <c r="W259" s="69">
        <f t="shared" si="257"/>
        <v>0</v>
      </c>
    </row>
    <row r="260">
      <c r="A260" s="61" t="str">
        <f t="shared" si="1"/>
        <v> ()</v>
      </c>
      <c r="B260" s="77"/>
      <c r="C260" s="77"/>
      <c r="D260" s="77"/>
      <c r="E260" s="77"/>
      <c r="F260" s="78"/>
      <c r="G260" s="65"/>
      <c r="H260" s="77"/>
      <c r="I260" s="65"/>
      <c r="J260" s="66" t="str">
        <f t="shared" si="3"/>
        <v>no</v>
      </c>
      <c r="K260" s="67" t="str">
        <f>IFERROR(__xludf.DUMMYFUNCTION("IFERROR(JOIN("", "",FILTER(L260:Q260,LEN(L260:Q260))))"),"")</f>
        <v/>
      </c>
      <c r="L260" s="68" t="str">
        <f>IFERROR(__xludf.DUMMYFUNCTION("IF(ISBLANK($D260),"""",IFERROR(JOIN("", "",QUERY(INDIRECT(""'(OCDS) "" &amp; L$3 &amp; ""'!$C:$F""),""SELECT C WHERE F = '"" &amp; $A260 &amp; ""'""))))"),"")</f>
        <v/>
      </c>
      <c r="M260" s="68" t="str">
        <f>IFERROR(__xludf.DUMMYFUNCTION("IF(ISBLANK($D260),"""",IFERROR(JOIN("", "",QUERY(INDIRECT(""'(OCDS) "" &amp; M$3 &amp; ""'!$C:$F""),""SELECT C WHERE F = '"" &amp; $A260 &amp; ""'""))))"),"")</f>
        <v/>
      </c>
      <c r="N260" s="68" t="str">
        <f>IFERROR(__xludf.DUMMYFUNCTION("IF(ISBLANK($D260),"""",IFERROR(JOIN("", "",QUERY(INDIRECT(""'(OCDS) "" &amp; N$3 &amp; ""'!$C:$F""),""SELECT C WHERE F = '"" &amp; $A260 &amp; ""'""))))"),"")</f>
        <v/>
      </c>
      <c r="O260" s="68" t="str">
        <f>IFERROR(__xludf.DUMMYFUNCTION("IF(ISBLANK($D260),"""",IFERROR(JOIN("", "",QUERY(INDIRECT(""'(OCDS) "" &amp; O$3 &amp; ""'!$C:$F""),""SELECT C WHERE F = '"" &amp; $A260 &amp; ""'""))))"),"")</f>
        <v/>
      </c>
      <c r="P260" s="68" t="str">
        <f>IFERROR(__xludf.DUMMYFUNCTION("IF(ISBLANK($D260),"""",IFERROR(JOIN("", "",QUERY(INDIRECT(""'(OCDS) "" &amp; P$3 &amp; ""'!$C:$F""),""SELECT C WHERE F = '"" &amp; $A260 &amp; ""'""))))"),"")</f>
        <v/>
      </c>
      <c r="Q260" s="68" t="str">
        <f>IFERROR(__xludf.DUMMYFUNCTION("IF(ISBLANK($D260),"""",IFERROR(JOIN("", "",QUERY(INDIRECT(""'(OCDS) "" &amp; Q$3 &amp; ""'!$C:$F""),""SELECT C WHERE F = '"" &amp; $A260 &amp; ""'""))))"),"")</f>
        <v/>
      </c>
      <c r="R260" s="69">
        <f t="shared" ref="R260:W260" si="258">IF(ISBLANK(IFERROR(VLOOKUP($A260,INDIRECT("'(OCDS) " &amp; R$3 &amp; "'!$F:$F"),1,FALSE))),0,1)</f>
        <v>0</v>
      </c>
      <c r="S260" s="69">
        <f t="shared" si="258"/>
        <v>0</v>
      </c>
      <c r="T260" s="69">
        <f t="shared" si="258"/>
        <v>0</v>
      </c>
      <c r="U260" s="69">
        <f t="shared" si="258"/>
        <v>0</v>
      </c>
      <c r="V260" s="69">
        <f t="shared" si="258"/>
        <v>0</v>
      </c>
      <c r="W260" s="69">
        <f t="shared" si="258"/>
        <v>0</v>
      </c>
    </row>
    <row r="261">
      <c r="A261" s="61" t="str">
        <f t="shared" si="1"/>
        <v> ()</v>
      </c>
      <c r="B261" s="77"/>
      <c r="C261" s="77"/>
      <c r="D261" s="77"/>
      <c r="E261" s="77"/>
      <c r="F261" s="78"/>
      <c r="G261" s="65"/>
      <c r="H261" s="77"/>
      <c r="I261" s="65"/>
      <c r="J261" s="66" t="str">
        <f t="shared" si="3"/>
        <v>no</v>
      </c>
      <c r="K261" s="67" t="str">
        <f>IFERROR(__xludf.DUMMYFUNCTION("IFERROR(JOIN("", "",FILTER(L261:Q261,LEN(L261:Q261))))"),"")</f>
        <v/>
      </c>
      <c r="L261" s="68" t="str">
        <f>IFERROR(__xludf.DUMMYFUNCTION("IF(ISBLANK($D261),"""",IFERROR(JOIN("", "",QUERY(INDIRECT(""'(OCDS) "" &amp; L$3 &amp; ""'!$C:$F""),""SELECT C WHERE F = '"" &amp; $A261 &amp; ""'""))))"),"")</f>
        <v/>
      </c>
      <c r="M261" s="68" t="str">
        <f>IFERROR(__xludf.DUMMYFUNCTION("IF(ISBLANK($D261),"""",IFERROR(JOIN("", "",QUERY(INDIRECT(""'(OCDS) "" &amp; M$3 &amp; ""'!$C:$F""),""SELECT C WHERE F = '"" &amp; $A261 &amp; ""'""))))"),"")</f>
        <v/>
      </c>
      <c r="N261" s="68" t="str">
        <f>IFERROR(__xludf.DUMMYFUNCTION("IF(ISBLANK($D261),"""",IFERROR(JOIN("", "",QUERY(INDIRECT(""'(OCDS) "" &amp; N$3 &amp; ""'!$C:$F""),""SELECT C WHERE F = '"" &amp; $A261 &amp; ""'""))))"),"")</f>
        <v/>
      </c>
      <c r="O261" s="68" t="str">
        <f>IFERROR(__xludf.DUMMYFUNCTION("IF(ISBLANK($D261),"""",IFERROR(JOIN("", "",QUERY(INDIRECT(""'(OCDS) "" &amp; O$3 &amp; ""'!$C:$F""),""SELECT C WHERE F = '"" &amp; $A261 &amp; ""'""))))"),"")</f>
        <v/>
      </c>
      <c r="P261" s="68" t="str">
        <f>IFERROR(__xludf.DUMMYFUNCTION("IF(ISBLANK($D261),"""",IFERROR(JOIN("", "",QUERY(INDIRECT(""'(OCDS) "" &amp; P$3 &amp; ""'!$C:$F""),""SELECT C WHERE F = '"" &amp; $A261 &amp; ""'""))))"),"")</f>
        <v/>
      </c>
      <c r="Q261" s="68" t="str">
        <f>IFERROR(__xludf.DUMMYFUNCTION("IF(ISBLANK($D261),"""",IFERROR(JOIN("", "",QUERY(INDIRECT(""'(OCDS) "" &amp; Q$3 &amp; ""'!$C:$F""),""SELECT C WHERE F = '"" &amp; $A261 &amp; ""'""))))"),"")</f>
        <v/>
      </c>
      <c r="R261" s="69">
        <f t="shared" ref="R261:W261" si="259">IF(ISBLANK(IFERROR(VLOOKUP($A261,INDIRECT("'(OCDS) " &amp; R$3 &amp; "'!$F:$F"),1,FALSE))),0,1)</f>
        <v>0</v>
      </c>
      <c r="S261" s="69">
        <f t="shared" si="259"/>
        <v>0</v>
      </c>
      <c r="T261" s="69">
        <f t="shared" si="259"/>
        <v>0</v>
      </c>
      <c r="U261" s="69">
        <f t="shared" si="259"/>
        <v>0</v>
      </c>
      <c r="V261" s="69">
        <f t="shared" si="259"/>
        <v>0</v>
      </c>
      <c r="W261" s="69">
        <f t="shared" si="259"/>
        <v>0</v>
      </c>
    </row>
    <row r="262">
      <c r="A262" s="61" t="str">
        <f t="shared" si="1"/>
        <v> ()</v>
      </c>
      <c r="B262" s="77"/>
      <c r="C262" s="77"/>
      <c r="D262" s="77"/>
      <c r="E262" s="77"/>
      <c r="F262" s="78"/>
      <c r="G262" s="65"/>
      <c r="H262" s="77"/>
      <c r="I262" s="65"/>
      <c r="J262" s="66" t="str">
        <f t="shared" si="3"/>
        <v>no</v>
      </c>
      <c r="K262" s="67" t="str">
        <f>IFERROR(__xludf.DUMMYFUNCTION("IFERROR(JOIN("", "",FILTER(L262:Q262,LEN(L262:Q262))))"),"")</f>
        <v/>
      </c>
      <c r="L262" s="68" t="str">
        <f>IFERROR(__xludf.DUMMYFUNCTION("IF(ISBLANK($D262),"""",IFERROR(JOIN("", "",QUERY(INDIRECT(""'(OCDS) "" &amp; L$3 &amp; ""'!$C:$F""),""SELECT C WHERE F = '"" &amp; $A262 &amp; ""'""))))"),"")</f>
        <v/>
      </c>
      <c r="M262" s="68" t="str">
        <f>IFERROR(__xludf.DUMMYFUNCTION("IF(ISBLANK($D262),"""",IFERROR(JOIN("", "",QUERY(INDIRECT(""'(OCDS) "" &amp; M$3 &amp; ""'!$C:$F""),""SELECT C WHERE F = '"" &amp; $A262 &amp; ""'""))))"),"")</f>
        <v/>
      </c>
      <c r="N262" s="68" t="str">
        <f>IFERROR(__xludf.DUMMYFUNCTION("IF(ISBLANK($D262),"""",IFERROR(JOIN("", "",QUERY(INDIRECT(""'(OCDS) "" &amp; N$3 &amp; ""'!$C:$F""),""SELECT C WHERE F = '"" &amp; $A262 &amp; ""'""))))"),"")</f>
        <v/>
      </c>
      <c r="O262" s="68" t="str">
        <f>IFERROR(__xludf.DUMMYFUNCTION("IF(ISBLANK($D262),"""",IFERROR(JOIN("", "",QUERY(INDIRECT(""'(OCDS) "" &amp; O$3 &amp; ""'!$C:$F""),""SELECT C WHERE F = '"" &amp; $A262 &amp; ""'""))))"),"")</f>
        <v/>
      </c>
      <c r="P262" s="68" t="str">
        <f>IFERROR(__xludf.DUMMYFUNCTION("IF(ISBLANK($D262),"""",IFERROR(JOIN("", "",QUERY(INDIRECT(""'(OCDS) "" &amp; P$3 &amp; ""'!$C:$F""),""SELECT C WHERE F = '"" &amp; $A262 &amp; ""'""))))"),"")</f>
        <v/>
      </c>
      <c r="Q262" s="68" t="str">
        <f>IFERROR(__xludf.DUMMYFUNCTION("IF(ISBLANK($D262),"""",IFERROR(JOIN("", "",QUERY(INDIRECT(""'(OCDS) "" &amp; Q$3 &amp; ""'!$C:$F""),""SELECT C WHERE F = '"" &amp; $A262 &amp; ""'""))))"),"")</f>
        <v/>
      </c>
      <c r="R262" s="69">
        <f t="shared" ref="R262:W262" si="260">IF(ISBLANK(IFERROR(VLOOKUP($A262,INDIRECT("'(OCDS) " &amp; R$3 &amp; "'!$F:$F"),1,FALSE))),0,1)</f>
        <v>0</v>
      </c>
      <c r="S262" s="69">
        <f t="shared" si="260"/>
        <v>0</v>
      </c>
      <c r="T262" s="69">
        <f t="shared" si="260"/>
        <v>0</v>
      </c>
      <c r="U262" s="69">
        <f t="shared" si="260"/>
        <v>0</v>
      </c>
      <c r="V262" s="69">
        <f t="shared" si="260"/>
        <v>0</v>
      </c>
      <c r="W262" s="69">
        <f t="shared" si="260"/>
        <v>0</v>
      </c>
    </row>
    <row r="263">
      <c r="A263" s="61" t="str">
        <f t="shared" si="1"/>
        <v> ()</v>
      </c>
      <c r="B263" s="77"/>
      <c r="C263" s="77"/>
      <c r="D263" s="77"/>
      <c r="E263" s="77"/>
      <c r="F263" s="78"/>
      <c r="G263" s="65"/>
      <c r="H263" s="77"/>
      <c r="I263" s="65"/>
      <c r="J263" s="66" t="str">
        <f t="shared" si="3"/>
        <v>no</v>
      </c>
      <c r="K263" s="67" t="str">
        <f>IFERROR(__xludf.DUMMYFUNCTION("IFERROR(JOIN("", "",FILTER(L263:Q263,LEN(L263:Q263))))"),"")</f>
        <v/>
      </c>
      <c r="L263" s="68" t="str">
        <f>IFERROR(__xludf.DUMMYFUNCTION("IF(ISBLANK($D263),"""",IFERROR(JOIN("", "",QUERY(INDIRECT(""'(OCDS) "" &amp; L$3 &amp; ""'!$C:$F""),""SELECT C WHERE F = '"" &amp; $A263 &amp; ""'""))))"),"")</f>
        <v/>
      </c>
      <c r="M263" s="68" t="str">
        <f>IFERROR(__xludf.DUMMYFUNCTION("IF(ISBLANK($D263),"""",IFERROR(JOIN("", "",QUERY(INDIRECT(""'(OCDS) "" &amp; M$3 &amp; ""'!$C:$F""),""SELECT C WHERE F = '"" &amp; $A263 &amp; ""'""))))"),"")</f>
        <v/>
      </c>
      <c r="N263" s="68" t="str">
        <f>IFERROR(__xludf.DUMMYFUNCTION("IF(ISBLANK($D263),"""",IFERROR(JOIN("", "",QUERY(INDIRECT(""'(OCDS) "" &amp; N$3 &amp; ""'!$C:$F""),""SELECT C WHERE F = '"" &amp; $A263 &amp; ""'""))))"),"")</f>
        <v/>
      </c>
      <c r="O263" s="68" t="str">
        <f>IFERROR(__xludf.DUMMYFUNCTION("IF(ISBLANK($D263),"""",IFERROR(JOIN("", "",QUERY(INDIRECT(""'(OCDS) "" &amp; O$3 &amp; ""'!$C:$F""),""SELECT C WHERE F = '"" &amp; $A263 &amp; ""'""))))"),"")</f>
        <v/>
      </c>
      <c r="P263" s="68" t="str">
        <f>IFERROR(__xludf.DUMMYFUNCTION("IF(ISBLANK($D263),"""",IFERROR(JOIN("", "",QUERY(INDIRECT(""'(OCDS) "" &amp; P$3 &amp; ""'!$C:$F""),""SELECT C WHERE F = '"" &amp; $A263 &amp; ""'""))))"),"")</f>
        <v/>
      </c>
      <c r="Q263" s="68" t="str">
        <f>IFERROR(__xludf.DUMMYFUNCTION("IF(ISBLANK($D263),"""",IFERROR(JOIN("", "",QUERY(INDIRECT(""'(OCDS) "" &amp; Q$3 &amp; ""'!$C:$F""),""SELECT C WHERE F = '"" &amp; $A263 &amp; ""'""))))"),"")</f>
        <v/>
      </c>
      <c r="R263" s="69">
        <f t="shared" ref="R263:W263" si="261">IF(ISBLANK(IFERROR(VLOOKUP($A263,INDIRECT("'(OCDS) " &amp; R$3 &amp; "'!$F:$F"),1,FALSE))),0,1)</f>
        <v>0</v>
      </c>
      <c r="S263" s="69">
        <f t="shared" si="261"/>
        <v>0</v>
      </c>
      <c r="T263" s="69">
        <f t="shared" si="261"/>
        <v>0</v>
      </c>
      <c r="U263" s="69">
        <f t="shared" si="261"/>
        <v>0</v>
      </c>
      <c r="V263" s="69">
        <f t="shared" si="261"/>
        <v>0</v>
      </c>
      <c r="W263" s="69">
        <f t="shared" si="261"/>
        <v>0</v>
      </c>
    </row>
    <row r="264">
      <c r="A264" s="61" t="str">
        <f t="shared" si="1"/>
        <v> ()</v>
      </c>
      <c r="B264" s="77"/>
      <c r="C264" s="77"/>
      <c r="D264" s="77"/>
      <c r="E264" s="77"/>
      <c r="F264" s="78"/>
      <c r="G264" s="65"/>
      <c r="H264" s="77"/>
      <c r="I264" s="65"/>
      <c r="J264" s="66" t="str">
        <f t="shared" si="3"/>
        <v>no</v>
      </c>
      <c r="K264" s="67" t="str">
        <f>IFERROR(__xludf.DUMMYFUNCTION("IFERROR(JOIN("", "",FILTER(L264:Q264,LEN(L264:Q264))))"),"")</f>
        <v/>
      </c>
      <c r="L264" s="68" t="str">
        <f>IFERROR(__xludf.DUMMYFUNCTION("IF(ISBLANK($D264),"""",IFERROR(JOIN("", "",QUERY(INDIRECT(""'(OCDS) "" &amp; L$3 &amp; ""'!$C:$F""),""SELECT C WHERE F = '"" &amp; $A264 &amp; ""'""))))"),"")</f>
        <v/>
      </c>
      <c r="M264" s="68" t="str">
        <f>IFERROR(__xludf.DUMMYFUNCTION("IF(ISBLANK($D264),"""",IFERROR(JOIN("", "",QUERY(INDIRECT(""'(OCDS) "" &amp; M$3 &amp; ""'!$C:$F""),""SELECT C WHERE F = '"" &amp; $A264 &amp; ""'""))))"),"")</f>
        <v/>
      </c>
      <c r="N264" s="68" t="str">
        <f>IFERROR(__xludf.DUMMYFUNCTION("IF(ISBLANK($D264),"""",IFERROR(JOIN("", "",QUERY(INDIRECT(""'(OCDS) "" &amp; N$3 &amp; ""'!$C:$F""),""SELECT C WHERE F = '"" &amp; $A264 &amp; ""'""))))"),"")</f>
        <v/>
      </c>
      <c r="O264" s="68" t="str">
        <f>IFERROR(__xludf.DUMMYFUNCTION("IF(ISBLANK($D264),"""",IFERROR(JOIN("", "",QUERY(INDIRECT(""'(OCDS) "" &amp; O$3 &amp; ""'!$C:$F""),""SELECT C WHERE F = '"" &amp; $A264 &amp; ""'""))))"),"")</f>
        <v/>
      </c>
      <c r="P264" s="68" t="str">
        <f>IFERROR(__xludf.DUMMYFUNCTION("IF(ISBLANK($D264),"""",IFERROR(JOIN("", "",QUERY(INDIRECT(""'(OCDS) "" &amp; P$3 &amp; ""'!$C:$F""),""SELECT C WHERE F = '"" &amp; $A264 &amp; ""'""))))"),"")</f>
        <v/>
      </c>
      <c r="Q264" s="68" t="str">
        <f>IFERROR(__xludf.DUMMYFUNCTION("IF(ISBLANK($D264),"""",IFERROR(JOIN("", "",QUERY(INDIRECT(""'(OCDS) "" &amp; Q$3 &amp; ""'!$C:$F""),""SELECT C WHERE F = '"" &amp; $A264 &amp; ""'""))))"),"")</f>
        <v/>
      </c>
      <c r="R264" s="69">
        <f t="shared" ref="R264:W264" si="262">IF(ISBLANK(IFERROR(VLOOKUP($A264,INDIRECT("'(OCDS) " &amp; R$3 &amp; "'!$F:$F"),1,FALSE))),0,1)</f>
        <v>0</v>
      </c>
      <c r="S264" s="69">
        <f t="shared" si="262"/>
        <v>0</v>
      </c>
      <c r="T264" s="69">
        <f t="shared" si="262"/>
        <v>0</v>
      </c>
      <c r="U264" s="69">
        <f t="shared" si="262"/>
        <v>0</v>
      </c>
      <c r="V264" s="69">
        <f t="shared" si="262"/>
        <v>0</v>
      </c>
      <c r="W264" s="69">
        <f t="shared" si="262"/>
        <v>0</v>
      </c>
    </row>
    <row r="265">
      <c r="A265" s="61" t="str">
        <f t="shared" si="1"/>
        <v> ()</v>
      </c>
      <c r="B265" s="77"/>
      <c r="C265" s="77"/>
      <c r="D265" s="77"/>
      <c r="E265" s="77"/>
      <c r="F265" s="78"/>
      <c r="G265" s="65"/>
      <c r="H265" s="77"/>
      <c r="I265" s="65"/>
      <c r="J265" s="66" t="str">
        <f t="shared" si="3"/>
        <v>no</v>
      </c>
      <c r="K265" s="67" t="str">
        <f>IFERROR(__xludf.DUMMYFUNCTION("IFERROR(JOIN("", "",FILTER(L265:Q265,LEN(L265:Q265))))"),"")</f>
        <v/>
      </c>
      <c r="L265" s="68" t="str">
        <f>IFERROR(__xludf.DUMMYFUNCTION("IF(ISBLANK($D265),"""",IFERROR(JOIN("", "",QUERY(INDIRECT(""'(OCDS) "" &amp; L$3 &amp; ""'!$C:$F""),""SELECT C WHERE F = '"" &amp; $A265 &amp; ""'""))))"),"")</f>
        <v/>
      </c>
      <c r="M265" s="68" t="str">
        <f>IFERROR(__xludf.DUMMYFUNCTION("IF(ISBLANK($D265),"""",IFERROR(JOIN("", "",QUERY(INDIRECT(""'(OCDS) "" &amp; M$3 &amp; ""'!$C:$F""),""SELECT C WHERE F = '"" &amp; $A265 &amp; ""'""))))"),"")</f>
        <v/>
      </c>
      <c r="N265" s="68" t="str">
        <f>IFERROR(__xludf.DUMMYFUNCTION("IF(ISBLANK($D265),"""",IFERROR(JOIN("", "",QUERY(INDIRECT(""'(OCDS) "" &amp; N$3 &amp; ""'!$C:$F""),""SELECT C WHERE F = '"" &amp; $A265 &amp; ""'""))))"),"")</f>
        <v/>
      </c>
      <c r="O265" s="68" t="str">
        <f>IFERROR(__xludf.DUMMYFUNCTION("IF(ISBLANK($D265),"""",IFERROR(JOIN("", "",QUERY(INDIRECT(""'(OCDS) "" &amp; O$3 &amp; ""'!$C:$F""),""SELECT C WHERE F = '"" &amp; $A265 &amp; ""'""))))"),"")</f>
        <v/>
      </c>
      <c r="P265" s="68" t="str">
        <f>IFERROR(__xludf.DUMMYFUNCTION("IF(ISBLANK($D265),"""",IFERROR(JOIN("", "",QUERY(INDIRECT(""'(OCDS) "" &amp; P$3 &amp; ""'!$C:$F""),""SELECT C WHERE F = '"" &amp; $A265 &amp; ""'""))))"),"")</f>
        <v/>
      </c>
      <c r="Q265" s="68" t="str">
        <f>IFERROR(__xludf.DUMMYFUNCTION("IF(ISBLANK($D265),"""",IFERROR(JOIN("", "",QUERY(INDIRECT(""'(OCDS) "" &amp; Q$3 &amp; ""'!$C:$F""),""SELECT C WHERE F = '"" &amp; $A265 &amp; ""'""))))"),"")</f>
        <v/>
      </c>
      <c r="R265" s="69">
        <f t="shared" ref="R265:W265" si="263">IF(ISBLANK(IFERROR(VLOOKUP($A265,INDIRECT("'(OCDS) " &amp; R$3 &amp; "'!$F:$F"),1,FALSE))),0,1)</f>
        <v>0</v>
      </c>
      <c r="S265" s="69">
        <f t="shared" si="263"/>
        <v>0</v>
      </c>
      <c r="T265" s="69">
        <f t="shared" si="263"/>
        <v>0</v>
      </c>
      <c r="U265" s="69">
        <f t="shared" si="263"/>
        <v>0</v>
      </c>
      <c r="V265" s="69">
        <f t="shared" si="263"/>
        <v>0</v>
      </c>
      <c r="W265" s="69">
        <f t="shared" si="263"/>
        <v>0</v>
      </c>
    </row>
    <row r="266">
      <c r="A266" s="61" t="str">
        <f t="shared" si="1"/>
        <v> ()</v>
      </c>
      <c r="B266" s="77"/>
      <c r="C266" s="77"/>
      <c r="D266" s="77"/>
      <c r="E266" s="77"/>
      <c r="F266" s="78"/>
      <c r="G266" s="65"/>
      <c r="H266" s="77"/>
      <c r="I266" s="65"/>
      <c r="J266" s="66" t="str">
        <f t="shared" si="3"/>
        <v>no</v>
      </c>
      <c r="K266" s="67" t="str">
        <f>IFERROR(__xludf.DUMMYFUNCTION("IFERROR(JOIN("", "",FILTER(L266:Q266,LEN(L266:Q266))))"),"")</f>
        <v/>
      </c>
      <c r="L266" s="68" t="str">
        <f>IFERROR(__xludf.DUMMYFUNCTION("IF(ISBLANK($D266),"""",IFERROR(JOIN("", "",QUERY(INDIRECT(""'(OCDS) "" &amp; L$3 &amp; ""'!$C:$F""),""SELECT C WHERE F = '"" &amp; $A266 &amp; ""'""))))"),"")</f>
        <v/>
      </c>
      <c r="M266" s="68" t="str">
        <f>IFERROR(__xludf.DUMMYFUNCTION("IF(ISBLANK($D266),"""",IFERROR(JOIN("", "",QUERY(INDIRECT(""'(OCDS) "" &amp; M$3 &amp; ""'!$C:$F""),""SELECT C WHERE F = '"" &amp; $A266 &amp; ""'""))))"),"")</f>
        <v/>
      </c>
      <c r="N266" s="68" t="str">
        <f>IFERROR(__xludf.DUMMYFUNCTION("IF(ISBLANK($D266),"""",IFERROR(JOIN("", "",QUERY(INDIRECT(""'(OCDS) "" &amp; N$3 &amp; ""'!$C:$F""),""SELECT C WHERE F = '"" &amp; $A266 &amp; ""'""))))"),"")</f>
        <v/>
      </c>
      <c r="O266" s="68" t="str">
        <f>IFERROR(__xludf.DUMMYFUNCTION("IF(ISBLANK($D266),"""",IFERROR(JOIN("", "",QUERY(INDIRECT(""'(OCDS) "" &amp; O$3 &amp; ""'!$C:$F""),""SELECT C WHERE F = '"" &amp; $A266 &amp; ""'""))))"),"")</f>
        <v/>
      </c>
      <c r="P266" s="68" t="str">
        <f>IFERROR(__xludf.DUMMYFUNCTION("IF(ISBLANK($D266),"""",IFERROR(JOIN("", "",QUERY(INDIRECT(""'(OCDS) "" &amp; P$3 &amp; ""'!$C:$F""),""SELECT C WHERE F = '"" &amp; $A266 &amp; ""'""))))"),"")</f>
        <v/>
      </c>
      <c r="Q266" s="68" t="str">
        <f>IFERROR(__xludf.DUMMYFUNCTION("IF(ISBLANK($D266),"""",IFERROR(JOIN("", "",QUERY(INDIRECT(""'(OCDS) "" &amp; Q$3 &amp; ""'!$C:$F""),""SELECT C WHERE F = '"" &amp; $A266 &amp; ""'""))))"),"")</f>
        <v/>
      </c>
      <c r="R266" s="69">
        <f t="shared" ref="R266:W266" si="264">IF(ISBLANK(IFERROR(VLOOKUP($A266,INDIRECT("'(OCDS) " &amp; R$3 &amp; "'!$F:$F"),1,FALSE))),0,1)</f>
        <v>0</v>
      </c>
      <c r="S266" s="69">
        <f t="shared" si="264"/>
        <v>0</v>
      </c>
      <c r="T266" s="69">
        <f t="shared" si="264"/>
        <v>0</v>
      </c>
      <c r="U266" s="69">
        <f t="shared" si="264"/>
        <v>0</v>
      </c>
      <c r="V266" s="69">
        <f t="shared" si="264"/>
        <v>0</v>
      </c>
      <c r="W266" s="69">
        <f t="shared" si="264"/>
        <v>0</v>
      </c>
    </row>
    <row r="267">
      <c r="A267" s="61" t="str">
        <f t="shared" si="1"/>
        <v> ()</v>
      </c>
      <c r="B267" s="77"/>
      <c r="C267" s="77"/>
      <c r="D267" s="77"/>
      <c r="E267" s="77"/>
      <c r="F267" s="78"/>
      <c r="G267" s="65"/>
      <c r="H267" s="77"/>
      <c r="I267" s="65"/>
      <c r="J267" s="66" t="str">
        <f t="shared" si="3"/>
        <v>no</v>
      </c>
      <c r="K267" s="67" t="str">
        <f>IFERROR(__xludf.DUMMYFUNCTION("IFERROR(JOIN("", "",FILTER(L267:Q267,LEN(L267:Q267))))"),"")</f>
        <v/>
      </c>
      <c r="L267" s="68" t="str">
        <f>IFERROR(__xludf.DUMMYFUNCTION("IF(ISBLANK($D267),"""",IFERROR(JOIN("", "",QUERY(INDIRECT(""'(OCDS) "" &amp; L$3 &amp; ""'!$C:$F""),""SELECT C WHERE F = '"" &amp; $A267 &amp; ""'""))))"),"")</f>
        <v/>
      </c>
      <c r="M267" s="68" t="str">
        <f>IFERROR(__xludf.DUMMYFUNCTION("IF(ISBLANK($D267),"""",IFERROR(JOIN("", "",QUERY(INDIRECT(""'(OCDS) "" &amp; M$3 &amp; ""'!$C:$F""),""SELECT C WHERE F = '"" &amp; $A267 &amp; ""'""))))"),"")</f>
        <v/>
      </c>
      <c r="N267" s="68" t="str">
        <f>IFERROR(__xludf.DUMMYFUNCTION("IF(ISBLANK($D267),"""",IFERROR(JOIN("", "",QUERY(INDIRECT(""'(OCDS) "" &amp; N$3 &amp; ""'!$C:$F""),""SELECT C WHERE F = '"" &amp; $A267 &amp; ""'""))))"),"")</f>
        <v/>
      </c>
      <c r="O267" s="68" t="str">
        <f>IFERROR(__xludf.DUMMYFUNCTION("IF(ISBLANK($D267),"""",IFERROR(JOIN("", "",QUERY(INDIRECT(""'(OCDS) "" &amp; O$3 &amp; ""'!$C:$F""),""SELECT C WHERE F = '"" &amp; $A267 &amp; ""'""))))"),"")</f>
        <v/>
      </c>
      <c r="P267" s="68" t="str">
        <f>IFERROR(__xludf.DUMMYFUNCTION("IF(ISBLANK($D267),"""",IFERROR(JOIN("", "",QUERY(INDIRECT(""'(OCDS) "" &amp; P$3 &amp; ""'!$C:$F""),""SELECT C WHERE F = '"" &amp; $A267 &amp; ""'""))))"),"")</f>
        <v/>
      </c>
      <c r="Q267" s="68" t="str">
        <f>IFERROR(__xludf.DUMMYFUNCTION("IF(ISBLANK($D267),"""",IFERROR(JOIN("", "",QUERY(INDIRECT(""'(OCDS) "" &amp; Q$3 &amp; ""'!$C:$F""),""SELECT C WHERE F = '"" &amp; $A267 &amp; ""'""))))"),"")</f>
        <v/>
      </c>
      <c r="R267" s="69">
        <f t="shared" ref="R267:W267" si="265">IF(ISBLANK(IFERROR(VLOOKUP($A267,INDIRECT("'(OCDS) " &amp; R$3 &amp; "'!$F:$F"),1,FALSE))),0,1)</f>
        <v>0</v>
      </c>
      <c r="S267" s="69">
        <f t="shared" si="265"/>
        <v>0</v>
      </c>
      <c r="T267" s="69">
        <f t="shared" si="265"/>
        <v>0</v>
      </c>
      <c r="U267" s="69">
        <f t="shared" si="265"/>
        <v>0</v>
      </c>
      <c r="V267" s="69">
        <f t="shared" si="265"/>
        <v>0</v>
      </c>
      <c r="W267" s="69">
        <f t="shared" si="265"/>
        <v>0</v>
      </c>
    </row>
    <row r="268">
      <c r="A268" s="61" t="str">
        <f t="shared" si="1"/>
        <v> ()</v>
      </c>
      <c r="B268" s="77"/>
      <c r="C268" s="77"/>
      <c r="D268" s="77"/>
      <c r="E268" s="77"/>
      <c r="F268" s="78"/>
      <c r="G268" s="65"/>
      <c r="H268" s="77"/>
      <c r="I268" s="65"/>
      <c r="J268" s="66" t="str">
        <f t="shared" si="3"/>
        <v>no</v>
      </c>
      <c r="K268" s="67" t="str">
        <f>IFERROR(__xludf.DUMMYFUNCTION("IFERROR(JOIN("", "",FILTER(L268:Q268,LEN(L268:Q268))))"),"")</f>
        <v/>
      </c>
      <c r="L268" s="68" t="str">
        <f>IFERROR(__xludf.DUMMYFUNCTION("IF(ISBLANK($D268),"""",IFERROR(JOIN("", "",QUERY(INDIRECT(""'(OCDS) "" &amp; L$3 &amp; ""'!$C:$F""),""SELECT C WHERE F = '"" &amp; $A268 &amp; ""'""))))"),"")</f>
        <v/>
      </c>
      <c r="M268" s="68" t="str">
        <f>IFERROR(__xludf.DUMMYFUNCTION("IF(ISBLANK($D268),"""",IFERROR(JOIN("", "",QUERY(INDIRECT(""'(OCDS) "" &amp; M$3 &amp; ""'!$C:$F""),""SELECT C WHERE F = '"" &amp; $A268 &amp; ""'""))))"),"")</f>
        <v/>
      </c>
      <c r="N268" s="68" t="str">
        <f>IFERROR(__xludf.DUMMYFUNCTION("IF(ISBLANK($D268),"""",IFERROR(JOIN("", "",QUERY(INDIRECT(""'(OCDS) "" &amp; N$3 &amp; ""'!$C:$F""),""SELECT C WHERE F = '"" &amp; $A268 &amp; ""'""))))"),"")</f>
        <v/>
      </c>
      <c r="O268" s="68" t="str">
        <f>IFERROR(__xludf.DUMMYFUNCTION("IF(ISBLANK($D268),"""",IFERROR(JOIN("", "",QUERY(INDIRECT(""'(OCDS) "" &amp; O$3 &amp; ""'!$C:$F""),""SELECT C WHERE F = '"" &amp; $A268 &amp; ""'""))))"),"")</f>
        <v/>
      </c>
      <c r="P268" s="68" t="str">
        <f>IFERROR(__xludf.DUMMYFUNCTION("IF(ISBLANK($D268),"""",IFERROR(JOIN("", "",QUERY(INDIRECT(""'(OCDS) "" &amp; P$3 &amp; ""'!$C:$F""),""SELECT C WHERE F = '"" &amp; $A268 &amp; ""'""))))"),"")</f>
        <v/>
      </c>
      <c r="Q268" s="68" t="str">
        <f>IFERROR(__xludf.DUMMYFUNCTION("IF(ISBLANK($D268),"""",IFERROR(JOIN("", "",QUERY(INDIRECT(""'(OCDS) "" &amp; Q$3 &amp; ""'!$C:$F""),""SELECT C WHERE F = '"" &amp; $A268 &amp; ""'""))))"),"")</f>
        <v/>
      </c>
      <c r="R268" s="69">
        <f t="shared" ref="R268:W268" si="266">IF(ISBLANK(IFERROR(VLOOKUP($A268,INDIRECT("'(OCDS) " &amp; R$3 &amp; "'!$F:$F"),1,FALSE))),0,1)</f>
        <v>0</v>
      </c>
      <c r="S268" s="69">
        <f t="shared" si="266"/>
        <v>0</v>
      </c>
      <c r="T268" s="69">
        <f t="shared" si="266"/>
        <v>0</v>
      </c>
      <c r="U268" s="69">
        <f t="shared" si="266"/>
        <v>0</v>
      </c>
      <c r="V268" s="69">
        <f t="shared" si="266"/>
        <v>0</v>
      </c>
      <c r="W268" s="69">
        <f t="shared" si="266"/>
        <v>0</v>
      </c>
    </row>
    <row r="269">
      <c r="A269" s="61" t="str">
        <f t="shared" si="1"/>
        <v> ()</v>
      </c>
      <c r="B269" s="77"/>
      <c r="C269" s="77"/>
      <c r="D269" s="77"/>
      <c r="E269" s="77"/>
      <c r="F269" s="78"/>
      <c r="G269" s="65"/>
      <c r="H269" s="77"/>
      <c r="I269" s="65"/>
      <c r="J269" s="66" t="str">
        <f t="shared" si="3"/>
        <v>no</v>
      </c>
      <c r="K269" s="67" t="str">
        <f>IFERROR(__xludf.DUMMYFUNCTION("IFERROR(JOIN("", "",FILTER(L269:Q269,LEN(L269:Q269))))"),"")</f>
        <v/>
      </c>
      <c r="L269" s="68" t="str">
        <f>IFERROR(__xludf.DUMMYFUNCTION("IF(ISBLANK($D269),"""",IFERROR(JOIN("", "",QUERY(INDIRECT(""'(OCDS) "" &amp; L$3 &amp; ""'!$C:$F""),""SELECT C WHERE F = '"" &amp; $A269 &amp; ""'""))))"),"")</f>
        <v/>
      </c>
      <c r="M269" s="68" t="str">
        <f>IFERROR(__xludf.DUMMYFUNCTION("IF(ISBLANK($D269),"""",IFERROR(JOIN("", "",QUERY(INDIRECT(""'(OCDS) "" &amp; M$3 &amp; ""'!$C:$F""),""SELECT C WHERE F = '"" &amp; $A269 &amp; ""'""))))"),"")</f>
        <v/>
      </c>
      <c r="N269" s="68" t="str">
        <f>IFERROR(__xludf.DUMMYFUNCTION("IF(ISBLANK($D269),"""",IFERROR(JOIN("", "",QUERY(INDIRECT(""'(OCDS) "" &amp; N$3 &amp; ""'!$C:$F""),""SELECT C WHERE F = '"" &amp; $A269 &amp; ""'""))))"),"")</f>
        <v/>
      </c>
      <c r="O269" s="68" t="str">
        <f>IFERROR(__xludf.DUMMYFUNCTION("IF(ISBLANK($D269),"""",IFERROR(JOIN("", "",QUERY(INDIRECT(""'(OCDS) "" &amp; O$3 &amp; ""'!$C:$F""),""SELECT C WHERE F = '"" &amp; $A269 &amp; ""'""))))"),"")</f>
        <v/>
      </c>
      <c r="P269" s="68" t="str">
        <f>IFERROR(__xludf.DUMMYFUNCTION("IF(ISBLANK($D269),"""",IFERROR(JOIN("", "",QUERY(INDIRECT(""'(OCDS) "" &amp; P$3 &amp; ""'!$C:$F""),""SELECT C WHERE F = '"" &amp; $A269 &amp; ""'""))))"),"")</f>
        <v/>
      </c>
      <c r="Q269" s="68" t="str">
        <f>IFERROR(__xludf.DUMMYFUNCTION("IF(ISBLANK($D269),"""",IFERROR(JOIN("", "",QUERY(INDIRECT(""'(OCDS) "" &amp; Q$3 &amp; ""'!$C:$F""),""SELECT C WHERE F = '"" &amp; $A269 &amp; ""'""))))"),"")</f>
        <v/>
      </c>
      <c r="R269" s="69">
        <f t="shared" ref="R269:W269" si="267">IF(ISBLANK(IFERROR(VLOOKUP($A269,INDIRECT("'(OCDS) " &amp; R$3 &amp; "'!$F:$F"),1,FALSE))),0,1)</f>
        <v>0</v>
      </c>
      <c r="S269" s="69">
        <f t="shared" si="267"/>
        <v>0</v>
      </c>
      <c r="T269" s="69">
        <f t="shared" si="267"/>
        <v>0</v>
      </c>
      <c r="U269" s="69">
        <f t="shared" si="267"/>
        <v>0</v>
      </c>
      <c r="V269" s="69">
        <f t="shared" si="267"/>
        <v>0</v>
      </c>
      <c r="W269" s="69">
        <f t="shared" si="267"/>
        <v>0</v>
      </c>
    </row>
    <row r="270">
      <c r="A270" s="61" t="str">
        <f t="shared" si="1"/>
        <v> ()</v>
      </c>
      <c r="B270" s="77"/>
      <c r="C270" s="77"/>
      <c r="D270" s="77"/>
      <c r="E270" s="77"/>
      <c r="F270" s="78"/>
      <c r="G270" s="65"/>
      <c r="H270" s="77"/>
      <c r="I270" s="65"/>
      <c r="J270" s="66" t="str">
        <f t="shared" si="3"/>
        <v>no</v>
      </c>
      <c r="K270" s="67" t="str">
        <f>IFERROR(__xludf.DUMMYFUNCTION("IFERROR(JOIN("", "",FILTER(L270:Q270,LEN(L270:Q270))))"),"")</f>
        <v/>
      </c>
      <c r="L270" s="68" t="str">
        <f>IFERROR(__xludf.DUMMYFUNCTION("IF(ISBLANK($D270),"""",IFERROR(JOIN("", "",QUERY(INDIRECT(""'(OCDS) "" &amp; L$3 &amp; ""'!$C:$F""),""SELECT C WHERE F = '"" &amp; $A270 &amp; ""'""))))"),"")</f>
        <v/>
      </c>
      <c r="M270" s="68" t="str">
        <f>IFERROR(__xludf.DUMMYFUNCTION("IF(ISBLANK($D270),"""",IFERROR(JOIN("", "",QUERY(INDIRECT(""'(OCDS) "" &amp; M$3 &amp; ""'!$C:$F""),""SELECT C WHERE F = '"" &amp; $A270 &amp; ""'""))))"),"")</f>
        <v/>
      </c>
      <c r="N270" s="68" t="str">
        <f>IFERROR(__xludf.DUMMYFUNCTION("IF(ISBLANK($D270),"""",IFERROR(JOIN("", "",QUERY(INDIRECT(""'(OCDS) "" &amp; N$3 &amp; ""'!$C:$F""),""SELECT C WHERE F = '"" &amp; $A270 &amp; ""'""))))"),"")</f>
        <v/>
      </c>
      <c r="O270" s="68" t="str">
        <f>IFERROR(__xludf.DUMMYFUNCTION("IF(ISBLANK($D270),"""",IFERROR(JOIN("", "",QUERY(INDIRECT(""'(OCDS) "" &amp; O$3 &amp; ""'!$C:$F""),""SELECT C WHERE F = '"" &amp; $A270 &amp; ""'""))))"),"")</f>
        <v/>
      </c>
      <c r="P270" s="68" t="str">
        <f>IFERROR(__xludf.DUMMYFUNCTION("IF(ISBLANK($D270),"""",IFERROR(JOIN("", "",QUERY(INDIRECT(""'(OCDS) "" &amp; P$3 &amp; ""'!$C:$F""),""SELECT C WHERE F = '"" &amp; $A270 &amp; ""'""))))"),"")</f>
        <v/>
      </c>
      <c r="Q270" s="68" t="str">
        <f>IFERROR(__xludf.DUMMYFUNCTION("IF(ISBLANK($D270),"""",IFERROR(JOIN("", "",QUERY(INDIRECT(""'(OCDS) "" &amp; Q$3 &amp; ""'!$C:$F""),""SELECT C WHERE F = '"" &amp; $A270 &amp; ""'""))))"),"")</f>
        <v/>
      </c>
      <c r="R270" s="69">
        <f t="shared" ref="R270:W270" si="268">IF(ISBLANK(IFERROR(VLOOKUP($A270,INDIRECT("'(OCDS) " &amp; R$3 &amp; "'!$F:$F"),1,FALSE))),0,1)</f>
        <v>0</v>
      </c>
      <c r="S270" s="69">
        <f t="shared" si="268"/>
        <v>0</v>
      </c>
      <c r="T270" s="69">
        <f t="shared" si="268"/>
        <v>0</v>
      </c>
      <c r="U270" s="69">
        <f t="shared" si="268"/>
        <v>0</v>
      </c>
      <c r="V270" s="69">
        <f t="shared" si="268"/>
        <v>0</v>
      </c>
      <c r="W270" s="69">
        <f t="shared" si="268"/>
        <v>0</v>
      </c>
    </row>
    <row r="271">
      <c r="A271" s="61" t="str">
        <f t="shared" si="1"/>
        <v> ()</v>
      </c>
      <c r="B271" s="77"/>
      <c r="C271" s="77"/>
      <c r="D271" s="77"/>
      <c r="E271" s="77"/>
      <c r="F271" s="78"/>
      <c r="G271" s="65"/>
      <c r="H271" s="77"/>
      <c r="I271" s="65"/>
      <c r="J271" s="66" t="str">
        <f t="shared" si="3"/>
        <v>no</v>
      </c>
      <c r="K271" s="67" t="str">
        <f>IFERROR(__xludf.DUMMYFUNCTION("IFERROR(JOIN("", "",FILTER(L271:Q271,LEN(L271:Q271))))"),"")</f>
        <v/>
      </c>
      <c r="L271" s="68" t="str">
        <f>IFERROR(__xludf.DUMMYFUNCTION("IF(ISBLANK($D271),"""",IFERROR(JOIN("", "",QUERY(INDIRECT(""'(OCDS) "" &amp; L$3 &amp; ""'!$C:$F""),""SELECT C WHERE F = '"" &amp; $A271 &amp; ""'""))))"),"")</f>
        <v/>
      </c>
      <c r="M271" s="68" t="str">
        <f>IFERROR(__xludf.DUMMYFUNCTION("IF(ISBLANK($D271),"""",IFERROR(JOIN("", "",QUERY(INDIRECT(""'(OCDS) "" &amp; M$3 &amp; ""'!$C:$F""),""SELECT C WHERE F = '"" &amp; $A271 &amp; ""'""))))"),"")</f>
        <v/>
      </c>
      <c r="N271" s="68" t="str">
        <f>IFERROR(__xludf.DUMMYFUNCTION("IF(ISBLANK($D271),"""",IFERROR(JOIN("", "",QUERY(INDIRECT(""'(OCDS) "" &amp; N$3 &amp; ""'!$C:$F""),""SELECT C WHERE F = '"" &amp; $A271 &amp; ""'""))))"),"")</f>
        <v/>
      </c>
      <c r="O271" s="68" t="str">
        <f>IFERROR(__xludf.DUMMYFUNCTION("IF(ISBLANK($D271),"""",IFERROR(JOIN("", "",QUERY(INDIRECT(""'(OCDS) "" &amp; O$3 &amp; ""'!$C:$F""),""SELECT C WHERE F = '"" &amp; $A271 &amp; ""'""))))"),"")</f>
        <v/>
      </c>
      <c r="P271" s="68" t="str">
        <f>IFERROR(__xludf.DUMMYFUNCTION("IF(ISBLANK($D271),"""",IFERROR(JOIN("", "",QUERY(INDIRECT(""'(OCDS) "" &amp; P$3 &amp; ""'!$C:$F""),""SELECT C WHERE F = '"" &amp; $A271 &amp; ""'""))))"),"")</f>
        <v/>
      </c>
      <c r="Q271" s="68" t="str">
        <f>IFERROR(__xludf.DUMMYFUNCTION("IF(ISBLANK($D271),"""",IFERROR(JOIN("", "",QUERY(INDIRECT(""'(OCDS) "" &amp; Q$3 &amp; ""'!$C:$F""),""SELECT C WHERE F = '"" &amp; $A271 &amp; ""'""))))"),"")</f>
        <v/>
      </c>
      <c r="R271" s="69">
        <f t="shared" ref="R271:W271" si="269">IF(ISBLANK(IFERROR(VLOOKUP($A271,INDIRECT("'(OCDS) " &amp; R$3 &amp; "'!$F:$F"),1,FALSE))),0,1)</f>
        <v>0</v>
      </c>
      <c r="S271" s="69">
        <f t="shared" si="269"/>
        <v>0</v>
      </c>
      <c r="T271" s="69">
        <f t="shared" si="269"/>
        <v>0</v>
      </c>
      <c r="U271" s="69">
        <f t="shared" si="269"/>
        <v>0</v>
      </c>
      <c r="V271" s="69">
        <f t="shared" si="269"/>
        <v>0</v>
      </c>
      <c r="W271" s="69">
        <f t="shared" si="269"/>
        <v>0</v>
      </c>
    </row>
    <row r="272">
      <c r="A272" s="61" t="str">
        <f t="shared" si="1"/>
        <v> ()</v>
      </c>
      <c r="B272" s="77"/>
      <c r="C272" s="77"/>
      <c r="D272" s="77"/>
      <c r="E272" s="77"/>
      <c r="F272" s="78"/>
      <c r="G272" s="65"/>
      <c r="H272" s="77"/>
      <c r="I272" s="65"/>
      <c r="J272" s="66" t="str">
        <f t="shared" si="3"/>
        <v>no</v>
      </c>
      <c r="K272" s="67" t="str">
        <f>IFERROR(__xludf.DUMMYFUNCTION("IFERROR(JOIN("", "",FILTER(L272:Q272,LEN(L272:Q272))))"),"")</f>
        <v/>
      </c>
      <c r="L272" s="68" t="str">
        <f>IFERROR(__xludf.DUMMYFUNCTION("IF(ISBLANK($D272),"""",IFERROR(JOIN("", "",QUERY(INDIRECT(""'(OCDS) "" &amp; L$3 &amp; ""'!$C:$F""),""SELECT C WHERE F = '"" &amp; $A272 &amp; ""'""))))"),"")</f>
        <v/>
      </c>
      <c r="M272" s="68" t="str">
        <f>IFERROR(__xludf.DUMMYFUNCTION("IF(ISBLANK($D272),"""",IFERROR(JOIN("", "",QUERY(INDIRECT(""'(OCDS) "" &amp; M$3 &amp; ""'!$C:$F""),""SELECT C WHERE F = '"" &amp; $A272 &amp; ""'""))))"),"")</f>
        <v/>
      </c>
      <c r="N272" s="68" t="str">
        <f>IFERROR(__xludf.DUMMYFUNCTION("IF(ISBLANK($D272),"""",IFERROR(JOIN("", "",QUERY(INDIRECT(""'(OCDS) "" &amp; N$3 &amp; ""'!$C:$F""),""SELECT C WHERE F = '"" &amp; $A272 &amp; ""'""))))"),"")</f>
        <v/>
      </c>
      <c r="O272" s="68" t="str">
        <f>IFERROR(__xludf.DUMMYFUNCTION("IF(ISBLANK($D272),"""",IFERROR(JOIN("", "",QUERY(INDIRECT(""'(OCDS) "" &amp; O$3 &amp; ""'!$C:$F""),""SELECT C WHERE F = '"" &amp; $A272 &amp; ""'""))))"),"")</f>
        <v/>
      </c>
      <c r="P272" s="68" t="str">
        <f>IFERROR(__xludf.DUMMYFUNCTION("IF(ISBLANK($D272),"""",IFERROR(JOIN("", "",QUERY(INDIRECT(""'(OCDS) "" &amp; P$3 &amp; ""'!$C:$F""),""SELECT C WHERE F = '"" &amp; $A272 &amp; ""'""))))"),"")</f>
        <v/>
      </c>
      <c r="Q272" s="68" t="str">
        <f>IFERROR(__xludf.DUMMYFUNCTION("IF(ISBLANK($D272),"""",IFERROR(JOIN("", "",QUERY(INDIRECT(""'(OCDS) "" &amp; Q$3 &amp; ""'!$C:$F""),""SELECT C WHERE F = '"" &amp; $A272 &amp; ""'""))))"),"")</f>
        <v/>
      </c>
      <c r="R272" s="69">
        <f t="shared" ref="R272:W272" si="270">IF(ISBLANK(IFERROR(VLOOKUP($A272,INDIRECT("'(OCDS) " &amp; R$3 &amp; "'!$F:$F"),1,FALSE))),0,1)</f>
        <v>0</v>
      </c>
      <c r="S272" s="69">
        <f t="shared" si="270"/>
        <v>0</v>
      </c>
      <c r="T272" s="69">
        <f t="shared" si="270"/>
        <v>0</v>
      </c>
      <c r="U272" s="69">
        <f t="shared" si="270"/>
        <v>0</v>
      </c>
      <c r="V272" s="69">
        <f t="shared" si="270"/>
        <v>0</v>
      </c>
      <c r="W272" s="69">
        <f t="shared" si="270"/>
        <v>0</v>
      </c>
    </row>
    <row r="273">
      <c r="A273" s="61" t="str">
        <f t="shared" si="1"/>
        <v> ()</v>
      </c>
      <c r="B273" s="77"/>
      <c r="C273" s="77"/>
      <c r="D273" s="77"/>
      <c r="E273" s="77"/>
      <c r="F273" s="78"/>
      <c r="G273" s="65"/>
      <c r="H273" s="77"/>
      <c r="I273" s="65"/>
      <c r="J273" s="66" t="str">
        <f t="shared" si="3"/>
        <v>no</v>
      </c>
      <c r="K273" s="67" t="str">
        <f>IFERROR(__xludf.DUMMYFUNCTION("IFERROR(JOIN("", "",FILTER(L273:Q273,LEN(L273:Q273))))"),"")</f>
        <v/>
      </c>
      <c r="L273" s="68" t="str">
        <f>IFERROR(__xludf.DUMMYFUNCTION("IF(ISBLANK($D273),"""",IFERROR(JOIN("", "",QUERY(INDIRECT(""'(OCDS) "" &amp; L$3 &amp; ""'!$C:$F""),""SELECT C WHERE F = '"" &amp; $A273 &amp; ""'""))))"),"")</f>
        <v/>
      </c>
      <c r="M273" s="68" t="str">
        <f>IFERROR(__xludf.DUMMYFUNCTION("IF(ISBLANK($D273),"""",IFERROR(JOIN("", "",QUERY(INDIRECT(""'(OCDS) "" &amp; M$3 &amp; ""'!$C:$F""),""SELECT C WHERE F = '"" &amp; $A273 &amp; ""'""))))"),"")</f>
        <v/>
      </c>
      <c r="N273" s="68" t="str">
        <f>IFERROR(__xludf.DUMMYFUNCTION("IF(ISBLANK($D273),"""",IFERROR(JOIN("", "",QUERY(INDIRECT(""'(OCDS) "" &amp; N$3 &amp; ""'!$C:$F""),""SELECT C WHERE F = '"" &amp; $A273 &amp; ""'""))))"),"")</f>
        <v/>
      </c>
      <c r="O273" s="68" t="str">
        <f>IFERROR(__xludf.DUMMYFUNCTION("IF(ISBLANK($D273),"""",IFERROR(JOIN("", "",QUERY(INDIRECT(""'(OCDS) "" &amp; O$3 &amp; ""'!$C:$F""),""SELECT C WHERE F = '"" &amp; $A273 &amp; ""'""))))"),"")</f>
        <v/>
      </c>
      <c r="P273" s="68" t="str">
        <f>IFERROR(__xludf.DUMMYFUNCTION("IF(ISBLANK($D273),"""",IFERROR(JOIN("", "",QUERY(INDIRECT(""'(OCDS) "" &amp; P$3 &amp; ""'!$C:$F""),""SELECT C WHERE F = '"" &amp; $A273 &amp; ""'""))))"),"")</f>
        <v/>
      </c>
      <c r="Q273" s="68" t="str">
        <f>IFERROR(__xludf.DUMMYFUNCTION("IF(ISBLANK($D273),"""",IFERROR(JOIN("", "",QUERY(INDIRECT(""'(OCDS) "" &amp; Q$3 &amp; ""'!$C:$F""),""SELECT C WHERE F = '"" &amp; $A273 &amp; ""'""))))"),"")</f>
        <v/>
      </c>
      <c r="R273" s="69">
        <f t="shared" ref="R273:W273" si="271">IF(ISBLANK(IFERROR(VLOOKUP($A273,INDIRECT("'(OCDS) " &amp; R$3 &amp; "'!$F:$F"),1,FALSE))),0,1)</f>
        <v>0</v>
      </c>
      <c r="S273" s="69">
        <f t="shared" si="271"/>
        <v>0</v>
      </c>
      <c r="T273" s="69">
        <f t="shared" si="271"/>
        <v>0</v>
      </c>
      <c r="U273" s="69">
        <f t="shared" si="271"/>
        <v>0</v>
      </c>
      <c r="V273" s="69">
        <f t="shared" si="271"/>
        <v>0</v>
      </c>
      <c r="W273" s="69">
        <f t="shared" si="271"/>
        <v>0</v>
      </c>
    </row>
    <row r="274">
      <c r="A274" s="61" t="str">
        <f t="shared" si="1"/>
        <v> ()</v>
      </c>
      <c r="B274" s="77"/>
      <c r="C274" s="77"/>
      <c r="D274" s="77"/>
      <c r="E274" s="77"/>
      <c r="F274" s="78"/>
      <c r="G274" s="65"/>
      <c r="H274" s="77"/>
      <c r="I274" s="65"/>
      <c r="J274" s="66" t="str">
        <f t="shared" si="3"/>
        <v>no</v>
      </c>
      <c r="K274" s="67" t="str">
        <f>IFERROR(__xludf.DUMMYFUNCTION("IFERROR(JOIN("", "",FILTER(L274:Q274,LEN(L274:Q274))))"),"")</f>
        <v/>
      </c>
      <c r="L274" s="68" t="str">
        <f>IFERROR(__xludf.DUMMYFUNCTION("IF(ISBLANK($D274),"""",IFERROR(JOIN("", "",QUERY(INDIRECT(""'(OCDS) "" &amp; L$3 &amp; ""'!$C:$F""),""SELECT C WHERE F = '"" &amp; $A274 &amp; ""'""))))"),"")</f>
        <v/>
      </c>
      <c r="M274" s="68" t="str">
        <f>IFERROR(__xludf.DUMMYFUNCTION("IF(ISBLANK($D274),"""",IFERROR(JOIN("", "",QUERY(INDIRECT(""'(OCDS) "" &amp; M$3 &amp; ""'!$C:$F""),""SELECT C WHERE F = '"" &amp; $A274 &amp; ""'""))))"),"")</f>
        <v/>
      </c>
      <c r="N274" s="68" t="str">
        <f>IFERROR(__xludf.DUMMYFUNCTION("IF(ISBLANK($D274),"""",IFERROR(JOIN("", "",QUERY(INDIRECT(""'(OCDS) "" &amp; N$3 &amp; ""'!$C:$F""),""SELECT C WHERE F = '"" &amp; $A274 &amp; ""'""))))"),"")</f>
        <v/>
      </c>
      <c r="O274" s="68" t="str">
        <f>IFERROR(__xludf.DUMMYFUNCTION("IF(ISBLANK($D274),"""",IFERROR(JOIN("", "",QUERY(INDIRECT(""'(OCDS) "" &amp; O$3 &amp; ""'!$C:$F""),""SELECT C WHERE F = '"" &amp; $A274 &amp; ""'""))))"),"")</f>
        <v/>
      </c>
      <c r="P274" s="68" t="str">
        <f>IFERROR(__xludf.DUMMYFUNCTION("IF(ISBLANK($D274),"""",IFERROR(JOIN("", "",QUERY(INDIRECT(""'(OCDS) "" &amp; P$3 &amp; ""'!$C:$F""),""SELECT C WHERE F = '"" &amp; $A274 &amp; ""'""))))"),"")</f>
        <v/>
      </c>
      <c r="Q274" s="68" t="str">
        <f>IFERROR(__xludf.DUMMYFUNCTION("IF(ISBLANK($D274),"""",IFERROR(JOIN("", "",QUERY(INDIRECT(""'(OCDS) "" &amp; Q$3 &amp; ""'!$C:$F""),""SELECT C WHERE F = '"" &amp; $A274 &amp; ""'""))))"),"")</f>
        <v/>
      </c>
      <c r="R274" s="69">
        <f t="shared" ref="R274:W274" si="272">IF(ISBLANK(IFERROR(VLOOKUP($A274,INDIRECT("'(OCDS) " &amp; R$3 &amp; "'!$F:$F"),1,FALSE))),0,1)</f>
        <v>0</v>
      </c>
      <c r="S274" s="69">
        <f t="shared" si="272"/>
        <v>0</v>
      </c>
      <c r="T274" s="69">
        <f t="shared" si="272"/>
        <v>0</v>
      </c>
      <c r="U274" s="69">
        <f t="shared" si="272"/>
        <v>0</v>
      </c>
      <c r="V274" s="69">
        <f t="shared" si="272"/>
        <v>0</v>
      </c>
      <c r="W274" s="69">
        <f t="shared" si="272"/>
        <v>0</v>
      </c>
    </row>
    <row r="275">
      <c r="A275" s="61" t="str">
        <f t="shared" si="1"/>
        <v> ()</v>
      </c>
      <c r="B275" s="77"/>
      <c r="C275" s="77"/>
      <c r="D275" s="77"/>
      <c r="E275" s="77"/>
      <c r="F275" s="78"/>
      <c r="G275" s="65"/>
      <c r="H275" s="77"/>
      <c r="I275" s="65"/>
      <c r="J275" s="66" t="str">
        <f t="shared" si="3"/>
        <v>no</v>
      </c>
      <c r="K275" s="67" t="str">
        <f>IFERROR(__xludf.DUMMYFUNCTION("IFERROR(JOIN("", "",FILTER(L275:Q275,LEN(L275:Q275))))"),"")</f>
        <v/>
      </c>
      <c r="L275" s="68" t="str">
        <f>IFERROR(__xludf.DUMMYFUNCTION("IF(ISBLANK($D275),"""",IFERROR(JOIN("", "",QUERY(INDIRECT(""'(OCDS) "" &amp; L$3 &amp; ""'!$C:$F""),""SELECT C WHERE F = '"" &amp; $A275 &amp; ""'""))))"),"")</f>
        <v/>
      </c>
      <c r="M275" s="68" t="str">
        <f>IFERROR(__xludf.DUMMYFUNCTION("IF(ISBLANK($D275),"""",IFERROR(JOIN("", "",QUERY(INDIRECT(""'(OCDS) "" &amp; M$3 &amp; ""'!$C:$F""),""SELECT C WHERE F = '"" &amp; $A275 &amp; ""'""))))"),"")</f>
        <v/>
      </c>
      <c r="N275" s="68" t="str">
        <f>IFERROR(__xludf.DUMMYFUNCTION("IF(ISBLANK($D275),"""",IFERROR(JOIN("", "",QUERY(INDIRECT(""'(OCDS) "" &amp; N$3 &amp; ""'!$C:$F""),""SELECT C WHERE F = '"" &amp; $A275 &amp; ""'""))))"),"")</f>
        <v/>
      </c>
      <c r="O275" s="68" t="str">
        <f>IFERROR(__xludf.DUMMYFUNCTION("IF(ISBLANK($D275),"""",IFERROR(JOIN("", "",QUERY(INDIRECT(""'(OCDS) "" &amp; O$3 &amp; ""'!$C:$F""),""SELECT C WHERE F = '"" &amp; $A275 &amp; ""'""))))"),"")</f>
        <v/>
      </c>
      <c r="P275" s="68" t="str">
        <f>IFERROR(__xludf.DUMMYFUNCTION("IF(ISBLANK($D275),"""",IFERROR(JOIN("", "",QUERY(INDIRECT(""'(OCDS) "" &amp; P$3 &amp; ""'!$C:$F""),""SELECT C WHERE F = '"" &amp; $A275 &amp; ""'""))))"),"")</f>
        <v/>
      </c>
      <c r="Q275" s="68" t="str">
        <f>IFERROR(__xludf.DUMMYFUNCTION("IF(ISBLANK($D275),"""",IFERROR(JOIN("", "",QUERY(INDIRECT(""'(OCDS) "" &amp; Q$3 &amp; ""'!$C:$F""),""SELECT C WHERE F = '"" &amp; $A275 &amp; ""'""))))"),"")</f>
        <v/>
      </c>
      <c r="R275" s="69">
        <f t="shared" ref="R275:W275" si="273">IF(ISBLANK(IFERROR(VLOOKUP($A275,INDIRECT("'(OCDS) " &amp; R$3 &amp; "'!$F:$F"),1,FALSE))),0,1)</f>
        <v>0</v>
      </c>
      <c r="S275" s="69">
        <f t="shared" si="273"/>
        <v>0</v>
      </c>
      <c r="T275" s="69">
        <f t="shared" si="273"/>
        <v>0</v>
      </c>
      <c r="U275" s="69">
        <f t="shared" si="273"/>
        <v>0</v>
      </c>
      <c r="V275" s="69">
        <f t="shared" si="273"/>
        <v>0</v>
      </c>
      <c r="W275" s="69">
        <f t="shared" si="273"/>
        <v>0</v>
      </c>
    </row>
    <row r="276">
      <c r="A276" s="61" t="str">
        <f t="shared" si="1"/>
        <v> ()</v>
      </c>
      <c r="B276" s="77"/>
      <c r="C276" s="77"/>
      <c r="D276" s="77"/>
      <c r="E276" s="77"/>
      <c r="F276" s="78"/>
      <c r="G276" s="65"/>
      <c r="H276" s="77"/>
      <c r="I276" s="65"/>
      <c r="J276" s="66" t="str">
        <f t="shared" si="3"/>
        <v>no</v>
      </c>
      <c r="K276" s="67" t="str">
        <f>IFERROR(__xludf.DUMMYFUNCTION("IFERROR(JOIN("", "",FILTER(L276:Q276,LEN(L276:Q276))))"),"")</f>
        <v/>
      </c>
      <c r="L276" s="68" t="str">
        <f>IFERROR(__xludf.DUMMYFUNCTION("IF(ISBLANK($D276),"""",IFERROR(JOIN("", "",QUERY(INDIRECT(""'(OCDS) "" &amp; L$3 &amp; ""'!$C:$F""),""SELECT C WHERE F = '"" &amp; $A276 &amp; ""'""))))"),"")</f>
        <v/>
      </c>
      <c r="M276" s="68" t="str">
        <f>IFERROR(__xludf.DUMMYFUNCTION("IF(ISBLANK($D276),"""",IFERROR(JOIN("", "",QUERY(INDIRECT(""'(OCDS) "" &amp; M$3 &amp; ""'!$C:$F""),""SELECT C WHERE F = '"" &amp; $A276 &amp; ""'""))))"),"")</f>
        <v/>
      </c>
      <c r="N276" s="68" t="str">
        <f>IFERROR(__xludf.DUMMYFUNCTION("IF(ISBLANK($D276),"""",IFERROR(JOIN("", "",QUERY(INDIRECT(""'(OCDS) "" &amp; N$3 &amp; ""'!$C:$F""),""SELECT C WHERE F = '"" &amp; $A276 &amp; ""'""))))"),"")</f>
        <v/>
      </c>
      <c r="O276" s="68" t="str">
        <f>IFERROR(__xludf.DUMMYFUNCTION("IF(ISBLANK($D276),"""",IFERROR(JOIN("", "",QUERY(INDIRECT(""'(OCDS) "" &amp; O$3 &amp; ""'!$C:$F""),""SELECT C WHERE F = '"" &amp; $A276 &amp; ""'""))))"),"")</f>
        <v/>
      </c>
      <c r="P276" s="68" t="str">
        <f>IFERROR(__xludf.DUMMYFUNCTION("IF(ISBLANK($D276),"""",IFERROR(JOIN("", "",QUERY(INDIRECT(""'(OCDS) "" &amp; P$3 &amp; ""'!$C:$F""),""SELECT C WHERE F = '"" &amp; $A276 &amp; ""'""))))"),"")</f>
        <v/>
      </c>
      <c r="Q276" s="68" t="str">
        <f>IFERROR(__xludf.DUMMYFUNCTION("IF(ISBLANK($D276),"""",IFERROR(JOIN("", "",QUERY(INDIRECT(""'(OCDS) "" &amp; Q$3 &amp; ""'!$C:$F""),""SELECT C WHERE F = '"" &amp; $A276 &amp; ""'""))))"),"")</f>
        <v/>
      </c>
      <c r="R276" s="69">
        <f t="shared" ref="R276:W276" si="274">IF(ISBLANK(IFERROR(VLOOKUP($A276,INDIRECT("'(OCDS) " &amp; R$3 &amp; "'!$F:$F"),1,FALSE))),0,1)</f>
        <v>0</v>
      </c>
      <c r="S276" s="69">
        <f t="shared" si="274"/>
        <v>0</v>
      </c>
      <c r="T276" s="69">
        <f t="shared" si="274"/>
        <v>0</v>
      </c>
      <c r="U276" s="69">
        <f t="shared" si="274"/>
        <v>0</v>
      </c>
      <c r="V276" s="69">
        <f t="shared" si="274"/>
        <v>0</v>
      </c>
      <c r="W276" s="69">
        <f t="shared" si="274"/>
        <v>0</v>
      </c>
    </row>
    <row r="277">
      <c r="A277" s="61" t="str">
        <f t="shared" si="1"/>
        <v> ()</v>
      </c>
      <c r="B277" s="77"/>
      <c r="C277" s="77"/>
      <c r="D277" s="77"/>
      <c r="E277" s="77"/>
      <c r="F277" s="78"/>
      <c r="G277" s="65"/>
      <c r="H277" s="77"/>
      <c r="I277" s="65"/>
      <c r="J277" s="66" t="str">
        <f t="shared" si="3"/>
        <v>no</v>
      </c>
      <c r="K277" s="67" t="str">
        <f>IFERROR(__xludf.DUMMYFUNCTION("IFERROR(JOIN("", "",FILTER(L277:Q277,LEN(L277:Q277))))"),"")</f>
        <v/>
      </c>
      <c r="L277" s="68" t="str">
        <f>IFERROR(__xludf.DUMMYFUNCTION("IF(ISBLANK($D277),"""",IFERROR(JOIN("", "",QUERY(INDIRECT(""'(OCDS) "" &amp; L$3 &amp; ""'!$C:$F""),""SELECT C WHERE F = '"" &amp; $A277 &amp; ""'""))))"),"")</f>
        <v/>
      </c>
      <c r="M277" s="68" t="str">
        <f>IFERROR(__xludf.DUMMYFUNCTION("IF(ISBLANK($D277),"""",IFERROR(JOIN("", "",QUERY(INDIRECT(""'(OCDS) "" &amp; M$3 &amp; ""'!$C:$F""),""SELECT C WHERE F = '"" &amp; $A277 &amp; ""'""))))"),"")</f>
        <v/>
      </c>
      <c r="N277" s="68" t="str">
        <f>IFERROR(__xludf.DUMMYFUNCTION("IF(ISBLANK($D277),"""",IFERROR(JOIN("", "",QUERY(INDIRECT(""'(OCDS) "" &amp; N$3 &amp; ""'!$C:$F""),""SELECT C WHERE F = '"" &amp; $A277 &amp; ""'""))))"),"")</f>
        <v/>
      </c>
      <c r="O277" s="68" t="str">
        <f>IFERROR(__xludf.DUMMYFUNCTION("IF(ISBLANK($D277),"""",IFERROR(JOIN("", "",QUERY(INDIRECT(""'(OCDS) "" &amp; O$3 &amp; ""'!$C:$F""),""SELECT C WHERE F = '"" &amp; $A277 &amp; ""'""))))"),"")</f>
        <v/>
      </c>
      <c r="P277" s="68" t="str">
        <f>IFERROR(__xludf.DUMMYFUNCTION("IF(ISBLANK($D277),"""",IFERROR(JOIN("", "",QUERY(INDIRECT(""'(OCDS) "" &amp; P$3 &amp; ""'!$C:$F""),""SELECT C WHERE F = '"" &amp; $A277 &amp; ""'""))))"),"")</f>
        <v/>
      </c>
      <c r="Q277" s="68" t="str">
        <f>IFERROR(__xludf.DUMMYFUNCTION("IF(ISBLANK($D277),"""",IFERROR(JOIN("", "",QUERY(INDIRECT(""'(OCDS) "" &amp; Q$3 &amp; ""'!$C:$F""),""SELECT C WHERE F = '"" &amp; $A277 &amp; ""'""))))"),"")</f>
        <v/>
      </c>
      <c r="R277" s="69">
        <f t="shared" ref="R277:W277" si="275">IF(ISBLANK(IFERROR(VLOOKUP($A277,INDIRECT("'(OCDS) " &amp; R$3 &amp; "'!$F:$F"),1,FALSE))),0,1)</f>
        <v>0</v>
      </c>
      <c r="S277" s="69">
        <f t="shared" si="275"/>
        <v>0</v>
      </c>
      <c r="T277" s="69">
        <f t="shared" si="275"/>
        <v>0</v>
      </c>
      <c r="U277" s="69">
        <f t="shared" si="275"/>
        <v>0</v>
      </c>
      <c r="V277" s="69">
        <f t="shared" si="275"/>
        <v>0</v>
      </c>
      <c r="W277" s="69">
        <f t="shared" si="275"/>
        <v>0</v>
      </c>
    </row>
    <row r="278">
      <c r="A278" s="61" t="str">
        <f t="shared" si="1"/>
        <v> ()</v>
      </c>
      <c r="B278" s="77"/>
      <c r="C278" s="77"/>
      <c r="D278" s="77"/>
      <c r="E278" s="77"/>
      <c r="F278" s="78"/>
      <c r="G278" s="65"/>
      <c r="H278" s="77"/>
      <c r="I278" s="65"/>
      <c r="J278" s="66" t="str">
        <f t="shared" si="3"/>
        <v>no</v>
      </c>
      <c r="K278" s="67" t="str">
        <f>IFERROR(__xludf.DUMMYFUNCTION("IFERROR(JOIN("", "",FILTER(L278:Q278,LEN(L278:Q278))))"),"")</f>
        <v/>
      </c>
      <c r="L278" s="68" t="str">
        <f>IFERROR(__xludf.DUMMYFUNCTION("IF(ISBLANK($D278),"""",IFERROR(JOIN("", "",QUERY(INDIRECT(""'(OCDS) "" &amp; L$3 &amp; ""'!$C:$F""),""SELECT C WHERE F = '"" &amp; $A278 &amp; ""'""))))"),"")</f>
        <v/>
      </c>
      <c r="M278" s="68" t="str">
        <f>IFERROR(__xludf.DUMMYFUNCTION("IF(ISBLANK($D278),"""",IFERROR(JOIN("", "",QUERY(INDIRECT(""'(OCDS) "" &amp; M$3 &amp; ""'!$C:$F""),""SELECT C WHERE F = '"" &amp; $A278 &amp; ""'""))))"),"")</f>
        <v/>
      </c>
      <c r="N278" s="68" t="str">
        <f>IFERROR(__xludf.DUMMYFUNCTION("IF(ISBLANK($D278),"""",IFERROR(JOIN("", "",QUERY(INDIRECT(""'(OCDS) "" &amp; N$3 &amp; ""'!$C:$F""),""SELECT C WHERE F = '"" &amp; $A278 &amp; ""'""))))"),"")</f>
        <v/>
      </c>
      <c r="O278" s="68" t="str">
        <f>IFERROR(__xludf.DUMMYFUNCTION("IF(ISBLANK($D278),"""",IFERROR(JOIN("", "",QUERY(INDIRECT(""'(OCDS) "" &amp; O$3 &amp; ""'!$C:$F""),""SELECT C WHERE F = '"" &amp; $A278 &amp; ""'""))))"),"")</f>
        <v/>
      </c>
      <c r="P278" s="68" t="str">
        <f>IFERROR(__xludf.DUMMYFUNCTION("IF(ISBLANK($D278),"""",IFERROR(JOIN("", "",QUERY(INDIRECT(""'(OCDS) "" &amp; P$3 &amp; ""'!$C:$F""),""SELECT C WHERE F = '"" &amp; $A278 &amp; ""'""))))"),"")</f>
        <v/>
      </c>
      <c r="Q278" s="68" t="str">
        <f>IFERROR(__xludf.DUMMYFUNCTION("IF(ISBLANK($D278),"""",IFERROR(JOIN("", "",QUERY(INDIRECT(""'(OCDS) "" &amp; Q$3 &amp; ""'!$C:$F""),""SELECT C WHERE F = '"" &amp; $A278 &amp; ""'""))))"),"")</f>
        <v/>
      </c>
      <c r="R278" s="69">
        <f t="shared" ref="R278:W278" si="276">IF(ISBLANK(IFERROR(VLOOKUP($A278,INDIRECT("'(OCDS) " &amp; R$3 &amp; "'!$F:$F"),1,FALSE))),0,1)</f>
        <v>0</v>
      </c>
      <c r="S278" s="69">
        <f t="shared" si="276"/>
        <v>0</v>
      </c>
      <c r="T278" s="69">
        <f t="shared" si="276"/>
        <v>0</v>
      </c>
      <c r="U278" s="69">
        <f t="shared" si="276"/>
        <v>0</v>
      </c>
      <c r="V278" s="69">
        <f t="shared" si="276"/>
        <v>0</v>
      </c>
      <c r="W278" s="69">
        <f t="shared" si="276"/>
        <v>0</v>
      </c>
    </row>
    <row r="279">
      <c r="A279" s="61" t="str">
        <f t="shared" si="1"/>
        <v> ()</v>
      </c>
      <c r="B279" s="77"/>
      <c r="C279" s="77"/>
      <c r="D279" s="77"/>
      <c r="E279" s="77"/>
      <c r="F279" s="78"/>
      <c r="G279" s="65"/>
      <c r="H279" s="77"/>
      <c r="I279" s="65"/>
      <c r="J279" s="66" t="str">
        <f t="shared" si="3"/>
        <v>no</v>
      </c>
      <c r="K279" s="67" t="str">
        <f>IFERROR(__xludf.DUMMYFUNCTION("IFERROR(JOIN("", "",FILTER(L279:Q279,LEN(L279:Q279))))"),"")</f>
        <v/>
      </c>
      <c r="L279" s="68" t="str">
        <f>IFERROR(__xludf.DUMMYFUNCTION("IF(ISBLANK($D279),"""",IFERROR(JOIN("", "",QUERY(INDIRECT(""'(OCDS) "" &amp; L$3 &amp; ""'!$C:$F""),""SELECT C WHERE F = '"" &amp; $A279 &amp; ""'""))))"),"")</f>
        <v/>
      </c>
      <c r="M279" s="68" t="str">
        <f>IFERROR(__xludf.DUMMYFUNCTION("IF(ISBLANK($D279),"""",IFERROR(JOIN("", "",QUERY(INDIRECT(""'(OCDS) "" &amp; M$3 &amp; ""'!$C:$F""),""SELECT C WHERE F = '"" &amp; $A279 &amp; ""'""))))"),"")</f>
        <v/>
      </c>
      <c r="N279" s="68" t="str">
        <f>IFERROR(__xludf.DUMMYFUNCTION("IF(ISBLANK($D279),"""",IFERROR(JOIN("", "",QUERY(INDIRECT(""'(OCDS) "" &amp; N$3 &amp; ""'!$C:$F""),""SELECT C WHERE F = '"" &amp; $A279 &amp; ""'""))))"),"")</f>
        <v/>
      </c>
      <c r="O279" s="68" t="str">
        <f>IFERROR(__xludf.DUMMYFUNCTION("IF(ISBLANK($D279),"""",IFERROR(JOIN("", "",QUERY(INDIRECT(""'(OCDS) "" &amp; O$3 &amp; ""'!$C:$F""),""SELECT C WHERE F = '"" &amp; $A279 &amp; ""'""))))"),"")</f>
        <v/>
      </c>
      <c r="P279" s="68" t="str">
        <f>IFERROR(__xludf.DUMMYFUNCTION("IF(ISBLANK($D279),"""",IFERROR(JOIN("", "",QUERY(INDIRECT(""'(OCDS) "" &amp; P$3 &amp; ""'!$C:$F""),""SELECT C WHERE F = '"" &amp; $A279 &amp; ""'""))))"),"")</f>
        <v/>
      </c>
      <c r="Q279" s="68" t="str">
        <f>IFERROR(__xludf.DUMMYFUNCTION("IF(ISBLANK($D279),"""",IFERROR(JOIN("", "",QUERY(INDIRECT(""'(OCDS) "" &amp; Q$3 &amp; ""'!$C:$F""),""SELECT C WHERE F = '"" &amp; $A279 &amp; ""'""))))"),"")</f>
        <v/>
      </c>
      <c r="R279" s="69">
        <f t="shared" ref="R279:W279" si="277">IF(ISBLANK(IFERROR(VLOOKUP($A279,INDIRECT("'(OCDS) " &amp; R$3 &amp; "'!$F:$F"),1,FALSE))),0,1)</f>
        <v>0</v>
      </c>
      <c r="S279" s="69">
        <f t="shared" si="277"/>
        <v>0</v>
      </c>
      <c r="T279" s="69">
        <f t="shared" si="277"/>
        <v>0</v>
      </c>
      <c r="U279" s="69">
        <f t="shared" si="277"/>
        <v>0</v>
      </c>
      <c r="V279" s="69">
        <f t="shared" si="277"/>
        <v>0</v>
      </c>
      <c r="W279" s="69">
        <f t="shared" si="277"/>
        <v>0</v>
      </c>
    </row>
    <row r="280">
      <c r="A280" s="61" t="str">
        <f t="shared" si="1"/>
        <v> ()</v>
      </c>
      <c r="B280" s="77"/>
      <c r="C280" s="77"/>
      <c r="D280" s="77"/>
      <c r="E280" s="77"/>
      <c r="F280" s="78"/>
      <c r="G280" s="65"/>
      <c r="H280" s="77"/>
      <c r="I280" s="65"/>
      <c r="J280" s="66" t="str">
        <f t="shared" si="3"/>
        <v>no</v>
      </c>
      <c r="K280" s="67" t="str">
        <f>IFERROR(__xludf.DUMMYFUNCTION("IFERROR(JOIN("", "",FILTER(L280:Q280,LEN(L280:Q280))))"),"")</f>
        <v/>
      </c>
      <c r="L280" s="68" t="str">
        <f>IFERROR(__xludf.DUMMYFUNCTION("IF(ISBLANK($D280),"""",IFERROR(JOIN("", "",QUERY(INDIRECT(""'(OCDS) "" &amp; L$3 &amp; ""'!$C:$F""),""SELECT C WHERE F = '"" &amp; $A280 &amp; ""'""))))"),"")</f>
        <v/>
      </c>
      <c r="M280" s="68" t="str">
        <f>IFERROR(__xludf.DUMMYFUNCTION("IF(ISBLANK($D280),"""",IFERROR(JOIN("", "",QUERY(INDIRECT(""'(OCDS) "" &amp; M$3 &amp; ""'!$C:$F""),""SELECT C WHERE F = '"" &amp; $A280 &amp; ""'""))))"),"")</f>
        <v/>
      </c>
      <c r="N280" s="68" t="str">
        <f>IFERROR(__xludf.DUMMYFUNCTION("IF(ISBLANK($D280),"""",IFERROR(JOIN("", "",QUERY(INDIRECT(""'(OCDS) "" &amp; N$3 &amp; ""'!$C:$F""),""SELECT C WHERE F = '"" &amp; $A280 &amp; ""'""))))"),"")</f>
        <v/>
      </c>
      <c r="O280" s="68" t="str">
        <f>IFERROR(__xludf.DUMMYFUNCTION("IF(ISBLANK($D280),"""",IFERROR(JOIN("", "",QUERY(INDIRECT(""'(OCDS) "" &amp; O$3 &amp; ""'!$C:$F""),""SELECT C WHERE F = '"" &amp; $A280 &amp; ""'""))))"),"")</f>
        <v/>
      </c>
      <c r="P280" s="68" t="str">
        <f>IFERROR(__xludf.DUMMYFUNCTION("IF(ISBLANK($D280),"""",IFERROR(JOIN("", "",QUERY(INDIRECT(""'(OCDS) "" &amp; P$3 &amp; ""'!$C:$F""),""SELECT C WHERE F = '"" &amp; $A280 &amp; ""'""))))"),"")</f>
        <v/>
      </c>
      <c r="Q280" s="68" t="str">
        <f>IFERROR(__xludf.DUMMYFUNCTION("IF(ISBLANK($D280),"""",IFERROR(JOIN("", "",QUERY(INDIRECT(""'(OCDS) "" &amp; Q$3 &amp; ""'!$C:$F""),""SELECT C WHERE F = '"" &amp; $A280 &amp; ""'""))))"),"")</f>
        <v/>
      </c>
      <c r="R280" s="69">
        <f t="shared" ref="R280:W280" si="278">IF(ISBLANK(IFERROR(VLOOKUP($A280,INDIRECT("'(OCDS) " &amp; R$3 &amp; "'!$F:$F"),1,FALSE))),0,1)</f>
        <v>0</v>
      </c>
      <c r="S280" s="69">
        <f t="shared" si="278"/>
        <v>0</v>
      </c>
      <c r="T280" s="69">
        <f t="shared" si="278"/>
        <v>0</v>
      </c>
      <c r="U280" s="69">
        <f t="shared" si="278"/>
        <v>0</v>
      </c>
      <c r="V280" s="69">
        <f t="shared" si="278"/>
        <v>0</v>
      </c>
      <c r="W280" s="69">
        <f t="shared" si="278"/>
        <v>0</v>
      </c>
    </row>
    <row r="281">
      <c r="A281" s="61" t="str">
        <f t="shared" si="1"/>
        <v> ()</v>
      </c>
      <c r="B281" s="77"/>
      <c r="C281" s="77"/>
      <c r="D281" s="77"/>
      <c r="E281" s="77"/>
      <c r="F281" s="78"/>
      <c r="G281" s="65"/>
      <c r="H281" s="77"/>
      <c r="I281" s="65"/>
      <c r="J281" s="66" t="str">
        <f t="shared" si="3"/>
        <v>no</v>
      </c>
      <c r="K281" s="67" t="str">
        <f>IFERROR(__xludf.DUMMYFUNCTION("IFERROR(JOIN("", "",FILTER(L281:Q281,LEN(L281:Q281))))"),"")</f>
        <v/>
      </c>
      <c r="L281" s="68" t="str">
        <f>IFERROR(__xludf.DUMMYFUNCTION("IF(ISBLANK($D281),"""",IFERROR(JOIN("", "",QUERY(INDIRECT(""'(OCDS) "" &amp; L$3 &amp; ""'!$C:$F""),""SELECT C WHERE F = '"" &amp; $A281 &amp; ""'""))))"),"")</f>
        <v/>
      </c>
      <c r="M281" s="68" t="str">
        <f>IFERROR(__xludf.DUMMYFUNCTION("IF(ISBLANK($D281),"""",IFERROR(JOIN("", "",QUERY(INDIRECT(""'(OCDS) "" &amp; M$3 &amp; ""'!$C:$F""),""SELECT C WHERE F = '"" &amp; $A281 &amp; ""'""))))"),"")</f>
        <v/>
      </c>
      <c r="N281" s="68" t="str">
        <f>IFERROR(__xludf.DUMMYFUNCTION("IF(ISBLANK($D281),"""",IFERROR(JOIN("", "",QUERY(INDIRECT(""'(OCDS) "" &amp; N$3 &amp; ""'!$C:$F""),""SELECT C WHERE F = '"" &amp; $A281 &amp; ""'""))))"),"")</f>
        <v/>
      </c>
      <c r="O281" s="68" t="str">
        <f>IFERROR(__xludf.DUMMYFUNCTION("IF(ISBLANK($D281),"""",IFERROR(JOIN("", "",QUERY(INDIRECT(""'(OCDS) "" &amp; O$3 &amp; ""'!$C:$F""),""SELECT C WHERE F = '"" &amp; $A281 &amp; ""'""))))"),"")</f>
        <v/>
      </c>
      <c r="P281" s="68" t="str">
        <f>IFERROR(__xludf.DUMMYFUNCTION("IF(ISBLANK($D281),"""",IFERROR(JOIN("", "",QUERY(INDIRECT(""'(OCDS) "" &amp; P$3 &amp; ""'!$C:$F""),""SELECT C WHERE F = '"" &amp; $A281 &amp; ""'""))))"),"")</f>
        <v/>
      </c>
      <c r="Q281" s="68" t="str">
        <f>IFERROR(__xludf.DUMMYFUNCTION("IF(ISBLANK($D281),"""",IFERROR(JOIN("", "",QUERY(INDIRECT(""'(OCDS) "" &amp; Q$3 &amp; ""'!$C:$F""),""SELECT C WHERE F = '"" &amp; $A281 &amp; ""'""))))"),"")</f>
        <v/>
      </c>
      <c r="R281" s="69">
        <f t="shared" ref="R281:W281" si="279">IF(ISBLANK(IFERROR(VLOOKUP($A281,INDIRECT("'(OCDS) " &amp; R$3 &amp; "'!$F:$F"),1,FALSE))),0,1)</f>
        <v>0</v>
      </c>
      <c r="S281" s="69">
        <f t="shared" si="279"/>
        <v>0</v>
      </c>
      <c r="T281" s="69">
        <f t="shared" si="279"/>
        <v>0</v>
      </c>
      <c r="U281" s="69">
        <f t="shared" si="279"/>
        <v>0</v>
      </c>
      <c r="V281" s="69">
        <f t="shared" si="279"/>
        <v>0</v>
      </c>
      <c r="W281" s="69">
        <f t="shared" si="279"/>
        <v>0</v>
      </c>
    </row>
    <row r="282">
      <c r="A282" s="61" t="str">
        <f t="shared" si="1"/>
        <v> ()</v>
      </c>
      <c r="B282" s="77"/>
      <c r="C282" s="77"/>
      <c r="D282" s="77"/>
      <c r="E282" s="77"/>
      <c r="F282" s="78"/>
      <c r="G282" s="65"/>
      <c r="H282" s="77"/>
      <c r="I282" s="65"/>
      <c r="J282" s="66" t="str">
        <f t="shared" si="3"/>
        <v>no</v>
      </c>
      <c r="K282" s="67" t="str">
        <f>IFERROR(__xludf.DUMMYFUNCTION("IFERROR(JOIN("", "",FILTER(L282:Q282,LEN(L282:Q282))))"),"")</f>
        <v/>
      </c>
      <c r="L282" s="68" t="str">
        <f>IFERROR(__xludf.DUMMYFUNCTION("IF(ISBLANK($D282),"""",IFERROR(JOIN("", "",QUERY(INDIRECT(""'(OCDS) "" &amp; L$3 &amp; ""'!$C:$F""),""SELECT C WHERE F = '"" &amp; $A282 &amp; ""'""))))"),"")</f>
        <v/>
      </c>
      <c r="M282" s="68" t="str">
        <f>IFERROR(__xludf.DUMMYFUNCTION("IF(ISBLANK($D282),"""",IFERROR(JOIN("", "",QUERY(INDIRECT(""'(OCDS) "" &amp; M$3 &amp; ""'!$C:$F""),""SELECT C WHERE F = '"" &amp; $A282 &amp; ""'""))))"),"")</f>
        <v/>
      </c>
      <c r="N282" s="68" t="str">
        <f>IFERROR(__xludf.DUMMYFUNCTION("IF(ISBLANK($D282),"""",IFERROR(JOIN("", "",QUERY(INDIRECT(""'(OCDS) "" &amp; N$3 &amp; ""'!$C:$F""),""SELECT C WHERE F = '"" &amp; $A282 &amp; ""'""))))"),"")</f>
        <v/>
      </c>
      <c r="O282" s="68" t="str">
        <f>IFERROR(__xludf.DUMMYFUNCTION("IF(ISBLANK($D282),"""",IFERROR(JOIN("", "",QUERY(INDIRECT(""'(OCDS) "" &amp; O$3 &amp; ""'!$C:$F""),""SELECT C WHERE F = '"" &amp; $A282 &amp; ""'""))))"),"")</f>
        <v/>
      </c>
      <c r="P282" s="68" t="str">
        <f>IFERROR(__xludf.DUMMYFUNCTION("IF(ISBLANK($D282),"""",IFERROR(JOIN("", "",QUERY(INDIRECT(""'(OCDS) "" &amp; P$3 &amp; ""'!$C:$F""),""SELECT C WHERE F = '"" &amp; $A282 &amp; ""'""))))"),"")</f>
        <v/>
      </c>
      <c r="Q282" s="68" t="str">
        <f>IFERROR(__xludf.DUMMYFUNCTION("IF(ISBLANK($D282),"""",IFERROR(JOIN("", "",QUERY(INDIRECT(""'(OCDS) "" &amp; Q$3 &amp; ""'!$C:$F""),""SELECT C WHERE F = '"" &amp; $A282 &amp; ""'""))))"),"")</f>
        <v/>
      </c>
      <c r="R282" s="69">
        <f t="shared" ref="R282:W282" si="280">IF(ISBLANK(IFERROR(VLOOKUP($A282,INDIRECT("'(OCDS) " &amp; R$3 &amp; "'!$F:$F"),1,FALSE))),0,1)</f>
        <v>0</v>
      </c>
      <c r="S282" s="69">
        <f t="shared" si="280"/>
        <v>0</v>
      </c>
      <c r="T282" s="69">
        <f t="shared" si="280"/>
        <v>0</v>
      </c>
      <c r="U282" s="69">
        <f t="shared" si="280"/>
        <v>0</v>
      </c>
      <c r="V282" s="69">
        <f t="shared" si="280"/>
        <v>0</v>
      </c>
      <c r="W282" s="69">
        <f t="shared" si="280"/>
        <v>0</v>
      </c>
    </row>
    <row r="283">
      <c r="A283" s="61" t="str">
        <f t="shared" si="1"/>
        <v> ()</v>
      </c>
      <c r="B283" s="77"/>
      <c r="C283" s="77"/>
      <c r="D283" s="77"/>
      <c r="E283" s="77"/>
      <c r="F283" s="78"/>
      <c r="G283" s="65"/>
      <c r="H283" s="77"/>
      <c r="I283" s="65"/>
      <c r="J283" s="66" t="str">
        <f t="shared" si="3"/>
        <v>no</v>
      </c>
      <c r="K283" s="67" t="str">
        <f>IFERROR(__xludf.DUMMYFUNCTION("IFERROR(JOIN("", "",FILTER(L283:Q283,LEN(L283:Q283))))"),"")</f>
        <v/>
      </c>
      <c r="L283" s="68" t="str">
        <f>IFERROR(__xludf.DUMMYFUNCTION("IF(ISBLANK($D283),"""",IFERROR(JOIN("", "",QUERY(INDIRECT(""'(OCDS) "" &amp; L$3 &amp; ""'!$C:$F""),""SELECT C WHERE F = '"" &amp; $A283 &amp; ""'""))))"),"")</f>
        <v/>
      </c>
      <c r="M283" s="68" t="str">
        <f>IFERROR(__xludf.DUMMYFUNCTION("IF(ISBLANK($D283),"""",IFERROR(JOIN("", "",QUERY(INDIRECT(""'(OCDS) "" &amp; M$3 &amp; ""'!$C:$F""),""SELECT C WHERE F = '"" &amp; $A283 &amp; ""'""))))"),"")</f>
        <v/>
      </c>
      <c r="N283" s="68" t="str">
        <f>IFERROR(__xludf.DUMMYFUNCTION("IF(ISBLANK($D283),"""",IFERROR(JOIN("", "",QUERY(INDIRECT(""'(OCDS) "" &amp; N$3 &amp; ""'!$C:$F""),""SELECT C WHERE F = '"" &amp; $A283 &amp; ""'""))))"),"")</f>
        <v/>
      </c>
      <c r="O283" s="68" t="str">
        <f>IFERROR(__xludf.DUMMYFUNCTION("IF(ISBLANK($D283),"""",IFERROR(JOIN("", "",QUERY(INDIRECT(""'(OCDS) "" &amp; O$3 &amp; ""'!$C:$F""),""SELECT C WHERE F = '"" &amp; $A283 &amp; ""'""))))"),"")</f>
        <v/>
      </c>
      <c r="P283" s="68" t="str">
        <f>IFERROR(__xludf.DUMMYFUNCTION("IF(ISBLANK($D283),"""",IFERROR(JOIN("", "",QUERY(INDIRECT(""'(OCDS) "" &amp; P$3 &amp; ""'!$C:$F""),""SELECT C WHERE F = '"" &amp; $A283 &amp; ""'""))))"),"")</f>
        <v/>
      </c>
      <c r="Q283" s="68" t="str">
        <f>IFERROR(__xludf.DUMMYFUNCTION("IF(ISBLANK($D283),"""",IFERROR(JOIN("", "",QUERY(INDIRECT(""'(OCDS) "" &amp; Q$3 &amp; ""'!$C:$F""),""SELECT C WHERE F = '"" &amp; $A283 &amp; ""'""))))"),"")</f>
        <v/>
      </c>
      <c r="R283" s="69">
        <f t="shared" ref="R283:W283" si="281">IF(ISBLANK(IFERROR(VLOOKUP($A283,INDIRECT("'(OCDS) " &amp; R$3 &amp; "'!$F:$F"),1,FALSE))),0,1)</f>
        <v>0</v>
      </c>
      <c r="S283" s="69">
        <f t="shared" si="281"/>
        <v>0</v>
      </c>
      <c r="T283" s="69">
        <f t="shared" si="281"/>
        <v>0</v>
      </c>
      <c r="U283" s="69">
        <f t="shared" si="281"/>
        <v>0</v>
      </c>
      <c r="V283" s="69">
        <f t="shared" si="281"/>
        <v>0</v>
      </c>
      <c r="W283" s="69">
        <f t="shared" si="281"/>
        <v>0</v>
      </c>
    </row>
    <row r="284">
      <c r="A284" s="61" t="str">
        <f t="shared" si="1"/>
        <v> ()</v>
      </c>
      <c r="B284" s="77"/>
      <c r="C284" s="77"/>
      <c r="D284" s="77"/>
      <c r="E284" s="77"/>
      <c r="F284" s="78"/>
      <c r="G284" s="65"/>
      <c r="H284" s="77"/>
      <c r="I284" s="65"/>
      <c r="J284" s="66" t="str">
        <f t="shared" si="3"/>
        <v>no</v>
      </c>
      <c r="K284" s="67" t="str">
        <f>IFERROR(__xludf.DUMMYFUNCTION("IFERROR(JOIN("", "",FILTER(L284:Q284,LEN(L284:Q284))))"),"")</f>
        <v/>
      </c>
      <c r="L284" s="68" t="str">
        <f>IFERROR(__xludf.DUMMYFUNCTION("IF(ISBLANK($D284),"""",IFERROR(JOIN("", "",QUERY(INDIRECT(""'(OCDS) "" &amp; L$3 &amp; ""'!$C:$F""),""SELECT C WHERE F = '"" &amp; $A284 &amp; ""'""))))"),"")</f>
        <v/>
      </c>
      <c r="M284" s="68" t="str">
        <f>IFERROR(__xludf.DUMMYFUNCTION("IF(ISBLANK($D284),"""",IFERROR(JOIN("", "",QUERY(INDIRECT(""'(OCDS) "" &amp; M$3 &amp; ""'!$C:$F""),""SELECT C WHERE F = '"" &amp; $A284 &amp; ""'""))))"),"")</f>
        <v/>
      </c>
      <c r="N284" s="68" t="str">
        <f>IFERROR(__xludf.DUMMYFUNCTION("IF(ISBLANK($D284),"""",IFERROR(JOIN("", "",QUERY(INDIRECT(""'(OCDS) "" &amp; N$3 &amp; ""'!$C:$F""),""SELECT C WHERE F = '"" &amp; $A284 &amp; ""'""))))"),"")</f>
        <v/>
      </c>
      <c r="O284" s="68" t="str">
        <f>IFERROR(__xludf.DUMMYFUNCTION("IF(ISBLANK($D284),"""",IFERROR(JOIN("", "",QUERY(INDIRECT(""'(OCDS) "" &amp; O$3 &amp; ""'!$C:$F""),""SELECT C WHERE F = '"" &amp; $A284 &amp; ""'""))))"),"")</f>
        <v/>
      </c>
      <c r="P284" s="68" t="str">
        <f>IFERROR(__xludf.DUMMYFUNCTION("IF(ISBLANK($D284),"""",IFERROR(JOIN("", "",QUERY(INDIRECT(""'(OCDS) "" &amp; P$3 &amp; ""'!$C:$F""),""SELECT C WHERE F = '"" &amp; $A284 &amp; ""'""))))"),"")</f>
        <v/>
      </c>
      <c r="Q284" s="68" t="str">
        <f>IFERROR(__xludf.DUMMYFUNCTION("IF(ISBLANK($D284),"""",IFERROR(JOIN("", "",QUERY(INDIRECT(""'(OCDS) "" &amp; Q$3 &amp; ""'!$C:$F""),""SELECT C WHERE F = '"" &amp; $A284 &amp; ""'""))))"),"")</f>
        <v/>
      </c>
      <c r="R284" s="69">
        <f t="shared" ref="R284:W284" si="282">IF(ISBLANK(IFERROR(VLOOKUP($A284,INDIRECT("'(OCDS) " &amp; R$3 &amp; "'!$F:$F"),1,FALSE))),0,1)</f>
        <v>0</v>
      </c>
      <c r="S284" s="69">
        <f t="shared" si="282"/>
        <v>0</v>
      </c>
      <c r="T284" s="69">
        <f t="shared" si="282"/>
        <v>0</v>
      </c>
      <c r="U284" s="69">
        <f t="shared" si="282"/>
        <v>0</v>
      </c>
      <c r="V284" s="69">
        <f t="shared" si="282"/>
        <v>0</v>
      </c>
      <c r="W284" s="69">
        <f t="shared" si="282"/>
        <v>0</v>
      </c>
    </row>
    <row r="285">
      <c r="A285" s="61" t="str">
        <f t="shared" si="1"/>
        <v> ()</v>
      </c>
      <c r="B285" s="77"/>
      <c r="C285" s="77"/>
      <c r="D285" s="77"/>
      <c r="E285" s="77"/>
      <c r="F285" s="78"/>
      <c r="G285" s="65"/>
      <c r="H285" s="77"/>
      <c r="I285" s="65"/>
      <c r="J285" s="66" t="str">
        <f t="shared" si="3"/>
        <v>no</v>
      </c>
      <c r="K285" s="67" t="str">
        <f>IFERROR(__xludf.DUMMYFUNCTION("IFERROR(JOIN("", "",FILTER(L285:Q285,LEN(L285:Q285))))"),"")</f>
        <v/>
      </c>
      <c r="L285" s="68" t="str">
        <f>IFERROR(__xludf.DUMMYFUNCTION("IF(ISBLANK($D285),"""",IFERROR(JOIN("", "",QUERY(INDIRECT(""'(OCDS) "" &amp; L$3 &amp; ""'!$C:$F""),""SELECT C WHERE F = '"" &amp; $A285 &amp; ""'""))))"),"")</f>
        <v/>
      </c>
      <c r="M285" s="68" t="str">
        <f>IFERROR(__xludf.DUMMYFUNCTION("IF(ISBLANK($D285),"""",IFERROR(JOIN("", "",QUERY(INDIRECT(""'(OCDS) "" &amp; M$3 &amp; ""'!$C:$F""),""SELECT C WHERE F = '"" &amp; $A285 &amp; ""'""))))"),"")</f>
        <v/>
      </c>
      <c r="N285" s="68" t="str">
        <f>IFERROR(__xludf.DUMMYFUNCTION("IF(ISBLANK($D285),"""",IFERROR(JOIN("", "",QUERY(INDIRECT(""'(OCDS) "" &amp; N$3 &amp; ""'!$C:$F""),""SELECT C WHERE F = '"" &amp; $A285 &amp; ""'""))))"),"")</f>
        <v/>
      </c>
      <c r="O285" s="68" t="str">
        <f>IFERROR(__xludf.DUMMYFUNCTION("IF(ISBLANK($D285),"""",IFERROR(JOIN("", "",QUERY(INDIRECT(""'(OCDS) "" &amp; O$3 &amp; ""'!$C:$F""),""SELECT C WHERE F = '"" &amp; $A285 &amp; ""'""))))"),"")</f>
        <v/>
      </c>
      <c r="P285" s="68" t="str">
        <f>IFERROR(__xludf.DUMMYFUNCTION("IF(ISBLANK($D285),"""",IFERROR(JOIN("", "",QUERY(INDIRECT(""'(OCDS) "" &amp; P$3 &amp; ""'!$C:$F""),""SELECT C WHERE F = '"" &amp; $A285 &amp; ""'""))))"),"")</f>
        <v/>
      </c>
      <c r="Q285" s="68" t="str">
        <f>IFERROR(__xludf.DUMMYFUNCTION("IF(ISBLANK($D285),"""",IFERROR(JOIN("", "",QUERY(INDIRECT(""'(OCDS) "" &amp; Q$3 &amp; ""'!$C:$F""),""SELECT C WHERE F = '"" &amp; $A285 &amp; ""'""))))"),"")</f>
        <v/>
      </c>
      <c r="R285" s="69">
        <f t="shared" ref="R285:W285" si="283">IF(ISBLANK(IFERROR(VLOOKUP($A285,INDIRECT("'(OCDS) " &amp; R$3 &amp; "'!$F:$F"),1,FALSE))),0,1)</f>
        <v>0</v>
      </c>
      <c r="S285" s="69">
        <f t="shared" si="283"/>
        <v>0</v>
      </c>
      <c r="T285" s="69">
        <f t="shared" si="283"/>
        <v>0</v>
      </c>
      <c r="U285" s="69">
        <f t="shared" si="283"/>
        <v>0</v>
      </c>
      <c r="V285" s="69">
        <f t="shared" si="283"/>
        <v>0</v>
      </c>
      <c r="W285" s="69">
        <f t="shared" si="283"/>
        <v>0</v>
      </c>
    </row>
    <row r="286">
      <c r="A286" s="61" t="str">
        <f t="shared" si="1"/>
        <v> ()</v>
      </c>
      <c r="B286" s="77"/>
      <c r="C286" s="77"/>
      <c r="D286" s="77"/>
      <c r="E286" s="77"/>
      <c r="F286" s="78"/>
      <c r="G286" s="65"/>
      <c r="H286" s="77"/>
      <c r="I286" s="65"/>
      <c r="J286" s="66" t="str">
        <f t="shared" si="3"/>
        <v>no</v>
      </c>
      <c r="K286" s="67" t="str">
        <f>IFERROR(__xludf.DUMMYFUNCTION("IFERROR(JOIN("", "",FILTER(L286:Q286,LEN(L286:Q286))))"),"")</f>
        <v/>
      </c>
      <c r="L286" s="68" t="str">
        <f>IFERROR(__xludf.DUMMYFUNCTION("IF(ISBLANK($D286),"""",IFERROR(JOIN("", "",QUERY(INDIRECT(""'(OCDS) "" &amp; L$3 &amp; ""'!$C:$F""),""SELECT C WHERE F = '"" &amp; $A286 &amp; ""'""))))"),"")</f>
        <v/>
      </c>
      <c r="M286" s="68" t="str">
        <f>IFERROR(__xludf.DUMMYFUNCTION("IF(ISBLANK($D286),"""",IFERROR(JOIN("", "",QUERY(INDIRECT(""'(OCDS) "" &amp; M$3 &amp; ""'!$C:$F""),""SELECT C WHERE F = '"" &amp; $A286 &amp; ""'""))))"),"")</f>
        <v/>
      </c>
      <c r="N286" s="68" t="str">
        <f>IFERROR(__xludf.DUMMYFUNCTION("IF(ISBLANK($D286),"""",IFERROR(JOIN("", "",QUERY(INDIRECT(""'(OCDS) "" &amp; N$3 &amp; ""'!$C:$F""),""SELECT C WHERE F = '"" &amp; $A286 &amp; ""'""))))"),"")</f>
        <v/>
      </c>
      <c r="O286" s="68" t="str">
        <f>IFERROR(__xludf.DUMMYFUNCTION("IF(ISBLANK($D286),"""",IFERROR(JOIN("", "",QUERY(INDIRECT(""'(OCDS) "" &amp; O$3 &amp; ""'!$C:$F""),""SELECT C WHERE F = '"" &amp; $A286 &amp; ""'""))))"),"")</f>
        <v/>
      </c>
      <c r="P286" s="68" t="str">
        <f>IFERROR(__xludf.DUMMYFUNCTION("IF(ISBLANK($D286),"""",IFERROR(JOIN("", "",QUERY(INDIRECT(""'(OCDS) "" &amp; P$3 &amp; ""'!$C:$F""),""SELECT C WHERE F = '"" &amp; $A286 &amp; ""'""))))"),"")</f>
        <v/>
      </c>
      <c r="Q286" s="68" t="str">
        <f>IFERROR(__xludf.DUMMYFUNCTION("IF(ISBLANK($D286),"""",IFERROR(JOIN("", "",QUERY(INDIRECT(""'(OCDS) "" &amp; Q$3 &amp; ""'!$C:$F""),""SELECT C WHERE F = '"" &amp; $A286 &amp; ""'""))))"),"")</f>
        <v/>
      </c>
      <c r="R286" s="69">
        <f t="shared" ref="R286:W286" si="284">IF(ISBLANK(IFERROR(VLOOKUP($A286,INDIRECT("'(OCDS) " &amp; R$3 &amp; "'!$F:$F"),1,FALSE))),0,1)</f>
        <v>0</v>
      </c>
      <c r="S286" s="69">
        <f t="shared" si="284"/>
        <v>0</v>
      </c>
      <c r="T286" s="69">
        <f t="shared" si="284"/>
        <v>0</v>
      </c>
      <c r="U286" s="69">
        <f t="shared" si="284"/>
        <v>0</v>
      </c>
      <c r="V286" s="69">
        <f t="shared" si="284"/>
        <v>0</v>
      </c>
      <c r="W286" s="69">
        <f t="shared" si="284"/>
        <v>0</v>
      </c>
    </row>
    <row r="287">
      <c r="A287" s="61" t="str">
        <f t="shared" si="1"/>
        <v> ()</v>
      </c>
      <c r="B287" s="77"/>
      <c r="C287" s="77"/>
      <c r="D287" s="77"/>
      <c r="E287" s="77"/>
      <c r="F287" s="78"/>
      <c r="G287" s="65"/>
      <c r="H287" s="77"/>
      <c r="I287" s="65"/>
      <c r="J287" s="66" t="str">
        <f t="shared" si="3"/>
        <v>no</v>
      </c>
      <c r="K287" s="67" t="str">
        <f>IFERROR(__xludf.DUMMYFUNCTION("IFERROR(JOIN("", "",FILTER(L287:Q287,LEN(L287:Q287))))"),"")</f>
        <v/>
      </c>
      <c r="L287" s="68" t="str">
        <f>IFERROR(__xludf.DUMMYFUNCTION("IF(ISBLANK($D287),"""",IFERROR(JOIN("", "",QUERY(INDIRECT(""'(OCDS) "" &amp; L$3 &amp; ""'!$C:$F""),""SELECT C WHERE F = '"" &amp; $A287 &amp; ""'""))))"),"")</f>
        <v/>
      </c>
      <c r="M287" s="68" t="str">
        <f>IFERROR(__xludf.DUMMYFUNCTION("IF(ISBLANK($D287),"""",IFERROR(JOIN("", "",QUERY(INDIRECT(""'(OCDS) "" &amp; M$3 &amp; ""'!$C:$F""),""SELECT C WHERE F = '"" &amp; $A287 &amp; ""'""))))"),"")</f>
        <v/>
      </c>
      <c r="N287" s="68" t="str">
        <f>IFERROR(__xludf.DUMMYFUNCTION("IF(ISBLANK($D287),"""",IFERROR(JOIN("", "",QUERY(INDIRECT(""'(OCDS) "" &amp; N$3 &amp; ""'!$C:$F""),""SELECT C WHERE F = '"" &amp; $A287 &amp; ""'""))))"),"")</f>
        <v/>
      </c>
      <c r="O287" s="68" t="str">
        <f>IFERROR(__xludf.DUMMYFUNCTION("IF(ISBLANK($D287),"""",IFERROR(JOIN("", "",QUERY(INDIRECT(""'(OCDS) "" &amp; O$3 &amp; ""'!$C:$F""),""SELECT C WHERE F = '"" &amp; $A287 &amp; ""'""))))"),"")</f>
        <v/>
      </c>
      <c r="P287" s="68" t="str">
        <f>IFERROR(__xludf.DUMMYFUNCTION("IF(ISBLANK($D287),"""",IFERROR(JOIN("", "",QUERY(INDIRECT(""'(OCDS) "" &amp; P$3 &amp; ""'!$C:$F""),""SELECT C WHERE F = '"" &amp; $A287 &amp; ""'""))))"),"")</f>
        <v/>
      </c>
      <c r="Q287" s="68" t="str">
        <f>IFERROR(__xludf.DUMMYFUNCTION("IF(ISBLANK($D287),"""",IFERROR(JOIN("", "",QUERY(INDIRECT(""'(OCDS) "" &amp; Q$3 &amp; ""'!$C:$F""),""SELECT C WHERE F = '"" &amp; $A287 &amp; ""'""))))"),"")</f>
        <v/>
      </c>
      <c r="R287" s="69">
        <f t="shared" ref="R287:W287" si="285">IF(ISBLANK(IFERROR(VLOOKUP($A287,INDIRECT("'(OCDS) " &amp; R$3 &amp; "'!$F:$F"),1,FALSE))),0,1)</f>
        <v>0</v>
      </c>
      <c r="S287" s="69">
        <f t="shared" si="285"/>
        <v>0</v>
      </c>
      <c r="T287" s="69">
        <f t="shared" si="285"/>
        <v>0</v>
      </c>
      <c r="U287" s="69">
        <f t="shared" si="285"/>
        <v>0</v>
      </c>
      <c r="V287" s="69">
        <f t="shared" si="285"/>
        <v>0</v>
      </c>
      <c r="W287" s="69">
        <f t="shared" si="285"/>
        <v>0</v>
      </c>
    </row>
    <row r="288">
      <c r="A288" s="61" t="str">
        <f t="shared" si="1"/>
        <v> ()</v>
      </c>
      <c r="B288" s="77"/>
      <c r="C288" s="77"/>
      <c r="D288" s="77"/>
      <c r="E288" s="77"/>
      <c r="F288" s="78"/>
      <c r="G288" s="65"/>
      <c r="H288" s="77"/>
      <c r="I288" s="65"/>
      <c r="J288" s="66" t="str">
        <f t="shared" si="3"/>
        <v>no</v>
      </c>
      <c r="K288" s="67" t="str">
        <f>IFERROR(__xludf.DUMMYFUNCTION("IFERROR(JOIN("", "",FILTER(L288:Q288,LEN(L288:Q288))))"),"")</f>
        <v/>
      </c>
      <c r="L288" s="68" t="str">
        <f>IFERROR(__xludf.DUMMYFUNCTION("IF(ISBLANK($D288),"""",IFERROR(JOIN("", "",QUERY(INDIRECT(""'(OCDS) "" &amp; L$3 &amp; ""'!$C:$F""),""SELECT C WHERE F = '"" &amp; $A288 &amp; ""'""))))"),"")</f>
        <v/>
      </c>
      <c r="M288" s="68" t="str">
        <f>IFERROR(__xludf.DUMMYFUNCTION("IF(ISBLANK($D288),"""",IFERROR(JOIN("", "",QUERY(INDIRECT(""'(OCDS) "" &amp; M$3 &amp; ""'!$C:$F""),""SELECT C WHERE F = '"" &amp; $A288 &amp; ""'""))))"),"")</f>
        <v/>
      </c>
      <c r="N288" s="68" t="str">
        <f>IFERROR(__xludf.DUMMYFUNCTION("IF(ISBLANK($D288),"""",IFERROR(JOIN("", "",QUERY(INDIRECT(""'(OCDS) "" &amp; N$3 &amp; ""'!$C:$F""),""SELECT C WHERE F = '"" &amp; $A288 &amp; ""'""))))"),"")</f>
        <v/>
      </c>
      <c r="O288" s="68" t="str">
        <f>IFERROR(__xludf.DUMMYFUNCTION("IF(ISBLANK($D288),"""",IFERROR(JOIN("", "",QUERY(INDIRECT(""'(OCDS) "" &amp; O$3 &amp; ""'!$C:$F""),""SELECT C WHERE F = '"" &amp; $A288 &amp; ""'""))))"),"")</f>
        <v/>
      </c>
      <c r="P288" s="68" t="str">
        <f>IFERROR(__xludf.DUMMYFUNCTION("IF(ISBLANK($D288),"""",IFERROR(JOIN("", "",QUERY(INDIRECT(""'(OCDS) "" &amp; P$3 &amp; ""'!$C:$F""),""SELECT C WHERE F = '"" &amp; $A288 &amp; ""'""))))"),"")</f>
        <v/>
      </c>
      <c r="Q288" s="68" t="str">
        <f>IFERROR(__xludf.DUMMYFUNCTION("IF(ISBLANK($D288),"""",IFERROR(JOIN("", "",QUERY(INDIRECT(""'(OCDS) "" &amp; Q$3 &amp; ""'!$C:$F""),""SELECT C WHERE F = '"" &amp; $A288 &amp; ""'""))))"),"")</f>
        <v/>
      </c>
      <c r="R288" s="69">
        <f t="shared" ref="R288:W288" si="286">IF(ISBLANK(IFERROR(VLOOKUP($A288,INDIRECT("'(OCDS) " &amp; R$3 &amp; "'!$F:$F"),1,FALSE))),0,1)</f>
        <v>0</v>
      </c>
      <c r="S288" s="69">
        <f t="shared" si="286"/>
        <v>0</v>
      </c>
      <c r="T288" s="69">
        <f t="shared" si="286"/>
        <v>0</v>
      </c>
      <c r="U288" s="69">
        <f t="shared" si="286"/>
        <v>0</v>
      </c>
      <c r="V288" s="69">
        <f t="shared" si="286"/>
        <v>0</v>
      </c>
      <c r="W288" s="69">
        <f t="shared" si="286"/>
        <v>0</v>
      </c>
    </row>
    <row r="289">
      <c r="A289" s="61" t="str">
        <f t="shared" si="1"/>
        <v> ()</v>
      </c>
      <c r="B289" s="77"/>
      <c r="C289" s="77"/>
      <c r="D289" s="77"/>
      <c r="E289" s="77"/>
      <c r="F289" s="78"/>
      <c r="G289" s="65"/>
      <c r="H289" s="77"/>
      <c r="I289" s="65"/>
      <c r="J289" s="66" t="str">
        <f t="shared" si="3"/>
        <v>no</v>
      </c>
      <c r="K289" s="67" t="str">
        <f>IFERROR(__xludf.DUMMYFUNCTION("IFERROR(JOIN("", "",FILTER(L289:Q289,LEN(L289:Q289))))"),"")</f>
        <v/>
      </c>
      <c r="L289" s="68" t="str">
        <f>IFERROR(__xludf.DUMMYFUNCTION("IF(ISBLANK($D289),"""",IFERROR(JOIN("", "",QUERY(INDIRECT(""'(OCDS) "" &amp; L$3 &amp; ""'!$C:$F""),""SELECT C WHERE F = '"" &amp; $A289 &amp; ""'""))))"),"")</f>
        <v/>
      </c>
      <c r="M289" s="68" t="str">
        <f>IFERROR(__xludf.DUMMYFUNCTION("IF(ISBLANK($D289),"""",IFERROR(JOIN("", "",QUERY(INDIRECT(""'(OCDS) "" &amp; M$3 &amp; ""'!$C:$F""),""SELECT C WHERE F = '"" &amp; $A289 &amp; ""'""))))"),"")</f>
        <v/>
      </c>
      <c r="N289" s="68" t="str">
        <f>IFERROR(__xludf.DUMMYFUNCTION("IF(ISBLANK($D289),"""",IFERROR(JOIN("", "",QUERY(INDIRECT(""'(OCDS) "" &amp; N$3 &amp; ""'!$C:$F""),""SELECT C WHERE F = '"" &amp; $A289 &amp; ""'""))))"),"")</f>
        <v/>
      </c>
      <c r="O289" s="68" t="str">
        <f>IFERROR(__xludf.DUMMYFUNCTION("IF(ISBLANK($D289),"""",IFERROR(JOIN("", "",QUERY(INDIRECT(""'(OCDS) "" &amp; O$3 &amp; ""'!$C:$F""),""SELECT C WHERE F = '"" &amp; $A289 &amp; ""'""))))"),"")</f>
        <v/>
      </c>
      <c r="P289" s="68" t="str">
        <f>IFERROR(__xludf.DUMMYFUNCTION("IF(ISBLANK($D289),"""",IFERROR(JOIN("", "",QUERY(INDIRECT(""'(OCDS) "" &amp; P$3 &amp; ""'!$C:$F""),""SELECT C WHERE F = '"" &amp; $A289 &amp; ""'""))))"),"")</f>
        <v/>
      </c>
      <c r="Q289" s="68" t="str">
        <f>IFERROR(__xludf.DUMMYFUNCTION("IF(ISBLANK($D289),"""",IFERROR(JOIN("", "",QUERY(INDIRECT(""'(OCDS) "" &amp; Q$3 &amp; ""'!$C:$F""),""SELECT C WHERE F = '"" &amp; $A289 &amp; ""'""))))"),"")</f>
        <v/>
      </c>
      <c r="R289" s="69">
        <f t="shared" ref="R289:W289" si="287">IF(ISBLANK(IFERROR(VLOOKUP($A289,INDIRECT("'(OCDS) " &amp; R$3 &amp; "'!$F:$F"),1,FALSE))),0,1)</f>
        <v>0</v>
      </c>
      <c r="S289" s="69">
        <f t="shared" si="287"/>
        <v>0</v>
      </c>
      <c r="T289" s="69">
        <f t="shared" si="287"/>
        <v>0</v>
      </c>
      <c r="U289" s="69">
        <f t="shared" si="287"/>
        <v>0</v>
      </c>
      <c r="V289" s="69">
        <f t="shared" si="287"/>
        <v>0</v>
      </c>
      <c r="W289" s="69">
        <f t="shared" si="287"/>
        <v>0</v>
      </c>
    </row>
    <row r="290">
      <c r="A290" s="61" t="str">
        <f t="shared" si="1"/>
        <v> ()</v>
      </c>
      <c r="B290" s="77"/>
      <c r="C290" s="77"/>
      <c r="D290" s="77"/>
      <c r="E290" s="77"/>
      <c r="F290" s="78"/>
      <c r="G290" s="65"/>
      <c r="H290" s="77"/>
      <c r="I290" s="65"/>
      <c r="J290" s="66" t="str">
        <f t="shared" si="3"/>
        <v>no</v>
      </c>
      <c r="K290" s="67" t="str">
        <f>IFERROR(__xludf.DUMMYFUNCTION("IFERROR(JOIN("", "",FILTER(L290:Q290,LEN(L290:Q290))))"),"")</f>
        <v/>
      </c>
      <c r="L290" s="68" t="str">
        <f>IFERROR(__xludf.DUMMYFUNCTION("IF(ISBLANK($D290),"""",IFERROR(JOIN("", "",QUERY(INDIRECT(""'(OCDS) "" &amp; L$3 &amp; ""'!$C:$F""),""SELECT C WHERE F = '"" &amp; $A290 &amp; ""'""))))"),"")</f>
        <v/>
      </c>
      <c r="M290" s="68" t="str">
        <f>IFERROR(__xludf.DUMMYFUNCTION("IF(ISBLANK($D290),"""",IFERROR(JOIN("", "",QUERY(INDIRECT(""'(OCDS) "" &amp; M$3 &amp; ""'!$C:$F""),""SELECT C WHERE F = '"" &amp; $A290 &amp; ""'""))))"),"")</f>
        <v/>
      </c>
      <c r="N290" s="68" t="str">
        <f>IFERROR(__xludf.DUMMYFUNCTION("IF(ISBLANK($D290),"""",IFERROR(JOIN("", "",QUERY(INDIRECT(""'(OCDS) "" &amp; N$3 &amp; ""'!$C:$F""),""SELECT C WHERE F = '"" &amp; $A290 &amp; ""'""))))"),"")</f>
        <v/>
      </c>
      <c r="O290" s="68" t="str">
        <f>IFERROR(__xludf.DUMMYFUNCTION("IF(ISBLANK($D290),"""",IFERROR(JOIN("", "",QUERY(INDIRECT(""'(OCDS) "" &amp; O$3 &amp; ""'!$C:$F""),""SELECT C WHERE F = '"" &amp; $A290 &amp; ""'""))))"),"")</f>
        <v/>
      </c>
      <c r="P290" s="68" t="str">
        <f>IFERROR(__xludf.DUMMYFUNCTION("IF(ISBLANK($D290),"""",IFERROR(JOIN("", "",QUERY(INDIRECT(""'(OCDS) "" &amp; P$3 &amp; ""'!$C:$F""),""SELECT C WHERE F = '"" &amp; $A290 &amp; ""'""))))"),"")</f>
        <v/>
      </c>
      <c r="Q290" s="68" t="str">
        <f>IFERROR(__xludf.DUMMYFUNCTION("IF(ISBLANK($D290),"""",IFERROR(JOIN("", "",QUERY(INDIRECT(""'(OCDS) "" &amp; Q$3 &amp; ""'!$C:$F""),""SELECT C WHERE F = '"" &amp; $A290 &amp; ""'""))))"),"")</f>
        <v/>
      </c>
      <c r="R290" s="69">
        <f t="shared" ref="R290:W290" si="288">IF(ISBLANK(IFERROR(VLOOKUP($A290,INDIRECT("'(OCDS) " &amp; R$3 &amp; "'!$F:$F"),1,FALSE))),0,1)</f>
        <v>0</v>
      </c>
      <c r="S290" s="69">
        <f t="shared" si="288"/>
        <v>0</v>
      </c>
      <c r="T290" s="69">
        <f t="shared" si="288"/>
        <v>0</v>
      </c>
      <c r="U290" s="69">
        <f t="shared" si="288"/>
        <v>0</v>
      </c>
      <c r="V290" s="69">
        <f t="shared" si="288"/>
        <v>0</v>
      </c>
      <c r="W290" s="69">
        <f t="shared" si="288"/>
        <v>0</v>
      </c>
    </row>
    <row r="291">
      <c r="A291" s="61" t="str">
        <f t="shared" si="1"/>
        <v> ()</v>
      </c>
      <c r="B291" s="77"/>
      <c r="C291" s="77"/>
      <c r="D291" s="77"/>
      <c r="E291" s="77"/>
      <c r="F291" s="78"/>
      <c r="G291" s="65"/>
      <c r="H291" s="77"/>
      <c r="I291" s="65"/>
      <c r="J291" s="66" t="str">
        <f t="shared" si="3"/>
        <v>no</v>
      </c>
      <c r="K291" s="67" t="str">
        <f>IFERROR(__xludf.DUMMYFUNCTION("IFERROR(JOIN("", "",FILTER(L291:Q291,LEN(L291:Q291))))"),"")</f>
        <v/>
      </c>
      <c r="L291" s="68" t="str">
        <f>IFERROR(__xludf.DUMMYFUNCTION("IF(ISBLANK($D291),"""",IFERROR(JOIN("", "",QUERY(INDIRECT(""'(OCDS) "" &amp; L$3 &amp; ""'!$C:$F""),""SELECT C WHERE F = '"" &amp; $A291 &amp; ""'""))))"),"")</f>
        <v/>
      </c>
      <c r="M291" s="68" t="str">
        <f>IFERROR(__xludf.DUMMYFUNCTION("IF(ISBLANK($D291),"""",IFERROR(JOIN("", "",QUERY(INDIRECT(""'(OCDS) "" &amp; M$3 &amp; ""'!$C:$F""),""SELECT C WHERE F = '"" &amp; $A291 &amp; ""'""))))"),"")</f>
        <v/>
      </c>
      <c r="N291" s="68" t="str">
        <f>IFERROR(__xludf.DUMMYFUNCTION("IF(ISBLANK($D291),"""",IFERROR(JOIN("", "",QUERY(INDIRECT(""'(OCDS) "" &amp; N$3 &amp; ""'!$C:$F""),""SELECT C WHERE F = '"" &amp; $A291 &amp; ""'""))))"),"")</f>
        <v/>
      </c>
      <c r="O291" s="68" t="str">
        <f>IFERROR(__xludf.DUMMYFUNCTION("IF(ISBLANK($D291),"""",IFERROR(JOIN("", "",QUERY(INDIRECT(""'(OCDS) "" &amp; O$3 &amp; ""'!$C:$F""),""SELECT C WHERE F = '"" &amp; $A291 &amp; ""'""))))"),"")</f>
        <v/>
      </c>
      <c r="P291" s="68" t="str">
        <f>IFERROR(__xludf.DUMMYFUNCTION("IF(ISBLANK($D291),"""",IFERROR(JOIN("", "",QUERY(INDIRECT(""'(OCDS) "" &amp; P$3 &amp; ""'!$C:$F""),""SELECT C WHERE F = '"" &amp; $A291 &amp; ""'""))))"),"")</f>
        <v/>
      </c>
      <c r="Q291" s="68" t="str">
        <f>IFERROR(__xludf.DUMMYFUNCTION("IF(ISBLANK($D291),"""",IFERROR(JOIN("", "",QUERY(INDIRECT(""'(OCDS) "" &amp; Q$3 &amp; ""'!$C:$F""),""SELECT C WHERE F = '"" &amp; $A291 &amp; ""'""))))"),"")</f>
        <v/>
      </c>
      <c r="R291" s="69">
        <f t="shared" ref="R291:W291" si="289">IF(ISBLANK(IFERROR(VLOOKUP($A291,INDIRECT("'(OCDS) " &amp; R$3 &amp; "'!$F:$F"),1,FALSE))),0,1)</f>
        <v>0</v>
      </c>
      <c r="S291" s="69">
        <f t="shared" si="289"/>
        <v>0</v>
      </c>
      <c r="T291" s="69">
        <f t="shared" si="289"/>
        <v>0</v>
      </c>
      <c r="U291" s="69">
        <f t="shared" si="289"/>
        <v>0</v>
      </c>
      <c r="V291" s="69">
        <f t="shared" si="289"/>
        <v>0</v>
      </c>
      <c r="W291" s="69">
        <f t="shared" si="289"/>
        <v>0</v>
      </c>
    </row>
    <row r="292">
      <c r="A292" s="61" t="str">
        <f t="shared" si="1"/>
        <v> ()</v>
      </c>
      <c r="B292" s="77"/>
      <c r="C292" s="77"/>
      <c r="D292" s="77"/>
      <c r="E292" s="77"/>
      <c r="F292" s="78"/>
      <c r="G292" s="65"/>
      <c r="H292" s="77"/>
      <c r="I292" s="65"/>
      <c r="J292" s="66" t="str">
        <f t="shared" si="3"/>
        <v>no</v>
      </c>
      <c r="K292" s="67" t="str">
        <f>IFERROR(__xludf.DUMMYFUNCTION("IFERROR(JOIN("", "",FILTER(L292:Q292,LEN(L292:Q292))))"),"")</f>
        <v/>
      </c>
      <c r="L292" s="68" t="str">
        <f>IFERROR(__xludf.DUMMYFUNCTION("IF(ISBLANK($D292),"""",IFERROR(JOIN("", "",QUERY(INDIRECT(""'(OCDS) "" &amp; L$3 &amp; ""'!$C:$F""),""SELECT C WHERE F = '"" &amp; $A292 &amp; ""'""))))"),"")</f>
        <v/>
      </c>
      <c r="M292" s="68" t="str">
        <f>IFERROR(__xludf.DUMMYFUNCTION("IF(ISBLANK($D292),"""",IFERROR(JOIN("", "",QUERY(INDIRECT(""'(OCDS) "" &amp; M$3 &amp; ""'!$C:$F""),""SELECT C WHERE F = '"" &amp; $A292 &amp; ""'""))))"),"")</f>
        <v/>
      </c>
      <c r="N292" s="68" t="str">
        <f>IFERROR(__xludf.DUMMYFUNCTION("IF(ISBLANK($D292),"""",IFERROR(JOIN("", "",QUERY(INDIRECT(""'(OCDS) "" &amp; N$3 &amp; ""'!$C:$F""),""SELECT C WHERE F = '"" &amp; $A292 &amp; ""'""))))"),"")</f>
        <v/>
      </c>
      <c r="O292" s="68" t="str">
        <f>IFERROR(__xludf.DUMMYFUNCTION("IF(ISBLANK($D292),"""",IFERROR(JOIN("", "",QUERY(INDIRECT(""'(OCDS) "" &amp; O$3 &amp; ""'!$C:$F""),""SELECT C WHERE F = '"" &amp; $A292 &amp; ""'""))))"),"")</f>
        <v/>
      </c>
      <c r="P292" s="68" t="str">
        <f>IFERROR(__xludf.DUMMYFUNCTION("IF(ISBLANK($D292),"""",IFERROR(JOIN("", "",QUERY(INDIRECT(""'(OCDS) "" &amp; P$3 &amp; ""'!$C:$F""),""SELECT C WHERE F = '"" &amp; $A292 &amp; ""'""))))"),"")</f>
        <v/>
      </c>
      <c r="Q292" s="68" t="str">
        <f>IFERROR(__xludf.DUMMYFUNCTION("IF(ISBLANK($D292),"""",IFERROR(JOIN("", "",QUERY(INDIRECT(""'(OCDS) "" &amp; Q$3 &amp; ""'!$C:$F""),""SELECT C WHERE F = '"" &amp; $A292 &amp; ""'""))))"),"")</f>
        <v/>
      </c>
      <c r="R292" s="69">
        <f t="shared" ref="R292:W292" si="290">IF(ISBLANK(IFERROR(VLOOKUP($A292,INDIRECT("'(OCDS) " &amp; R$3 &amp; "'!$F:$F"),1,FALSE))),0,1)</f>
        <v>0</v>
      </c>
      <c r="S292" s="69">
        <f t="shared" si="290"/>
        <v>0</v>
      </c>
      <c r="T292" s="69">
        <f t="shared" si="290"/>
        <v>0</v>
      </c>
      <c r="U292" s="69">
        <f t="shared" si="290"/>
        <v>0</v>
      </c>
      <c r="V292" s="69">
        <f t="shared" si="290"/>
        <v>0</v>
      </c>
      <c r="W292" s="69">
        <f t="shared" si="290"/>
        <v>0</v>
      </c>
    </row>
    <row r="293">
      <c r="A293" s="61" t="str">
        <f t="shared" si="1"/>
        <v> ()</v>
      </c>
      <c r="B293" s="77"/>
      <c r="C293" s="77"/>
      <c r="D293" s="77"/>
      <c r="E293" s="77"/>
      <c r="F293" s="78"/>
      <c r="G293" s="65"/>
      <c r="H293" s="77"/>
      <c r="I293" s="65"/>
      <c r="J293" s="66" t="str">
        <f t="shared" si="3"/>
        <v>no</v>
      </c>
      <c r="K293" s="67" t="str">
        <f>IFERROR(__xludf.DUMMYFUNCTION("IFERROR(JOIN("", "",FILTER(L293:Q293,LEN(L293:Q293))))"),"")</f>
        <v/>
      </c>
      <c r="L293" s="68" t="str">
        <f>IFERROR(__xludf.DUMMYFUNCTION("IF(ISBLANK($D293),"""",IFERROR(JOIN("", "",QUERY(INDIRECT(""'(OCDS) "" &amp; L$3 &amp; ""'!$C:$F""),""SELECT C WHERE F = '"" &amp; $A293 &amp; ""'""))))"),"")</f>
        <v/>
      </c>
      <c r="M293" s="68" t="str">
        <f>IFERROR(__xludf.DUMMYFUNCTION("IF(ISBLANK($D293),"""",IFERROR(JOIN("", "",QUERY(INDIRECT(""'(OCDS) "" &amp; M$3 &amp; ""'!$C:$F""),""SELECT C WHERE F = '"" &amp; $A293 &amp; ""'""))))"),"")</f>
        <v/>
      </c>
      <c r="N293" s="68" t="str">
        <f>IFERROR(__xludf.DUMMYFUNCTION("IF(ISBLANK($D293),"""",IFERROR(JOIN("", "",QUERY(INDIRECT(""'(OCDS) "" &amp; N$3 &amp; ""'!$C:$F""),""SELECT C WHERE F = '"" &amp; $A293 &amp; ""'""))))"),"")</f>
        <v/>
      </c>
      <c r="O293" s="68" t="str">
        <f>IFERROR(__xludf.DUMMYFUNCTION("IF(ISBLANK($D293),"""",IFERROR(JOIN("", "",QUERY(INDIRECT(""'(OCDS) "" &amp; O$3 &amp; ""'!$C:$F""),""SELECT C WHERE F = '"" &amp; $A293 &amp; ""'""))))"),"")</f>
        <v/>
      </c>
      <c r="P293" s="68" t="str">
        <f>IFERROR(__xludf.DUMMYFUNCTION("IF(ISBLANK($D293),"""",IFERROR(JOIN("", "",QUERY(INDIRECT(""'(OCDS) "" &amp; P$3 &amp; ""'!$C:$F""),""SELECT C WHERE F = '"" &amp; $A293 &amp; ""'""))))"),"")</f>
        <v/>
      </c>
      <c r="Q293" s="68" t="str">
        <f>IFERROR(__xludf.DUMMYFUNCTION("IF(ISBLANK($D293),"""",IFERROR(JOIN("", "",QUERY(INDIRECT(""'(OCDS) "" &amp; Q$3 &amp; ""'!$C:$F""),""SELECT C WHERE F = '"" &amp; $A293 &amp; ""'""))))"),"")</f>
        <v/>
      </c>
      <c r="R293" s="69">
        <f t="shared" ref="R293:W293" si="291">IF(ISBLANK(IFERROR(VLOOKUP($A293,INDIRECT("'(OCDS) " &amp; R$3 &amp; "'!$F:$F"),1,FALSE))),0,1)</f>
        <v>0</v>
      </c>
      <c r="S293" s="69">
        <f t="shared" si="291"/>
        <v>0</v>
      </c>
      <c r="T293" s="69">
        <f t="shared" si="291"/>
        <v>0</v>
      </c>
      <c r="U293" s="69">
        <f t="shared" si="291"/>
        <v>0</v>
      </c>
      <c r="V293" s="69">
        <f t="shared" si="291"/>
        <v>0</v>
      </c>
      <c r="W293" s="69">
        <f t="shared" si="291"/>
        <v>0</v>
      </c>
    </row>
    <row r="294">
      <c r="A294" s="61" t="str">
        <f t="shared" si="1"/>
        <v> ()</v>
      </c>
      <c r="B294" s="77"/>
      <c r="C294" s="77"/>
      <c r="D294" s="77"/>
      <c r="E294" s="77"/>
      <c r="F294" s="78"/>
      <c r="G294" s="65"/>
      <c r="H294" s="77"/>
      <c r="I294" s="65"/>
      <c r="J294" s="66" t="str">
        <f t="shared" si="3"/>
        <v>no</v>
      </c>
      <c r="K294" s="67" t="str">
        <f>IFERROR(__xludf.DUMMYFUNCTION("IFERROR(JOIN("", "",FILTER(L294:Q294,LEN(L294:Q294))))"),"")</f>
        <v/>
      </c>
      <c r="L294" s="68" t="str">
        <f>IFERROR(__xludf.DUMMYFUNCTION("IF(ISBLANK($D294),"""",IFERROR(JOIN("", "",QUERY(INDIRECT(""'(OCDS) "" &amp; L$3 &amp; ""'!$C:$F""),""SELECT C WHERE F = '"" &amp; $A294 &amp; ""'""))))"),"")</f>
        <v/>
      </c>
      <c r="M294" s="68" t="str">
        <f>IFERROR(__xludf.DUMMYFUNCTION("IF(ISBLANK($D294),"""",IFERROR(JOIN("", "",QUERY(INDIRECT(""'(OCDS) "" &amp; M$3 &amp; ""'!$C:$F""),""SELECT C WHERE F = '"" &amp; $A294 &amp; ""'""))))"),"")</f>
        <v/>
      </c>
      <c r="N294" s="68" t="str">
        <f>IFERROR(__xludf.DUMMYFUNCTION("IF(ISBLANK($D294),"""",IFERROR(JOIN("", "",QUERY(INDIRECT(""'(OCDS) "" &amp; N$3 &amp; ""'!$C:$F""),""SELECT C WHERE F = '"" &amp; $A294 &amp; ""'""))))"),"")</f>
        <v/>
      </c>
      <c r="O294" s="68" t="str">
        <f>IFERROR(__xludf.DUMMYFUNCTION("IF(ISBLANK($D294),"""",IFERROR(JOIN("", "",QUERY(INDIRECT(""'(OCDS) "" &amp; O$3 &amp; ""'!$C:$F""),""SELECT C WHERE F = '"" &amp; $A294 &amp; ""'""))))"),"")</f>
        <v/>
      </c>
      <c r="P294" s="68" t="str">
        <f>IFERROR(__xludf.DUMMYFUNCTION("IF(ISBLANK($D294),"""",IFERROR(JOIN("", "",QUERY(INDIRECT(""'(OCDS) "" &amp; P$3 &amp; ""'!$C:$F""),""SELECT C WHERE F = '"" &amp; $A294 &amp; ""'""))))"),"")</f>
        <v/>
      </c>
      <c r="Q294" s="68" t="str">
        <f>IFERROR(__xludf.DUMMYFUNCTION("IF(ISBLANK($D294),"""",IFERROR(JOIN("", "",QUERY(INDIRECT(""'(OCDS) "" &amp; Q$3 &amp; ""'!$C:$F""),""SELECT C WHERE F = '"" &amp; $A294 &amp; ""'""))))"),"")</f>
        <v/>
      </c>
      <c r="R294" s="69">
        <f t="shared" ref="R294:W294" si="292">IF(ISBLANK(IFERROR(VLOOKUP($A294,INDIRECT("'(OCDS) " &amp; R$3 &amp; "'!$F:$F"),1,FALSE))),0,1)</f>
        <v>0</v>
      </c>
      <c r="S294" s="69">
        <f t="shared" si="292"/>
        <v>0</v>
      </c>
      <c r="T294" s="69">
        <f t="shared" si="292"/>
        <v>0</v>
      </c>
      <c r="U294" s="69">
        <f t="shared" si="292"/>
        <v>0</v>
      </c>
      <c r="V294" s="69">
        <f t="shared" si="292"/>
        <v>0</v>
      </c>
      <c r="W294" s="69">
        <f t="shared" si="292"/>
        <v>0</v>
      </c>
    </row>
    <row r="295">
      <c r="A295" s="61" t="str">
        <f t="shared" si="1"/>
        <v> ()</v>
      </c>
      <c r="B295" s="77"/>
      <c r="C295" s="77"/>
      <c r="D295" s="77"/>
      <c r="E295" s="77"/>
      <c r="F295" s="78"/>
      <c r="G295" s="65"/>
      <c r="H295" s="77"/>
      <c r="I295" s="65"/>
      <c r="J295" s="66" t="str">
        <f t="shared" si="3"/>
        <v>no</v>
      </c>
      <c r="K295" s="67" t="str">
        <f>IFERROR(__xludf.DUMMYFUNCTION("IFERROR(JOIN("", "",FILTER(L295:Q295,LEN(L295:Q295))))"),"")</f>
        <v/>
      </c>
      <c r="L295" s="68" t="str">
        <f>IFERROR(__xludf.DUMMYFUNCTION("IF(ISBLANK($D295),"""",IFERROR(JOIN("", "",QUERY(INDIRECT(""'(OCDS) "" &amp; L$3 &amp; ""'!$C:$F""),""SELECT C WHERE F = '"" &amp; $A295 &amp; ""'""))))"),"")</f>
        <v/>
      </c>
      <c r="M295" s="68" t="str">
        <f>IFERROR(__xludf.DUMMYFUNCTION("IF(ISBLANK($D295),"""",IFERROR(JOIN("", "",QUERY(INDIRECT(""'(OCDS) "" &amp; M$3 &amp; ""'!$C:$F""),""SELECT C WHERE F = '"" &amp; $A295 &amp; ""'""))))"),"")</f>
        <v/>
      </c>
      <c r="N295" s="68" t="str">
        <f>IFERROR(__xludf.DUMMYFUNCTION("IF(ISBLANK($D295),"""",IFERROR(JOIN("", "",QUERY(INDIRECT(""'(OCDS) "" &amp; N$3 &amp; ""'!$C:$F""),""SELECT C WHERE F = '"" &amp; $A295 &amp; ""'""))))"),"")</f>
        <v/>
      </c>
      <c r="O295" s="68" t="str">
        <f>IFERROR(__xludf.DUMMYFUNCTION("IF(ISBLANK($D295),"""",IFERROR(JOIN("", "",QUERY(INDIRECT(""'(OCDS) "" &amp; O$3 &amp; ""'!$C:$F""),""SELECT C WHERE F = '"" &amp; $A295 &amp; ""'""))))"),"")</f>
        <v/>
      </c>
      <c r="P295" s="68" t="str">
        <f>IFERROR(__xludf.DUMMYFUNCTION("IF(ISBLANK($D295),"""",IFERROR(JOIN("", "",QUERY(INDIRECT(""'(OCDS) "" &amp; P$3 &amp; ""'!$C:$F""),""SELECT C WHERE F = '"" &amp; $A295 &amp; ""'""))))"),"")</f>
        <v/>
      </c>
      <c r="Q295" s="68" t="str">
        <f>IFERROR(__xludf.DUMMYFUNCTION("IF(ISBLANK($D295),"""",IFERROR(JOIN("", "",QUERY(INDIRECT(""'(OCDS) "" &amp; Q$3 &amp; ""'!$C:$F""),""SELECT C WHERE F = '"" &amp; $A295 &amp; ""'""))))"),"")</f>
        <v/>
      </c>
      <c r="R295" s="69">
        <f t="shared" ref="R295:W295" si="293">IF(ISBLANK(IFERROR(VLOOKUP($A295,INDIRECT("'(OCDS) " &amp; R$3 &amp; "'!$F:$F"),1,FALSE))),0,1)</f>
        <v>0</v>
      </c>
      <c r="S295" s="69">
        <f t="shared" si="293"/>
        <v>0</v>
      </c>
      <c r="T295" s="69">
        <f t="shared" si="293"/>
        <v>0</v>
      </c>
      <c r="U295" s="69">
        <f t="shared" si="293"/>
        <v>0</v>
      </c>
      <c r="V295" s="69">
        <f t="shared" si="293"/>
        <v>0</v>
      </c>
      <c r="W295" s="69">
        <f t="shared" si="293"/>
        <v>0</v>
      </c>
    </row>
    <row r="296">
      <c r="A296" s="61" t="str">
        <f t="shared" si="1"/>
        <v> ()</v>
      </c>
      <c r="B296" s="77"/>
      <c r="C296" s="77"/>
      <c r="D296" s="77"/>
      <c r="E296" s="77"/>
      <c r="F296" s="78"/>
      <c r="G296" s="65"/>
      <c r="H296" s="77"/>
      <c r="I296" s="65"/>
      <c r="J296" s="66" t="str">
        <f t="shared" si="3"/>
        <v>no</v>
      </c>
      <c r="K296" s="67" t="str">
        <f>IFERROR(__xludf.DUMMYFUNCTION("IFERROR(JOIN("", "",FILTER(L296:Q296,LEN(L296:Q296))))"),"")</f>
        <v/>
      </c>
      <c r="L296" s="68" t="str">
        <f>IFERROR(__xludf.DUMMYFUNCTION("IF(ISBLANK($D296),"""",IFERROR(JOIN("", "",QUERY(INDIRECT(""'(OCDS) "" &amp; L$3 &amp; ""'!$C:$F""),""SELECT C WHERE F = '"" &amp; $A296 &amp; ""'""))))"),"")</f>
        <v/>
      </c>
      <c r="M296" s="68" t="str">
        <f>IFERROR(__xludf.DUMMYFUNCTION("IF(ISBLANK($D296),"""",IFERROR(JOIN("", "",QUERY(INDIRECT(""'(OCDS) "" &amp; M$3 &amp; ""'!$C:$F""),""SELECT C WHERE F = '"" &amp; $A296 &amp; ""'""))))"),"")</f>
        <v/>
      </c>
      <c r="N296" s="68" t="str">
        <f>IFERROR(__xludf.DUMMYFUNCTION("IF(ISBLANK($D296),"""",IFERROR(JOIN("", "",QUERY(INDIRECT(""'(OCDS) "" &amp; N$3 &amp; ""'!$C:$F""),""SELECT C WHERE F = '"" &amp; $A296 &amp; ""'""))))"),"")</f>
        <v/>
      </c>
      <c r="O296" s="68" t="str">
        <f>IFERROR(__xludf.DUMMYFUNCTION("IF(ISBLANK($D296),"""",IFERROR(JOIN("", "",QUERY(INDIRECT(""'(OCDS) "" &amp; O$3 &amp; ""'!$C:$F""),""SELECT C WHERE F = '"" &amp; $A296 &amp; ""'""))))"),"")</f>
        <v/>
      </c>
      <c r="P296" s="68" t="str">
        <f>IFERROR(__xludf.DUMMYFUNCTION("IF(ISBLANK($D296),"""",IFERROR(JOIN("", "",QUERY(INDIRECT(""'(OCDS) "" &amp; P$3 &amp; ""'!$C:$F""),""SELECT C WHERE F = '"" &amp; $A296 &amp; ""'""))))"),"")</f>
        <v/>
      </c>
      <c r="Q296" s="68" t="str">
        <f>IFERROR(__xludf.DUMMYFUNCTION("IF(ISBLANK($D296),"""",IFERROR(JOIN("", "",QUERY(INDIRECT(""'(OCDS) "" &amp; Q$3 &amp; ""'!$C:$F""),""SELECT C WHERE F = '"" &amp; $A296 &amp; ""'""))))"),"")</f>
        <v/>
      </c>
      <c r="R296" s="69">
        <f t="shared" ref="R296:W296" si="294">IF(ISBLANK(IFERROR(VLOOKUP($A296,INDIRECT("'(OCDS) " &amp; R$3 &amp; "'!$F:$F"),1,FALSE))),0,1)</f>
        <v>0</v>
      </c>
      <c r="S296" s="69">
        <f t="shared" si="294"/>
        <v>0</v>
      </c>
      <c r="T296" s="69">
        <f t="shared" si="294"/>
        <v>0</v>
      </c>
      <c r="U296" s="69">
        <f t="shared" si="294"/>
        <v>0</v>
      </c>
      <c r="V296" s="69">
        <f t="shared" si="294"/>
        <v>0</v>
      </c>
      <c r="W296" s="69">
        <f t="shared" si="294"/>
        <v>0</v>
      </c>
    </row>
    <row r="297">
      <c r="A297" s="61" t="str">
        <f t="shared" si="1"/>
        <v> ()</v>
      </c>
      <c r="B297" s="77"/>
      <c r="C297" s="77"/>
      <c r="D297" s="77"/>
      <c r="E297" s="77"/>
      <c r="F297" s="78"/>
      <c r="G297" s="65"/>
      <c r="H297" s="77"/>
      <c r="I297" s="65"/>
      <c r="J297" s="66" t="str">
        <f t="shared" si="3"/>
        <v>no</v>
      </c>
      <c r="K297" s="67" t="str">
        <f>IFERROR(__xludf.DUMMYFUNCTION("IFERROR(JOIN("", "",FILTER(L297:Q297,LEN(L297:Q297))))"),"")</f>
        <v/>
      </c>
      <c r="L297" s="68" t="str">
        <f>IFERROR(__xludf.DUMMYFUNCTION("IF(ISBLANK($D297),"""",IFERROR(JOIN("", "",QUERY(INDIRECT(""'(OCDS) "" &amp; L$3 &amp; ""'!$C:$F""),""SELECT C WHERE F = '"" &amp; $A297 &amp; ""'""))))"),"")</f>
        <v/>
      </c>
      <c r="M297" s="68" t="str">
        <f>IFERROR(__xludf.DUMMYFUNCTION("IF(ISBLANK($D297),"""",IFERROR(JOIN("", "",QUERY(INDIRECT(""'(OCDS) "" &amp; M$3 &amp; ""'!$C:$F""),""SELECT C WHERE F = '"" &amp; $A297 &amp; ""'""))))"),"")</f>
        <v/>
      </c>
      <c r="N297" s="68" t="str">
        <f>IFERROR(__xludf.DUMMYFUNCTION("IF(ISBLANK($D297),"""",IFERROR(JOIN("", "",QUERY(INDIRECT(""'(OCDS) "" &amp; N$3 &amp; ""'!$C:$F""),""SELECT C WHERE F = '"" &amp; $A297 &amp; ""'""))))"),"")</f>
        <v/>
      </c>
      <c r="O297" s="68" t="str">
        <f>IFERROR(__xludf.DUMMYFUNCTION("IF(ISBLANK($D297),"""",IFERROR(JOIN("", "",QUERY(INDIRECT(""'(OCDS) "" &amp; O$3 &amp; ""'!$C:$F""),""SELECT C WHERE F = '"" &amp; $A297 &amp; ""'""))))"),"")</f>
        <v/>
      </c>
      <c r="P297" s="68" t="str">
        <f>IFERROR(__xludf.DUMMYFUNCTION("IF(ISBLANK($D297),"""",IFERROR(JOIN("", "",QUERY(INDIRECT(""'(OCDS) "" &amp; P$3 &amp; ""'!$C:$F""),""SELECT C WHERE F = '"" &amp; $A297 &amp; ""'""))))"),"")</f>
        <v/>
      </c>
      <c r="Q297" s="68" t="str">
        <f>IFERROR(__xludf.DUMMYFUNCTION("IF(ISBLANK($D297),"""",IFERROR(JOIN("", "",QUERY(INDIRECT(""'(OCDS) "" &amp; Q$3 &amp; ""'!$C:$F""),""SELECT C WHERE F = '"" &amp; $A297 &amp; ""'""))))"),"")</f>
        <v/>
      </c>
      <c r="R297" s="69">
        <f t="shared" ref="R297:W297" si="295">IF(ISBLANK(IFERROR(VLOOKUP($A297,INDIRECT("'(OCDS) " &amp; R$3 &amp; "'!$F:$F"),1,FALSE))),0,1)</f>
        <v>0</v>
      </c>
      <c r="S297" s="69">
        <f t="shared" si="295"/>
        <v>0</v>
      </c>
      <c r="T297" s="69">
        <f t="shared" si="295"/>
        <v>0</v>
      </c>
      <c r="U297" s="69">
        <f t="shared" si="295"/>
        <v>0</v>
      </c>
      <c r="V297" s="69">
        <f t="shared" si="295"/>
        <v>0</v>
      </c>
      <c r="W297" s="69">
        <f t="shared" si="295"/>
        <v>0</v>
      </c>
    </row>
    <row r="298">
      <c r="A298" s="61" t="str">
        <f t="shared" si="1"/>
        <v> ()</v>
      </c>
      <c r="B298" s="77"/>
      <c r="C298" s="77"/>
      <c r="D298" s="77"/>
      <c r="E298" s="77"/>
      <c r="F298" s="78"/>
      <c r="G298" s="65"/>
      <c r="H298" s="77"/>
      <c r="I298" s="65"/>
      <c r="J298" s="66" t="str">
        <f t="shared" si="3"/>
        <v>no</v>
      </c>
      <c r="K298" s="67" t="str">
        <f>IFERROR(__xludf.DUMMYFUNCTION("IFERROR(JOIN("", "",FILTER(L298:Q298,LEN(L298:Q298))))"),"")</f>
        <v/>
      </c>
      <c r="L298" s="68" t="str">
        <f>IFERROR(__xludf.DUMMYFUNCTION("IF(ISBLANK($D298),"""",IFERROR(JOIN("", "",QUERY(INDIRECT(""'(OCDS) "" &amp; L$3 &amp; ""'!$C:$F""),""SELECT C WHERE F = '"" &amp; $A298 &amp; ""'""))))"),"")</f>
        <v/>
      </c>
      <c r="M298" s="68" t="str">
        <f>IFERROR(__xludf.DUMMYFUNCTION("IF(ISBLANK($D298),"""",IFERROR(JOIN("", "",QUERY(INDIRECT(""'(OCDS) "" &amp; M$3 &amp; ""'!$C:$F""),""SELECT C WHERE F = '"" &amp; $A298 &amp; ""'""))))"),"")</f>
        <v/>
      </c>
      <c r="N298" s="68" t="str">
        <f>IFERROR(__xludf.DUMMYFUNCTION("IF(ISBLANK($D298),"""",IFERROR(JOIN("", "",QUERY(INDIRECT(""'(OCDS) "" &amp; N$3 &amp; ""'!$C:$F""),""SELECT C WHERE F = '"" &amp; $A298 &amp; ""'""))))"),"")</f>
        <v/>
      </c>
      <c r="O298" s="68" t="str">
        <f>IFERROR(__xludf.DUMMYFUNCTION("IF(ISBLANK($D298),"""",IFERROR(JOIN("", "",QUERY(INDIRECT(""'(OCDS) "" &amp; O$3 &amp; ""'!$C:$F""),""SELECT C WHERE F = '"" &amp; $A298 &amp; ""'""))))"),"")</f>
        <v/>
      </c>
      <c r="P298" s="68" t="str">
        <f>IFERROR(__xludf.DUMMYFUNCTION("IF(ISBLANK($D298),"""",IFERROR(JOIN("", "",QUERY(INDIRECT(""'(OCDS) "" &amp; P$3 &amp; ""'!$C:$F""),""SELECT C WHERE F = '"" &amp; $A298 &amp; ""'""))))"),"")</f>
        <v/>
      </c>
      <c r="Q298" s="68" t="str">
        <f>IFERROR(__xludf.DUMMYFUNCTION("IF(ISBLANK($D298),"""",IFERROR(JOIN("", "",QUERY(INDIRECT(""'(OCDS) "" &amp; Q$3 &amp; ""'!$C:$F""),""SELECT C WHERE F = '"" &amp; $A298 &amp; ""'""))))"),"")</f>
        <v/>
      </c>
      <c r="R298" s="69">
        <f t="shared" ref="R298:W298" si="296">IF(ISBLANK(IFERROR(VLOOKUP($A298,INDIRECT("'(OCDS) " &amp; R$3 &amp; "'!$F:$F"),1,FALSE))),0,1)</f>
        <v>0</v>
      </c>
      <c r="S298" s="69">
        <f t="shared" si="296"/>
        <v>0</v>
      </c>
      <c r="T298" s="69">
        <f t="shared" si="296"/>
        <v>0</v>
      </c>
      <c r="U298" s="69">
        <f t="shared" si="296"/>
        <v>0</v>
      </c>
      <c r="V298" s="69">
        <f t="shared" si="296"/>
        <v>0</v>
      </c>
      <c r="W298" s="69">
        <f t="shared" si="296"/>
        <v>0</v>
      </c>
    </row>
    <row r="299">
      <c r="A299" s="61" t="str">
        <f t="shared" si="1"/>
        <v> ()</v>
      </c>
      <c r="B299" s="77"/>
      <c r="C299" s="77"/>
      <c r="D299" s="77"/>
      <c r="E299" s="77"/>
      <c r="F299" s="78"/>
      <c r="G299" s="65"/>
      <c r="H299" s="77"/>
      <c r="I299" s="65"/>
      <c r="J299" s="66" t="str">
        <f t="shared" si="3"/>
        <v>no</v>
      </c>
      <c r="K299" s="67" t="str">
        <f>IFERROR(__xludf.DUMMYFUNCTION("IFERROR(JOIN("", "",FILTER(L299:Q299,LEN(L299:Q299))))"),"")</f>
        <v/>
      </c>
      <c r="L299" s="68" t="str">
        <f>IFERROR(__xludf.DUMMYFUNCTION("IF(ISBLANK($D299),"""",IFERROR(JOIN("", "",QUERY(INDIRECT(""'(OCDS) "" &amp; L$3 &amp; ""'!$C:$F""),""SELECT C WHERE F = '"" &amp; $A299 &amp; ""'""))))"),"")</f>
        <v/>
      </c>
      <c r="M299" s="68" t="str">
        <f>IFERROR(__xludf.DUMMYFUNCTION("IF(ISBLANK($D299),"""",IFERROR(JOIN("", "",QUERY(INDIRECT(""'(OCDS) "" &amp; M$3 &amp; ""'!$C:$F""),""SELECT C WHERE F = '"" &amp; $A299 &amp; ""'""))))"),"")</f>
        <v/>
      </c>
      <c r="N299" s="68" t="str">
        <f>IFERROR(__xludf.DUMMYFUNCTION("IF(ISBLANK($D299),"""",IFERROR(JOIN("", "",QUERY(INDIRECT(""'(OCDS) "" &amp; N$3 &amp; ""'!$C:$F""),""SELECT C WHERE F = '"" &amp; $A299 &amp; ""'""))))"),"")</f>
        <v/>
      </c>
      <c r="O299" s="68" t="str">
        <f>IFERROR(__xludf.DUMMYFUNCTION("IF(ISBLANK($D299),"""",IFERROR(JOIN("", "",QUERY(INDIRECT(""'(OCDS) "" &amp; O$3 &amp; ""'!$C:$F""),""SELECT C WHERE F = '"" &amp; $A299 &amp; ""'""))))"),"")</f>
        <v/>
      </c>
      <c r="P299" s="68" t="str">
        <f>IFERROR(__xludf.DUMMYFUNCTION("IF(ISBLANK($D299),"""",IFERROR(JOIN("", "",QUERY(INDIRECT(""'(OCDS) "" &amp; P$3 &amp; ""'!$C:$F""),""SELECT C WHERE F = '"" &amp; $A299 &amp; ""'""))))"),"")</f>
        <v/>
      </c>
      <c r="Q299" s="68" t="str">
        <f>IFERROR(__xludf.DUMMYFUNCTION("IF(ISBLANK($D299),"""",IFERROR(JOIN("", "",QUERY(INDIRECT(""'(OCDS) "" &amp; Q$3 &amp; ""'!$C:$F""),""SELECT C WHERE F = '"" &amp; $A299 &amp; ""'""))))"),"")</f>
        <v/>
      </c>
      <c r="R299" s="69">
        <f t="shared" ref="R299:W299" si="297">IF(ISBLANK(IFERROR(VLOOKUP($A299,INDIRECT("'(OCDS) " &amp; R$3 &amp; "'!$F:$F"),1,FALSE))),0,1)</f>
        <v>0</v>
      </c>
      <c r="S299" s="69">
        <f t="shared" si="297"/>
        <v>0</v>
      </c>
      <c r="T299" s="69">
        <f t="shared" si="297"/>
        <v>0</v>
      </c>
      <c r="U299" s="69">
        <f t="shared" si="297"/>
        <v>0</v>
      </c>
      <c r="V299" s="69">
        <f t="shared" si="297"/>
        <v>0</v>
      </c>
      <c r="W299" s="69">
        <f t="shared" si="297"/>
        <v>0</v>
      </c>
    </row>
    <row r="300">
      <c r="A300" s="61" t="str">
        <f t="shared" si="1"/>
        <v> ()</v>
      </c>
      <c r="B300" s="77"/>
      <c r="C300" s="77"/>
      <c r="D300" s="77"/>
      <c r="E300" s="77"/>
      <c r="F300" s="78"/>
      <c r="G300" s="65"/>
      <c r="H300" s="77"/>
      <c r="I300" s="65"/>
      <c r="J300" s="66" t="str">
        <f t="shared" si="3"/>
        <v>no</v>
      </c>
      <c r="K300" s="67" t="str">
        <f>IFERROR(__xludf.DUMMYFUNCTION("IFERROR(JOIN("", "",FILTER(L300:Q300,LEN(L300:Q300))))"),"")</f>
        <v/>
      </c>
      <c r="L300" s="68" t="str">
        <f>IFERROR(__xludf.DUMMYFUNCTION("IF(ISBLANK($D300),"""",IFERROR(JOIN("", "",QUERY(INDIRECT(""'(OCDS) "" &amp; L$3 &amp; ""'!$C:$F""),""SELECT C WHERE F = '"" &amp; $A300 &amp; ""'""))))"),"")</f>
        <v/>
      </c>
      <c r="M300" s="68" t="str">
        <f>IFERROR(__xludf.DUMMYFUNCTION("IF(ISBLANK($D300),"""",IFERROR(JOIN("", "",QUERY(INDIRECT(""'(OCDS) "" &amp; M$3 &amp; ""'!$C:$F""),""SELECT C WHERE F = '"" &amp; $A300 &amp; ""'""))))"),"")</f>
        <v/>
      </c>
      <c r="N300" s="68" t="str">
        <f>IFERROR(__xludf.DUMMYFUNCTION("IF(ISBLANK($D300),"""",IFERROR(JOIN("", "",QUERY(INDIRECT(""'(OCDS) "" &amp; N$3 &amp; ""'!$C:$F""),""SELECT C WHERE F = '"" &amp; $A300 &amp; ""'""))))"),"")</f>
        <v/>
      </c>
      <c r="O300" s="68" t="str">
        <f>IFERROR(__xludf.DUMMYFUNCTION("IF(ISBLANK($D300),"""",IFERROR(JOIN("", "",QUERY(INDIRECT(""'(OCDS) "" &amp; O$3 &amp; ""'!$C:$F""),""SELECT C WHERE F = '"" &amp; $A300 &amp; ""'""))))"),"")</f>
        <v/>
      </c>
      <c r="P300" s="68" t="str">
        <f>IFERROR(__xludf.DUMMYFUNCTION("IF(ISBLANK($D300),"""",IFERROR(JOIN("", "",QUERY(INDIRECT(""'(OCDS) "" &amp; P$3 &amp; ""'!$C:$F""),""SELECT C WHERE F = '"" &amp; $A300 &amp; ""'""))))"),"")</f>
        <v/>
      </c>
      <c r="Q300" s="68" t="str">
        <f>IFERROR(__xludf.DUMMYFUNCTION("IF(ISBLANK($D300),"""",IFERROR(JOIN("", "",QUERY(INDIRECT(""'(OCDS) "" &amp; Q$3 &amp; ""'!$C:$F""),""SELECT C WHERE F = '"" &amp; $A300 &amp; ""'""))))"),"")</f>
        <v/>
      </c>
      <c r="R300" s="69">
        <f t="shared" ref="R300:W300" si="298">IF(ISBLANK(IFERROR(VLOOKUP($A300,INDIRECT("'(OCDS) " &amp; R$3 &amp; "'!$F:$F"),1,FALSE))),0,1)</f>
        <v>0</v>
      </c>
      <c r="S300" s="69">
        <f t="shared" si="298"/>
        <v>0</v>
      </c>
      <c r="T300" s="69">
        <f t="shared" si="298"/>
        <v>0</v>
      </c>
      <c r="U300" s="69">
        <f t="shared" si="298"/>
        <v>0</v>
      </c>
      <c r="V300" s="69">
        <f t="shared" si="298"/>
        <v>0</v>
      </c>
      <c r="W300" s="69">
        <f t="shared" si="298"/>
        <v>0</v>
      </c>
    </row>
    <row r="301">
      <c r="A301" s="61" t="str">
        <f t="shared" si="1"/>
        <v> ()</v>
      </c>
      <c r="B301" s="77"/>
      <c r="C301" s="77"/>
      <c r="D301" s="77"/>
      <c r="E301" s="77"/>
      <c r="F301" s="78"/>
      <c r="G301" s="65"/>
      <c r="H301" s="77"/>
      <c r="I301" s="65"/>
      <c r="J301" s="66" t="str">
        <f t="shared" si="3"/>
        <v>no</v>
      </c>
      <c r="K301" s="67" t="str">
        <f>IFERROR(__xludf.DUMMYFUNCTION("IFERROR(JOIN("", "",FILTER(L301:Q301,LEN(L301:Q301))))"),"")</f>
        <v/>
      </c>
      <c r="L301" s="68" t="str">
        <f>IFERROR(__xludf.DUMMYFUNCTION("IF(ISBLANK($D301),"""",IFERROR(JOIN("", "",QUERY(INDIRECT(""'(OCDS) "" &amp; L$3 &amp; ""'!$C:$F""),""SELECT C WHERE F = '"" &amp; $A301 &amp; ""'""))))"),"")</f>
        <v/>
      </c>
      <c r="M301" s="68" t="str">
        <f>IFERROR(__xludf.DUMMYFUNCTION("IF(ISBLANK($D301),"""",IFERROR(JOIN("", "",QUERY(INDIRECT(""'(OCDS) "" &amp; M$3 &amp; ""'!$C:$F""),""SELECT C WHERE F = '"" &amp; $A301 &amp; ""'""))))"),"")</f>
        <v/>
      </c>
      <c r="N301" s="68" t="str">
        <f>IFERROR(__xludf.DUMMYFUNCTION("IF(ISBLANK($D301),"""",IFERROR(JOIN("", "",QUERY(INDIRECT(""'(OCDS) "" &amp; N$3 &amp; ""'!$C:$F""),""SELECT C WHERE F = '"" &amp; $A301 &amp; ""'""))))"),"")</f>
        <v/>
      </c>
      <c r="O301" s="68" t="str">
        <f>IFERROR(__xludf.DUMMYFUNCTION("IF(ISBLANK($D301),"""",IFERROR(JOIN("", "",QUERY(INDIRECT(""'(OCDS) "" &amp; O$3 &amp; ""'!$C:$F""),""SELECT C WHERE F = '"" &amp; $A301 &amp; ""'""))))"),"")</f>
        <v/>
      </c>
      <c r="P301" s="68" t="str">
        <f>IFERROR(__xludf.DUMMYFUNCTION("IF(ISBLANK($D301),"""",IFERROR(JOIN("", "",QUERY(INDIRECT(""'(OCDS) "" &amp; P$3 &amp; ""'!$C:$F""),""SELECT C WHERE F = '"" &amp; $A301 &amp; ""'""))))"),"")</f>
        <v/>
      </c>
      <c r="Q301" s="68" t="str">
        <f>IFERROR(__xludf.DUMMYFUNCTION("IF(ISBLANK($D301),"""",IFERROR(JOIN("", "",QUERY(INDIRECT(""'(OCDS) "" &amp; Q$3 &amp; ""'!$C:$F""),""SELECT C WHERE F = '"" &amp; $A301 &amp; ""'""))))"),"")</f>
        <v/>
      </c>
      <c r="R301" s="69">
        <f t="shared" ref="R301:W301" si="299">IF(ISBLANK(IFERROR(VLOOKUP($A301,INDIRECT("'(OCDS) " &amp; R$3 &amp; "'!$F:$F"),1,FALSE))),0,1)</f>
        <v>0</v>
      </c>
      <c r="S301" s="69">
        <f t="shared" si="299"/>
        <v>0</v>
      </c>
      <c r="T301" s="69">
        <f t="shared" si="299"/>
        <v>0</v>
      </c>
      <c r="U301" s="69">
        <f t="shared" si="299"/>
        <v>0</v>
      </c>
      <c r="V301" s="69">
        <f t="shared" si="299"/>
        <v>0</v>
      </c>
      <c r="W301" s="69">
        <f t="shared" si="299"/>
        <v>0</v>
      </c>
    </row>
    <row r="302">
      <c r="A302" s="61" t="str">
        <f t="shared" si="1"/>
        <v> ()</v>
      </c>
      <c r="B302" s="77"/>
      <c r="C302" s="77"/>
      <c r="D302" s="77"/>
      <c r="E302" s="77"/>
      <c r="F302" s="78"/>
      <c r="G302" s="65"/>
      <c r="H302" s="77"/>
      <c r="I302" s="65"/>
      <c r="J302" s="66" t="str">
        <f t="shared" si="3"/>
        <v>no</v>
      </c>
      <c r="K302" s="67" t="str">
        <f>IFERROR(__xludf.DUMMYFUNCTION("IFERROR(JOIN("", "",FILTER(L302:Q302,LEN(L302:Q302))))"),"")</f>
        <v/>
      </c>
      <c r="L302" s="68" t="str">
        <f>IFERROR(__xludf.DUMMYFUNCTION("IF(ISBLANK($D302),"""",IFERROR(JOIN("", "",QUERY(INDIRECT(""'(OCDS) "" &amp; L$3 &amp; ""'!$C:$F""),""SELECT C WHERE F = '"" &amp; $A302 &amp; ""'""))))"),"")</f>
        <v/>
      </c>
      <c r="M302" s="68" t="str">
        <f>IFERROR(__xludf.DUMMYFUNCTION("IF(ISBLANK($D302),"""",IFERROR(JOIN("", "",QUERY(INDIRECT(""'(OCDS) "" &amp; M$3 &amp; ""'!$C:$F""),""SELECT C WHERE F = '"" &amp; $A302 &amp; ""'""))))"),"")</f>
        <v/>
      </c>
      <c r="N302" s="68" t="str">
        <f>IFERROR(__xludf.DUMMYFUNCTION("IF(ISBLANK($D302),"""",IFERROR(JOIN("", "",QUERY(INDIRECT(""'(OCDS) "" &amp; N$3 &amp; ""'!$C:$F""),""SELECT C WHERE F = '"" &amp; $A302 &amp; ""'""))))"),"")</f>
        <v/>
      </c>
      <c r="O302" s="68" t="str">
        <f>IFERROR(__xludf.DUMMYFUNCTION("IF(ISBLANK($D302),"""",IFERROR(JOIN("", "",QUERY(INDIRECT(""'(OCDS) "" &amp; O$3 &amp; ""'!$C:$F""),""SELECT C WHERE F = '"" &amp; $A302 &amp; ""'""))))"),"")</f>
        <v/>
      </c>
      <c r="P302" s="68" t="str">
        <f>IFERROR(__xludf.DUMMYFUNCTION("IF(ISBLANK($D302),"""",IFERROR(JOIN("", "",QUERY(INDIRECT(""'(OCDS) "" &amp; P$3 &amp; ""'!$C:$F""),""SELECT C WHERE F = '"" &amp; $A302 &amp; ""'""))))"),"")</f>
        <v/>
      </c>
      <c r="Q302" s="68" t="str">
        <f>IFERROR(__xludf.DUMMYFUNCTION("IF(ISBLANK($D302),"""",IFERROR(JOIN("", "",QUERY(INDIRECT(""'(OCDS) "" &amp; Q$3 &amp; ""'!$C:$F""),""SELECT C WHERE F = '"" &amp; $A302 &amp; ""'""))))"),"")</f>
        <v/>
      </c>
      <c r="R302" s="69">
        <f t="shared" ref="R302:W302" si="300">IF(ISBLANK(IFERROR(VLOOKUP($A302,INDIRECT("'(OCDS) " &amp; R$3 &amp; "'!$F:$F"),1,FALSE))),0,1)</f>
        <v>0</v>
      </c>
      <c r="S302" s="69">
        <f t="shared" si="300"/>
        <v>0</v>
      </c>
      <c r="T302" s="69">
        <f t="shared" si="300"/>
        <v>0</v>
      </c>
      <c r="U302" s="69">
        <f t="shared" si="300"/>
        <v>0</v>
      </c>
      <c r="V302" s="69">
        <f t="shared" si="300"/>
        <v>0</v>
      </c>
      <c r="W302" s="69">
        <f t="shared" si="300"/>
        <v>0</v>
      </c>
    </row>
    <row r="303">
      <c r="A303" s="61" t="str">
        <f t="shared" si="1"/>
        <v> ()</v>
      </c>
      <c r="B303" s="77"/>
      <c r="C303" s="77"/>
      <c r="D303" s="77"/>
      <c r="E303" s="77"/>
      <c r="F303" s="78"/>
      <c r="G303" s="65"/>
      <c r="H303" s="77"/>
      <c r="I303" s="65"/>
      <c r="J303" s="66" t="str">
        <f t="shared" si="3"/>
        <v>no</v>
      </c>
      <c r="K303" s="67" t="str">
        <f>IFERROR(__xludf.DUMMYFUNCTION("IFERROR(JOIN("", "",FILTER(L303:Q303,LEN(L303:Q303))))"),"")</f>
        <v/>
      </c>
      <c r="L303" s="68" t="str">
        <f>IFERROR(__xludf.DUMMYFUNCTION("IF(ISBLANK($D303),"""",IFERROR(JOIN("", "",QUERY(INDIRECT(""'(OCDS) "" &amp; L$3 &amp; ""'!$C:$F""),""SELECT C WHERE F = '"" &amp; $A303 &amp; ""'""))))"),"")</f>
        <v/>
      </c>
      <c r="M303" s="68" t="str">
        <f>IFERROR(__xludf.DUMMYFUNCTION("IF(ISBLANK($D303),"""",IFERROR(JOIN("", "",QUERY(INDIRECT(""'(OCDS) "" &amp; M$3 &amp; ""'!$C:$F""),""SELECT C WHERE F = '"" &amp; $A303 &amp; ""'""))))"),"")</f>
        <v/>
      </c>
      <c r="N303" s="68" t="str">
        <f>IFERROR(__xludf.DUMMYFUNCTION("IF(ISBLANK($D303),"""",IFERROR(JOIN("", "",QUERY(INDIRECT(""'(OCDS) "" &amp; N$3 &amp; ""'!$C:$F""),""SELECT C WHERE F = '"" &amp; $A303 &amp; ""'""))))"),"")</f>
        <v/>
      </c>
      <c r="O303" s="68" t="str">
        <f>IFERROR(__xludf.DUMMYFUNCTION("IF(ISBLANK($D303),"""",IFERROR(JOIN("", "",QUERY(INDIRECT(""'(OCDS) "" &amp; O$3 &amp; ""'!$C:$F""),""SELECT C WHERE F = '"" &amp; $A303 &amp; ""'""))))"),"")</f>
        <v/>
      </c>
      <c r="P303" s="68" t="str">
        <f>IFERROR(__xludf.DUMMYFUNCTION("IF(ISBLANK($D303),"""",IFERROR(JOIN("", "",QUERY(INDIRECT(""'(OCDS) "" &amp; P$3 &amp; ""'!$C:$F""),""SELECT C WHERE F = '"" &amp; $A303 &amp; ""'""))))"),"")</f>
        <v/>
      </c>
      <c r="Q303" s="68" t="str">
        <f>IFERROR(__xludf.DUMMYFUNCTION("IF(ISBLANK($D303),"""",IFERROR(JOIN("", "",QUERY(INDIRECT(""'(OCDS) "" &amp; Q$3 &amp; ""'!$C:$F""),""SELECT C WHERE F = '"" &amp; $A303 &amp; ""'""))))"),"")</f>
        <v/>
      </c>
      <c r="R303" s="69">
        <f t="shared" ref="R303:W303" si="301">IF(ISBLANK(IFERROR(VLOOKUP($A303,INDIRECT("'(OCDS) " &amp; R$3 &amp; "'!$F:$F"),1,FALSE))),0,1)</f>
        <v>0</v>
      </c>
      <c r="S303" s="69">
        <f t="shared" si="301"/>
        <v>0</v>
      </c>
      <c r="T303" s="69">
        <f t="shared" si="301"/>
        <v>0</v>
      </c>
      <c r="U303" s="69">
        <f t="shared" si="301"/>
        <v>0</v>
      </c>
      <c r="V303" s="69">
        <f t="shared" si="301"/>
        <v>0</v>
      </c>
      <c r="W303" s="69">
        <f t="shared" si="301"/>
        <v>0</v>
      </c>
    </row>
    <row r="304">
      <c r="A304" s="61" t="str">
        <f t="shared" si="1"/>
        <v> ()</v>
      </c>
      <c r="B304" s="77"/>
      <c r="C304" s="77"/>
      <c r="D304" s="77"/>
      <c r="E304" s="77"/>
      <c r="F304" s="78"/>
      <c r="G304" s="65"/>
      <c r="H304" s="77"/>
      <c r="I304" s="65"/>
      <c r="J304" s="66" t="str">
        <f t="shared" si="3"/>
        <v>no</v>
      </c>
      <c r="K304" s="67" t="str">
        <f>IFERROR(__xludf.DUMMYFUNCTION("IFERROR(JOIN("", "",FILTER(L304:Q304,LEN(L304:Q304))))"),"")</f>
        <v/>
      </c>
      <c r="L304" s="68" t="str">
        <f>IFERROR(__xludf.DUMMYFUNCTION("IF(ISBLANK($D304),"""",IFERROR(JOIN("", "",QUERY(INDIRECT(""'(OCDS) "" &amp; L$3 &amp; ""'!$C:$F""),""SELECT C WHERE F = '"" &amp; $A304 &amp; ""'""))))"),"")</f>
        <v/>
      </c>
      <c r="M304" s="68" t="str">
        <f>IFERROR(__xludf.DUMMYFUNCTION("IF(ISBLANK($D304),"""",IFERROR(JOIN("", "",QUERY(INDIRECT(""'(OCDS) "" &amp; M$3 &amp; ""'!$C:$F""),""SELECT C WHERE F = '"" &amp; $A304 &amp; ""'""))))"),"")</f>
        <v/>
      </c>
      <c r="N304" s="68" t="str">
        <f>IFERROR(__xludf.DUMMYFUNCTION("IF(ISBLANK($D304),"""",IFERROR(JOIN("", "",QUERY(INDIRECT(""'(OCDS) "" &amp; N$3 &amp; ""'!$C:$F""),""SELECT C WHERE F = '"" &amp; $A304 &amp; ""'""))))"),"")</f>
        <v/>
      </c>
      <c r="O304" s="68" t="str">
        <f>IFERROR(__xludf.DUMMYFUNCTION("IF(ISBLANK($D304),"""",IFERROR(JOIN("", "",QUERY(INDIRECT(""'(OCDS) "" &amp; O$3 &amp; ""'!$C:$F""),""SELECT C WHERE F = '"" &amp; $A304 &amp; ""'""))))"),"")</f>
        <v/>
      </c>
      <c r="P304" s="68" t="str">
        <f>IFERROR(__xludf.DUMMYFUNCTION("IF(ISBLANK($D304),"""",IFERROR(JOIN("", "",QUERY(INDIRECT(""'(OCDS) "" &amp; P$3 &amp; ""'!$C:$F""),""SELECT C WHERE F = '"" &amp; $A304 &amp; ""'""))))"),"")</f>
        <v/>
      </c>
      <c r="Q304" s="68" t="str">
        <f>IFERROR(__xludf.DUMMYFUNCTION("IF(ISBLANK($D304),"""",IFERROR(JOIN("", "",QUERY(INDIRECT(""'(OCDS) "" &amp; Q$3 &amp; ""'!$C:$F""),""SELECT C WHERE F = '"" &amp; $A304 &amp; ""'""))))"),"")</f>
        <v/>
      </c>
      <c r="R304" s="69">
        <f t="shared" ref="R304:W304" si="302">IF(ISBLANK(IFERROR(VLOOKUP($A304,INDIRECT("'(OCDS) " &amp; R$3 &amp; "'!$F:$F"),1,FALSE))),0,1)</f>
        <v>0</v>
      </c>
      <c r="S304" s="69">
        <f t="shared" si="302"/>
        <v>0</v>
      </c>
      <c r="T304" s="69">
        <f t="shared" si="302"/>
        <v>0</v>
      </c>
      <c r="U304" s="69">
        <f t="shared" si="302"/>
        <v>0</v>
      </c>
      <c r="V304" s="69">
        <f t="shared" si="302"/>
        <v>0</v>
      </c>
      <c r="W304" s="69">
        <f t="shared" si="302"/>
        <v>0</v>
      </c>
    </row>
    <row r="305">
      <c r="A305" s="61" t="str">
        <f t="shared" si="1"/>
        <v> ()</v>
      </c>
      <c r="B305" s="77"/>
      <c r="C305" s="77"/>
      <c r="D305" s="77"/>
      <c r="E305" s="77"/>
      <c r="F305" s="78"/>
      <c r="G305" s="65"/>
      <c r="H305" s="77"/>
      <c r="I305" s="65"/>
      <c r="J305" s="66" t="str">
        <f t="shared" si="3"/>
        <v>no</v>
      </c>
      <c r="K305" s="67" t="str">
        <f>IFERROR(__xludf.DUMMYFUNCTION("IFERROR(JOIN("", "",FILTER(L305:Q305,LEN(L305:Q305))))"),"")</f>
        <v/>
      </c>
      <c r="L305" s="68" t="str">
        <f>IFERROR(__xludf.DUMMYFUNCTION("IF(ISBLANK($D305),"""",IFERROR(JOIN("", "",QUERY(INDIRECT(""'(OCDS) "" &amp; L$3 &amp; ""'!$C:$F""),""SELECT C WHERE F = '"" &amp; $A305 &amp; ""'""))))"),"")</f>
        <v/>
      </c>
      <c r="M305" s="68" t="str">
        <f>IFERROR(__xludf.DUMMYFUNCTION("IF(ISBLANK($D305),"""",IFERROR(JOIN("", "",QUERY(INDIRECT(""'(OCDS) "" &amp; M$3 &amp; ""'!$C:$F""),""SELECT C WHERE F = '"" &amp; $A305 &amp; ""'""))))"),"")</f>
        <v/>
      </c>
      <c r="N305" s="68" t="str">
        <f>IFERROR(__xludf.DUMMYFUNCTION("IF(ISBLANK($D305),"""",IFERROR(JOIN("", "",QUERY(INDIRECT(""'(OCDS) "" &amp; N$3 &amp; ""'!$C:$F""),""SELECT C WHERE F = '"" &amp; $A305 &amp; ""'""))))"),"")</f>
        <v/>
      </c>
      <c r="O305" s="68" t="str">
        <f>IFERROR(__xludf.DUMMYFUNCTION("IF(ISBLANK($D305),"""",IFERROR(JOIN("", "",QUERY(INDIRECT(""'(OCDS) "" &amp; O$3 &amp; ""'!$C:$F""),""SELECT C WHERE F = '"" &amp; $A305 &amp; ""'""))))"),"")</f>
        <v/>
      </c>
      <c r="P305" s="68" t="str">
        <f>IFERROR(__xludf.DUMMYFUNCTION("IF(ISBLANK($D305),"""",IFERROR(JOIN("", "",QUERY(INDIRECT(""'(OCDS) "" &amp; P$3 &amp; ""'!$C:$F""),""SELECT C WHERE F = '"" &amp; $A305 &amp; ""'""))))"),"")</f>
        <v/>
      </c>
      <c r="Q305" s="68" t="str">
        <f>IFERROR(__xludf.DUMMYFUNCTION("IF(ISBLANK($D305),"""",IFERROR(JOIN("", "",QUERY(INDIRECT(""'(OCDS) "" &amp; Q$3 &amp; ""'!$C:$F""),""SELECT C WHERE F = '"" &amp; $A305 &amp; ""'""))))"),"")</f>
        <v/>
      </c>
      <c r="R305" s="69">
        <f t="shared" ref="R305:W305" si="303">IF(ISBLANK(IFERROR(VLOOKUP($A305,INDIRECT("'(OCDS) " &amp; R$3 &amp; "'!$F:$F"),1,FALSE))),0,1)</f>
        <v>0</v>
      </c>
      <c r="S305" s="69">
        <f t="shared" si="303"/>
        <v>0</v>
      </c>
      <c r="T305" s="69">
        <f t="shared" si="303"/>
        <v>0</v>
      </c>
      <c r="U305" s="69">
        <f t="shared" si="303"/>
        <v>0</v>
      </c>
      <c r="V305" s="69">
        <f t="shared" si="303"/>
        <v>0</v>
      </c>
      <c r="W305" s="69">
        <f t="shared" si="303"/>
        <v>0</v>
      </c>
    </row>
    <row r="306">
      <c r="A306" s="61" t="str">
        <f t="shared" si="1"/>
        <v> ()</v>
      </c>
      <c r="B306" s="77"/>
      <c r="C306" s="77"/>
      <c r="D306" s="77"/>
      <c r="E306" s="77"/>
      <c r="F306" s="78"/>
      <c r="G306" s="65"/>
      <c r="H306" s="77"/>
      <c r="I306" s="65"/>
      <c r="J306" s="66" t="str">
        <f t="shared" si="3"/>
        <v>no</v>
      </c>
      <c r="K306" s="67" t="str">
        <f>IFERROR(__xludf.DUMMYFUNCTION("IFERROR(JOIN("", "",FILTER(L306:Q306,LEN(L306:Q306))))"),"")</f>
        <v/>
      </c>
      <c r="L306" s="68" t="str">
        <f>IFERROR(__xludf.DUMMYFUNCTION("IF(ISBLANK($D306),"""",IFERROR(JOIN("", "",QUERY(INDIRECT(""'(OCDS) "" &amp; L$3 &amp; ""'!$C:$F""),""SELECT C WHERE F = '"" &amp; $A306 &amp; ""'""))))"),"")</f>
        <v/>
      </c>
      <c r="M306" s="68" t="str">
        <f>IFERROR(__xludf.DUMMYFUNCTION("IF(ISBLANK($D306),"""",IFERROR(JOIN("", "",QUERY(INDIRECT(""'(OCDS) "" &amp; M$3 &amp; ""'!$C:$F""),""SELECT C WHERE F = '"" &amp; $A306 &amp; ""'""))))"),"")</f>
        <v/>
      </c>
      <c r="N306" s="68" t="str">
        <f>IFERROR(__xludf.DUMMYFUNCTION("IF(ISBLANK($D306),"""",IFERROR(JOIN("", "",QUERY(INDIRECT(""'(OCDS) "" &amp; N$3 &amp; ""'!$C:$F""),""SELECT C WHERE F = '"" &amp; $A306 &amp; ""'""))))"),"")</f>
        <v/>
      </c>
      <c r="O306" s="68" t="str">
        <f>IFERROR(__xludf.DUMMYFUNCTION("IF(ISBLANK($D306),"""",IFERROR(JOIN("", "",QUERY(INDIRECT(""'(OCDS) "" &amp; O$3 &amp; ""'!$C:$F""),""SELECT C WHERE F = '"" &amp; $A306 &amp; ""'""))))"),"")</f>
        <v/>
      </c>
      <c r="P306" s="68" t="str">
        <f>IFERROR(__xludf.DUMMYFUNCTION("IF(ISBLANK($D306),"""",IFERROR(JOIN("", "",QUERY(INDIRECT(""'(OCDS) "" &amp; P$3 &amp; ""'!$C:$F""),""SELECT C WHERE F = '"" &amp; $A306 &amp; ""'""))))"),"")</f>
        <v/>
      </c>
      <c r="Q306" s="68" t="str">
        <f>IFERROR(__xludf.DUMMYFUNCTION("IF(ISBLANK($D306),"""",IFERROR(JOIN("", "",QUERY(INDIRECT(""'(OCDS) "" &amp; Q$3 &amp; ""'!$C:$F""),""SELECT C WHERE F = '"" &amp; $A306 &amp; ""'""))))"),"")</f>
        <v/>
      </c>
      <c r="R306" s="69">
        <f t="shared" ref="R306:W306" si="304">IF(ISBLANK(IFERROR(VLOOKUP($A306,INDIRECT("'(OCDS) " &amp; R$3 &amp; "'!$F:$F"),1,FALSE))),0,1)</f>
        <v>0</v>
      </c>
      <c r="S306" s="69">
        <f t="shared" si="304"/>
        <v>0</v>
      </c>
      <c r="T306" s="69">
        <f t="shared" si="304"/>
        <v>0</v>
      </c>
      <c r="U306" s="69">
        <f t="shared" si="304"/>
        <v>0</v>
      </c>
      <c r="V306" s="69">
        <f t="shared" si="304"/>
        <v>0</v>
      </c>
      <c r="W306" s="69">
        <f t="shared" si="304"/>
        <v>0</v>
      </c>
    </row>
    <row r="307">
      <c r="A307" s="61" t="str">
        <f t="shared" si="1"/>
        <v> ()</v>
      </c>
      <c r="B307" s="77"/>
      <c r="C307" s="77"/>
      <c r="D307" s="77"/>
      <c r="E307" s="77"/>
      <c r="F307" s="78"/>
      <c r="G307" s="65"/>
      <c r="H307" s="77"/>
      <c r="I307" s="65"/>
      <c r="J307" s="66" t="str">
        <f t="shared" si="3"/>
        <v>no</v>
      </c>
      <c r="K307" s="67" t="str">
        <f>IFERROR(__xludf.DUMMYFUNCTION("IFERROR(JOIN("", "",FILTER(L307:Q307,LEN(L307:Q307))))"),"")</f>
        <v/>
      </c>
      <c r="L307" s="68" t="str">
        <f>IFERROR(__xludf.DUMMYFUNCTION("IF(ISBLANK($D307),"""",IFERROR(JOIN("", "",QUERY(INDIRECT(""'(OCDS) "" &amp; L$3 &amp; ""'!$C:$F""),""SELECT C WHERE F = '"" &amp; $A307 &amp; ""'""))))"),"")</f>
        <v/>
      </c>
      <c r="M307" s="68" t="str">
        <f>IFERROR(__xludf.DUMMYFUNCTION("IF(ISBLANK($D307),"""",IFERROR(JOIN("", "",QUERY(INDIRECT(""'(OCDS) "" &amp; M$3 &amp; ""'!$C:$F""),""SELECT C WHERE F = '"" &amp; $A307 &amp; ""'""))))"),"")</f>
        <v/>
      </c>
      <c r="N307" s="68" t="str">
        <f>IFERROR(__xludf.DUMMYFUNCTION("IF(ISBLANK($D307),"""",IFERROR(JOIN("", "",QUERY(INDIRECT(""'(OCDS) "" &amp; N$3 &amp; ""'!$C:$F""),""SELECT C WHERE F = '"" &amp; $A307 &amp; ""'""))))"),"")</f>
        <v/>
      </c>
      <c r="O307" s="68" t="str">
        <f>IFERROR(__xludf.DUMMYFUNCTION("IF(ISBLANK($D307),"""",IFERROR(JOIN("", "",QUERY(INDIRECT(""'(OCDS) "" &amp; O$3 &amp; ""'!$C:$F""),""SELECT C WHERE F = '"" &amp; $A307 &amp; ""'""))))"),"")</f>
        <v/>
      </c>
      <c r="P307" s="68" t="str">
        <f>IFERROR(__xludf.DUMMYFUNCTION("IF(ISBLANK($D307),"""",IFERROR(JOIN("", "",QUERY(INDIRECT(""'(OCDS) "" &amp; P$3 &amp; ""'!$C:$F""),""SELECT C WHERE F = '"" &amp; $A307 &amp; ""'""))))"),"")</f>
        <v/>
      </c>
      <c r="Q307" s="68" t="str">
        <f>IFERROR(__xludf.DUMMYFUNCTION("IF(ISBLANK($D307),"""",IFERROR(JOIN("", "",QUERY(INDIRECT(""'(OCDS) "" &amp; Q$3 &amp; ""'!$C:$F""),""SELECT C WHERE F = '"" &amp; $A307 &amp; ""'""))))"),"")</f>
        <v/>
      </c>
      <c r="R307" s="69">
        <f t="shared" ref="R307:W307" si="305">IF(ISBLANK(IFERROR(VLOOKUP($A307,INDIRECT("'(OCDS) " &amp; R$3 &amp; "'!$F:$F"),1,FALSE))),0,1)</f>
        <v>0</v>
      </c>
      <c r="S307" s="69">
        <f t="shared" si="305"/>
        <v>0</v>
      </c>
      <c r="T307" s="69">
        <f t="shared" si="305"/>
        <v>0</v>
      </c>
      <c r="U307" s="69">
        <f t="shared" si="305"/>
        <v>0</v>
      </c>
      <c r="V307" s="69">
        <f t="shared" si="305"/>
        <v>0</v>
      </c>
      <c r="W307" s="69">
        <f t="shared" si="305"/>
        <v>0</v>
      </c>
    </row>
    <row r="308">
      <c r="A308" s="61" t="str">
        <f t="shared" si="1"/>
        <v> ()</v>
      </c>
      <c r="B308" s="77"/>
      <c r="C308" s="77"/>
      <c r="D308" s="77"/>
      <c r="E308" s="77"/>
      <c r="F308" s="78"/>
      <c r="G308" s="65"/>
      <c r="H308" s="77"/>
      <c r="I308" s="65"/>
      <c r="J308" s="66" t="str">
        <f t="shared" si="3"/>
        <v>no</v>
      </c>
      <c r="K308" s="67" t="str">
        <f>IFERROR(__xludf.DUMMYFUNCTION("IFERROR(JOIN("", "",FILTER(L308:Q308,LEN(L308:Q308))))"),"")</f>
        <v/>
      </c>
      <c r="L308" s="68" t="str">
        <f>IFERROR(__xludf.DUMMYFUNCTION("IF(ISBLANK($D308),"""",IFERROR(JOIN("", "",QUERY(INDIRECT(""'(OCDS) "" &amp; L$3 &amp; ""'!$C:$F""),""SELECT C WHERE F = '"" &amp; $A308 &amp; ""'""))))"),"")</f>
        <v/>
      </c>
      <c r="M308" s="68" t="str">
        <f>IFERROR(__xludf.DUMMYFUNCTION("IF(ISBLANK($D308),"""",IFERROR(JOIN("", "",QUERY(INDIRECT(""'(OCDS) "" &amp; M$3 &amp; ""'!$C:$F""),""SELECT C WHERE F = '"" &amp; $A308 &amp; ""'""))))"),"")</f>
        <v/>
      </c>
      <c r="N308" s="68" t="str">
        <f>IFERROR(__xludf.DUMMYFUNCTION("IF(ISBLANK($D308),"""",IFERROR(JOIN("", "",QUERY(INDIRECT(""'(OCDS) "" &amp; N$3 &amp; ""'!$C:$F""),""SELECT C WHERE F = '"" &amp; $A308 &amp; ""'""))))"),"")</f>
        <v/>
      </c>
      <c r="O308" s="68" t="str">
        <f>IFERROR(__xludf.DUMMYFUNCTION("IF(ISBLANK($D308),"""",IFERROR(JOIN("", "",QUERY(INDIRECT(""'(OCDS) "" &amp; O$3 &amp; ""'!$C:$F""),""SELECT C WHERE F = '"" &amp; $A308 &amp; ""'""))))"),"")</f>
        <v/>
      </c>
      <c r="P308" s="68" t="str">
        <f>IFERROR(__xludf.DUMMYFUNCTION("IF(ISBLANK($D308),"""",IFERROR(JOIN("", "",QUERY(INDIRECT(""'(OCDS) "" &amp; P$3 &amp; ""'!$C:$F""),""SELECT C WHERE F = '"" &amp; $A308 &amp; ""'""))))"),"")</f>
        <v/>
      </c>
      <c r="Q308" s="68" t="str">
        <f>IFERROR(__xludf.DUMMYFUNCTION("IF(ISBLANK($D308),"""",IFERROR(JOIN("", "",QUERY(INDIRECT(""'(OCDS) "" &amp; Q$3 &amp; ""'!$C:$F""),""SELECT C WHERE F = '"" &amp; $A308 &amp; ""'""))))"),"")</f>
        <v/>
      </c>
      <c r="R308" s="69">
        <f t="shared" ref="R308:W308" si="306">IF(ISBLANK(IFERROR(VLOOKUP($A308,INDIRECT("'(OCDS) " &amp; R$3 &amp; "'!$F:$F"),1,FALSE))),0,1)</f>
        <v>0</v>
      </c>
      <c r="S308" s="69">
        <f t="shared" si="306"/>
        <v>0</v>
      </c>
      <c r="T308" s="69">
        <f t="shared" si="306"/>
        <v>0</v>
      </c>
      <c r="U308" s="69">
        <f t="shared" si="306"/>
        <v>0</v>
      </c>
      <c r="V308" s="69">
        <f t="shared" si="306"/>
        <v>0</v>
      </c>
      <c r="W308" s="69">
        <f t="shared" si="306"/>
        <v>0</v>
      </c>
    </row>
    <row r="309">
      <c r="A309" s="61" t="str">
        <f t="shared" si="1"/>
        <v> ()</v>
      </c>
      <c r="B309" s="77"/>
      <c r="C309" s="77"/>
      <c r="D309" s="77"/>
      <c r="E309" s="77"/>
      <c r="F309" s="78"/>
      <c r="G309" s="65"/>
      <c r="H309" s="77"/>
      <c r="I309" s="65"/>
      <c r="J309" s="66" t="str">
        <f t="shared" si="3"/>
        <v>no</v>
      </c>
      <c r="K309" s="67" t="str">
        <f>IFERROR(__xludf.DUMMYFUNCTION("IFERROR(JOIN("", "",FILTER(L309:Q309,LEN(L309:Q309))))"),"")</f>
        <v/>
      </c>
      <c r="L309" s="68" t="str">
        <f>IFERROR(__xludf.DUMMYFUNCTION("IF(ISBLANK($D309),"""",IFERROR(JOIN("", "",QUERY(INDIRECT(""'(OCDS) "" &amp; L$3 &amp; ""'!$C:$F""),""SELECT C WHERE F = '"" &amp; $A309 &amp; ""'""))))"),"")</f>
        <v/>
      </c>
      <c r="M309" s="68" t="str">
        <f>IFERROR(__xludf.DUMMYFUNCTION("IF(ISBLANK($D309),"""",IFERROR(JOIN("", "",QUERY(INDIRECT(""'(OCDS) "" &amp; M$3 &amp; ""'!$C:$F""),""SELECT C WHERE F = '"" &amp; $A309 &amp; ""'""))))"),"")</f>
        <v/>
      </c>
      <c r="N309" s="68" t="str">
        <f>IFERROR(__xludf.DUMMYFUNCTION("IF(ISBLANK($D309),"""",IFERROR(JOIN("", "",QUERY(INDIRECT(""'(OCDS) "" &amp; N$3 &amp; ""'!$C:$F""),""SELECT C WHERE F = '"" &amp; $A309 &amp; ""'""))))"),"")</f>
        <v/>
      </c>
      <c r="O309" s="68" t="str">
        <f>IFERROR(__xludf.DUMMYFUNCTION("IF(ISBLANK($D309),"""",IFERROR(JOIN("", "",QUERY(INDIRECT(""'(OCDS) "" &amp; O$3 &amp; ""'!$C:$F""),""SELECT C WHERE F = '"" &amp; $A309 &amp; ""'""))))"),"")</f>
        <v/>
      </c>
      <c r="P309" s="68" t="str">
        <f>IFERROR(__xludf.DUMMYFUNCTION("IF(ISBLANK($D309),"""",IFERROR(JOIN("", "",QUERY(INDIRECT(""'(OCDS) "" &amp; P$3 &amp; ""'!$C:$F""),""SELECT C WHERE F = '"" &amp; $A309 &amp; ""'""))))"),"")</f>
        <v/>
      </c>
      <c r="Q309" s="68" t="str">
        <f>IFERROR(__xludf.DUMMYFUNCTION("IF(ISBLANK($D309),"""",IFERROR(JOIN("", "",QUERY(INDIRECT(""'(OCDS) "" &amp; Q$3 &amp; ""'!$C:$F""),""SELECT C WHERE F = '"" &amp; $A309 &amp; ""'""))))"),"")</f>
        <v/>
      </c>
      <c r="R309" s="69">
        <f t="shared" ref="R309:W309" si="307">IF(ISBLANK(IFERROR(VLOOKUP($A309,INDIRECT("'(OCDS) " &amp; R$3 &amp; "'!$F:$F"),1,FALSE))),0,1)</f>
        <v>0</v>
      </c>
      <c r="S309" s="69">
        <f t="shared" si="307"/>
        <v>0</v>
      </c>
      <c r="T309" s="69">
        <f t="shared" si="307"/>
        <v>0</v>
      </c>
      <c r="U309" s="69">
        <f t="shared" si="307"/>
        <v>0</v>
      </c>
      <c r="V309" s="69">
        <f t="shared" si="307"/>
        <v>0</v>
      </c>
      <c r="W309" s="69">
        <f t="shared" si="307"/>
        <v>0</v>
      </c>
    </row>
    <row r="310">
      <c r="A310" s="61" t="str">
        <f t="shared" si="1"/>
        <v> ()</v>
      </c>
      <c r="B310" s="77"/>
      <c r="C310" s="77"/>
      <c r="D310" s="77"/>
      <c r="E310" s="77"/>
      <c r="F310" s="78"/>
      <c r="G310" s="65"/>
      <c r="H310" s="77"/>
      <c r="I310" s="65"/>
      <c r="J310" s="66" t="str">
        <f t="shared" si="3"/>
        <v>no</v>
      </c>
      <c r="K310" s="67" t="str">
        <f>IFERROR(__xludf.DUMMYFUNCTION("IFERROR(JOIN("", "",FILTER(L310:Q310,LEN(L310:Q310))))"),"")</f>
        <v/>
      </c>
      <c r="L310" s="68" t="str">
        <f>IFERROR(__xludf.DUMMYFUNCTION("IF(ISBLANK($D310),"""",IFERROR(JOIN("", "",QUERY(INDIRECT(""'(OCDS) "" &amp; L$3 &amp; ""'!$C:$F""),""SELECT C WHERE F = '"" &amp; $A310 &amp; ""'""))))"),"")</f>
        <v/>
      </c>
      <c r="M310" s="68" t="str">
        <f>IFERROR(__xludf.DUMMYFUNCTION("IF(ISBLANK($D310),"""",IFERROR(JOIN("", "",QUERY(INDIRECT(""'(OCDS) "" &amp; M$3 &amp; ""'!$C:$F""),""SELECT C WHERE F = '"" &amp; $A310 &amp; ""'""))))"),"")</f>
        <v/>
      </c>
      <c r="N310" s="68" t="str">
        <f>IFERROR(__xludf.DUMMYFUNCTION("IF(ISBLANK($D310),"""",IFERROR(JOIN("", "",QUERY(INDIRECT(""'(OCDS) "" &amp; N$3 &amp; ""'!$C:$F""),""SELECT C WHERE F = '"" &amp; $A310 &amp; ""'""))))"),"")</f>
        <v/>
      </c>
      <c r="O310" s="68" t="str">
        <f>IFERROR(__xludf.DUMMYFUNCTION("IF(ISBLANK($D310),"""",IFERROR(JOIN("", "",QUERY(INDIRECT(""'(OCDS) "" &amp; O$3 &amp; ""'!$C:$F""),""SELECT C WHERE F = '"" &amp; $A310 &amp; ""'""))))"),"")</f>
        <v/>
      </c>
      <c r="P310" s="68" t="str">
        <f>IFERROR(__xludf.DUMMYFUNCTION("IF(ISBLANK($D310),"""",IFERROR(JOIN("", "",QUERY(INDIRECT(""'(OCDS) "" &amp; P$3 &amp; ""'!$C:$F""),""SELECT C WHERE F = '"" &amp; $A310 &amp; ""'""))))"),"")</f>
        <v/>
      </c>
      <c r="Q310" s="68" t="str">
        <f>IFERROR(__xludf.DUMMYFUNCTION("IF(ISBLANK($D310),"""",IFERROR(JOIN("", "",QUERY(INDIRECT(""'(OCDS) "" &amp; Q$3 &amp; ""'!$C:$F""),""SELECT C WHERE F = '"" &amp; $A310 &amp; ""'""))))"),"")</f>
        <v/>
      </c>
      <c r="R310" s="69">
        <f t="shared" ref="R310:W310" si="308">IF(ISBLANK(IFERROR(VLOOKUP($A310,INDIRECT("'(OCDS) " &amp; R$3 &amp; "'!$F:$F"),1,FALSE))),0,1)</f>
        <v>0</v>
      </c>
      <c r="S310" s="69">
        <f t="shared" si="308"/>
        <v>0</v>
      </c>
      <c r="T310" s="69">
        <f t="shared" si="308"/>
        <v>0</v>
      </c>
      <c r="U310" s="69">
        <f t="shared" si="308"/>
        <v>0</v>
      </c>
      <c r="V310" s="69">
        <f t="shared" si="308"/>
        <v>0</v>
      </c>
      <c r="W310" s="69">
        <f t="shared" si="308"/>
        <v>0</v>
      </c>
    </row>
    <row r="311">
      <c r="A311" s="61" t="str">
        <f t="shared" si="1"/>
        <v> ()</v>
      </c>
      <c r="B311" s="77"/>
      <c r="C311" s="77"/>
      <c r="D311" s="77"/>
      <c r="E311" s="77"/>
      <c r="F311" s="78"/>
      <c r="G311" s="65"/>
      <c r="H311" s="77"/>
      <c r="I311" s="65"/>
      <c r="J311" s="66" t="str">
        <f t="shared" si="3"/>
        <v>no</v>
      </c>
      <c r="K311" s="67" t="str">
        <f>IFERROR(__xludf.DUMMYFUNCTION("IFERROR(JOIN("", "",FILTER(L311:Q311,LEN(L311:Q311))))"),"")</f>
        <v/>
      </c>
      <c r="L311" s="68" t="str">
        <f>IFERROR(__xludf.DUMMYFUNCTION("IF(ISBLANK($D311),"""",IFERROR(JOIN("", "",QUERY(INDIRECT(""'(OCDS) "" &amp; L$3 &amp; ""'!$C:$F""),""SELECT C WHERE F = '"" &amp; $A311 &amp; ""'""))))"),"")</f>
        <v/>
      </c>
      <c r="M311" s="68" t="str">
        <f>IFERROR(__xludf.DUMMYFUNCTION("IF(ISBLANK($D311),"""",IFERROR(JOIN("", "",QUERY(INDIRECT(""'(OCDS) "" &amp; M$3 &amp; ""'!$C:$F""),""SELECT C WHERE F = '"" &amp; $A311 &amp; ""'""))))"),"")</f>
        <v/>
      </c>
      <c r="N311" s="68" t="str">
        <f>IFERROR(__xludf.DUMMYFUNCTION("IF(ISBLANK($D311),"""",IFERROR(JOIN("", "",QUERY(INDIRECT(""'(OCDS) "" &amp; N$3 &amp; ""'!$C:$F""),""SELECT C WHERE F = '"" &amp; $A311 &amp; ""'""))))"),"")</f>
        <v/>
      </c>
      <c r="O311" s="68" t="str">
        <f>IFERROR(__xludf.DUMMYFUNCTION("IF(ISBLANK($D311),"""",IFERROR(JOIN("", "",QUERY(INDIRECT(""'(OCDS) "" &amp; O$3 &amp; ""'!$C:$F""),""SELECT C WHERE F = '"" &amp; $A311 &amp; ""'""))))"),"")</f>
        <v/>
      </c>
      <c r="P311" s="68" t="str">
        <f>IFERROR(__xludf.DUMMYFUNCTION("IF(ISBLANK($D311),"""",IFERROR(JOIN("", "",QUERY(INDIRECT(""'(OCDS) "" &amp; P$3 &amp; ""'!$C:$F""),""SELECT C WHERE F = '"" &amp; $A311 &amp; ""'""))))"),"")</f>
        <v/>
      </c>
      <c r="Q311" s="68" t="str">
        <f>IFERROR(__xludf.DUMMYFUNCTION("IF(ISBLANK($D311),"""",IFERROR(JOIN("", "",QUERY(INDIRECT(""'(OCDS) "" &amp; Q$3 &amp; ""'!$C:$F""),""SELECT C WHERE F = '"" &amp; $A311 &amp; ""'""))))"),"")</f>
        <v/>
      </c>
      <c r="R311" s="69">
        <f t="shared" ref="R311:W311" si="309">IF(ISBLANK(IFERROR(VLOOKUP($A311,INDIRECT("'(OCDS) " &amp; R$3 &amp; "'!$F:$F"),1,FALSE))),0,1)</f>
        <v>0</v>
      </c>
      <c r="S311" s="69">
        <f t="shared" si="309"/>
        <v>0</v>
      </c>
      <c r="T311" s="69">
        <f t="shared" si="309"/>
        <v>0</v>
      </c>
      <c r="U311" s="69">
        <f t="shared" si="309"/>
        <v>0</v>
      </c>
      <c r="V311" s="69">
        <f t="shared" si="309"/>
        <v>0</v>
      </c>
      <c r="W311" s="69">
        <f t="shared" si="309"/>
        <v>0</v>
      </c>
    </row>
    <row r="312">
      <c r="A312" s="61" t="str">
        <f t="shared" si="1"/>
        <v> ()</v>
      </c>
      <c r="B312" s="77"/>
      <c r="C312" s="77"/>
      <c r="D312" s="77"/>
      <c r="E312" s="77"/>
      <c r="F312" s="78"/>
      <c r="G312" s="65"/>
      <c r="H312" s="77"/>
      <c r="I312" s="65"/>
      <c r="J312" s="66" t="str">
        <f t="shared" si="3"/>
        <v>no</v>
      </c>
      <c r="K312" s="67" t="str">
        <f>IFERROR(__xludf.DUMMYFUNCTION("IFERROR(JOIN("", "",FILTER(L312:Q312,LEN(L312:Q312))))"),"")</f>
        <v/>
      </c>
      <c r="L312" s="68" t="str">
        <f>IFERROR(__xludf.DUMMYFUNCTION("IF(ISBLANK($D312),"""",IFERROR(JOIN("", "",QUERY(INDIRECT(""'(OCDS) "" &amp; L$3 &amp; ""'!$C:$F""),""SELECT C WHERE F = '"" &amp; $A312 &amp; ""'""))))"),"")</f>
        <v/>
      </c>
      <c r="M312" s="68" t="str">
        <f>IFERROR(__xludf.DUMMYFUNCTION("IF(ISBLANK($D312),"""",IFERROR(JOIN("", "",QUERY(INDIRECT(""'(OCDS) "" &amp; M$3 &amp; ""'!$C:$F""),""SELECT C WHERE F = '"" &amp; $A312 &amp; ""'""))))"),"")</f>
        <v/>
      </c>
      <c r="N312" s="68" t="str">
        <f>IFERROR(__xludf.DUMMYFUNCTION("IF(ISBLANK($D312),"""",IFERROR(JOIN("", "",QUERY(INDIRECT(""'(OCDS) "" &amp; N$3 &amp; ""'!$C:$F""),""SELECT C WHERE F = '"" &amp; $A312 &amp; ""'""))))"),"")</f>
        <v/>
      </c>
      <c r="O312" s="68" t="str">
        <f>IFERROR(__xludf.DUMMYFUNCTION("IF(ISBLANK($D312),"""",IFERROR(JOIN("", "",QUERY(INDIRECT(""'(OCDS) "" &amp; O$3 &amp; ""'!$C:$F""),""SELECT C WHERE F = '"" &amp; $A312 &amp; ""'""))))"),"")</f>
        <v/>
      </c>
      <c r="P312" s="68" t="str">
        <f>IFERROR(__xludf.DUMMYFUNCTION("IF(ISBLANK($D312),"""",IFERROR(JOIN("", "",QUERY(INDIRECT(""'(OCDS) "" &amp; P$3 &amp; ""'!$C:$F""),""SELECT C WHERE F = '"" &amp; $A312 &amp; ""'""))))"),"")</f>
        <v/>
      </c>
      <c r="Q312" s="68" t="str">
        <f>IFERROR(__xludf.DUMMYFUNCTION("IF(ISBLANK($D312),"""",IFERROR(JOIN("", "",QUERY(INDIRECT(""'(OCDS) "" &amp; Q$3 &amp; ""'!$C:$F""),""SELECT C WHERE F = '"" &amp; $A312 &amp; ""'""))))"),"")</f>
        <v/>
      </c>
      <c r="R312" s="69">
        <f t="shared" ref="R312:W312" si="310">IF(ISBLANK(IFERROR(VLOOKUP($A312,INDIRECT("'(OCDS) " &amp; R$3 &amp; "'!$F:$F"),1,FALSE))),0,1)</f>
        <v>0</v>
      </c>
      <c r="S312" s="69">
        <f t="shared" si="310"/>
        <v>0</v>
      </c>
      <c r="T312" s="69">
        <f t="shared" si="310"/>
        <v>0</v>
      </c>
      <c r="U312" s="69">
        <f t="shared" si="310"/>
        <v>0</v>
      </c>
      <c r="V312" s="69">
        <f t="shared" si="310"/>
        <v>0</v>
      </c>
      <c r="W312" s="69">
        <f t="shared" si="310"/>
        <v>0</v>
      </c>
    </row>
    <row r="313">
      <c r="A313" s="61" t="str">
        <f t="shared" si="1"/>
        <v> ()</v>
      </c>
      <c r="B313" s="77"/>
      <c r="C313" s="77"/>
      <c r="D313" s="77"/>
      <c r="E313" s="77"/>
      <c r="F313" s="78"/>
      <c r="G313" s="65"/>
      <c r="H313" s="77"/>
      <c r="I313" s="65"/>
      <c r="J313" s="66" t="str">
        <f t="shared" si="3"/>
        <v>no</v>
      </c>
      <c r="K313" s="67" t="str">
        <f>IFERROR(__xludf.DUMMYFUNCTION("IFERROR(JOIN("", "",FILTER(L313:Q313,LEN(L313:Q313))))"),"")</f>
        <v/>
      </c>
      <c r="L313" s="68" t="str">
        <f>IFERROR(__xludf.DUMMYFUNCTION("IF(ISBLANK($D313),"""",IFERROR(JOIN("", "",QUERY(INDIRECT(""'(OCDS) "" &amp; L$3 &amp; ""'!$C:$F""),""SELECT C WHERE F = '"" &amp; $A313 &amp; ""'""))))"),"")</f>
        <v/>
      </c>
      <c r="M313" s="68" t="str">
        <f>IFERROR(__xludf.DUMMYFUNCTION("IF(ISBLANK($D313),"""",IFERROR(JOIN("", "",QUERY(INDIRECT(""'(OCDS) "" &amp; M$3 &amp; ""'!$C:$F""),""SELECT C WHERE F = '"" &amp; $A313 &amp; ""'""))))"),"")</f>
        <v/>
      </c>
      <c r="N313" s="68" t="str">
        <f>IFERROR(__xludf.DUMMYFUNCTION("IF(ISBLANK($D313),"""",IFERROR(JOIN("", "",QUERY(INDIRECT(""'(OCDS) "" &amp; N$3 &amp; ""'!$C:$F""),""SELECT C WHERE F = '"" &amp; $A313 &amp; ""'""))))"),"")</f>
        <v/>
      </c>
      <c r="O313" s="68" t="str">
        <f>IFERROR(__xludf.DUMMYFUNCTION("IF(ISBLANK($D313),"""",IFERROR(JOIN("", "",QUERY(INDIRECT(""'(OCDS) "" &amp; O$3 &amp; ""'!$C:$F""),""SELECT C WHERE F = '"" &amp; $A313 &amp; ""'""))))"),"")</f>
        <v/>
      </c>
      <c r="P313" s="68" t="str">
        <f>IFERROR(__xludf.DUMMYFUNCTION("IF(ISBLANK($D313),"""",IFERROR(JOIN("", "",QUERY(INDIRECT(""'(OCDS) "" &amp; P$3 &amp; ""'!$C:$F""),""SELECT C WHERE F = '"" &amp; $A313 &amp; ""'""))))"),"")</f>
        <v/>
      </c>
      <c r="Q313" s="68" t="str">
        <f>IFERROR(__xludf.DUMMYFUNCTION("IF(ISBLANK($D313),"""",IFERROR(JOIN("", "",QUERY(INDIRECT(""'(OCDS) "" &amp; Q$3 &amp; ""'!$C:$F""),""SELECT C WHERE F = '"" &amp; $A313 &amp; ""'""))))"),"")</f>
        <v/>
      </c>
      <c r="R313" s="69">
        <f t="shared" ref="R313:W313" si="311">IF(ISBLANK(IFERROR(VLOOKUP($A313,INDIRECT("'(OCDS) " &amp; R$3 &amp; "'!$F:$F"),1,FALSE))),0,1)</f>
        <v>0</v>
      </c>
      <c r="S313" s="69">
        <f t="shared" si="311"/>
        <v>0</v>
      </c>
      <c r="T313" s="69">
        <f t="shared" si="311"/>
        <v>0</v>
      </c>
      <c r="U313" s="69">
        <f t="shared" si="311"/>
        <v>0</v>
      </c>
      <c r="V313" s="69">
        <f t="shared" si="311"/>
        <v>0</v>
      </c>
      <c r="W313" s="69">
        <f t="shared" si="311"/>
        <v>0</v>
      </c>
    </row>
    <row r="314">
      <c r="A314" s="61" t="str">
        <f t="shared" si="1"/>
        <v> ()</v>
      </c>
      <c r="B314" s="77"/>
      <c r="C314" s="77"/>
      <c r="D314" s="77"/>
      <c r="E314" s="77"/>
      <c r="F314" s="78"/>
      <c r="G314" s="65"/>
      <c r="H314" s="77"/>
      <c r="I314" s="65"/>
      <c r="J314" s="66" t="str">
        <f t="shared" si="3"/>
        <v>no</v>
      </c>
      <c r="K314" s="67" t="str">
        <f>IFERROR(__xludf.DUMMYFUNCTION("IFERROR(JOIN("", "",FILTER(L314:Q314,LEN(L314:Q314))))"),"")</f>
        <v/>
      </c>
      <c r="L314" s="68" t="str">
        <f>IFERROR(__xludf.DUMMYFUNCTION("IF(ISBLANK($D314),"""",IFERROR(JOIN("", "",QUERY(INDIRECT(""'(OCDS) "" &amp; L$3 &amp; ""'!$C:$F""),""SELECT C WHERE F = '"" &amp; $A314 &amp; ""'""))))"),"")</f>
        <v/>
      </c>
      <c r="M314" s="68" t="str">
        <f>IFERROR(__xludf.DUMMYFUNCTION("IF(ISBLANK($D314),"""",IFERROR(JOIN("", "",QUERY(INDIRECT(""'(OCDS) "" &amp; M$3 &amp; ""'!$C:$F""),""SELECT C WHERE F = '"" &amp; $A314 &amp; ""'""))))"),"")</f>
        <v/>
      </c>
      <c r="N314" s="68" t="str">
        <f>IFERROR(__xludf.DUMMYFUNCTION("IF(ISBLANK($D314),"""",IFERROR(JOIN("", "",QUERY(INDIRECT(""'(OCDS) "" &amp; N$3 &amp; ""'!$C:$F""),""SELECT C WHERE F = '"" &amp; $A314 &amp; ""'""))))"),"")</f>
        <v/>
      </c>
      <c r="O314" s="68" t="str">
        <f>IFERROR(__xludf.DUMMYFUNCTION("IF(ISBLANK($D314),"""",IFERROR(JOIN("", "",QUERY(INDIRECT(""'(OCDS) "" &amp; O$3 &amp; ""'!$C:$F""),""SELECT C WHERE F = '"" &amp; $A314 &amp; ""'""))))"),"")</f>
        <v/>
      </c>
      <c r="P314" s="68" t="str">
        <f>IFERROR(__xludf.DUMMYFUNCTION("IF(ISBLANK($D314),"""",IFERROR(JOIN("", "",QUERY(INDIRECT(""'(OCDS) "" &amp; P$3 &amp; ""'!$C:$F""),""SELECT C WHERE F = '"" &amp; $A314 &amp; ""'""))))"),"")</f>
        <v/>
      </c>
      <c r="Q314" s="68" t="str">
        <f>IFERROR(__xludf.DUMMYFUNCTION("IF(ISBLANK($D314),"""",IFERROR(JOIN("", "",QUERY(INDIRECT(""'(OCDS) "" &amp; Q$3 &amp; ""'!$C:$F""),""SELECT C WHERE F = '"" &amp; $A314 &amp; ""'""))))"),"")</f>
        <v/>
      </c>
      <c r="R314" s="69">
        <f t="shared" ref="R314:W314" si="312">IF(ISBLANK(IFERROR(VLOOKUP($A314,INDIRECT("'(OCDS) " &amp; R$3 &amp; "'!$F:$F"),1,FALSE))),0,1)</f>
        <v>0</v>
      </c>
      <c r="S314" s="69">
        <f t="shared" si="312"/>
        <v>0</v>
      </c>
      <c r="T314" s="69">
        <f t="shared" si="312"/>
        <v>0</v>
      </c>
      <c r="U314" s="69">
        <f t="shared" si="312"/>
        <v>0</v>
      </c>
      <c r="V314" s="69">
        <f t="shared" si="312"/>
        <v>0</v>
      </c>
      <c r="W314" s="69">
        <f t="shared" si="312"/>
        <v>0</v>
      </c>
    </row>
    <row r="315">
      <c r="A315" s="61" t="str">
        <f t="shared" si="1"/>
        <v> ()</v>
      </c>
      <c r="B315" s="77"/>
      <c r="C315" s="77"/>
      <c r="D315" s="77"/>
      <c r="E315" s="77"/>
      <c r="F315" s="78"/>
      <c r="G315" s="65"/>
      <c r="H315" s="77"/>
      <c r="I315" s="65"/>
      <c r="J315" s="66" t="str">
        <f t="shared" si="3"/>
        <v>no</v>
      </c>
      <c r="K315" s="67" t="str">
        <f>IFERROR(__xludf.DUMMYFUNCTION("IFERROR(JOIN("", "",FILTER(L315:Q315,LEN(L315:Q315))))"),"")</f>
        <v/>
      </c>
      <c r="L315" s="68" t="str">
        <f>IFERROR(__xludf.DUMMYFUNCTION("IF(ISBLANK($D315),"""",IFERROR(JOIN("", "",QUERY(INDIRECT(""'(OCDS) "" &amp; L$3 &amp; ""'!$C:$F""),""SELECT C WHERE F = '"" &amp; $A315 &amp; ""'""))))"),"")</f>
        <v/>
      </c>
      <c r="M315" s="68" t="str">
        <f>IFERROR(__xludf.DUMMYFUNCTION("IF(ISBLANK($D315),"""",IFERROR(JOIN("", "",QUERY(INDIRECT(""'(OCDS) "" &amp; M$3 &amp; ""'!$C:$F""),""SELECT C WHERE F = '"" &amp; $A315 &amp; ""'""))))"),"")</f>
        <v/>
      </c>
      <c r="N315" s="68" t="str">
        <f>IFERROR(__xludf.DUMMYFUNCTION("IF(ISBLANK($D315),"""",IFERROR(JOIN("", "",QUERY(INDIRECT(""'(OCDS) "" &amp; N$3 &amp; ""'!$C:$F""),""SELECT C WHERE F = '"" &amp; $A315 &amp; ""'""))))"),"")</f>
        <v/>
      </c>
      <c r="O315" s="68" t="str">
        <f>IFERROR(__xludf.DUMMYFUNCTION("IF(ISBLANK($D315),"""",IFERROR(JOIN("", "",QUERY(INDIRECT(""'(OCDS) "" &amp; O$3 &amp; ""'!$C:$F""),""SELECT C WHERE F = '"" &amp; $A315 &amp; ""'""))))"),"")</f>
        <v/>
      </c>
      <c r="P315" s="68" t="str">
        <f>IFERROR(__xludf.DUMMYFUNCTION("IF(ISBLANK($D315),"""",IFERROR(JOIN("", "",QUERY(INDIRECT(""'(OCDS) "" &amp; P$3 &amp; ""'!$C:$F""),""SELECT C WHERE F = '"" &amp; $A315 &amp; ""'""))))"),"")</f>
        <v/>
      </c>
      <c r="Q315" s="68" t="str">
        <f>IFERROR(__xludf.DUMMYFUNCTION("IF(ISBLANK($D315),"""",IFERROR(JOIN("", "",QUERY(INDIRECT(""'(OCDS) "" &amp; Q$3 &amp; ""'!$C:$F""),""SELECT C WHERE F = '"" &amp; $A315 &amp; ""'""))))"),"")</f>
        <v/>
      </c>
      <c r="R315" s="69">
        <f t="shared" ref="R315:W315" si="313">IF(ISBLANK(IFERROR(VLOOKUP($A315,INDIRECT("'(OCDS) " &amp; R$3 &amp; "'!$F:$F"),1,FALSE))),0,1)</f>
        <v>0</v>
      </c>
      <c r="S315" s="69">
        <f t="shared" si="313"/>
        <v>0</v>
      </c>
      <c r="T315" s="69">
        <f t="shared" si="313"/>
        <v>0</v>
      </c>
      <c r="U315" s="69">
        <f t="shared" si="313"/>
        <v>0</v>
      </c>
      <c r="V315" s="69">
        <f t="shared" si="313"/>
        <v>0</v>
      </c>
      <c r="W315" s="69">
        <f t="shared" si="313"/>
        <v>0</v>
      </c>
    </row>
    <row r="316">
      <c r="A316" s="61" t="str">
        <f t="shared" si="1"/>
        <v> ()</v>
      </c>
      <c r="B316" s="77"/>
      <c r="C316" s="77"/>
      <c r="D316" s="77"/>
      <c r="E316" s="77"/>
      <c r="F316" s="78"/>
      <c r="G316" s="65"/>
      <c r="H316" s="77"/>
      <c r="I316" s="65"/>
      <c r="J316" s="66" t="str">
        <f t="shared" si="3"/>
        <v>no</v>
      </c>
      <c r="K316" s="67" t="str">
        <f>IFERROR(__xludf.DUMMYFUNCTION("IFERROR(JOIN("", "",FILTER(L316:Q316,LEN(L316:Q316))))"),"")</f>
        <v/>
      </c>
      <c r="L316" s="68" t="str">
        <f>IFERROR(__xludf.DUMMYFUNCTION("IF(ISBLANK($D316),"""",IFERROR(JOIN("", "",QUERY(INDIRECT(""'(OCDS) "" &amp; L$3 &amp; ""'!$C:$F""),""SELECT C WHERE F = '"" &amp; $A316 &amp; ""'""))))"),"")</f>
        <v/>
      </c>
      <c r="M316" s="68" t="str">
        <f>IFERROR(__xludf.DUMMYFUNCTION("IF(ISBLANK($D316),"""",IFERROR(JOIN("", "",QUERY(INDIRECT(""'(OCDS) "" &amp; M$3 &amp; ""'!$C:$F""),""SELECT C WHERE F = '"" &amp; $A316 &amp; ""'""))))"),"")</f>
        <v/>
      </c>
      <c r="N316" s="68" t="str">
        <f>IFERROR(__xludf.DUMMYFUNCTION("IF(ISBLANK($D316),"""",IFERROR(JOIN("", "",QUERY(INDIRECT(""'(OCDS) "" &amp; N$3 &amp; ""'!$C:$F""),""SELECT C WHERE F = '"" &amp; $A316 &amp; ""'""))))"),"")</f>
        <v/>
      </c>
      <c r="O316" s="68" t="str">
        <f>IFERROR(__xludf.DUMMYFUNCTION("IF(ISBLANK($D316),"""",IFERROR(JOIN("", "",QUERY(INDIRECT(""'(OCDS) "" &amp; O$3 &amp; ""'!$C:$F""),""SELECT C WHERE F = '"" &amp; $A316 &amp; ""'""))))"),"")</f>
        <v/>
      </c>
      <c r="P316" s="68" t="str">
        <f>IFERROR(__xludf.DUMMYFUNCTION("IF(ISBLANK($D316),"""",IFERROR(JOIN("", "",QUERY(INDIRECT(""'(OCDS) "" &amp; P$3 &amp; ""'!$C:$F""),""SELECT C WHERE F = '"" &amp; $A316 &amp; ""'""))))"),"")</f>
        <v/>
      </c>
      <c r="Q316" s="68" t="str">
        <f>IFERROR(__xludf.DUMMYFUNCTION("IF(ISBLANK($D316),"""",IFERROR(JOIN("", "",QUERY(INDIRECT(""'(OCDS) "" &amp; Q$3 &amp; ""'!$C:$F""),""SELECT C WHERE F = '"" &amp; $A316 &amp; ""'""))))"),"")</f>
        <v/>
      </c>
      <c r="R316" s="69">
        <f t="shared" ref="R316:W316" si="314">IF(ISBLANK(IFERROR(VLOOKUP($A316,INDIRECT("'(OCDS) " &amp; R$3 &amp; "'!$F:$F"),1,FALSE))),0,1)</f>
        <v>0</v>
      </c>
      <c r="S316" s="69">
        <f t="shared" si="314"/>
        <v>0</v>
      </c>
      <c r="T316" s="69">
        <f t="shared" si="314"/>
        <v>0</v>
      </c>
      <c r="U316" s="69">
        <f t="shared" si="314"/>
        <v>0</v>
      </c>
      <c r="V316" s="69">
        <f t="shared" si="314"/>
        <v>0</v>
      </c>
      <c r="W316" s="69">
        <f t="shared" si="314"/>
        <v>0</v>
      </c>
    </row>
    <row r="317">
      <c r="A317" s="61" t="str">
        <f t="shared" si="1"/>
        <v> ()</v>
      </c>
      <c r="B317" s="77"/>
      <c r="C317" s="77"/>
      <c r="D317" s="77"/>
      <c r="E317" s="77"/>
      <c r="F317" s="78"/>
      <c r="G317" s="65"/>
      <c r="H317" s="77"/>
      <c r="I317" s="65"/>
      <c r="J317" s="66" t="str">
        <f t="shared" si="3"/>
        <v>no</v>
      </c>
      <c r="K317" s="67" t="str">
        <f>IFERROR(__xludf.DUMMYFUNCTION("IFERROR(JOIN("", "",FILTER(L317:Q317,LEN(L317:Q317))))"),"")</f>
        <v/>
      </c>
      <c r="L317" s="68" t="str">
        <f>IFERROR(__xludf.DUMMYFUNCTION("IF(ISBLANK($D317),"""",IFERROR(JOIN("", "",QUERY(INDIRECT(""'(OCDS) "" &amp; L$3 &amp; ""'!$C:$F""),""SELECT C WHERE F = '"" &amp; $A317 &amp; ""'""))))"),"")</f>
        <v/>
      </c>
      <c r="M317" s="68" t="str">
        <f>IFERROR(__xludf.DUMMYFUNCTION("IF(ISBLANK($D317),"""",IFERROR(JOIN("", "",QUERY(INDIRECT(""'(OCDS) "" &amp; M$3 &amp; ""'!$C:$F""),""SELECT C WHERE F = '"" &amp; $A317 &amp; ""'""))))"),"")</f>
        <v/>
      </c>
      <c r="N317" s="68" t="str">
        <f>IFERROR(__xludf.DUMMYFUNCTION("IF(ISBLANK($D317),"""",IFERROR(JOIN("", "",QUERY(INDIRECT(""'(OCDS) "" &amp; N$3 &amp; ""'!$C:$F""),""SELECT C WHERE F = '"" &amp; $A317 &amp; ""'""))))"),"")</f>
        <v/>
      </c>
      <c r="O317" s="68" t="str">
        <f>IFERROR(__xludf.DUMMYFUNCTION("IF(ISBLANK($D317),"""",IFERROR(JOIN("", "",QUERY(INDIRECT(""'(OCDS) "" &amp; O$3 &amp; ""'!$C:$F""),""SELECT C WHERE F = '"" &amp; $A317 &amp; ""'""))))"),"")</f>
        <v/>
      </c>
      <c r="P317" s="68" t="str">
        <f>IFERROR(__xludf.DUMMYFUNCTION("IF(ISBLANK($D317),"""",IFERROR(JOIN("", "",QUERY(INDIRECT(""'(OCDS) "" &amp; P$3 &amp; ""'!$C:$F""),""SELECT C WHERE F = '"" &amp; $A317 &amp; ""'""))))"),"")</f>
        <v/>
      </c>
      <c r="Q317" s="68" t="str">
        <f>IFERROR(__xludf.DUMMYFUNCTION("IF(ISBLANK($D317),"""",IFERROR(JOIN("", "",QUERY(INDIRECT(""'(OCDS) "" &amp; Q$3 &amp; ""'!$C:$F""),""SELECT C WHERE F = '"" &amp; $A317 &amp; ""'""))))"),"")</f>
        <v/>
      </c>
      <c r="R317" s="69">
        <f t="shared" ref="R317:W317" si="315">IF(ISBLANK(IFERROR(VLOOKUP($A317,INDIRECT("'(OCDS) " &amp; R$3 &amp; "'!$F:$F"),1,FALSE))),0,1)</f>
        <v>0</v>
      </c>
      <c r="S317" s="69">
        <f t="shared" si="315"/>
        <v>0</v>
      </c>
      <c r="T317" s="69">
        <f t="shared" si="315"/>
        <v>0</v>
      </c>
      <c r="U317" s="69">
        <f t="shared" si="315"/>
        <v>0</v>
      </c>
      <c r="V317" s="69">
        <f t="shared" si="315"/>
        <v>0</v>
      </c>
      <c r="W317" s="69">
        <f t="shared" si="315"/>
        <v>0</v>
      </c>
    </row>
    <row r="318">
      <c r="A318" s="61" t="str">
        <f t="shared" si="1"/>
        <v> ()</v>
      </c>
      <c r="B318" s="77"/>
      <c r="C318" s="77"/>
      <c r="D318" s="77"/>
      <c r="E318" s="77"/>
      <c r="F318" s="78"/>
      <c r="G318" s="65"/>
      <c r="H318" s="77"/>
      <c r="I318" s="65"/>
      <c r="J318" s="66" t="str">
        <f t="shared" si="3"/>
        <v>no</v>
      </c>
      <c r="K318" s="67" t="str">
        <f>IFERROR(__xludf.DUMMYFUNCTION("IFERROR(JOIN("", "",FILTER(L318:Q318,LEN(L318:Q318))))"),"")</f>
        <v/>
      </c>
      <c r="L318" s="68" t="str">
        <f>IFERROR(__xludf.DUMMYFUNCTION("IF(ISBLANK($D318),"""",IFERROR(JOIN("", "",QUERY(INDIRECT(""'(OCDS) "" &amp; L$3 &amp; ""'!$C:$F""),""SELECT C WHERE F = '"" &amp; $A318 &amp; ""'""))))"),"")</f>
        <v/>
      </c>
      <c r="M318" s="68" t="str">
        <f>IFERROR(__xludf.DUMMYFUNCTION("IF(ISBLANK($D318),"""",IFERROR(JOIN("", "",QUERY(INDIRECT(""'(OCDS) "" &amp; M$3 &amp; ""'!$C:$F""),""SELECT C WHERE F = '"" &amp; $A318 &amp; ""'""))))"),"")</f>
        <v/>
      </c>
      <c r="N318" s="68" t="str">
        <f>IFERROR(__xludf.DUMMYFUNCTION("IF(ISBLANK($D318),"""",IFERROR(JOIN("", "",QUERY(INDIRECT(""'(OCDS) "" &amp; N$3 &amp; ""'!$C:$F""),""SELECT C WHERE F = '"" &amp; $A318 &amp; ""'""))))"),"")</f>
        <v/>
      </c>
      <c r="O318" s="68" t="str">
        <f>IFERROR(__xludf.DUMMYFUNCTION("IF(ISBLANK($D318),"""",IFERROR(JOIN("", "",QUERY(INDIRECT(""'(OCDS) "" &amp; O$3 &amp; ""'!$C:$F""),""SELECT C WHERE F = '"" &amp; $A318 &amp; ""'""))))"),"")</f>
        <v/>
      </c>
      <c r="P318" s="68" t="str">
        <f>IFERROR(__xludf.DUMMYFUNCTION("IF(ISBLANK($D318),"""",IFERROR(JOIN("", "",QUERY(INDIRECT(""'(OCDS) "" &amp; P$3 &amp; ""'!$C:$F""),""SELECT C WHERE F = '"" &amp; $A318 &amp; ""'""))))"),"")</f>
        <v/>
      </c>
      <c r="Q318" s="68" t="str">
        <f>IFERROR(__xludf.DUMMYFUNCTION("IF(ISBLANK($D318),"""",IFERROR(JOIN("", "",QUERY(INDIRECT(""'(OCDS) "" &amp; Q$3 &amp; ""'!$C:$F""),""SELECT C WHERE F = '"" &amp; $A318 &amp; ""'""))))"),"")</f>
        <v/>
      </c>
      <c r="R318" s="69">
        <f t="shared" ref="R318:W318" si="316">IF(ISBLANK(IFERROR(VLOOKUP($A318,INDIRECT("'(OCDS) " &amp; R$3 &amp; "'!$F:$F"),1,FALSE))),0,1)</f>
        <v>0</v>
      </c>
      <c r="S318" s="69">
        <f t="shared" si="316"/>
        <v>0</v>
      </c>
      <c r="T318" s="69">
        <f t="shared" si="316"/>
        <v>0</v>
      </c>
      <c r="U318" s="69">
        <f t="shared" si="316"/>
        <v>0</v>
      </c>
      <c r="V318" s="69">
        <f t="shared" si="316"/>
        <v>0</v>
      </c>
      <c r="W318" s="69">
        <f t="shared" si="316"/>
        <v>0</v>
      </c>
    </row>
    <row r="319">
      <c r="A319" s="61" t="str">
        <f t="shared" si="1"/>
        <v> ()</v>
      </c>
      <c r="B319" s="77"/>
      <c r="C319" s="77"/>
      <c r="D319" s="77"/>
      <c r="E319" s="77"/>
      <c r="F319" s="78"/>
      <c r="G319" s="65"/>
      <c r="H319" s="77"/>
      <c r="I319" s="65"/>
      <c r="J319" s="66" t="str">
        <f t="shared" si="3"/>
        <v>no</v>
      </c>
      <c r="K319" s="67" t="str">
        <f>IFERROR(__xludf.DUMMYFUNCTION("IFERROR(JOIN("", "",FILTER(L319:Q319,LEN(L319:Q319))))"),"")</f>
        <v/>
      </c>
      <c r="L319" s="68" t="str">
        <f>IFERROR(__xludf.DUMMYFUNCTION("IF(ISBLANK($D319),"""",IFERROR(JOIN("", "",QUERY(INDIRECT(""'(OCDS) "" &amp; L$3 &amp; ""'!$C:$F""),""SELECT C WHERE F = '"" &amp; $A319 &amp; ""'""))))"),"")</f>
        <v/>
      </c>
      <c r="M319" s="68" t="str">
        <f>IFERROR(__xludf.DUMMYFUNCTION("IF(ISBLANK($D319),"""",IFERROR(JOIN("", "",QUERY(INDIRECT(""'(OCDS) "" &amp; M$3 &amp; ""'!$C:$F""),""SELECT C WHERE F = '"" &amp; $A319 &amp; ""'""))))"),"")</f>
        <v/>
      </c>
      <c r="N319" s="68" t="str">
        <f>IFERROR(__xludf.DUMMYFUNCTION("IF(ISBLANK($D319),"""",IFERROR(JOIN("", "",QUERY(INDIRECT(""'(OCDS) "" &amp; N$3 &amp; ""'!$C:$F""),""SELECT C WHERE F = '"" &amp; $A319 &amp; ""'""))))"),"")</f>
        <v/>
      </c>
      <c r="O319" s="68" t="str">
        <f>IFERROR(__xludf.DUMMYFUNCTION("IF(ISBLANK($D319),"""",IFERROR(JOIN("", "",QUERY(INDIRECT(""'(OCDS) "" &amp; O$3 &amp; ""'!$C:$F""),""SELECT C WHERE F = '"" &amp; $A319 &amp; ""'""))))"),"")</f>
        <v/>
      </c>
      <c r="P319" s="68" t="str">
        <f>IFERROR(__xludf.DUMMYFUNCTION("IF(ISBLANK($D319),"""",IFERROR(JOIN("", "",QUERY(INDIRECT(""'(OCDS) "" &amp; P$3 &amp; ""'!$C:$F""),""SELECT C WHERE F = '"" &amp; $A319 &amp; ""'""))))"),"")</f>
        <v/>
      </c>
      <c r="Q319" s="68" t="str">
        <f>IFERROR(__xludf.DUMMYFUNCTION("IF(ISBLANK($D319),"""",IFERROR(JOIN("", "",QUERY(INDIRECT(""'(OCDS) "" &amp; Q$3 &amp; ""'!$C:$F""),""SELECT C WHERE F = '"" &amp; $A319 &amp; ""'""))))"),"")</f>
        <v/>
      </c>
      <c r="R319" s="69">
        <f t="shared" ref="R319:W319" si="317">IF(ISBLANK(IFERROR(VLOOKUP($A319,INDIRECT("'(OCDS) " &amp; R$3 &amp; "'!$F:$F"),1,FALSE))),0,1)</f>
        <v>0</v>
      </c>
      <c r="S319" s="69">
        <f t="shared" si="317"/>
        <v>0</v>
      </c>
      <c r="T319" s="69">
        <f t="shared" si="317"/>
        <v>0</v>
      </c>
      <c r="U319" s="69">
        <f t="shared" si="317"/>
        <v>0</v>
      </c>
      <c r="V319" s="69">
        <f t="shared" si="317"/>
        <v>0</v>
      </c>
      <c r="W319" s="69">
        <f t="shared" si="317"/>
        <v>0</v>
      </c>
    </row>
    <row r="320">
      <c r="A320" s="61" t="str">
        <f t="shared" si="1"/>
        <v> ()</v>
      </c>
      <c r="B320" s="77"/>
      <c r="C320" s="77"/>
      <c r="D320" s="77"/>
      <c r="E320" s="77"/>
      <c r="F320" s="78"/>
      <c r="G320" s="65"/>
      <c r="H320" s="77"/>
      <c r="I320" s="65"/>
      <c r="J320" s="66" t="str">
        <f t="shared" si="3"/>
        <v>no</v>
      </c>
      <c r="K320" s="67" t="str">
        <f>IFERROR(__xludf.DUMMYFUNCTION("IFERROR(JOIN("", "",FILTER(L320:Q320,LEN(L320:Q320))))"),"")</f>
        <v/>
      </c>
      <c r="L320" s="68" t="str">
        <f>IFERROR(__xludf.DUMMYFUNCTION("IF(ISBLANK($D320),"""",IFERROR(JOIN("", "",QUERY(INDIRECT(""'(OCDS) "" &amp; L$3 &amp; ""'!$C:$F""),""SELECT C WHERE F = '"" &amp; $A320 &amp; ""'""))))"),"")</f>
        <v/>
      </c>
      <c r="M320" s="68" t="str">
        <f>IFERROR(__xludf.DUMMYFUNCTION("IF(ISBLANK($D320),"""",IFERROR(JOIN("", "",QUERY(INDIRECT(""'(OCDS) "" &amp; M$3 &amp; ""'!$C:$F""),""SELECT C WHERE F = '"" &amp; $A320 &amp; ""'""))))"),"")</f>
        <v/>
      </c>
      <c r="N320" s="68" t="str">
        <f>IFERROR(__xludf.DUMMYFUNCTION("IF(ISBLANK($D320),"""",IFERROR(JOIN("", "",QUERY(INDIRECT(""'(OCDS) "" &amp; N$3 &amp; ""'!$C:$F""),""SELECT C WHERE F = '"" &amp; $A320 &amp; ""'""))))"),"")</f>
        <v/>
      </c>
      <c r="O320" s="68" t="str">
        <f>IFERROR(__xludf.DUMMYFUNCTION("IF(ISBLANK($D320),"""",IFERROR(JOIN("", "",QUERY(INDIRECT(""'(OCDS) "" &amp; O$3 &amp; ""'!$C:$F""),""SELECT C WHERE F = '"" &amp; $A320 &amp; ""'""))))"),"")</f>
        <v/>
      </c>
      <c r="P320" s="68" t="str">
        <f>IFERROR(__xludf.DUMMYFUNCTION("IF(ISBLANK($D320),"""",IFERROR(JOIN("", "",QUERY(INDIRECT(""'(OCDS) "" &amp; P$3 &amp; ""'!$C:$F""),""SELECT C WHERE F = '"" &amp; $A320 &amp; ""'""))))"),"")</f>
        <v/>
      </c>
      <c r="Q320" s="68" t="str">
        <f>IFERROR(__xludf.DUMMYFUNCTION("IF(ISBLANK($D320),"""",IFERROR(JOIN("", "",QUERY(INDIRECT(""'(OCDS) "" &amp; Q$3 &amp; ""'!$C:$F""),""SELECT C WHERE F = '"" &amp; $A320 &amp; ""'""))))"),"")</f>
        <v/>
      </c>
      <c r="R320" s="69">
        <f t="shared" ref="R320:W320" si="318">IF(ISBLANK(IFERROR(VLOOKUP($A320,INDIRECT("'(OCDS) " &amp; R$3 &amp; "'!$F:$F"),1,FALSE))),0,1)</f>
        <v>0</v>
      </c>
      <c r="S320" s="69">
        <f t="shared" si="318"/>
        <v>0</v>
      </c>
      <c r="T320" s="69">
        <f t="shared" si="318"/>
        <v>0</v>
      </c>
      <c r="U320" s="69">
        <f t="shared" si="318"/>
        <v>0</v>
      </c>
      <c r="V320" s="69">
        <f t="shared" si="318"/>
        <v>0</v>
      </c>
      <c r="W320" s="69">
        <f t="shared" si="318"/>
        <v>0</v>
      </c>
    </row>
    <row r="321">
      <c r="A321" s="61" t="str">
        <f t="shared" si="1"/>
        <v> ()</v>
      </c>
      <c r="B321" s="77"/>
      <c r="C321" s="77"/>
      <c r="D321" s="77"/>
      <c r="E321" s="77"/>
      <c r="F321" s="78"/>
      <c r="G321" s="65"/>
      <c r="H321" s="77"/>
      <c r="I321" s="65"/>
      <c r="J321" s="66" t="str">
        <f t="shared" si="3"/>
        <v>no</v>
      </c>
      <c r="K321" s="67" t="str">
        <f>IFERROR(__xludf.DUMMYFUNCTION("IFERROR(JOIN("", "",FILTER(L321:Q321,LEN(L321:Q321))))"),"")</f>
        <v/>
      </c>
      <c r="L321" s="68" t="str">
        <f>IFERROR(__xludf.DUMMYFUNCTION("IF(ISBLANK($D321),"""",IFERROR(JOIN("", "",QUERY(INDIRECT(""'(OCDS) "" &amp; L$3 &amp; ""'!$C:$F""),""SELECT C WHERE F = '"" &amp; $A321 &amp; ""'""))))"),"")</f>
        <v/>
      </c>
      <c r="M321" s="68" t="str">
        <f>IFERROR(__xludf.DUMMYFUNCTION("IF(ISBLANK($D321),"""",IFERROR(JOIN("", "",QUERY(INDIRECT(""'(OCDS) "" &amp; M$3 &amp; ""'!$C:$F""),""SELECT C WHERE F = '"" &amp; $A321 &amp; ""'""))))"),"")</f>
        <v/>
      </c>
      <c r="N321" s="68" t="str">
        <f>IFERROR(__xludf.DUMMYFUNCTION("IF(ISBLANK($D321),"""",IFERROR(JOIN("", "",QUERY(INDIRECT(""'(OCDS) "" &amp; N$3 &amp; ""'!$C:$F""),""SELECT C WHERE F = '"" &amp; $A321 &amp; ""'""))))"),"")</f>
        <v/>
      </c>
      <c r="O321" s="68" t="str">
        <f>IFERROR(__xludf.DUMMYFUNCTION("IF(ISBLANK($D321),"""",IFERROR(JOIN("", "",QUERY(INDIRECT(""'(OCDS) "" &amp; O$3 &amp; ""'!$C:$F""),""SELECT C WHERE F = '"" &amp; $A321 &amp; ""'""))))"),"")</f>
        <v/>
      </c>
      <c r="P321" s="68" t="str">
        <f>IFERROR(__xludf.DUMMYFUNCTION("IF(ISBLANK($D321),"""",IFERROR(JOIN("", "",QUERY(INDIRECT(""'(OCDS) "" &amp; P$3 &amp; ""'!$C:$F""),""SELECT C WHERE F = '"" &amp; $A321 &amp; ""'""))))"),"")</f>
        <v/>
      </c>
      <c r="Q321" s="68" t="str">
        <f>IFERROR(__xludf.DUMMYFUNCTION("IF(ISBLANK($D321),"""",IFERROR(JOIN("", "",QUERY(INDIRECT(""'(OCDS) "" &amp; Q$3 &amp; ""'!$C:$F""),""SELECT C WHERE F = '"" &amp; $A321 &amp; ""'""))))"),"")</f>
        <v/>
      </c>
      <c r="R321" s="69">
        <f t="shared" ref="R321:W321" si="319">IF(ISBLANK(IFERROR(VLOOKUP($A321,INDIRECT("'(OCDS) " &amp; R$3 &amp; "'!$F:$F"),1,FALSE))),0,1)</f>
        <v>0</v>
      </c>
      <c r="S321" s="69">
        <f t="shared" si="319"/>
        <v>0</v>
      </c>
      <c r="T321" s="69">
        <f t="shared" si="319"/>
        <v>0</v>
      </c>
      <c r="U321" s="69">
        <f t="shared" si="319"/>
        <v>0</v>
      </c>
      <c r="V321" s="69">
        <f t="shared" si="319"/>
        <v>0</v>
      </c>
      <c r="W321" s="69">
        <f t="shared" si="319"/>
        <v>0</v>
      </c>
    </row>
    <row r="322">
      <c r="A322" s="61" t="str">
        <f t="shared" si="1"/>
        <v> ()</v>
      </c>
      <c r="B322" s="77"/>
      <c r="C322" s="77"/>
      <c r="D322" s="77"/>
      <c r="E322" s="77"/>
      <c r="F322" s="78"/>
      <c r="G322" s="65"/>
      <c r="H322" s="77"/>
      <c r="I322" s="65"/>
      <c r="J322" s="66" t="str">
        <f t="shared" si="3"/>
        <v>no</v>
      </c>
      <c r="K322" s="67" t="str">
        <f>IFERROR(__xludf.DUMMYFUNCTION("IFERROR(JOIN("", "",FILTER(L322:Q322,LEN(L322:Q322))))"),"")</f>
        <v/>
      </c>
      <c r="L322" s="68" t="str">
        <f>IFERROR(__xludf.DUMMYFUNCTION("IF(ISBLANK($D322),"""",IFERROR(JOIN("", "",QUERY(INDIRECT(""'(OCDS) "" &amp; L$3 &amp; ""'!$C:$F""),""SELECT C WHERE F = '"" &amp; $A322 &amp; ""'""))))"),"")</f>
        <v/>
      </c>
      <c r="M322" s="68" t="str">
        <f>IFERROR(__xludf.DUMMYFUNCTION("IF(ISBLANK($D322),"""",IFERROR(JOIN("", "",QUERY(INDIRECT(""'(OCDS) "" &amp; M$3 &amp; ""'!$C:$F""),""SELECT C WHERE F = '"" &amp; $A322 &amp; ""'""))))"),"")</f>
        <v/>
      </c>
      <c r="N322" s="68" t="str">
        <f>IFERROR(__xludf.DUMMYFUNCTION("IF(ISBLANK($D322),"""",IFERROR(JOIN("", "",QUERY(INDIRECT(""'(OCDS) "" &amp; N$3 &amp; ""'!$C:$F""),""SELECT C WHERE F = '"" &amp; $A322 &amp; ""'""))))"),"")</f>
        <v/>
      </c>
      <c r="O322" s="68" t="str">
        <f>IFERROR(__xludf.DUMMYFUNCTION("IF(ISBLANK($D322),"""",IFERROR(JOIN("", "",QUERY(INDIRECT(""'(OCDS) "" &amp; O$3 &amp; ""'!$C:$F""),""SELECT C WHERE F = '"" &amp; $A322 &amp; ""'""))))"),"")</f>
        <v/>
      </c>
      <c r="P322" s="68" t="str">
        <f>IFERROR(__xludf.DUMMYFUNCTION("IF(ISBLANK($D322),"""",IFERROR(JOIN("", "",QUERY(INDIRECT(""'(OCDS) "" &amp; P$3 &amp; ""'!$C:$F""),""SELECT C WHERE F = '"" &amp; $A322 &amp; ""'""))))"),"")</f>
        <v/>
      </c>
      <c r="Q322" s="68" t="str">
        <f>IFERROR(__xludf.DUMMYFUNCTION("IF(ISBLANK($D322),"""",IFERROR(JOIN("", "",QUERY(INDIRECT(""'(OCDS) "" &amp; Q$3 &amp; ""'!$C:$F""),""SELECT C WHERE F = '"" &amp; $A322 &amp; ""'""))))"),"")</f>
        <v/>
      </c>
      <c r="R322" s="69">
        <f t="shared" ref="R322:W322" si="320">IF(ISBLANK(IFERROR(VLOOKUP($A322,INDIRECT("'(OCDS) " &amp; R$3 &amp; "'!$F:$F"),1,FALSE))),0,1)</f>
        <v>0</v>
      </c>
      <c r="S322" s="69">
        <f t="shared" si="320"/>
        <v>0</v>
      </c>
      <c r="T322" s="69">
        <f t="shared" si="320"/>
        <v>0</v>
      </c>
      <c r="U322" s="69">
        <f t="shared" si="320"/>
        <v>0</v>
      </c>
      <c r="V322" s="69">
        <f t="shared" si="320"/>
        <v>0</v>
      </c>
      <c r="W322" s="69">
        <f t="shared" si="320"/>
        <v>0</v>
      </c>
    </row>
    <row r="323">
      <c r="A323" s="61" t="str">
        <f t="shared" si="1"/>
        <v> ()</v>
      </c>
      <c r="B323" s="77"/>
      <c r="C323" s="77"/>
      <c r="D323" s="77"/>
      <c r="E323" s="77"/>
      <c r="F323" s="78"/>
      <c r="G323" s="65"/>
      <c r="H323" s="77"/>
      <c r="I323" s="65"/>
      <c r="J323" s="66" t="str">
        <f t="shared" si="3"/>
        <v>no</v>
      </c>
      <c r="K323" s="67" t="str">
        <f>IFERROR(__xludf.DUMMYFUNCTION("IFERROR(JOIN("", "",FILTER(L323:Q323,LEN(L323:Q323))))"),"")</f>
        <v/>
      </c>
      <c r="L323" s="68" t="str">
        <f>IFERROR(__xludf.DUMMYFUNCTION("IF(ISBLANK($D323),"""",IFERROR(JOIN("", "",QUERY(INDIRECT(""'(OCDS) "" &amp; L$3 &amp; ""'!$C:$F""),""SELECT C WHERE F = '"" &amp; $A323 &amp; ""'""))))"),"")</f>
        <v/>
      </c>
      <c r="M323" s="68" t="str">
        <f>IFERROR(__xludf.DUMMYFUNCTION("IF(ISBLANK($D323),"""",IFERROR(JOIN("", "",QUERY(INDIRECT(""'(OCDS) "" &amp; M$3 &amp; ""'!$C:$F""),""SELECT C WHERE F = '"" &amp; $A323 &amp; ""'""))))"),"")</f>
        <v/>
      </c>
      <c r="N323" s="68" t="str">
        <f>IFERROR(__xludf.DUMMYFUNCTION("IF(ISBLANK($D323),"""",IFERROR(JOIN("", "",QUERY(INDIRECT(""'(OCDS) "" &amp; N$3 &amp; ""'!$C:$F""),""SELECT C WHERE F = '"" &amp; $A323 &amp; ""'""))))"),"")</f>
        <v/>
      </c>
      <c r="O323" s="68" t="str">
        <f>IFERROR(__xludf.DUMMYFUNCTION("IF(ISBLANK($D323),"""",IFERROR(JOIN("", "",QUERY(INDIRECT(""'(OCDS) "" &amp; O$3 &amp; ""'!$C:$F""),""SELECT C WHERE F = '"" &amp; $A323 &amp; ""'""))))"),"")</f>
        <v/>
      </c>
      <c r="P323" s="68" t="str">
        <f>IFERROR(__xludf.DUMMYFUNCTION("IF(ISBLANK($D323),"""",IFERROR(JOIN("", "",QUERY(INDIRECT(""'(OCDS) "" &amp; P$3 &amp; ""'!$C:$F""),""SELECT C WHERE F = '"" &amp; $A323 &amp; ""'""))))"),"")</f>
        <v/>
      </c>
      <c r="Q323" s="68" t="str">
        <f>IFERROR(__xludf.DUMMYFUNCTION("IF(ISBLANK($D323),"""",IFERROR(JOIN("", "",QUERY(INDIRECT(""'(OCDS) "" &amp; Q$3 &amp; ""'!$C:$F""),""SELECT C WHERE F = '"" &amp; $A323 &amp; ""'""))))"),"")</f>
        <v/>
      </c>
      <c r="R323" s="69">
        <f t="shared" ref="R323:W323" si="321">IF(ISBLANK(IFERROR(VLOOKUP($A323,INDIRECT("'(OCDS) " &amp; R$3 &amp; "'!$F:$F"),1,FALSE))),0,1)</f>
        <v>0</v>
      </c>
      <c r="S323" s="69">
        <f t="shared" si="321"/>
        <v>0</v>
      </c>
      <c r="T323" s="69">
        <f t="shared" si="321"/>
        <v>0</v>
      </c>
      <c r="U323" s="69">
        <f t="shared" si="321"/>
        <v>0</v>
      </c>
      <c r="V323" s="69">
        <f t="shared" si="321"/>
        <v>0</v>
      </c>
      <c r="W323" s="69">
        <f t="shared" si="321"/>
        <v>0</v>
      </c>
    </row>
    <row r="324">
      <c r="A324" s="61" t="str">
        <f t="shared" si="1"/>
        <v> ()</v>
      </c>
      <c r="B324" s="77"/>
      <c r="C324" s="77"/>
      <c r="D324" s="77"/>
      <c r="E324" s="77"/>
      <c r="F324" s="78"/>
      <c r="G324" s="65"/>
      <c r="H324" s="77"/>
      <c r="I324" s="65"/>
      <c r="J324" s="66" t="str">
        <f t="shared" si="3"/>
        <v>no</v>
      </c>
      <c r="K324" s="67" t="str">
        <f>IFERROR(__xludf.DUMMYFUNCTION("IFERROR(JOIN("", "",FILTER(L324:Q324,LEN(L324:Q324))))"),"")</f>
        <v/>
      </c>
      <c r="L324" s="68" t="str">
        <f>IFERROR(__xludf.DUMMYFUNCTION("IF(ISBLANK($D324),"""",IFERROR(JOIN("", "",QUERY(INDIRECT(""'(OCDS) "" &amp; L$3 &amp; ""'!$C:$F""),""SELECT C WHERE F = '"" &amp; $A324 &amp; ""'""))))"),"")</f>
        <v/>
      </c>
      <c r="M324" s="68" t="str">
        <f>IFERROR(__xludf.DUMMYFUNCTION("IF(ISBLANK($D324),"""",IFERROR(JOIN("", "",QUERY(INDIRECT(""'(OCDS) "" &amp; M$3 &amp; ""'!$C:$F""),""SELECT C WHERE F = '"" &amp; $A324 &amp; ""'""))))"),"")</f>
        <v/>
      </c>
      <c r="N324" s="68" t="str">
        <f>IFERROR(__xludf.DUMMYFUNCTION("IF(ISBLANK($D324),"""",IFERROR(JOIN("", "",QUERY(INDIRECT(""'(OCDS) "" &amp; N$3 &amp; ""'!$C:$F""),""SELECT C WHERE F = '"" &amp; $A324 &amp; ""'""))))"),"")</f>
        <v/>
      </c>
      <c r="O324" s="68" t="str">
        <f>IFERROR(__xludf.DUMMYFUNCTION("IF(ISBLANK($D324),"""",IFERROR(JOIN("", "",QUERY(INDIRECT(""'(OCDS) "" &amp; O$3 &amp; ""'!$C:$F""),""SELECT C WHERE F = '"" &amp; $A324 &amp; ""'""))))"),"")</f>
        <v/>
      </c>
      <c r="P324" s="68" t="str">
        <f>IFERROR(__xludf.DUMMYFUNCTION("IF(ISBLANK($D324),"""",IFERROR(JOIN("", "",QUERY(INDIRECT(""'(OCDS) "" &amp; P$3 &amp; ""'!$C:$F""),""SELECT C WHERE F = '"" &amp; $A324 &amp; ""'""))))"),"")</f>
        <v/>
      </c>
      <c r="Q324" s="68" t="str">
        <f>IFERROR(__xludf.DUMMYFUNCTION("IF(ISBLANK($D324),"""",IFERROR(JOIN("", "",QUERY(INDIRECT(""'(OCDS) "" &amp; Q$3 &amp; ""'!$C:$F""),""SELECT C WHERE F = '"" &amp; $A324 &amp; ""'""))))"),"")</f>
        <v/>
      </c>
      <c r="R324" s="69">
        <f t="shared" ref="R324:W324" si="322">IF(ISBLANK(IFERROR(VLOOKUP($A324,INDIRECT("'(OCDS) " &amp; R$3 &amp; "'!$F:$F"),1,FALSE))),0,1)</f>
        <v>0</v>
      </c>
      <c r="S324" s="69">
        <f t="shared" si="322"/>
        <v>0</v>
      </c>
      <c r="T324" s="69">
        <f t="shared" si="322"/>
        <v>0</v>
      </c>
      <c r="U324" s="69">
        <f t="shared" si="322"/>
        <v>0</v>
      </c>
      <c r="V324" s="69">
        <f t="shared" si="322"/>
        <v>0</v>
      </c>
      <c r="W324" s="69">
        <f t="shared" si="322"/>
        <v>0</v>
      </c>
    </row>
    <row r="325">
      <c r="A325" s="61" t="str">
        <f t="shared" si="1"/>
        <v> ()</v>
      </c>
      <c r="B325" s="77"/>
      <c r="C325" s="77"/>
      <c r="D325" s="77"/>
      <c r="E325" s="77"/>
      <c r="F325" s="78"/>
      <c r="G325" s="65"/>
      <c r="H325" s="77"/>
      <c r="I325" s="65"/>
      <c r="J325" s="66" t="str">
        <f t="shared" si="3"/>
        <v>no</v>
      </c>
      <c r="K325" s="67" t="str">
        <f>IFERROR(__xludf.DUMMYFUNCTION("IFERROR(JOIN("", "",FILTER(L325:Q325,LEN(L325:Q325))))"),"")</f>
        <v/>
      </c>
      <c r="L325" s="68" t="str">
        <f>IFERROR(__xludf.DUMMYFUNCTION("IF(ISBLANK($D325),"""",IFERROR(JOIN("", "",QUERY(INDIRECT(""'(OCDS) "" &amp; L$3 &amp; ""'!$C:$F""),""SELECT C WHERE F = '"" &amp; $A325 &amp; ""'""))))"),"")</f>
        <v/>
      </c>
      <c r="M325" s="68" t="str">
        <f>IFERROR(__xludf.DUMMYFUNCTION("IF(ISBLANK($D325),"""",IFERROR(JOIN("", "",QUERY(INDIRECT(""'(OCDS) "" &amp; M$3 &amp; ""'!$C:$F""),""SELECT C WHERE F = '"" &amp; $A325 &amp; ""'""))))"),"")</f>
        <v/>
      </c>
      <c r="N325" s="68" t="str">
        <f>IFERROR(__xludf.DUMMYFUNCTION("IF(ISBLANK($D325),"""",IFERROR(JOIN("", "",QUERY(INDIRECT(""'(OCDS) "" &amp; N$3 &amp; ""'!$C:$F""),""SELECT C WHERE F = '"" &amp; $A325 &amp; ""'""))))"),"")</f>
        <v/>
      </c>
      <c r="O325" s="68" t="str">
        <f>IFERROR(__xludf.DUMMYFUNCTION("IF(ISBLANK($D325),"""",IFERROR(JOIN("", "",QUERY(INDIRECT(""'(OCDS) "" &amp; O$3 &amp; ""'!$C:$F""),""SELECT C WHERE F = '"" &amp; $A325 &amp; ""'""))))"),"")</f>
        <v/>
      </c>
      <c r="P325" s="68" t="str">
        <f>IFERROR(__xludf.DUMMYFUNCTION("IF(ISBLANK($D325),"""",IFERROR(JOIN("", "",QUERY(INDIRECT(""'(OCDS) "" &amp; P$3 &amp; ""'!$C:$F""),""SELECT C WHERE F = '"" &amp; $A325 &amp; ""'""))))"),"")</f>
        <v/>
      </c>
      <c r="Q325" s="68" t="str">
        <f>IFERROR(__xludf.DUMMYFUNCTION("IF(ISBLANK($D325),"""",IFERROR(JOIN("", "",QUERY(INDIRECT(""'(OCDS) "" &amp; Q$3 &amp; ""'!$C:$F""),""SELECT C WHERE F = '"" &amp; $A325 &amp; ""'""))))"),"")</f>
        <v/>
      </c>
      <c r="R325" s="69">
        <f t="shared" ref="R325:W325" si="323">IF(ISBLANK(IFERROR(VLOOKUP($A325,INDIRECT("'(OCDS) " &amp; R$3 &amp; "'!$F:$F"),1,FALSE))),0,1)</f>
        <v>0</v>
      </c>
      <c r="S325" s="69">
        <f t="shared" si="323"/>
        <v>0</v>
      </c>
      <c r="T325" s="69">
        <f t="shared" si="323"/>
        <v>0</v>
      </c>
      <c r="U325" s="69">
        <f t="shared" si="323"/>
        <v>0</v>
      </c>
      <c r="V325" s="69">
        <f t="shared" si="323"/>
        <v>0</v>
      </c>
      <c r="W325" s="69">
        <f t="shared" si="323"/>
        <v>0</v>
      </c>
    </row>
    <row r="326">
      <c r="A326" s="61" t="str">
        <f t="shared" si="1"/>
        <v> ()</v>
      </c>
      <c r="B326" s="77"/>
      <c r="C326" s="77"/>
      <c r="D326" s="77"/>
      <c r="E326" s="77"/>
      <c r="F326" s="78"/>
      <c r="G326" s="65"/>
      <c r="H326" s="77"/>
      <c r="I326" s="65"/>
      <c r="J326" s="66" t="str">
        <f t="shared" si="3"/>
        <v>no</v>
      </c>
      <c r="K326" s="67" t="str">
        <f>IFERROR(__xludf.DUMMYFUNCTION("IFERROR(JOIN("", "",FILTER(L326:Q326,LEN(L326:Q326))))"),"")</f>
        <v/>
      </c>
      <c r="L326" s="68" t="str">
        <f>IFERROR(__xludf.DUMMYFUNCTION("IF(ISBLANK($D326),"""",IFERROR(JOIN("", "",QUERY(INDIRECT(""'(OCDS) "" &amp; L$3 &amp; ""'!$C:$F""),""SELECT C WHERE F = '"" &amp; $A326 &amp; ""'""))))"),"")</f>
        <v/>
      </c>
      <c r="M326" s="68" t="str">
        <f>IFERROR(__xludf.DUMMYFUNCTION("IF(ISBLANK($D326),"""",IFERROR(JOIN("", "",QUERY(INDIRECT(""'(OCDS) "" &amp; M$3 &amp; ""'!$C:$F""),""SELECT C WHERE F = '"" &amp; $A326 &amp; ""'""))))"),"")</f>
        <v/>
      </c>
      <c r="N326" s="68" t="str">
        <f>IFERROR(__xludf.DUMMYFUNCTION("IF(ISBLANK($D326),"""",IFERROR(JOIN("", "",QUERY(INDIRECT(""'(OCDS) "" &amp; N$3 &amp; ""'!$C:$F""),""SELECT C WHERE F = '"" &amp; $A326 &amp; ""'""))))"),"")</f>
        <v/>
      </c>
      <c r="O326" s="68" t="str">
        <f>IFERROR(__xludf.DUMMYFUNCTION("IF(ISBLANK($D326),"""",IFERROR(JOIN("", "",QUERY(INDIRECT(""'(OCDS) "" &amp; O$3 &amp; ""'!$C:$F""),""SELECT C WHERE F = '"" &amp; $A326 &amp; ""'""))))"),"")</f>
        <v/>
      </c>
      <c r="P326" s="68" t="str">
        <f>IFERROR(__xludf.DUMMYFUNCTION("IF(ISBLANK($D326),"""",IFERROR(JOIN("", "",QUERY(INDIRECT(""'(OCDS) "" &amp; P$3 &amp; ""'!$C:$F""),""SELECT C WHERE F = '"" &amp; $A326 &amp; ""'""))))"),"")</f>
        <v/>
      </c>
      <c r="Q326" s="68" t="str">
        <f>IFERROR(__xludf.DUMMYFUNCTION("IF(ISBLANK($D326),"""",IFERROR(JOIN("", "",QUERY(INDIRECT(""'(OCDS) "" &amp; Q$3 &amp; ""'!$C:$F""),""SELECT C WHERE F = '"" &amp; $A326 &amp; ""'""))))"),"")</f>
        <v/>
      </c>
      <c r="R326" s="69">
        <f t="shared" ref="R326:W326" si="324">IF(ISBLANK(IFERROR(VLOOKUP($A326,INDIRECT("'(OCDS) " &amp; R$3 &amp; "'!$F:$F"),1,FALSE))),0,1)</f>
        <v>0</v>
      </c>
      <c r="S326" s="69">
        <f t="shared" si="324"/>
        <v>0</v>
      </c>
      <c r="T326" s="69">
        <f t="shared" si="324"/>
        <v>0</v>
      </c>
      <c r="U326" s="69">
        <f t="shared" si="324"/>
        <v>0</v>
      </c>
      <c r="V326" s="69">
        <f t="shared" si="324"/>
        <v>0</v>
      </c>
      <c r="W326" s="69">
        <f t="shared" si="324"/>
        <v>0</v>
      </c>
    </row>
    <row r="327">
      <c r="A327" s="61" t="str">
        <f t="shared" si="1"/>
        <v> ()</v>
      </c>
      <c r="B327" s="77"/>
      <c r="C327" s="77"/>
      <c r="D327" s="77"/>
      <c r="E327" s="77"/>
      <c r="F327" s="78"/>
      <c r="G327" s="65"/>
      <c r="H327" s="77"/>
      <c r="I327" s="65"/>
      <c r="J327" s="66" t="str">
        <f t="shared" si="3"/>
        <v>no</v>
      </c>
      <c r="K327" s="67" t="str">
        <f>IFERROR(__xludf.DUMMYFUNCTION("IFERROR(JOIN("", "",FILTER(L327:Q327,LEN(L327:Q327))))"),"")</f>
        <v/>
      </c>
      <c r="L327" s="68" t="str">
        <f>IFERROR(__xludf.DUMMYFUNCTION("IF(ISBLANK($D327),"""",IFERROR(JOIN("", "",QUERY(INDIRECT(""'(OCDS) "" &amp; L$3 &amp; ""'!$C:$F""),""SELECT C WHERE F = '"" &amp; $A327 &amp; ""'""))))"),"")</f>
        <v/>
      </c>
      <c r="M327" s="68" t="str">
        <f>IFERROR(__xludf.DUMMYFUNCTION("IF(ISBLANK($D327),"""",IFERROR(JOIN("", "",QUERY(INDIRECT(""'(OCDS) "" &amp; M$3 &amp; ""'!$C:$F""),""SELECT C WHERE F = '"" &amp; $A327 &amp; ""'""))))"),"")</f>
        <v/>
      </c>
      <c r="N327" s="68" t="str">
        <f>IFERROR(__xludf.DUMMYFUNCTION("IF(ISBLANK($D327),"""",IFERROR(JOIN("", "",QUERY(INDIRECT(""'(OCDS) "" &amp; N$3 &amp; ""'!$C:$F""),""SELECT C WHERE F = '"" &amp; $A327 &amp; ""'""))))"),"")</f>
        <v/>
      </c>
      <c r="O327" s="68" t="str">
        <f>IFERROR(__xludf.DUMMYFUNCTION("IF(ISBLANK($D327),"""",IFERROR(JOIN("", "",QUERY(INDIRECT(""'(OCDS) "" &amp; O$3 &amp; ""'!$C:$F""),""SELECT C WHERE F = '"" &amp; $A327 &amp; ""'""))))"),"")</f>
        <v/>
      </c>
      <c r="P327" s="68" t="str">
        <f>IFERROR(__xludf.DUMMYFUNCTION("IF(ISBLANK($D327),"""",IFERROR(JOIN("", "",QUERY(INDIRECT(""'(OCDS) "" &amp; P$3 &amp; ""'!$C:$F""),""SELECT C WHERE F = '"" &amp; $A327 &amp; ""'""))))"),"")</f>
        <v/>
      </c>
      <c r="Q327" s="68" t="str">
        <f>IFERROR(__xludf.DUMMYFUNCTION("IF(ISBLANK($D327),"""",IFERROR(JOIN("", "",QUERY(INDIRECT(""'(OCDS) "" &amp; Q$3 &amp; ""'!$C:$F""),""SELECT C WHERE F = '"" &amp; $A327 &amp; ""'""))))"),"")</f>
        <v/>
      </c>
      <c r="R327" s="69">
        <f t="shared" ref="R327:W327" si="325">IF(ISBLANK(IFERROR(VLOOKUP($A327,INDIRECT("'(OCDS) " &amp; R$3 &amp; "'!$F:$F"),1,FALSE))),0,1)</f>
        <v>0</v>
      </c>
      <c r="S327" s="69">
        <f t="shared" si="325"/>
        <v>0</v>
      </c>
      <c r="T327" s="69">
        <f t="shared" si="325"/>
        <v>0</v>
      </c>
      <c r="U327" s="69">
        <f t="shared" si="325"/>
        <v>0</v>
      </c>
      <c r="V327" s="69">
        <f t="shared" si="325"/>
        <v>0</v>
      </c>
      <c r="W327" s="69">
        <f t="shared" si="325"/>
        <v>0</v>
      </c>
    </row>
    <row r="328">
      <c r="A328" s="61" t="str">
        <f t="shared" si="1"/>
        <v> ()</v>
      </c>
      <c r="B328" s="77"/>
      <c r="C328" s="77"/>
      <c r="D328" s="77"/>
      <c r="E328" s="77"/>
      <c r="F328" s="78"/>
      <c r="G328" s="65"/>
      <c r="H328" s="77"/>
      <c r="I328" s="65"/>
      <c r="J328" s="66" t="str">
        <f t="shared" si="3"/>
        <v>no</v>
      </c>
      <c r="K328" s="67" t="str">
        <f>IFERROR(__xludf.DUMMYFUNCTION("IFERROR(JOIN("", "",FILTER(L328:Q328,LEN(L328:Q328))))"),"")</f>
        <v/>
      </c>
      <c r="L328" s="68" t="str">
        <f>IFERROR(__xludf.DUMMYFUNCTION("IF(ISBLANK($D328),"""",IFERROR(JOIN("", "",QUERY(INDIRECT(""'(OCDS) "" &amp; L$3 &amp; ""'!$C:$F""),""SELECT C WHERE F = '"" &amp; $A328 &amp; ""'""))))"),"")</f>
        <v/>
      </c>
      <c r="M328" s="68" t="str">
        <f>IFERROR(__xludf.DUMMYFUNCTION("IF(ISBLANK($D328),"""",IFERROR(JOIN("", "",QUERY(INDIRECT(""'(OCDS) "" &amp; M$3 &amp; ""'!$C:$F""),""SELECT C WHERE F = '"" &amp; $A328 &amp; ""'""))))"),"")</f>
        <v/>
      </c>
      <c r="N328" s="68" t="str">
        <f>IFERROR(__xludf.DUMMYFUNCTION("IF(ISBLANK($D328),"""",IFERROR(JOIN("", "",QUERY(INDIRECT(""'(OCDS) "" &amp; N$3 &amp; ""'!$C:$F""),""SELECT C WHERE F = '"" &amp; $A328 &amp; ""'""))))"),"")</f>
        <v/>
      </c>
      <c r="O328" s="68" t="str">
        <f>IFERROR(__xludf.DUMMYFUNCTION("IF(ISBLANK($D328),"""",IFERROR(JOIN("", "",QUERY(INDIRECT(""'(OCDS) "" &amp; O$3 &amp; ""'!$C:$F""),""SELECT C WHERE F = '"" &amp; $A328 &amp; ""'""))))"),"")</f>
        <v/>
      </c>
      <c r="P328" s="68" t="str">
        <f>IFERROR(__xludf.DUMMYFUNCTION("IF(ISBLANK($D328),"""",IFERROR(JOIN("", "",QUERY(INDIRECT(""'(OCDS) "" &amp; P$3 &amp; ""'!$C:$F""),""SELECT C WHERE F = '"" &amp; $A328 &amp; ""'""))))"),"")</f>
        <v/>
      </c>
      <c r="Q328" s="68" t="str">
        <f>IFERROR(__xludf.DUMMYFUNCTION("IF(ISBLANK($D328),"""",IFERROR(JOIN("", "",QUERY(INDIRECT(""'(OCDS) "" &amp; Q$3 &amp; ""'!$C:$F""),""SELECT C WHERE F = '"" &amp; $A328 &amp; ""'""))))"),"")</f>
        <v/>
      </c>
      <c r="R328" s="69">
        <f t="shared" ref="R328:W328" si="326">IF(ISBLANK(IFERROR(VLOOKUP($A328,INDIRECT("'(OCDS) " &amp; R$3 &amp; "'!$F:$F"),1,FALSE))),0,1)</f>
        <v>0</v>
      </c>
      <c r="S328" s="69">
        <f t="shared" si="326"/>
        <v>0</v>
      </c>
      <c r="T328" s="69">
        <f t="shared" si="326"/>
        <v>0</v>
      </c>
      <c r="U328" s="69">
        <f t="shared" si="326"/>
        <v>0</v>
      </c>
      <c r="V328" s="69">
        <f t="shared" si="326"/>
        <v>0</v>
      </c>
      <c r="W328" s="69">
        <f t="shared" si="326"/>
        <v>0</v>
      </c>
    </row>
    <row r="329">
      <c r="A329" s="61" t="str">
        <f t="shared" si="1"/>
        <v> ()</v>
      </c>
      <c r="B329" s="77"/>
      <c r="C329" s="77"/>
      <c r="D329" s="77"/>
      <c r="E329" s="77"/>
      <c r="F329" s="78"/>
      <c r="G329" s="65"/>
      <c r="H329" s="77"/>
      <c r="I329" s="65"/>
      <c r="J329" s="66" t="str">
        <f t="shared" si="3"/>
        <v>no</v>
      </c>
      <c r="K329" s="67" t="str">
        <f>IFERROR(__xludf.DUMMYFUNCTION("IFERROR(JOIN("", "",FILTER(L329:Q329,LEN(L329:Q329))))"),"")</f>
        <v/>
      </c>
      <c r="L329" s="68" t="str">
        <f>IFERROR(__xludf.DUMMYFUNCTION("IF(ISBLANK($D329),"""",IFERROR(JOIN("", "",QUERY(INDIRECT(""'(OCDS) "" &amp; L$3 &amp; ""'!$C:$F""),""SELECT C WHERE F = '"" &amp; $A329 &amp; ""'""))))"),"")</f>
        <v/>
      </c>
      <c r="M329" s="68" t="str">
        <f>IFERROR(__xludf.DUMMYFUNCTION("IF(ISBLANK($D329),"""",IFERROR(JOIN("", "",QUERY(INDIRECT(""'(OCDS) "" &amp; M$3 &amp; ""'!$C:$F""),""SELECT C WHERE F = '"" &amp; $A329 &amp; ""'""))))"),"")</f>
        <v/>
      </c>
      <c r="N329" s="68" t="str">
        <f>IFERROR(__xludf.DUMMYFUNCTION("IF(ISBLANK($D329),"""",IFERROR(JOIN("", "",QUERY(INDIRECT(""'(OCDS) "" &amp; N$3 &amp; ""'!$C:$F""),""SELECT C WHERE F = '"" &amp; $A329 &amp; ""'""))))"),"")</f>
        <v/>
      </c>
      <c r="O329" s="68" t="str">
        <f>IFERROR(__xludf.DUMMYFUNCTION("IF(ISBLANK($D329),"""",IFERROR(JOIN("", "",QUERY(INDIRECT(""'(OCDS) "" &amp; O$3 &amp; ""'!$C:$F""),""SELECT C WHERE F = '"" &amp; $A329 &amp; ""'""))))"),"")</f>
        <v/>
      </c>
      <c r="P329" s="68" t="str">
        <f>IFERROR(__xludf.DUMMYFUNCTION("IF(ISBLANK($D329),"""",IFERROR(JOIN("", "",QUERY(INDIRECT(""'(OCDS) "" &amp; P$3 &amp; ""'!$C:$F""),""SELECT C WHERE F = '"" &amp; $A329 &amp; ""'""))))"),"")</f>
        <v/>
      </c>
      <c r="Q329" s="68" t="str">
        <f>IFERROR(__xludf.DUMMYFUNCTION("IF(ISBLANK($D329),"""",IFERROR(JOIN("", "",QUERY(INDIRECT(""'(OCDS) "" &amp; Q$3 &amp; ""'!$C:$F""),""SELECT C WHERE F = '"" &amp; $A329 &amp; ""'""))))"),"")</f>
        <v/>
      </c>
      <c r="R329" s="69">
        <f t="shared" ref="R329:W329" si="327">IF(ISBLANK(IFERROR(VLOOKUP($A329,INDIRECT("'(OCDS) " &amp; R$3 &amp; "'!$F:$F"),1,FALSE))),0,1)</f>
        <v>0</v>
      </c>
      <c r="S329" s="69">
        <f t="shared" si="327"/>
        <v>0</v>
      </c>
      <c r="T329" s="69">
        <f t="shared" si="327"/>
        <v>0</v>
      </c>
      <c r="U329" s="69">
        <f t="shared" si="327"/>
        <v>0</v>
      </c>
      <c r="V329" s="69">
        <f t="shared" si="327"/>
        <v>0</v>
      </c>
      <c r="W329" s="69">
        <f t="shared" si="327"/>
        <v>0</v>
      </c>
    </row>
    <row r="330">
      <c r="A330" s="61" t="str">
        <f t="shared" si="1"/>
        <v> ()</v>
      </c>
      <c r="B330" s="77"/>
      <c r="C330" s="77"/>
      <c r="D330" s="77"/>
      <c r="E330" s="77"/>
      <c r="F330" s="78"/>
      <c r="G330" s="65"/>
      <c r="H330" s="77"/>
      <c r="I330" s="65"/>
      <c r="J330" s="66" t="str">
        <f t="shared" si="3"/>
        <v>no</v>
      </c>
      <c r="K330" s="67" t="str">
        <f>IFERROR(__xludf.DUMMYFUNCTION("IFERROR(JOIN("", "",FILTER(L330:Q330,LEN(L330:Q330))))"),"")</f>
        <v/>
      </c>
      <c r="L330" s="68" t="str">
        <f>IFERROR(__xludf.DUMMYFUNCTION("IF(ISBLANK($D330),"""",IFERROR(JOIN("", "",QUERY(INDIRECT(""'(OCDS) "" &amp; L$3 &amp; ""'!$C:$F""),""SELECT C WHERE F = '"" &amp; $A330 &amp; ""'""))))"),"")</f>
        <v/>
      </c>
      <c r="M330" s="68" t="str">
        <f>IFERROR(__xludf.DUMMYFUNCTION("IF(ISBLANK($D330),"""",IFERROR(JOIN("", "",QUERY(INDIRECT(""'(OCDS) "" &amp; M$3 &amp; ""'!$C:$F""),""SELECT C WHERE F = '"" &amp; $A330 &amp; ""'""))))"),"")</f>
        <v/>
      </c>
      <c r="N330" s="68" t="str">
        <f>IFERROR(__xludf.DUMMYFUNCTION("IF(ISBLANK($D330),"""",IFERROR(JOIN("", "",QUERY(INDIRECT(""'(OCDS) "" &amp; N$3 &amp; ""'!$C:$F""),""SELECT C WHERE F = '"" &amp; $A330 &amp; ""'""))))"),"")</f>
        <v/>
      </c>
      <c r="O330" s="68" t="str">
        <f>IFERROR(__xludf.DUMMYFUNCTION("IF(ISBLANK($D330),"""",IFERROR(JOIN("", "",QUERY(INDIRECT(""'(OCDS) "" &amp; O$3 &amp; ""'!$C:$F""),""SELECT C WHERE F = '"" &amp; $A330 &amp; ""'""))))"),"")</f>
        <v/>
      </c>
      <c r="P330" s="68" t="str">
        <f>IFERROR(__xludf.DUMMYFUNCTION("IF(ISBLANK($D330),"""",IFERROR(JOIN("", "",QUERY(INDIRECT(""'(OCDS) "" &amp; P$3 &amp; ""'!$C:$F""),""SELECT C WHERE F = '"" &amp; $A330 &amp; ""'""))))"),"")</f>
        <v/>
      </c>
      <c r="Q330" s="68" t="str">
        <f>IFERROR(__xludf.DUMMYFUNCTION("IF(ISBLANK($D330),"""",IFERROR(JOIN("", "",QUERY(INDIRECT(""'(OCDS) "" &amp; Q$3 &amp; ""'!$C:$F""),""SELECT C WHERE F = '"" &amp; $A330 &amp; ""'""))))"),"")</f>
        <v/>
      </c>
      <c r="R330" s="69">
        <f t="shared" ref="R330:W330" si="328">IF(ISBLANK(IFERROR(VLOOKUP($A330,INDIRECT("'(OCDS) " &amp; R$3 &amp; "'!$F:$F"),1,FALSE))),0,1)</f>
        <v>0</v>
      </c>
      <c r="S330" s="69">
        <f t="shared" si="328"/>
        <v>0</v>
      </c>
      <c r="T330" s="69">
        <f t="shared" si="328"/>
        <v>0</v>
      </c>
      <c r="U330" s="69">
        <f t="shared" si="328"/>
        <v>0</v>
      </c>
      <c r="V330" s="69">
        <f t="shared" si="328"/>
        <v>0</v>
      </c>
      <c r="W330" s="69">
        <f t="shared" si="328"/>
        <v>0</v>
      </c>
    </row>
    <row r="331">
      <c r="A331" s="61" t="str">
        <f t="shared" si="1"/>
        <v> ()</v>
      </c>
      <c r="B331" s="77"/>
      <c r="C331" s="77"/>
      <c r="D331" s="77"/>
      <c r="E331" s="77"/>
      <c r="F331" s="78"/>
      <c r="G331" s="65"/>
      <c r="H331" s="77"/>
      <c r="I331" s="65"/>
      <c r="J331" s="66" t="str">
        <f t="shared" si="3"/>
        <v>no</v>
      </c>
      <c r="K331" s="67" t="str">
        <f>IFERROR(__xludf.DUMMYFUNCTION("IFERROR(JOIN("", "",FILTER(L331:Q331,LEN(L331:Q331))))"),"")</f>
        <v/>
      </c>
      <c r="L331" s="68" t="str">
        <f>IFERROR(__xludf.DUMMYFUNCTION("IF(ISBLANK($D331),"""",IFERROR(JOIN("", "",QUERY(INDIRECT(""'(OCDS) "" &amp; L$3 &amp; ""'!$C:$F""),""SELECT C WHERE F = '"" &amp; $A331 &amp; ""'""))))"),"")</f>
        <v/>
      </c>
      <c r="M331" s="68" t="str">
        <f>IFERROR(__xludf.DUMMYFUNCTION("IF(ISBLANK($D331),"""",IFERROR(JOIN("", "",QUERY(INDIRECT(""'(OCDS) "" &amp; M$3 &amp; ""'!$C:$F""),""SELECT C WHERE F = '"" &amp; $A331 &amp; ""'""))))"),"")</f>
        <v/>
      </c>
      <c r="N331" s="68" t="str">
        <f>IFERROR(__xludf.DUMMYFUNCTION("IF(ISBLANK($D331),"""",IFERROR(JOIN("", "",QUERY(INDIRECT(""'(OCDS) "" &amp; N$3 &amp; ""'!$C:$F""),""SELECT C WHERE F = '"" &amp; $A331 &amp; ""'""))))"),"")</f>
        <v/>
      </c>
      <c r="O331" s="68" t="str">
        <f>IFERROR(__xludf.DUMMYFUNCTION("IF(ISBLANK($D331),"""",IFERROR(JOIN("", "",QUERY(INDIRECT(""'(OCDS) "" &amp; O$3 &amp; ""'!$C:$F""),""SELECT C WHERE F = '"" &amp; $A331 &amp; ""'""))))"),"")</f>
        <v/>
      </c>
      <c r="P331" s="68" t="str">
        <f>IFERROR(__xludf.DUMMYFUNCTION("IF(ISBLANK($D331),"""",IFERROR(JOIN("", "",QUERY(INDIRECT(""'(OCDS) "" &amp; P$3 &amp; ""'!$C:$F""),""SELECT C WHERE F = '"" &amp; $A331 &amp; ""'""))))"),"")</f>
        <v/>
      </c>
      <c r="Q331" s="68" t="str">
        <f>IFERROR(__xludf.DUMMYFUNCTION("IF(ISBLANK($D331),"""",IFERROR(JOIN("", "",QUERY(INDIRECT(""'(OCDS) "" &amp; Q$3 &amp; ""'!$C:$F""),""SELECT C WHERE F = '"" &amp; $A331 &amp; ""'""))))"),"")</f>
        <v/>
      </c>
      <c r="R331" s="69">
        <f t="shared" ref="R331:W331" si="329">IF(ISBLANK(IFERROR(VLOOKUP($A331,INDIRECT("'(OCDS) " &amp; R$3 &amp; "'!$F:$F"),1,FALSE))),0,1)</f>
        <v>0</v>
      </c>
      <c r="S331" s="69">
        <f t="shared" si="329"/>
        <v>0</v>
      </c>
      <c r="T331" s="69">
        <f t="shared" si="329"/>
        <v>0</v>
      </c>
      <c r="U331" s="69">
        <f t="shared" si="329"/>
        <v>0</v>
      </c>
      <c r="V331" s="69">
        <f t="shared" si="329"/>
        <v>0</v>
      </c>
      <c r="W331" s="69">
        <f t="shared" si="329"/>
        <v>0</v>
      </c>
    </row>
    <row r="332">
      <c r="A332" s="61" t="str">
        <f t="shared" si="1"/>
        <v> ()</v>
      </c>
      <c r="B332" s="77"/>
      <c r="C332" s="77"/>
      <c r="D332" s="77"/>
      <c r="E332" s="77"/>
      <c r="F332" s="78"/>
      <c r="G332" s="65"/>
      <c r="H332" s="77"/>
      <c r="I332" s="65"/>
      <c r="J332" s="66" t="str">
        <f t="shared" si="3"/>
        <v>no</v>
      </c>
      <c r="K332" s="67" t="str">
        <f>IFERROR(__xludf.DUMMYFUNCTION("IFERROR(JOIN("", "",FILTER(L332:Q332,LEN(L332:Q332))))"),"")</f>
        <v/>
      </c>
      <c r="L332" s="68" t="str">
        <f>IFERROR(__xludf.DUMMYFUNCTION("IF(ISBLANK($D332),"""",IFERROR(JOIN("", "",QUERY(INDIRECT(""'(OCDS) "" &amp; L$3 &amp; ""'!$C:$F""),""SELECT C WHERE F = '"" &amp; $A332 &amp; ""'""))))"),"")</f>
        <v/>
      </c>
      <c r="M332" s="68" t="str">
        <f>IFERROR(__xludf.DUMMYFUNCTION("IF(ISBLANK($D332),"""",IFERROR(JOIN("", "",QUERY(INDIRECT(""'(OCDS) "" &amp; M$3 &amp; ""'!$C:$F""),""SELECT C WHERE F = '"" &amp; $A332 &amp; ""'""))))"),"")</f>
        <v/>
      </c>
      <c r="N332" s="68" t="str">
        <f>IFERROR(__xludf.DUMMYFUNCTION("IF(ISBLANK($D332),"""",IFERROR(JOIN("", "",QUERY(INDIRECT(""'(OCDS) "" &amp; N$3 &amp; ""'!$C:$F""),""SELECT C WHERE F = '"" &amp; $A332 &amp; ""'""))))"),"")</f>
        <v/>
      </c>
      <c r="O332" s="68" t="str">
        <f>IFERROR(__xludf.DUMMYFUNCTION("IF(ISBLANK($D332),"""",IFERROR(JOIN("", "",QUERY(INDIRECT(""'(OCDS) "" &amp; O$3 &amp; ""'!$C:$F""),""SELECT C WHERE F = '"" &amp; $A332 &amp; ""'""))))"),"")</f>
        <v/>
      </c>
      <c r="P332" s="68" t="str">
        <f>IFERROR(__xludf.DUMMYFUNCTION("IF(ISBLANK($D332),"""",IFERROR(JOIN("", "",QUERY(INDIRECT(""'(OCDS) "" &amp; P$3 &amp; ""'!$C:$F""),""SELECT C WHERE F = '"" &amp; $A332 &amp; ""'""))))"),"")</f>
        <v/>
      </c>
      <c r="Q332" s="68" t="str">
        <f>IFERROR(__xludf.DUMMYFUNCTION("IF(ISBLANK($D332),"""",IFERROR(JOIN("", "",QUERY(INDIRECT(""'(OCDS) "" &amp; Q$3 &amp; ""'!$C:$F""),""SELECT C WHERE F = '"" &amp; $A332 &amp; ""'""))))"),"")</f>
        <v/>
      </c>
      <c r="R332" s="69">
        <f t="shared" ref="R332:W332" si="330">IF(ISBLANK(IFERROR(VLOOKUP($A332,INDIRECT("'(OCDS) " &amp; R$3 &amp; "'!$F:$F"),1,FALSE))),0,1)</f>
        <v>0</v>
      </c>
      <c r="S332" s="69">
        <f t="shared" si="330"/>
        <v>0</v>
      </c>
      <c r="T332" s="69">
        <f t="shared" si="330"/>
        <v>0</v>
      </c>
      <c r="U332" s="69">
        <f t="shared" si="330"/>
        <v>0</v>
      </c>
      <c r="V332" s="69">
        <f t="shared" si="330"/>
        <v>0</v>
      </c>
      <c r="W332" s="69">
        <f t="shared" si="330"/>
        <v>0</v>
      </c>
    </row>
    <row r="333">
      <c r="A333" s="61" t="str">
        <f t="shared" si="1"/>
        <v> ()</v>
      </c>
      <c r="B333" s="77"/>
      <c r="C333" s="77"/>
      <c r="D333" s="77"/>
      <c r="E333" s="77"/>
      <c r="F333" s="78"/>
      <c r="G333" s="65"/>
      <c r="H333" s="77"/>
      <c r="I333" s="65"/>
      <c r="J333" s="66" t="str">
        <f t="shared" si="3"/>
        <v>no</v>
      </c>
      <c r="K333" s="67" t="str">
        <f>IFERROR(__xludf.DUMMYFUNCTION("IFERROR(JOIN("", "",FILTER(L333:Q333,LEN(L333:Q333))))"),"")</f>
        <v/>
      </c>
      <c r="L333" s="68" t="str">
        <f>IFERROR(__xludf.DUMMYFUNCTION("IF(ISBLANK($D333),"""",IFERROR(JOIN("", "",QUERY(INDIRECT(""'(OCDS) "" &amp; L$3 &amp; ""'!$C:$F""),""SELECT C WHERE F = '"" &amp; $A333 &amp; ""'""))))"),"")</f>
        <v/>
      </c>
      <c r="M333" s="68" t="str">
        <f>IFERROR(__xludf.DUMMYFUNCTION("IF(ISBLANK($D333),"""",IFERROR(JOIN("", "",QUERY(INDIRECT(""'(OCDS) "" &amp; M$3 &amp; ""'!$C:$F""),""SELECT C WHERE F = '"" &amp; $A333 &amp; ""'""))))"),"")</f>
        <v/>
      </c>
      <c r="N333" s="68" t="str">
        <f>IFERROR(__xludf.DUMMYFUNCTION("IF(ISBLANK($D333),"""",IFERROR(JOIN("", "",QUERY(INDIRECT(""'(OCDS) "" &amp; N$3 &amp; ""'!$C:$F""),""SELECT C WHERE F = '"" &amp; $A333 &amp; ""'""))))"),"")</f>
        <v/>
      </c>
      <c r="O333" s="68" t="str">
        <f>IFERROR(__xludf.DUMMYFUNCTION("IF(ISBLANK($D333),"""",IFERROR(JOIN("", "",QUERY(INDIRECT(""'(OCDS) "" &amp; O$3 &amp; ""'!$C:$F""),""SELECT C WHERE F = '"" &amp; $A333 &amp; ""'""))))"),"")</f>
        <v/>
      </c>
      <c r="P333" s="68" t="str">
        <f>IFERROR(__xludf.DUMMYFUNCTION("IF(ISBLANK($D333),"""",IFERROR(JOIN("", "",QUERY(INDIRECT(""'(OCDS) "" &amp; P$3 &amp; ""'!$C:$F""),""SELECT C WHERE F = '"" &amp; $A333 &amp; ""'""))))"),"")</f>
        <v/>
      </c>
      <c r="Q333" s="68" t="str">
        <f>IFERROR(__xludf.DUMMYFUNCTION("IF(ISBLANK($D333),"""",IFERROR(JOIN("", "",QUERY(INDIRECT(""'(OCDS) "" &amp; Q$3 &amp; ""'!$C:$F""),""SELECT C WHERE F = '"" &amp; $A333 &amp; ""'""))))"),"")</f>
        <v/>
      </c>
      <c r="R333" s="69">
        <f t="shared" ref="R333:W333" si="331">IF(ISBLANK(IFERROR(VLOOKUP($A333,INDIRECT("'(OCDS) " &amp; R$3 &amp; "'!$F:$F"),1,FALSE))),0,1)</f>
        <v>0</v>
      </c>
      <c r="S333" s="69">
        <f t="shared" si="331"/>
        <v>0</v>
      </c>
      <c r="T333" s="69">
        <f t="shared" si="331"/>
        <v>0</v>
      </c>
      <c r="U333" s="69">
        <f t="shared" si="331"/>
        <v>0</v>
      </c>
      <c r="V333" s="69">
        <f t="shared" si="331"/>
        <v>0</v>
      </c>
      <c r="W333" s="69">
        <f t="shared" si="331"/>
        <v>0</v>
      </c>
    </row>
    <row r="334">
      <c r="A334" s="61" t="str">
        <f t="shared" si="1"/>
        <v> ()</v>
      </c>
      <c r="B334" s="77"/>
      <c r="C334" s="77"/>
      <c r="D334" s="77"/>
      <c r="E334" s="77"/>
      <c r="F334" s="78"/>
      <c r="G334" s="65"/>
      <c r="H334" s="77"/>
      <c r="I334" s="65"/>
      <c r="J334" s="66" t="str">
        <f t="shared" si="3"/>
        <v>no</v>
      </c>
      <c r="K334" s="67" t="str">
        <f>IFERROR(__xludf.DUMMYFUNCTION("IFERROR(JOIN("", "",FILTER(L334:Q334,LEN(L334:Q334))))"),"")</f>
        <v/>
      </c>
      <c r="L334" s="68" t="str">
        <f>IFERROR(__xludf.DUMMYFUNCTION("IF(ISBLANK($D334),"""",IFERROR(JOIN("", "",QUERY(INDIRECT(""'(OCDS) "" &amp; L$3 &amp; ""'!$C:$F""),""SELECT C WHERE F = '"" &amp; $A334 &amp; ""'""))))"),"")</f>
        <v/>
      </c>
      <c r="M334" s="68" t="str">
        <f>IFERROR(__xludf.DUMMYFUNCTION("IF(ISBLANK($D334),"""",IFERROR(JOIN("", "",QUERY(INDIRECT(""'(OCDS) "" &amp; M$3 &amp; ""'!$C:$F""),""SELECT C WHERE F = '"" &amp; $A334 &amp; ""'""))))"),"")</f>
        <v/>
      </c>
      <c r="N334" s="68" t="str">
        <f>IFERROR(__xludf.DUMMYFUNCTION("IF(ISBLANK($D334),"""",IFERROR(JOIN("", "",QUERY(INDIRECT(""'(OCDS) "" &amp; N$3 &amp; ""'!$C:$F""),""SELECT C WHERE F = '"" &amp; $A334 &amp; ""'""))))"),"")</f>
        <v/>
      </c>
      <c r="O334" s="68" t="str">
        <f>IFERROR(__xludf.DUMMYFUNCTION("IF(ISBLANK($D334),"""",IFERROR(JOIN("", "",QUERY(INDIRECT(""'(OCDS) "" &amp; O$3 &amp; ""'!$C:$F""),""SELECT C WHERE F = '"" &amp; $A334 &amp; ""'""))))"),"")</f>
        <v/>
      </c>
      <c r="P334" s="68" t="str">
        <f>IFERROR(__xludf.DUMMYFUNCTION("IF(ISBLANK($D334),"""",IFERROR(JOIN("", "",QUERY(INDIRECT(""'(OCDS) "" &amp; P$3 &amp; ""'!$C:$F""),""SELECT C WHERE F = '"" &amp; $A334 &amp; ""'""))))"),"")</f>
        <v/>
      </c>
      <c r="Q334" s="68" t="str">
        <f>IFERROR(__xludf.DUMMYFUNCTION("IF(ISBLANK($D334),"""",IFERROR(JOIN("", "",QUERY(INDIRECT(""'(OCDS) "" &amp; Q$3 &amp; ""'!$C:$F""),""SELECT C WHERE F = '"" &amp; $A334 &amp; ""'""))))"),"")</f>
        <v/>
      </c>
      <c r="R334" s="69">
        <f t="shared" ref="R334:W334" si="332">IF(ISBLANK(IFERROR(VLOOKUP($A334,INDIRECT("'(OCDS) " &amp; R$3 &amp; "'!$F:$F"),1,FALSE))),0,1)</f>
        <v>0</v>
      </c>
      <c r="S334" s="69">
        <f t="shared" si="332"/>
        <v>0</v>
      </c>
      <c r="T334" s="69">
        <f t="shared" si="332"/>
        <v>0</v>
      </c>
      <c r="U334" s="69">
        <f t="shared" si="332"/>
        <v>0</v>
      </c>
      <c r="V334" s="69">
        <f t="shared" si="332"/>
        <v>0</v>
      </c>
      <c r="W334" s="69">
        <f t="shared" si="332"/>
        <v>0</v>
      </c>
    </row>
    <row r="335">
      <c r="A335" s="61" t="str">
        <f t="shared" si="1"/>
        <v> ()</v>
      </c>
      <c r="B335" s="77"/>
      <c r="C335" s="77"/>
      <c r="D335" s="77"/>
      <c r="E335" s="77"/>
      <c r="F335" s="78"/>
      <c r="G335" s="65"/>
      <c r="H335" s="77"/>
      <c r="I335" s="65"/>
      <c r="J335" s="66" t="str">
        <f t="shared" si="3"/>
        <v>no</v>
      </c>
      <c r="K335" s="67" t="str">
        <f>IFERROR(__xludf.DUMMYFUNCTION("IFERROR(JOIN("", "",FILTER(L335:Q335,LEN(L335:Q335))))"),"")</f>
        <v/>
      </c>
      <c r="L335" s="68" t="str">
        <f>IFERROR(__xludf.DUMMYFUNCTION("IF(ISBLANK($D335),"""",IFERROR(JOIN("", "",QUERY(INDIRECT(""'(OCDS) "" &amp; L$3 &amp; ""'!$C:$F""),""SELECT C WHERE F = '"" &amp; $A335 &amp; ""'""))))"),"")</f>
        <v/>
      </c>
      <c r="M335" s="68" t="str">
        <f>IFERROR(__xludf.DUMMYFUNCTION("IF(ISBLANK($D335),"""",IFERROR(JOIN("", "",QUERY(INDIRECT(""'(OCDS) "" &amp; M$3 &amp; ""'!$C:$F""),""SELECT C WHERE F = '"" &amp; $A335 &amp; ""'""))))"),"")</f>
        <v/>
      </c>
      <c r="N335" s="68" t="str">
        <f>IFERROR(__xludf.DUMMYFUNCTION("IF(ISBLANK($D335),"""",IFERROR(JOIN("", "",QUERY(INDIRECT(""'(OCDS) "" &amp; N$3 &amp; ""'!$C:$F""),""SELECT C WHERE F = '"" &amp; $A335 &amp; ""'""))))"),"")</f>
        <v/>
      </c>
      <c r="O335" s="68" t="str">
        <f>IFERROR(__xludf.DUMMYFUNCTION("IF(ISBLANK($D335),"""",IFERROR(JOIN("", "",QUERY(INDIRECT(""'(OCDS) "" &amp; O$3 &amp; ""'!$C:$F""),""SELECT C WHERE F = '"" &amp; $A335 &amp; ""'""))))"),"")</f>
        <v/>
      </c>
      <c r="P335" s="68" t="str">
        <f>IFERROR(__xludf.DUMMYFUNCTION("IF(ISBLANK($D335),"""",IFERROR(JOIN("", "",QUERY(INDIRECT(""'(OCDS) "" &amp; P$3 &amp; ""'!$C:$F""),""SELECT C WHERE F = '"" &amp; $A335 &amp; ""'""))))"),"")</f>
        <v/>
      </c>
      <c r="Q335" s="68" t="str">
        <f>IFERROR(__xludf.DUMMYFUNCTION("IF(ISBLANK($D335),"""",IFERROR(JOIN("", "",QUERY(INDIRECT(""'(OCDS) "" &amp; Q$3 &amp; ""'!$C:$F""),""SELECT C WHERE F = '"" &amp; $A335 &amp; ""'""))))"),"")</f>
        <v/>
      </c>
      <c r="R335" s="69">
        <f t="shared" ref="R335:W335" si="333">IF(ISBLANK(IFERROR(VLOOKUP($A335,INDIRECT("'(OCDS) " &amp; R$3 &amp; "'!$F:$F"),1,FALSE))),0,1)</f>
        <v>0</v>
      </c>
      <c r="S335" s="69">
        <f t="shared" si="333"/>
        <v>0</v>
      </c>
      <c r="T335" s="69">
        <f t="shared" si="333"/>
        <v>0</v>
      </c>
      <c r="U335" s="69">
        <f t="shared" si="333"/>
        <v>0</v>
      </c>
      <c r="V335" s="69">
        <f t="shared" si="333"/>
        <v>0</v>
      </c>
      <c r="W335" s="69">
        <f t="shared" si="333"/>
        <v>0</v>
      </c>
    </row>
    <row r="336">
      <c r="A336" s="61" t="str">
        <f t="shared" si="1"/>
        <v> ()</v>
      </c>
      <c r="B336" s="77"/>
      <c r="C336" s="77"/>
      <c r="D336" s="77"/>
      <c r="E336" s="77"/>
      <c r="F336" s="78"/>
      <c r="G336" s="65"/>
      <c r="H336" s="77"/>
      <c r="I336" s="65"/>
      <c r="J336" s="66" t="str">
        <f t="shared" si="3"/>
        <v>no</v>
      </c>
      <c r="K336" s="67" t="str">
        <f>IFERROR(__xludf.DUMMYFUNCTION("IFERROR(JOIN("", "",FILTER(L336:Q336,LEN(L336:Q336))))"),"")</f>
        <v/>
      </c>
      <c r="L336" s="68" t="str">
        <f>IFERROR(__xludf.DUMMYFUNCTION("IF(ISBLANK($D336),"""",IFERROR(JOIN("", "",QUERY(INDIRECT(""'(OCDS) "" &amp; L$3 &amp; ""'!$C:$F""),""SELECT C WHERE F = '"" &amp; $A336 &amp; ""'""))))"),"")</f>
        <v/>
      </c>
      <c r="M336" s="68" t="str">
        <f>IFERROR(__xludf.DUMMYFUNCTION("IF(ISBLANK($D336),"""",IFERROR(JOIN("", "",QUERY(INDIRECT(""'(OCDS) "" &amp; M$3 &amp; ""'!$C:$F""),""SELECT C WHERE F = '"" &amp; $A336 &amp; ""'""))))"),"")</f>
        <v/>
      </c>
      <c r="N336" s="68" t="str">
        <f>IFERROR(__xludf.DUMMYFUNCTION("IF(ISBLANK($D336),"""",IFERROR(JOIN("", "",QUERY(INDIRECT(""'(OCDS) "" &amp; N$3 &amp; ""'!$C:$F""),""SELECT C WHERE F = '"" &amp; $A336 &amp; ""'""))))"),"")</f>
        <v/>
      </c>
      <c r="O336" s="68" t="str">
        <f>IFERROR(__xludf.DUMMYFUNCTION("IF(ISBLANK($D336),"""",IFERROR(JOIN("", "",QUERY(INDIRECT(""'(OCDS) "" &amp; O$3 &amp; ""'!$C:$F""),""SELECT C WHERE F = '"" &amp; $A336 &amp; ""'""))))"),"")</f>
        <v/>
      </c>
      <c r="P336" s="68" t="str">
        <f>IFERROR(__xludf.DUMMYFUNCTION("IF(ISBLANK($D336),"""",IFERROR(JOIN("", "",QUERY(INDIRECT(""'(OCDS) "" &amp; P$3 &amp; ""'!$C:$F""),""SELECT C WHERE F = '"" &amp; $A336 &amp; ""'""))))"),"")</f>
        <v/>
      </c>
      <c r="Q336" s="68" t="str">
        <f>IFERROR(__xludf.DUMMYFUNCTION("IF(ISBLANK($D336),"""",IFERROR(JOIN("", "",QUERY(INDIRECT(""'(OCDS) "" &amp; Q$3 &amp; ""'!$C:$F""),""SELECT C WHERE F = '"" &amp; $A336 &amp; ""'""))))"),"")</f>
        <v/>
      </c>
      <c r="R336" s="69">
        <f t="shared" ref="R336:W336" si="334">IF(ISBLANK(IFERROR(VLOOKUP($A336,INDIRECT("'(OCDS) " &amp; R$3 &amp; "'!$F:$F"),1,FALSE))),0,1)</f>
        <v>0</v>
      </c>
      <c r="S336" s="69">
        <f t="shared" si="334"/>
        <v>0</v>
      </c>
      <c r="T336" s="69">
        <f t="shared" si="334"/>
        <v>0</v>
      </c>
      <c r="U336" s="69">
        <f t="shared" si="334"/>
        <v>0</v>
      </c>
      <c r="V336" s="69">
        <f t="shared" si="334"/>
        <v>0</v>
      </c>
      <c r="W336" s="69">
        <f t="shared" si="334"/>
        <v>0</v>
      </c>
    </row>
    <row r="337">
      <c r="A337" s="61" t="str">
        <f t="shared" si="1"/>
        <v> ()</v>
      </c>
      <c r="B337" s="77"/>
      <c r="C337" s="77"/>
      <c r="D337" s="77"/>
      <c r="E337" s="77"/>
      <c r="F337" s="78"/>
      <c r="G337" s="65"/>
      <c r="H337" s="77"/>
      <c r="I337" s="65"/>
      <c r="J337" s="66" t="str">
        <f t="shared" si="3"/>
        <v>no</v>
      </c>
      <c r="K337" s="67" t="str">
        <f>IFERROR(__xludf.DUMMYFUNCTION("IFERROR(JOIN("", "",FILTER(L337:Q337,LEN(L337:Q337))))"),"")</f>
        <v/>
      </c>
      <c r="L337" s="68" t="str">
        <f>IFERROR(__xludf.DUMMYFUNCTION("IF(ISBLANK($D337),"""",IFERROR(JOIN("", "",QUERY(INDIRECT(""'(OCDS) "" &amp; L$3 &amp; ""'!$C:$F""),""SELECT C WHERE F = '"" &amp; $A337 &amp; ""'""))))"),"")</f>
        <v/>
      </c>
      <c r="M337" s="68" t="str">
        <f>IFERROR(__xludf.DUMMYFUNCTION("IF(ISBLANK($D337),"""",IFERROR(JOIN("", "",QUERY(INDIRECT(""'(OCDS) "" &amp; M$3 &amp; ""'!$C:$F""),""SELECT C WHERE F = '"" &amp; $A337 &amp; ""'""))))"),"")</f>
        <v/>
      </c>
      <c r="N337" s="68" t="str">
        <f>IFERROR(__xludf.DUMMYFUNCTION("IF(ISBLANK($D337),"""",IFERROR(JOIN("", "",QUERY(INDIRECT(""'(OCDS) "" &amp; N$3 &amp; ""'!$C:$F""),""SELECT C WHERE F = '"" &amp; $A337 &amp; ""'""))))"),"")</f>
        <v/>
      </c>
      <c r="O337" s="68" t="str">
        <f>IFERROR(__xludf.DUMMYFUNCTION("IF(ISBLANK($D337),"""",IFERROR(JOIN("", "",QUERY(INDIRECT(""'(OCDS) "" &amp; O$3 &amp; ""'!$C:$F""),""SELECT C WHERE F = '"" &amp; $A337 &amp; ""'""))))"),"")</f>
        <v/>
      </c>
      <c r="P337" s="68" t="str">
        <f>IFERROR(__xludf.DUMMYFUNCTION("IF(ISBLANK($D337),"""",IFERROR(JOIN("", "",QUERY(INDIRECT(""'(OCDS) "" &amp; P$3 &amp; ""'!$C:$F""),""SELECT C WHERE F = '"" &amp; $A337 &amp; ""'""))))"),"")</f>
        <v/>
      </c>
      <c r="Q337" s="68" t="str">
        <f>IFERROR(__xludf.DUMMYFUNCTION("IF(ISBLANK($D337),"""",IFERROR(JOIN("", "",QUERY(INDIRECT(""'(OCDS) "" &amp; Q$3 &amp; ""'!$C:$F""),""SELECT C WHERE F = '"" &amp; $A337 &amp; ""'""))))"),"")</f>
        <v/>
      </c>
      <c r="R337" s="69">
        <f t="shared" ref="R337:W337" si="335">IF(ISBLANK(IFERROR(VLOOKUP($A337,INDIRECT("'(OCDS) " &amp; R$3 &amp; "'!$F:$F"),1,FALSE))),0,1)</f>
        <v>0</v>
      </c>
      <c r="S337" s="69">
        <f t="shared" si="335"/>
        <v>0</v>
      </c>
      <c r="T337" s="69">
        <f t="shared" si="335"/>
        <v>0</v>
      </c>
      <c r="U337" s="69">
        <f t="shared" si="335"/>
        <v>0</v>
      </c>
      <c r="V337" s="69">
        <f t="shared" si="335"/>
        <v>0</v>
      </c>
      <c r="W337" s="69">
        <f t="shared" si="335"/>
        <v>0</v>
      </c>
    </row>
    <row r="338">
      <c r="A338" s="61" t="str">
        <f t="shared" si="1"/>
        <v> ()</v>
      </c>
      <c r="B338" s="77"/>
      <c r="C338" s="77"/>
      <c r="D338" s="77"/>
      <c r="E338" s="77"/>
      <c r="F338" s="78"/>
      <c r="G338" s="65"/>
      <c r="H338" s="77"/>
      <c r="I338" s="65"/>
      <c r="J338" s="66" t="str">
        <f t="shared" si="3"/>
        <v>no</v>
      </c>
      <c r="K338" s="67" t="str">
        <f>IFERROR(__xludf.DUMMYFUNCTION("IFERROR(JOIN("", "",FILTER(L338:Q338,LEN(L338:Q338))))"),"")</f>
        <v/>
      </c>
      <c r="L338" s="68" t="str">
        <f>IFERROR(__xludf.DUMMYFUNCTION("IF(ISBLANK($D338),"""",IFERROR(JOIN("", "",QUERY(INDIRECT(""'(OCDS) "" &amp; L$3 &amp; ""'!$C:$F""),""SELECT C WHERE F = '"" &amp; $A338 &amp; ""'""))))"),"")</f>
        <v/>
      </c>
      <c r="M338" s="68" t="str">
        <f>IFERROR(__xludf.DUMMYFUNCTION("IF(ISBLANK($D338),"""",IFERROR(JOIN("", "",QUERY(INDIRECT(""'(OCDS) "" &amp; M$3 &amp; ""'!$C:$F""),""SELECT C WHERE F = '"" &amp; $A338 &amp; ""'""))))"),"")</f>
        <v/>
      </c>
      <c r="N338" s="68" t="str">
        <f>IFERROR(__xludf.DUMMYFUNCTION("IF(ISBLANK($D338),"""",IFERROR(JOIN("", "",QUERY(INDIRECT(""'(OCDS) "" &amp; N$3 &amp; ""'!$C:$F""),""SELECT C WHERE F = '"" &amp; $A338 &amp; ""'""))))"),"")</f>
        <v/>
      </c>
      <c r="O338" s="68" t="str">
        <f>IFERROR(__xludf.DUMMYFUNCTION("IF(ISBLANK($D338),"""",IFERROR(JOIN("", "",QUERY(INDIRECT(""'(OCDS) "" &amp; O$3 &amp; ""'!$C:$F""),""SELECT C WHERE F = '"" &amp; $A338 &amp; ""'""))))"),"")</f>
        <v/>
      </c>
      <c r="P338" s="68" t="str">
        <f>IFERROR(__xludf.DUMMYFUNCTION("IF(ISBLANK($D338),"""",IFERROR(JOIN("", "",QUERY(INDIRECT(""'(OCDS) "" &amp; P$3 &amp; ""'!$C:$F""),""SELECT C WHERE F = '"" &amp; $A338 &amp; ""'""))))"),"")</f>
        <v/>
      </c>
      <c r="Q338" s="68" t="str">
        <f>IFERROR(__xludf.DUMMYFUNCTION("IF(ISBLANK($D338),"""",IFERROR(JOIN("", "",QUERY(INDIRECT(""'(OCDS) "" &amp; Q$3 &amp; ""'!$C:$F""),""SELECT C WHERE F = '"" &amp; $A338 &amp; ""'""))))"),"")</f>
        <v/>
      </c>
      <c r="R338" s="69">
        <f t="shared" ref="R338:W338" si="336">IF(ISBLANK(IFERROR(VLOOKUP($A338,INDIRECT("'(OCDS) " &amp; R$3 &amp; "'!$F:$F"),1,FALSE))),0,1)</f>
        <v>0</v>
      </c>
      <c r="S338" s="69">
        <f t="shared" si="336"/>
        <v>0</v>
      </c>
      <c r="T338" s="69">
        <f t="shared" si="336"/>
        <v>0</v>
      </c>
      <c r="U338" s="69">
        <f t="shared" si="336"/>
        <v>0</v>
      </c>
      <c r="V338" s="69">
        <f t="shared" si="336"/>
        <v>0</v>
      </c>
      <c r="W338" s="69">
        <f t="shared" si="336"/>
        <v>0</v>
      </c>
    </row>
    <row r="339">
      <c r="A339" s="61" t="str">
        <f t="shared" si="1"/>
        <v> ()</v>
      </c>
      <c r="B339" s="77"/>
      <c r="C339" s="77"/>
      <c r="D339" s="77"/>
      <c r="E339" s="77"/>
      <c r="F339" s="78"/>
      <c r="G339" s="65"/>
      <c r="H339" s="77"/>
      <c r="I339" s="65"/>
      <c r="J339" s="66" t="str">
        <f t="shared" si="3"/>
        <v>no</v>
      </c>
      <c r="K339" s="67" t="str">
        <f>IFERROR(__xludf.DUMMYFUNCTION("IFERROR(JOIN("", "",FILTER(L339:Q339,LEN(L339:Q339))))"),"")</f>
        <v/>
      </c>
      <c r="L339" s="68" t="str">
        <f>IFERROR(__xludf.DUMMYFUNCTION("IF(ISBLANK($D339),"""",IFERROR(JOIN("", "",QUERY(INDIRECT(""'(OCDS) "" &amp; L$3 &amp; ""'!$C:$F""),""SELECT C WHERE F = '"" &amp; $A339 &amp; ""'""))))"),"")</f>
        <v/>
      </c>
      <c r="M339" s="68" t="str">
        <f>IFERROR(__xludf.DUMMYFUNCTION("IF(ISBLANK($D339),"""",IFERROR(JOIN("", "",QUERY(INDIRECT(""'(OCDS) "" &amp; M$3 &amp; ""'!$C:$F""),""SELECT C WHERE F = '"" &amp; $A339 &amp; ""'""))))"),"")</f>
        <v/>
      </c>
      <c r="N339" s="68" t="str">
        <f>IFERROR(__xludf.DUMMYFUNCTION("IF(ISBLANK($D339),"""",IFERROR(JOIN("", "",QUERY(INDIRECT(""'(OCDS) "" &amp; N$3 &amp; ""'!$C:$F""),""SELECT C WHERE F = '"" &amp; $A339 &amp; ""'""))))"),"")</f>
        <v/>
      </c>
      <c r="O339" s="68" t="str">
        <f>IFERROR(__xludf.DUMMYFUNCTION("IF(ISBLANK($D339),"""",IFERROR(JOIN("", "",QUERY(INDIRECT(""'(OCDS) "" &amp; O$3 &amp; ""'!$C:$F""),""SELECT C WHERE F = '"" &amp; $A339 &amp; ""'""))))"),"")</f>
        <v/>
      </c>
      <c r="P339" s="68" t="str">
        <f>IFERROR(__xludf.DUMMYFUNCTION("IF(ISBLANK($D339),"""",IFERROR(JOIN("", "",QUERY(INDIRECT(""'(OCDS) "" &amp; P$3 &amp; ""'!$C:$F""),""SELECT C WHERE F = '"" &amp; $A339 &amp; ""'""))))"),"")</f>
        <v/>
      </c>
      <c r="Q339" s="68" t="str">
        <f>IFERROR(__xludf.DUMMYFUNCTION("IF(ISBLANK($D339),"""",IFERROR(JOIN("", "",QUERY(INDIRECT(""'(OCDS) "" &amp; Q$3 &amp; ""'!$C:$F""),""SELECT C WHERE F = '"" &amp; $A339 &amp; ""'""))))"),"")</f>
        <v/>
      </c>
      <c r="R339" s="69">
        <f t="shared" ref="R339:W339" si="337">IF(ISBLANK(IFERROR(VLOOKUP($A339,INDIRECT("'(OCDS) " &amp; R$3 &amp; "'!$F:$F"),1,FALSE))),0,1)</f>
        <v>0</v>
      </c>
      <c r="S339" s="69">
        <f t="shared" si="337"/>
        <v>0</v>
      </c>
      <c r="T339" s="69">
        <f t="shared" si="337"/>
        <v>0</v>
      </c>
      <c r="U339" s="69">
        <f t="shared" si="337"/>
        <v>0</v>
      </c>
      <c r="V339" s="69">
        <f t="shared" si="337"/>
        <v>0</v>
      </c>
      <c r="W339" s="69">
        <f t="shared" si="337"/>
        <v>0</v>
      </c>
    </row>
    <row r="340">
      <c r="A340" s="61" t="str">
        <f t="shared" si="1"/>
        <v> ()</v>
      </c>
      <c r="B340" s="77"/>
      <c r="C340" s="77"/>
      <c r="D340" s="77"/>
      <c r="E340" s="77"/>
      <c r="F340" s="78"/>
      <c r="G340" s="65"/>
      <c r="H340" s="77"/>
      <c r="I340" s="65"/>
      <c r="J340" s="66" t="str">
        <f t="shared" si="3"/>
        <v>no</v>
      </c>
      <c r="K340" s="67" t="str">
        <f>IFERROR(__xludf.DUMMYFUNCTION("IFERROR(JOIN("", "",FILTER(L340:Q340,LEN(L340:Q340))))"),"")</f>
        <v/>
      </c>
      <c r="L340" s="68" t="str">
        <f>IFERROR(__xludf.DUMMYFUNCTION("IF(ISBLANK($D340),"""",IFERROR(JOIN("", "",QUERY(INDIRECT(""'(OCDS) "" &amp; L$3 &amp; ""'!$C:$F""),""SELECT C WHERE F = '"" &amp; $A340 &amp; ""'""))))"),"")</f>
        <v/>
      </c>
      <c r="M340" s="68" t="str">
        <f>IFERROR(__xludf.DUMMYFUNCTION("IF(ISBLANK($D340),"""",IFERROR(JOIN("", "",QUERY(INDIRECT(""'(OCDS) "" &amp; M$3 &amp; ""'!$C:$F""),""SELECT C WHERE F = '"" &amp; $A340 &amp; ""'""))))"),"")</f>
        <v/>
      </c>
      <c r="N340" s="68" t="str">
        <f>IFERROR(__xludf.DUMMYFUNCTION("IF(ISBLANK($D340),"""",IFERROR(JOIN("", "",QUERY(INDIRECT(""'(OCDS) "" &amp; N$3 &amp; ""'!$C:$F""),""SELECT C WHERE F = '"" &amp; $A340 &amp; ""'""))))"),"")</f>
        <v/>
      </c>
      <c r="O340" s="68" t="str">
        <f>IFERROR(__xludf.DUMMYFUNCTION("IF(ISBLANK($D340),"""",IFERROR(JOIN("", "",QUERY(INDIRECT(""'(OCDS) "" &amp; O$3 &amp; ""'!$C:$F""),""SELECT C WHERE F = '"" &amp; $A340 &amp; ""'""))))"),"")</f>
        <v/>
      </c>
      <c r="P340" s="68" t="str">
        <f>IFERROR(__xludf.DUMMYFUNCTION("IF(ISBLANK($D340),"""",IFERROR(JOIN("", "",QUERY(INDIRECT(""'(OCDS) "" &amp; P$3 &amp; ""'!$C:$F""),""SELECT C WHERE F = '"" &amp; $A340 &amp; ""'""))))"),"")</f>
        <v/>
      </c>
      <c r="Q340" s="68" t="str">
        <f>IFERROR(__xludf.DUMMYFUNCTION("IF(ISBLANK($D340),"""",IFERROR(JOIN("", "",QUERY(INDIRECT(""'(OCDS) "" &amp; Q$3 &amp; ""'!$C:$F""),""SELECT C WHERE F = '"" &amp; $A340 &amp; ""'""))))"),"")</f>
        <v/>
      </c>
      <c r="R340" s="69">
        <f t="shared" ref="R340:W340" si="338">IF(ISBLANK(IFERROR(VLOOKUP($A340,INDIRECT("'(OCDS) " &amp; R$3 &amp; "'!$F:$F"),1,FALSE))),0,1)</f>
        <v>0</v>
      </c>
      <c r="S340" s="69">
        <f t="shared" si="338"/>
        <v>0</v>
      </c>
      <c r="T340" s="69">
        <f t="shared" si="338"/>
        <v>0</v>
      </c>
      <c r="U340" s="69">
        <f t="shared" si="338"/>
        <v>0</v>
      </c>
      <c r="V340" s="69">
        <f t="shared" si="338"/>
        <v>0</v>
      </c>
      <c r="W340" s="69">
        <f t="shared" si="338"/>
        <v>0</v>
      </c>
    </row>
    <row r="341">
      <c r="A341" s="61" t="str">
        <f t="shared" si="1"/>
        <v> ()</v>
      </c>
      <c r="B341" s="77"/>
      <c r="C341" s="77"/>
      <c r="D341" s="77"/>
      <c r="E341" s="77"/>
      <c r="F341" s="78"/>
      <c r="G341" s="65"/>
      <c r="H341" s="77"/>
      <c r="I341" s="65"/>
      <c r="J341" s="66" t="str">
        <f t="shared" si="3"/>
        <v>no</v>
      </c>
      <c r="K341" s="67" t="str">
        <f>IFERROR(__xludf.DUMMYFUNCTION("IFERROR(JOIN("", "",FILTER(L341:Q341,LEN(L341:Q341))))"),"")</f>
        <v/>
      </c>
      <c r="L341" s="68" t="str">
        <f>IFERROR(__xludf.DUMMYFUNCTION("IF(ISBLANK($D341),"""",IFERROR(JOIN("", "",QUERY(INDIRECT(""'(OCDS) "" &amp; L$3 &amp; ""'!$C:$F""),""SELECT C WHERE F = '"" &amp; $A341 &amp; ""'""))))"),"")</f>
        <v/>
      </c>
      <c r="M341" s="68" t="str">
        <f>IFERROR(__xludf.DUMMYFUNCTION("IF(ISBLANK($D341),"""",IFERROR(JOIN("", "",QUERY(INDIRECT(""'(OCDS) "" &amp; M$3 &amp; ""'!$C:$F""),""SELECT C WHERE F = '"" &amp; $A341 &amp; ""'""))))"),"")</f>
        <v/>
      </c>
      <c r="N341" s="68" t="str">
        <f>IFERROR(__xludf.DUMMYFUNCTION("IF(ISBLANK($D341),"""",IFERROR(JOIN("", "",QUERY(INDIRECT(""'(OCDS) "" &amp; N$3 &amp; ""'!$C:$F""),""SELECT C WHERE F = '"" &amp; $A341 &amp; ""'""))))"),"")</f>
        <v/>
      </c>
      <c r="O341" s="68" t="str">
        <f>IFERROR(__xludf.DUMMYFUNCTION("IF(ISBLANK($D341),"""",IFERROR(JOIN("", "",QUERY(INDIRECT(""'(OCDS) "" &amp; O$3 &amp; ""'!$C:$F""),""SELECT C WHERE F = '"" &amp; $A341 &amp; ""'""))))"),"")</f>
        <v/>
      </c>
      <c r="P341" s="68" t="str">
        <f>IFERROR(__xludf.DUMMYFUNCTION("IF(ISBLANK($D341),"""",IFERROR(JOIN("", "",QUERY(INDIRECT(""'(OCDS) "" &amp; P$3 &amp; ""'!$C:$F""),""SELECT C WHERE F = '"" &amp; $A341 &amp; ""'""))))"),"")</f>
        <v/>
      </c>
      <c r="Q341" s="68" t="str">
        <f>IFERROR(__xludf.DUMMYFUNCTION("IF(ISBLANK($D341),"""",IFERROR(JOIN("", "",QUERY(INDIRECT(""'(OCDS) "" &amp; Q$3 &amp; ""'!$C:$F""),""SELECT C WHERE F = '"" &amp; $A341 &amp; ""'""))))"),"")</f>
        <v/>
      </c>
      <c r="R341" s="69">
        <f t="shared" ref="R341:W341" si="339">IF(ISBLANK(IFERROR(VLOOKUP($A341,INDIRECT("'(OCDS) " &amp; R$3 &amp; "'!$F:$F"),1,FALSE))),0,1)</f>
        <v>0</v>
      </c>
      <c r="S341" s="69">
        <f t="shared" si="339"/>
        <v>0</v>
      </c>
      <c r="T341" s="69">
        <f t="shared" si="339"/>
        <v>0</v>
      </c>
      <c r="U341" s="69">
        <f t="shared" si="339"/>
        <v>0</v>
      </c>
      <c r="V341" s="69">
        <f t="shared" si="339"/>
        <v>0</v>
      </c>
      <c r="W341" s="69">
        <f t="shared" si="339"/>
        <v>0</v>
      </c>
    </row>
    <row r="342">
      <c r="A342" s="61" t="str">
        <f t="shared" si="1"/>
        <v> ()</v>
      </c>
      <c r="B342" s="77"/>
      <c r="C342" s="77"/>
      <c r="D342" s="77"/>
      <c r="E342" s="77"/>
      <c r="F342" s="78"/>
      <c r="G342" s="65"/>
      <c r="H342" s="77"/>
      <c r="I342" s="65"/>
      <c r="J342" s="66" t="str">
        <f t="shared" si="3"/>
        <v>no</v>
      </c>
      <c r="K342" s="67" t="str">
        <f>IFERROR(__xludf.DUMMYFUNCTION("IFERROR(JOIN("", "",FILTER(L342:Q342,LEN(L342:Q342))))"),"")</f>
        <v/>
      </c>
      <c r="L342" s="68" t="str">
        <f>IFERROR(__xludf.DUMMYFUNCTION("IF(ISBLANK($D342),"""",IFERROR(JOIN("", "",QUERY(INDIRECT(""'(OCDS) "" &amp; L$3 &amp; ""'!$C:$F""),""SELECT C WHERE F = '"" &amp; $A342 &amp; ""'""))))"),"")</f>
        <v/>
      </c>
      <c r="M342" s="68" t="str">
        <f>IFERROR(__xludf.DUMMYFUNCTION("IF(ISBLANK($D342),"""",IFERROR(JOIN("", "",QUERY(INDIRECT(""'(OCDS) "" &amp; M$3 &amp; ""'!$C:$F""),""SELECT C WHERE F = '"" &amp; $A342 &amp; ""'""))))"),"")</f>
        <v/>
      </c>
      <c r="N342" s="68" t="str">
        <f>IFERROR(__xludf.DUMMYFUNCTION("IF(ISBLANK($D342),"""",IFERROR(JOIN("", "",QUERY(INDIRECT(""'(OCDS) "" &amp; N$3 &amp; ""'!$C:$F""),""SELECT C WHERE F = '"" &amp; $A342 &amp; ""'""))))"),"")</f>
        <v/>
      </c>
      <c r="O342" s="68" t="str">
        <f>IFERROR(__xludf.DUMMYFUNCTION("IF(ISBLANK($D342),"""",IFERROR(JOIN("", "",QUERY(INDIRECT(""'(OCDS) "" &amp; O$3 &amp; ""'!$C:$F""),""SELECT C WHERE F = '"" &amp; $A342 &amp; ""'""))))"),"")</f>
        <v/>
      </c>
      <c r="P342" s="68" t="str">
        <f>IFERROR(__xludf.DUMMYFUNCTION("IF(ISBLANK($D342),"""",IFERROR(JOIN("", "",QUERY(INDIRECT(""'(OCDS) "" &amp; P$3 &amp; ""'!$C:$F""),""SELECT C WHERE F = '"" &amp; $A342 &amp; ""'""))))"),"")</f>
        <v/>
      </c>
      <c r="Q342" s="68" t="str">
        <f>IFERROR(__xludf.DUMMYFUNCTION("IF(ISBLANK($D342),"""",IFERROR(JOIN("", "",QUERY(INDIRECT(""'(OCDS) "" &amp; Q$3 &amp; ""'!$C:$F""),""SELECT C WHERE F = '"" &amp; $A342 &amp; ""'""))))"),"")</f>
        <v/>
      </c>
      <c r="R342" s="69">
        <f t="shared" ref="R342:W342" si="340">IF(ISBLANK(IFERROR(VLOOKUP($A342,INDIRECT("'(OCDS) " &amp; R$3 &amp; "'!$F:$F"),1,FALSE))),0,1)</f>
        <v>0</v>
      </c>
      <c r="S342" s="69">
        <f t="shared" si="340"/>
        <v>0</v>
      </c>
      <c r="T342" s="69">
        <f t="shared" si="340"/>
        <v>0</v>
      </c>
      <c r="U342" s="69">
        <f t="shared" si="340"/>
        <v>0</v>
      </c>
      <c r="V342" s="69">
        <f t="shared" si="340"/>
        <v>0</v>
      </c>
      <c r="W342" s="69">
        <f t="shared" si="340"/>
        <v>0</v>
      </c>
    </row>
    <row r="343">
      <c r="A343" s="61" t="str">
        <f t="shared" si="1"/>
        <v> ()</v>
      </c>
      <c r="B343" s="77"/>
      <c r="C343" s="77"/>
      <c r="D343" s="77"/>
      <c r="E343" s="77"/>
      <c r="F343" s="78"/>
      <c r="G343" s="65"/>
      <c r="H343" s="77"/>
      <c r="I343" s="65"/>
      <c r="J343" s="66" t="str">
        <f t="shared" si="3"/>
        <v>no</v>
      </c>
      <c r="K343" s="67" t="str">
        <f>IFERROR(__xludf.DUMMYFUNCTION("IFERROR(JOIN("", "",FILTER(L343:Q343,LEN(L343:Q343))))"),"")</f>
        <v/>
      </c>
      <c r="L343" s="68" t="str">
        <f>IFERROR(__xludf.DUMMYFUNCTION("IF(ISBLANK($D343),"""",IFERROR(JOIN("", "",QUERY(INDIRECT(""'(OCDS) "" &amp; L$3 &amp; ""'!$C:$F""),""SELECT C WHERE F = '"" &amp; $A343 &amp; ""'""))))"),"")</f>
        <v/>
      </c>
      <c r="M343" s="68" t="str">
        <f>IFERROR(__xludf.DUMMYFUNCTION("IF(ISBLANK($D343),"""",IFERROR(JOIN("", "",QUERY(INDIRECT(""'(OCDS) "" &amp; M$3 &amp; ""'!$C:$F""),""SELECT C WHERE F = '"" &amp; $A343 &amp; ""'""))))"),"")</f>
        <v/>
      </c>
      <c r="N343" s="68" t="str">
        <f>IFERROR(__xludf.DUMMYFUNCTION("IF(ISBLANK($D343),"""",IFERROR(JOIN("", "",QUERY(INDIRECT(""'(OCDS) "" &amp; N$3 &amp; ""'!$C:$F""),""SELECT C WHERE F = '"" &amp; $A343 &amp; ""'""))))"),"")</f>
        <v/>
      </c>
      <c r="O343" s="68" t="str">
        <f>IFERROR(__xludf.DUMMYFUNCTION("IF(ISBLANK($D343),"""",IFERROR(JOIN("", "",QUERY(INDIRECT(""'(OCDS) "" &amp; O$3 &amp; ""'!$C:$F""),""SELECT C WHERE F = '"" &amp; $A343 &amp; ""'""))))"),"")</f>
        <v/>
      </c>
      <c r="P343" s="68" t="str">
        <f>IFERROR(__xludf.DUMMYFUNCTION("IF(ISBLANK($D343),"""",IFERROR(JOIN("", "",QUERY(INDIRECT(""'(OCDS) "" &amp; P$3 &amp; ""'!$C:$F""),""SELECT C WHERE F = '"" &amp; $A343 &amp; ""'""))))"),"")</f>
        <v/>
      </c>
      <c r="Q343" s="68" t="str">
        <f>IFERROR(__xludf.DUMMYFUNCTION("IF(ISBLANK($D343),"""",IFERROR(JOIN("", "",QUERY(INDIRECT(""'(OCDS) "" &amp; Q$3 &amp; ""'!$C:$F""),""SELECT C WHERE F = '"" &amp; $A343 &amp; ""'""))))"),"")</f>
        <v/>
      </c>
      <c r="R343" s="69">
        <f t="shared" ref="R343:W343" si="341">IF(ISBLANK(IFERROR(VLOOKUP($A343,INDIRECT("'(OCDS) " &amp; R$3 &amp; "'!$F:$F"),1,FALSE))),0,1)</f>
        <v>0</v>
      </c>
      <c r="S343" s="69">
        <f t="shared" si="341"/>
        <v>0</v>
      </c>
      <c r="T343" s="69">
        <f t="shared" si="341"/>
        <v>0</v>
      </c>
      <c r="U343" s="69">
        <f t="shared" si="341"/>
        <v>0</v>
      </c>
      <c r="V343" s="69">
        <f t="shared" si="341"/>
        <v>0</v>
      </c>
      <c r="W343" s="69">
        <f t="shared" si="341"/>
        <v>0</v>
      </c>
    </row>
    <row r="344">
      <c r="A344" s="61" t="str">
        <f t="shared" si="1"/>
        <v> ()</v>
      </c>
      <c r="B344" s="77"/>
      <c r="C344" s="77"/>
      <c r="D344" s="77"/>
      <c r="E344" s="77"/>
      <c r="F344" s="78"/>
      <c r="G344" s="65"/>
      <c r="H344" s="77"/>
      <c r="I344" s="65"/>
      <c r="J344" s="66" t="str">
        <f t="shared" si="3"/>
        <v>no</v>
      </c>
      <c r="K344" s="67" t="str">
        <f>IFERROR(__xludf.DUMMYFUNCTION("IFERROR(JOIN("", "",FILTER(L344:Q344,LEN(L344:Q344))))"),"")</f>
        <v/>
      </c>
      <c r="L344" s="68" t="str">
        <f>IFERROR(__xludf.DUMMYFUNCTION("IF(ISBLANK($D344),"""",IFERROR(JOIN("", "",QUERY(INDIRECT(""'(OCDS) "" &amp; L$3 &amp; ""'!$C:$F""),""SELECT C WHERE F = '"" &amp; $A344 &amp; ""'""))))"),"")</f>
        <v/>
      </c>
      <c r="M344" s="68" t="str">
        <f>IFERROR(__xludf.DUMMYFUNCTION("IF(ISBLANK($D344),"""",IFERROR(JOIN("", "",QUERY(INDIRECT(""'(OCDS) "" &amp; M$3 &amp; ""'!$C:$F""),""SELECT C WHERE F = '"" &amp; $A344 &amp; ""'""))))"),"")</f>
        <v/>
      </c>
      <c r="N344" s="68" t="str">
        <f>IFERROR(__xludf.DUMMYFUNCTION("IF(ISBLANK($D344),"""",IFERROR(JOIN("", "",QUERY(INDIRECT(""'(OCDS) "" &amp; N$3 &amp; ""'!$C:$F""),""SELECT C WHERE F = '"" &amp; $A344 &amp; ""'""))))"),"")</f>
        <v/>
      </c>
      <c r="O344" s="68" t="str">
        <f>IFERROR(__xludf.DUMMYFUNCTION("IF(ISBLANK($D344),"""",IFERROR(JOIN("", "",QUERY(INDIRECT(""'(OCDS) "" &amp; O$3 &amp; ""'!$C:$F""),""SELECT C WHERE F = '"" &amp; $A344 &amp; ""'""))))"),"")</f>
        <v/>
      </c>
      <c r="P344" s="68" t="str">
        <f>IFERROR(__xludf.DUMMYFUNCTION("IF(ISBLANK($D344),"""",IFERROR(JOIN("", "",QUERY(INDIRECT(""'(OCDS) "" &amp; P$3 &amp; ""'!$C:$F""),""SELECT C WHERE F = '"" &amp; $A344 &amp; ""'""))))"),"")</f>
        <v/>
      </c>
      <c r="Q344" s="68" t="str">
        <f>IFERROR(__xludf.DUMMYFUNCTION("IF(ISBLANK($D344),"""",IFERROR(JOIN("", "",QUERY(INDIRECT(""'(OCDS) "" &amp; Q$3 &amp; ""'!$C:$F""),""SELECT C WHERE F = '"" &amp; $A344 &amp; ""'""))))"),"")</f>
        <v/>
      </c>
      <c r="R344" s="69">
        <f t="shared" ref="R344:W344" si="342">IF(ISBLANK(IFERROR(VLOOKUP($A344,INDIRECT("'(OCDS) " &amp; R$3 &amp; "'!$F:$F"),1,FALSE))),0,1)</f>
        <v>0</v>
      </c>
      <c r="S344" s="69">
        <f t="shared" si="342"/>
        <v>0</v>
      </c>
      <c r="T344" s="69">
        <f t="shared" si="342"/>
        <v>0</v>
      </c>
      <c r="U344" s="69">
        <f t="shared" si="342"/>
        <v>0</v>
      </c>
      <c r="V344" s="69">
        <f t="shared" si="342"/>
        <v>0</v>
      </c>
      <c r="W344" s="69">
        <f t="shared" si="342"/>
        <v>0</v>
      </c>
    </row>
    <row r="345">
      <c r="A345" s="61" t="str">
        <f t="shared" si="1"/>
        <v> ()</v>
      </c>
      <c r="B345" s="77"/>
      <c r="C345" s="77"/>
      <c r="D345" s="77"/>
      <c r="E345" s="77"/>
      <c r="F345" s="78"/>
      <c r="G345" s="65"/>
      <c r="H345" s="77"/>
      <c r="I345" s="65"/>
      <c r="J345" s="66" t="str">
        <f t="shared" si="3"/>
        <v>no</v>
      </c>
      <c r="K345" s="67" t="str">
        <f>IFERROR(__xludf.DUMMYFUNCTION("IFERROR(JOIN("", "",FILTER(L345:Q345,LEN(L345:Q345))))"),"")</f>
        <v/>
      </c>
      <c r="L345" s="68" t="str">
        <f>IFERROR(__xludf.DUMMYFUNCTION("IF(ISBLANK($D345),"""",IFERROR(JOIN("", "",QUERY(INDIRECT(""'(OCDS) "" &amp; L$3 &amp; ""'!$C:$F""),""SELECT C WHERE F = '"" &amp; $A345 &amp; ""'""))))"),"")</f>
        <v/>
      </c>
      <c r="M345" s="68" t="str">
        <f>IFERROR(__xludf.DUMMYFUNCTION("IF(ISBLANK($D345),"""",IFERROR(JOIN("", "",QUERY(INDIRECT(""'(OCDS) "" &amp; M$3 &amp; ""'!$C:$F""),""SELECT C WHERE F = '"" &amp; $A345 &amp; ""'""))))"),"")</f>
        <v/>
      </c>
      <c r="N345" s="68" t="str">
        <f>IFERROR(__xludf.DUMMYFUNCTION("IF(ISBLANK($D345),"""",IFERROR(JOIN("", "",QUERY(INDIRECT(""'(OCDS) "" &amp; N$3 &amp; ""'!$C:$F""),""SELECT C WHERE F = '"" &amp; $A345 &amp; ""'""))))"),"")</f>
        <v/>
      </c>
      <c r="O345" s="68" t="str">
        <f>IFERROR(__xludf.DUMMYFUNCTION("IF(ISBLANK($D345),"""",IFERROR(JOIN("", "",QUERY(INDIRECT(""'(OCDS) "" &amp; O$3 &amp; ""'!$C:$F""),""SELECT C WHERE F = '"" &amp; $A345 &amp; ""'""))))"),"")</f>
        <v/>
      </c>
      <c r="P345" s="68" t="str">
        <f>IFERROR(__xludf.DUMMYFUNCTION("IF(ISBLANK($D345),"""",IFERROR(JOIN("", "",QUERY(INDIRECT(""'(OCDS) "" &amp; P$3 &amp; ""'!$C:$F""),""SELECT C WHERE F = '"" &amp; $A345 &amp; ""'""))))"),"")</f>
        <v/>
      </c>
      <c r="Q345" s="68" t="str">
        <f>IFERROR(__xludf.DUMMYFUNCTION("IF(ISBLANK($D345),"""",IFERROR(JOIN("", "",QUERY(INDIRECT(""'(OCDS) "" &amp; Q$3 &amp; ""'!$C:$F""),""SELECT C WHERE F = '"" &amp; $A345 &amp; ""'""))))"),"")</f>
        <v/>
      </c>
      <c r="R345" s="69">
        <f t="shared" ref="R345:W345" si="343">IF(ISBLANK(IFERROR(VLOOKUP($A345,INDIRECT("'(OCDS) " &amp; R$3 &amp; "'!$F:$F"),1,FALSE))),0,1)</f>
        <v>0</v>
      </c>
      <c r="S345" s="69">
        <f t="shared" si="343"/>
        <v>0</v>
      </c>
      <c r="T345" s="69">
        <f t="shared" si="343"/>
        <v>0</v>
      </c>
      <c r="U345" s="69">
        <f t="shared" si="343"/>
        <v>0</v>
      </c>
      <c r="V345" s="69">
        <f t="shared" si="343"/>
        <v>0</v>
      </c>
      <c r="W345" s="69">
        <f t="shared" si="343"/>
        <v>0</v>
      </c>
    </row>
    <row r="346">
      <c r="A346" s="61" t="str">
        <f t="shared" si="1"/>
        <v> ()</v>
      </c>
      <c r="B346" s="77"/>
      <c r="C346" s="77"/>
      <c r="D346" s="77"/>
      <c r="E346" s="77"/>
      <c r="F346" s="78"/>
      <c r="G346" s="65"/>
      <c r="H346" s="77"/>
      <c r="I346" s="65"/>
      <c r="J346" s="66" t="str">
        <f t="shared" si="3"/>
        <v>no</v>
      </c>
      <c r="K346" s="67" t="str">
        <f>IFERROR(__xludf.DUMMYFUNCTION("IFERROR(JOIN("", "",FILTER(L346:Q346,LEN(L346:Q346))))"),"")</f>
        <v/>
      </c>
      <c r="L346" s="68" t="str">
        <f>IFERROR(__xludf.DUMMYFUNCTION("IF(ISBLANK($D346),"""",IFERROR(JOIN("", "",QUERY(INDIRECT(""'(OCDS) "" &amp; L$3 &amp; ""'!$C:$F""),""SELECT C WHERE F = '"" &amp; $A346 &amp; ""'""))))"),"")</f>
        <v/>
      </c>
      <c r="M346" s="68" t="str">
        <f>IFERROR(__xludf.DUMMYFUNCTION("IF(ISBLANK($D346),"""",IFERROR(JOIN("", "",QUERY(INDIRECT(""'(OCDS) "" &amp; M$3 &amp; ""'!$C:$F""),""SELECT C WHERE F = '"" &amp; $A346 &amp; ""'""))))"),"")</f>
        <v/>
      </c>
      <c r="N346" s="68" t="str">
        <f>IFERROR(__xludf.DUMMYFUNCTION("IF(ISBLANK($D346),"""",IFERROR(JOIN("", "",QUERY(INDIRECT(""'(OCDS) "" &amp; N$3 &amp; ""'!$C:$F""),""SELECT C WHERE F = '"" &amp; $A346 &amp; ""'""))))"),"")</f>
        <v/>
      </c>
      <c r="O346" s="68" t="str">
        <f>IFERROR(__xludf.DUMMYFUNCTION("IF(ISBLANK($D346),"""",IFERROR(JOIN("", "",QUERY(INDIRECT(""'(OCDS) "" &amp; O$3 &amp; ""'!$C:$F""),""SELECT C WHERE F = '"" &amp; $A346 &amp; ""'""))))"),"")</f>
        <v/>
      </c>
      <c r="P346" s="68" t="str">
        <f>IFERROR(__xludf.DUMMYFUNCTION("IF(ISBLANK($D346),"""",IFERROR(JOIN("", "",QUERY(INDIRECT(""'(OCDS) "" &amp; P$3 &amp; ""'!$C:$F""),""SELECT C WHERE F = '"" &amp; $A346 &amp; ""'""))))"),"")</f>
        <v/>
      </c>
      <c r="Q346" s="68" t="str">
        <f>IFERROR(__xludf.DUMMYFUNCTION("IF(ISBLANK($D346),"""",IFERROR(JOIN("", "",QUERY(INDIRECT(""'(OCDS) "" &amp; Q$3 &amp; ""'!$C:$F""),""SELECT C WHERE F = '"" &amp; $A346 &amp; ""'""))))"),"")</f>
        <v/>
      </c>
      <c r="R346" s="69">
        <f t="shared" ref="R346:W346" si="344">IF(ISBLANK(IFERROR(VLOOKUP($A346,INDIRECT("'(OCDS) " &amp; R$3 &amp; "'!$F:$F"),1,FALSE))),0,1)</f>
        <v>0</v>
      </c>
      <c r="S346" s="69">
        <f t="shared" si="344"/>
        <v>0</v>
      </c>
      <c r="T346" s="69">
        <f t="shared" si="344"/>
        <v>0</v>
      </c>
      <c r="U346" s="69">
        <f t="shared" si="344"/>
        <v>0</v>
      </c>
      <c r="V346" s="69">
        <f t="shared" si="344"/>
        <v>0</v>
      </c>
      <c r="W346" s="69">
        <f t="shared" si="344"/>
        <v>0</v>
      </c>
    </row>
    <row r="347">
      <c r="A347" s="61" t="str">
        <f t="shared" si="1"/>
        <v> ()</v>
      </c>
      <c r="B347" s="77"/>
      <c r="C347" s="77"/>
      <c r="D347" s="77"/>
      <c r="E347" s="77"/>
      <c r="F347" s="78"/>
      <c r="G347" s="65"/>
      <c r="H347" s="77"/>
      <c r="I347" s="65"/>
      <c r="J347" s="66" t="str">
        <f t="shared" si="3"/>
        <v>no</v>
      </c>
      <c r="K347" s="67" t="str">
        <f>IFERROR(__xludf.DUMMYFUNCTION("IFERROR(JOIN("", "",FILTER(L347:Q347,LEN(L347:Q347))))"),"")</f>
        <v/>
      </c>
      <c r="L347" s="68" t="str">
        <f>IFERROR(__xludf.DUMMYFUNCTION("IF(ISBLANK($D347),"""",IFERROR(JOIN("", "",QUERY(INDIRECT(""'(OCDS) "" &amp; L$3 &amp; ""'!$C:$F""),""SELECT C WHERE F = '"" &amp; $A347 &amp; ""'""))))"),"")</f>
        <v/>
      </c>
      <c r="M347" s="68" t="str">
        <f>IFERROR(__xludf.DUMMYFUNCTION("IF(ISBLANK($D347),"""",IFERROR(JOIN("", "",QUERY(INDIRECT(""'(OCDS) "" &amp; M$3 &amp; ""'!$C:$F""),""SELECT C WHERE F = '"" &amp; $A347 &amp; ""'""))))"),"")</f>
        <v/>
      </c>
      <c r="N347" s="68" t="str">
        <f>IFERROR(__xludf.DUMMYFUNCTION("IF(ISBLANK($D347),"""",IFERROR(JOIN("", "",QUERY(INDIRECT(""'(OCDS) "" &amp; N$3 &amp; ""'!$C:$F""),""SELECT C WHERE F = '"" &amp; $A347 &amp; ""'""))))"),"")</f>
        <v/>
      </c>
      <c r="O347" s="68" t="str">
        <f>IFERROR(__xludf.DUMMYFUNCTION("IF(ISBLANK($D347),"""",IFERROR(JOIN("", "",QUERY(INDIRECT(""'(OCDS) "" &amp; O$3 &amp; ""'!$C:$F""),""SELECT C WHERE F = '"" &amp; $A347 &amp; ""'""))))"),"")</f>
        <v/>
      </c>
      <c r="P347" s="68" t="str">
        <f>IFERROR(__xludf.DUMMYFUNCTION("IF(ISBLANK($D347),"""",IFERROR(JOIN("", "",QUERY(INDIRECT(""'(OCDS) "" &amp; P$3 &amp; ""'!$C:$F""),""SELECT C WHERE F = '"" &amp; $A347 &amp; ""'""))))"),"")</f>
        <v/>
      </c>
      <c r="Q347" s="68" t="str">
        <f>IFERROR(__xludf.DUMMYFUNCTION("IF(ISBLANK($D347),"""",IFERROR(JOIN("", "",QUERY(INDIRECT(""'(OCDS) "" &amp; Q$3 &amp; ""'!$C:$F""),""SELECT C WHERE F = '"" &amp; $A347 &amp; ""'""))))"),"")</f>
        <v/>
      </c>
      <c r="R347" s="69">
        <f t="shared" ref="R347:W347" si="345">IF(ISBLANK(IFERROR(VLOOKUP($A347,INDIRECT("'(OCDS) " &amp; R$3 &amp; "'!$F:$F"),1,FALSE))),0,1)</f>
        <v>0</v>
      </c>
      <c r="S347" s="69">
        <f t="shared" si="345"/>
        <v>0</v>
      </c>
      <c r="T347" s="69">
        <f t="shared" si="345"/>
        <v>0</v>
      </c>
      <c r="U347" s="69">
        <f t="shared" si="345"/>
        <v>0</v>
      </c>
      <c r="V347" s="69">
        <f t="shared" si="345"/>
        <v>0</v>
      </c>
      <c r="W347" s="69">
        <f t="shared" si="345"/>
        <v>0</v>
      </c>
    </row>
    <row r="348">
      <c r="A348" s="61" t="str">
        <f t="shared" si="1"/>
        <v> ()</v>
      </c>
      <c r="B348" s="77"/>
      <c r="C348" s="77"/>
      <c r="D348" s="77"/>
      <c r="E348" s="77"/>
      <c r="F348" s="78"/>
      <c r="G348" s="65"/>
      <c r="H348" s="77"/>
      <c r="I348" s="65"/>
      <c r="J348" s="66" t="str">
        <f t="shared" si="3"/>
        <v>no</v>
      </c>
      <c r="K348" s="67" t="str">
        <f>IFERROR(__xludf.DUMMYFUNCTION("IFERROR(JOIN("", "",FILTER(L348:Q348,LEN(L348:Q348))))"),"")</f>
        <v/>
      </c>
      <c r="L348" s="68" t="str">
        <f>IFERROR(__xludf.DUMMYFUNCTION("IF(ISBLANK($D348),"""",IFERROR(JOIN("", "",QUERY(INDIRECT(""'(OCDS) "" &amp; L$3 &amp; ""'!$C:$F""),""SELECT C WHERE F = '"" &amp; $A348 &amp; ""'""))))"),"")</f>
        <v/>
      </c>
      <c r="M348" s="68" t="str">
        <f>IFERROR(__xludf.DUMMYFUNCTION("IF(ISBLANK($D348),"""",IFERROR(JOIN("", "",QUERY(INDIRECT(""'(OCDS) "" &amp; M$3 &amp; ""'!$C:$F""),""SELECT C WHERE F = '"" &amp; $A348 &amp; ""'""))))"),"")</f>
        <v/>
      </c>
      <c r="N348" s="68" t="str">
        <f>IFERROR(__xludf.DUMMYFUNCTION("IF(ISBLANK($D348),"""",IFERROR(JOIN("", "",QUERY(INDIRECT(""'(OCDS) "" &amp; N$3 &amp; ""'!$C:$F""),""SELECT C WHERE F = '"" &amp; $A348 &amp; ""'""))))"),"")</f>
        <v/>
      </c>
      <c r="O348" s="68" t="str">
        <f>IFERROR(__xludf.DUMMYFUNCTION("IF(ISBLANK($D348),"""",IFERROR(JOIN("", "",QUERY(INDIRECT(""'(OCDS) "" &amp; O$3 &amp; ""'!$C:$F""),""SELECT C WHERE F = '"" &amp; $A348 &amp; ""'""))))"),"")</f>
        <v/>
      </c>
      <c r="P348" s="68" t="str">
        <f>IFERROR(__xludf.DUMMYFUNCTION("IF(ISBLANK($D348),"""",IFERROR(JOIN("", "",QUERY(INDIRECT(""'(OCDS) "" &amp; P$3 &amp; ""'!$C:$F""),""SELECT C WHERE F = '"" &amp; $A348 &amp; ""'""))))"),"")</f>
        <v/>
      </c>
      <c r="Q348" s="68" t="str">
        <f>IFERROR(__xludf.DUMMYFUNCTION("IF(ISBLANK($D348),"""",IFERROR(JOIN("", "",QUERY(INDIRECT(""'(OCDS) "" &amp; Q$3 &amp; ""'!$C:$F""),""SELECT C WHERE F = '"" &amp; $A348 &amp; ""'""))))"),"")</f>
        <v/>
      </c>
      <c r="R348" s="69">
        <f t="shared" ref="R348:W348" si="346">IF(ISBLANK(IFERROR(VLOOKUP($A348,INDIRECT("'(OCDS) " &amp; R$3 &amp; "'!$F:$F"),1,FALSE))),0,1)</f>
        <v>0</v>
      </c>
      <c r="S348" s="69">
        <f t="shared" si="346"/>
        <v>0</v>
      </c>
      <c r="T348" s="69">
        <f t="shared" si="346"/>
        <v>0</v>
      </c>
      <c r="U348" s="69">
        <f t="shared" si="346"/>
        <v>0</v>
      </c>
      <c r="V348" s="69">
        <f t="shared" si="346"/>
        <v>0</v>
      </c>
      <c r="W348" s="69">
        <f t="shared" si="346"/>
        <v>0</v>
      </c>
    </row>
    <row r="349">
      <c r="A349" s="61" t="str">
        <f t="shared" si="1"/>
        <v> ()</v>
      </c>
      <c r="B349" s="77"/>
      <c r="C349" s="77"/>
      <c r="D349" s="77"/>
      <c r="E349" s="77"/>
      <c r="F349" s="78"/>
      <c r="G349" s="65"/>
      <c r="H349" s="77"/>
      <c r="I349" s="65"/>
      <c r="J349" s="66" t="str">
        <f t="shared" si="3"/>
        <v>no</v>
      </c>
      <c r="K349" s="67" t="str">
        <f>IFERROR(__xludf.DUMMYFUNCTION("IFERROR(JOIN("", "",FILTER(L349:Q349,LEN(L349:Q349))))"),"")</f>
        <v/>
      </c>
      <c r="L349" s="68" t="str">
        <f>IFERROR(__xludf.DUMMYFUNCTION("IF(ISBLANK($D349),"""",IFERROR(JOIN("", "",QUERY(INDIRECT(""'(OCDS) "" &amp; L$3 &amp; ""'!$C:$F""),""SELECT C WHERE F = '"" &amp; $A349 &amp; ""'""))))"),"")</f>
        <v/>
      </c>
      <c r="M349" s="68" t="str">
        <f>IFERROR(__xludf.DUMMYFUNCTION("IF(ISBLANK($D349),"""",IFERROR(JOIN("", "",QUERY(INDIRECT(""'(OCDS) "" &amp; M$3 &amp; ""'!$C:$F""),""SELECT C WHERE F = '"" &amp; $A349 &amp; ""'""))))"),"")</f>
        <v/>
      </c>
      <c r="N349" s="68" t="str">
        <f>IFERROR(__xludf.DUMMYFUNCTION("IF(ISBLANK($D349),"""",IFERROR(JOIN("", "",QUERY(INDIRECT(""'(OCDS) "" &amp; N$3 &amp; ""'!$C:$F""),""SELECT C WHERE F = '"" &amp; $A349 &amp; ""'""))))"),"")</f>
        <v/>
      </c>
      <c r="O349" s="68" t="str">
        <f>IFERROR(__xludf.DUMMYFUNCTION("IF(ISBLANK($D349),"""",IFERROR(JOIN("", "",QUERY(INDIRECT(""'(OCDS) "" &amp; O$3 &amp; ""'!$C:$F""),""SELECT C WHERE F = '"" &amp; $A349 &amp; ""'""))))"),"")</f>
        <v/>
      </c>
      <c r="P349" s="68" t="str">
        <f>IFERROR(__xludf.DUMMYFUNCTION("IF(ISBLANK($D349),"""",IFERROR(JOIN("", "",QUERY(INDIRECT(""'(OCDS) "" &amp; P$3 &amp; ""'!$C:$F""),""SELECT C WHERE F = '"" &amp; $A349 &amp; ""'""))))"),"")</f>
        <v/>
      </c>
      <c r="Q349" s="68" t="str">
        <f>IFERROR(__xludf.DUMMYFUNCTION("IF(ISBLANK($D349),"""",IFERROR(JOIN("", "",QUERY(INDIRECT(""'(OCDS) "" &amp; Q$3 &amp; ""'!$C:$F""),""SELECT C WHERE F = '"" &amp; $A349 &amp; ""'""))))"),"")</f>
        <v/>
      </c>
      <c r="R349" s="69">
        <f t="shared" ref="R349:W349" si="347">IF(ISBLANK(IFERROR(VLOOKUP($A349,INDIRECT("'(OCDS) " &amp; R$3 &amp; "'!$F:$F"),1,FALSE))),0,1)</f>
        <v>0</v>
      </c>
      <c r="S349" s="69">
        <f t="shared" si="347"/>
        <v>0</v>
      </c>
      <c r="T349" s="69">
        <f t="shared" si="347"/>
        <v>0</v>
      </c>
      <c r="U349" s="69">
        <f t="shared" si="347"/>
        <v>0</v>
      </c>
      <c r="V349" s="69">
        <f t="shared" si="347"/>
        <v>0</v>
      </c>
      <c r="W349" s="69">
        <f t="shared" si="347"/>
        <v>0</v>
      </c>
    </row>
    <row r="350">
      <c r="A350" s="61" t="str">
        <f t="shared" si="1"/>
        <v> ()</v>
      </c>
      <c r="B350" s="77"/>
      <c r="C350" s="77"/>
      <c r="D350" s="77"/>
      <c r="E350" s="77"/>
      <c r="F350" s="78"/>
      <c r="G350" s="65"/>
      <c r="H350" s="77"/>
      <c r="I350" s="65"/>
      <c r="J350" s="66" t="str">
        <f t="shared" si="3"/>
        <v>no</v>
      </c>
      <c r="K350" s="67" t="str">
        <f>IFERROR(__xludf.DUMMYFUNCTION("IFERROR(JOIN("", "",FILTER(L350:Q350,LEN(L350:Q350))))"),"")</f>
        <v/>
      </c>
      <c r="L350" s="68" t="str">
        <f>IFERROR(__xludf.DUMMYFUNCTION("IF(ISBLANK($D350),"""",IFERROR(JOIN("", "",QUERY(INDIRECT(""'(OCDS) "" &amp; L$3 &amp; ""'!$C:$F""),""SELECT C WHERE F = '"" &amp; $A350 &amp; ""'""))))"),"")</f>
        <v/>
      </c>
      <c r="M350" s="68" t="str">
        <f>IFERROR(__xludf.DUMMYFUNCTION("IF(ISBLANK($D350),"""",IFERROR(JOIN("", "",QUERY(INDIRECT(""'(OCDS) "" &amp; M$3 &amp; ""'!$C:$F""),""SELECT C WHERE F = '"" &amp; $A350 &amp; ""'""))))"),"")</f>
        <v/>
      </c>
      <c r="N350" s="68" t="str">
        <f>IFERROR(__xludf.DUMMYFUNCTION("IF(ISBLANK($D350),"""",IFERROR(JOIN("", "",QUERY(INDIRECT(""'(OCDS) "" &amp; N$3 &amp; ""'!$C:$F""),""SELECT C WHERE F = '"" &amp; $A350 &amp; ""'""))))"),"")</f>
        <v/>
      </c>
      <c r="O350" s="68" t="str">
        <f>IFERROR(__xludf.DUMMYFUNCTION("IF(ISBLANK($D350),"""",IFERROR(JOIN("", "",QUERY(INDIRECT(""'(OCDS) "" &amp; O$3 &amp; ""'!$C:$F""),""SELECT C WHERE F = '"" &amp; $A350 &amp; ""'""))))"),"")</f>
        <v/>
      </c>
      <c r="P350" s="68" t="str">
        <f>IFERROR(__xludf.DUMMYFUNCTION("IF(ISBLANK($D350),"""",IFERROR(JOIN("", "",QUERY(INDIRECT(""'(OCDS) "" &amp; P$3 &amp; ""'!$C:$F""),""SELECT C WHERE F = '"" &amp; $A350 &amp; ""'""))))"),"")</f>
        <v/>
      </c>
      <c r="Q350" s="68" t="str">
        <f>IFERROR(__xludf.DUMMYFUNCTION("IF(ISBLANK($D350),"""",IFERROR(JOIN("", "",QUERY(INDIRECT(""'(OCDS) "" &amp; Q$3 &amp; ""'!$C:$F""),""SELECT C WHERE F = '"" &amp; $A350 &amp; ""'""))))"),"")</f>
        <v/>
      </c>
      <c r="R350" s="69">
        <f t="shared" ref="R350:W350" si="348">IF(ISBLANK(IFERROR(VLOOKUP($A350,INDIRECT("'(OCDS) " &amp; R$3 &amp; "'!$F:$F"),1,FALSE))),0,1)</f>
        <v>0</v>
      </c>
      <c r="S350" s="69">
        <f t="shared" si="348"/>
        <v>0</v>
      </c>
      <c r="T350" s="69">
        <f t="shared" si="348"/>
        <v>0</v>
      </c>
      <c r="U350" s="69">
        <f t="shared" si="348"/>
        <v>0</v>
      </c>
      <c r="V350" s="69">
        <f t="shared" si="348"/>
        <v>0</v>
      </c>
      <c r="W350" s="69">
        <f t="shared" si="348"/>
        <v>0</v>
      </c>
    </row>
    <row r="351">
      <c r="A351" s="61" t="str">
        <f t="shared" si="1"/>
        <v> ()</v>
      </c>
      <c r="B351" s="77"/>
      <c r="C351" s="77"/>
      <c r="D351" s="77"/>
      <c r="E351" s="77"/>
      <c r="F351" s="78"/>
      <c r="G351" s="65"/>
      <c r="H351" s="77"/>
      <c r="I351" s="65"/>
      <c r="J351" s="66" t="str">
        <f t="shared" si="3"/>
        <v>no</v>
      </c>
      <c r="K351" s="67" t="str">
        <f>IFERROR(__xludf.DUMMYFUNCTION("IFERROR(JOIN("", "",FILTER(L351:Q351,LEN(L351:Q351))))"),"")</f>
        <v/>
      </c>
      <c r="L351" s="68" t="str">
        <f>IFERROR(__xludf.DUMMYFUNCTION("IF(ISBLANK($D351),"""",IFERROR(JOIN("", "",QUERY(INDIRECT(""'(OCDS) "" &amp; L$3 &amp; ""'!$C:$F""),""SELECT C WHERE F = '"" &amp; $A351 &amp; ""'""))))"),"")</f>
        <v/>
      </c>
      <c r="M351" s="68" t="str">
        <f>IFERROR(__xludf.DUMMYFUNCTION("IF(ISBLANK($D351),"""",IFERROR(JOIN("", "",QUERY(INDIRECT(""'(OCDS) "" &amp; M$3 &amp; ""'!$C:$F""),""SELECT C WHERE F = '"" &amp; $A351 &amp; ""'""))))"),"")</f>
        <v/>
      </c>
      <c r="N351" s="68" t="str">
        <f>IFERROR(__xludf.DUMMYFUNCTION("IF(ISBLANK($D351),"""",IFERROR(JOIN("", "",QUERY(INDIRECT(""'(OCDS) "" &amp; N$3 &amp; ""'!$C:$F""),""SELECT C WHERE F = '"" &amp; $A351 &amp; ""'""))))"),"")</f>
        <v/>
      </c>
      <c r="O351" s="68" t="str">
        <f>IFERROR(__xludf.DUMMYFUNCTION("IF(ISBLANK($D351),"""",IFERROR(JOIN("", "",QUERY(INDIRECT(""'(OCDS) "" &amp; O$3 &amp; ""'!$C:$F""),""SELECT C WHERE F = '"" &amp; $A351 &amp; ""'""))))"),"")</f>
        <v/>
      </c>
      <c r="P351" s="68" t="str">
        <f>IFERROR(__xludf.DUMMYFUNCTION("IF(ISBLANK($D351),"""",IFERROR(JOIN("", "",QUERY(INDIRECT(""'(OCDS) "" &amp; P$3 &amp; ""'!$C:$F""),""SELECT C WHERE F = '"" &amp; $A351 &amp; ""'""))))"),"")</f>
        <v/>
      </c>
      <c r="Q351" s="68" t="str">
        <f>IFERROR(__xludf.DUMMYFUNCTION("IF(ISBLANK($D351),"""",IFERROR(JOIN("", "",QUERY(INDIRECT(""'(OCDS) "" &amp; Q$3 &amp; ""'!$C:$F""),""SELECT C WHERE F = '"" &amp; $A351 &amp; ""'""))))"),"")</f>
        <v/>
      </c>
      <c r="R351" s="69">
        <f t="shared" ref="R351:W351" si="349">IF(ISBLANK(IFERROR(VLOOKUP($A351,INDIRECT("'(OCDS) " &amp; R$3 &amp; "'!$F:$F"),1,FALSE))),0,1)</f>
        <v>0</v>
      </c>
      <c r="S351" s="69">
        <f t="shared" si="349"/>
        <v>0</v>
      </c>
      <c r="T351" s="69">
        <f t="shared" si="349"/>
        <v>0</v>
      </c>
      <c r="U351" s="69">
        <f t="shared" si="349"/>
        <v>0</v>
      </c>
      <c r="V351" s="69">
        <f t="shared" si="349"/>
        <v>0</v>
      </c>
      <c r="W351" s="69">
        <f t="shared" si="349"/>
        <v>0</v>
      </c>
    </row>
    <row r="352">
      <c r="A352" s="61" t="str">
        <f t="shared" si="1"/>
        <v> ()</v>
      </c>
      <c r="B352" s="77"/>
      <c r="C352" s="77"/>
      <c r="D352" s="77"/>
      <c r="E352" s="77"/>
      <c r="F352" s="78"/>
      <c r="G352" s="65"/>
      <c r="H352" s="77"/>
      <c r="I352" s="65"/>
      <c r="J352" s="66" t="str">
        <f t="shared" si="3"/>
        <v>no</v>
      </c>
      <c r="K352" s="67" t="str">
        <f>IFERROR(__xludf.DUMMYFUNCTION("IFERROR(JOIN("", "",FILTER(L352:Q352,LEN(L352:Q352))))"),"")</f>
        <v/>
      </c>
      <c r="L352" s="68" t="str">
        <f>IFERROR(__xludf.DUMMYFUNCTION("IF(ISBLANK($D352),"""",IFERROR(JOIN("", "",QUERY(INDIRECT(""'(OCDS) "" &amp; L$3 &amp; ""'!$C:$F""),""SELECT C WHERE F = '"" &amp; $A352 &amp; ""'""))))"),"")</f>
        <v/>
      </c>
      <c r="M352" s="68" t="str">
        <f>IFERROR(__xludf.DUMMYFUNCTION("IF(ISBLANK($D352),"""",IFERROR(JOIN("", "",QUERY(INDIRECT(""'(OCDS) "" &amp; M$3 &amp; ""'!$C:$F""),""SELECT C WHERE F = '"" &amp; $A352 &amp; ""'""))))"),"")</f>
        <v/>
      </c>
      <c r="N352" s="68" t="str">
        <f>IFERROR(__xludf.DUMMYFUNCTION("IF(ISBLANK($D352),"""",IFERROR(JOIN("", "",QUERY(INDIRECT(""'(OCDS) "" &amp; N$3 &amp; ""'!$C:$F""),""SELECT C WHERE F = '"" &amp; $A352 &amp; ""'""))))"),"")</f>
        <v/>
      </c>
      <c r="O352" s="68" t="str">
        <f>IFERROR(__xludf.DUMMYFUNCTION("IF(ISBLANK($D352),"""",IFERROR(JOIN("", "",QUERY(INDIRECT(""'(OCDS) "" &amp; O$3 &amp; ""'!$C:$F""),""SELECT C WHERE F = '"" &amp; $A352 &amp; ""'""))))"),"")</f>
        <v/>
      </c>
      <c r="P352" s="68" t="str">
        <f>IFERROR(__xludf.DUMMYFUNCTION("IF(ISBLANK($D352),"""",IFERROR(JOIN("", "",QUERY(INDIRECT(""'(OCDS) "" &amp; P$3 &amp; ""'!$C:$F""),""SELECT C WHERE F = '"" &amp; $A352 &amp; ""'""))))"),"")</f>
        <v/>
      </c>
      <c r="Q352" s="68" t="str">
        <f>IFERROR(__xludf.DUMMYFUNCTION("IF(ISBLANK($D352),"""",IFERROR(JOIN("", "",QUERY(INDIRECT(""'(OCDS) "" &amp; Q$3 &amp; ""'!$C:$F""),""SELECT C WHERE F = '"" &amp; $A352 &amp; ""'""))))"),"")</f>
        <v/>
      </c>
      <c r="R352" s="69">
        <f t="shared" ref="R352:W352" si="350">IF(ISBLANK(IFERROR(VLOOKUP($A352,INDIRECT("'(OCDS) " &amp; R$3 &amp; "'!$F:$F"),1,FALSE))),0,1)</f>
        <v>0</v>
      </c>
      <c r="S352" s="69">
        <f t="shared" si="350"/>
        <v>0</v>
      </c>
      <c r="T352" s="69">
        <f t="shared" si="350"/>
        <v>0</v>
      </c>
      <c r="U352" s="69">
        <f t="shared" si="350"/>
        <v>0</v>
      </c>
      <c r="V352" s="69">
        <f t="shared" si="350"/>
        <v>0</v>
      </c>
      <c r="W352" s="69">
        <f t="shared" si="350"/>
        <v>0</v>
      </c>
    </row>
    <row r="353">
      <c r="A353" s="61" t="str">
        <f t="shared" si="1"/>
        <v> ()</v>
      </c>
      <c r="B353" s="77"/>
      <c r="C353" s="77"/>
      <c r="D353" s="77"/>
      <c r="E353" s="77"/>
      <c r="F353" s="78"/>
      <c r="G353" s="65"/>
      <c r="H353" s="77"/>
      <c r="I353" s="65"/>
      <c r="J353" s="66" t="str">
        <f t="shared" si="3"/>
        <v>no</v>
      </c>
      <c r="K353" s="67" t="str">
        <f>IFERROR(__xludf.DUMMYFUNCTION("IFERROR(JOIN("", "",FILTER(L353:Q353,LEN(L353:Q353))))"),"")</f>
        <v/>
      </c>
      <c r="L353" s="68" t="str">
        <f>IFERROR(__xludf.DUMMYFUNCTION("IF(ISBLANK($D353),"""",IFERROR(JOIN("", "",QUERY(INDIRECT(""'(OCDS) "" &amp; L$3 &amp; ""'!$C:$F""),""SELECT C WHERE F = '"" &amp; $A353 &amp; ""'""))))"),"")</f>
        <v/>
      </c>
      <c r="M353" s="68" t="str">
        <f>IFERROR(__xludf.DUMMYFUNCTION("IF(ISBLANK($D353),"""",IFERROR(JOIN("", "",QUERY(INDIRECT(""'(OCDS) "" &amp; M$3 &amp; ""'!$C:$F""),""SELECT C WHERE F = '"" &amp; $A353 &amp; ""'""))))"),"")</f>
        <v/>
      </c>
      <c r="N353" s="68" t="str">
        <f>IFERROR(__xludf.DUMMYFUNCTION("IF(ISBLANK($D353),"""",IFERROR(JOIN("", "",QUERY(INDIRECT(""'(OCDS) "" &amp; N$3 &amp; ""'!$C:$F""),""SELECT C WHERE F = '"" &amp; $A353 &amp; ""'""))))"),"")</f>
        <v/>
      </c>
      <c r="O353" s="68" t="str">
        <f>IFERROR(__xludf.DUMMYFUNCTION("IF(ISBLANK($D353),"""",IFERROR(JOIN("", "",QUERY(INDIRECT(""'(OCDS) "" &amp; O$3 &amp; ""'!$C:$F""),""SELECT C WHERE F = '"" &amp; $A353 &amp; ""'""))))"),"")</f>
        <v/>
      </c>
      <c r="P353" s="68" t="str">
        <f>IFERROR(__xludf.DUMMYFUNCTION("IF(ISBLANK($D353),"""",IFERROR(JOIN("", "",QUERY(INDIRECT(""'(OCDS) "" &amp; P$3 &amp; ""'!$C:$F""),""SELECT C WHERE F = '"" &amp; $A353 &amp; ""'""))))"),"")</f>
        <v/>
      </c>
      <c r="Q353" s="68" t="str">
        <f>IFERROR(__xludf.DUMMYFUNCTION("IF(ISBLANK($D353),"""",IFERROR(JOIN("", "",QUERY(INDIRECT(""'(OCDS) "" &amp; Q$3 &amp; ""'!$C:$F""),""SELECT C WHERE F = '"" &amp; $A353 &amp; ""'""))))"),"")</f>
        <v/>
      </c>
      <c r="R353" s="69">
        <f t="shared" ref="R353:W353" si="351">IF(ISBLANK(IFERROR(VLOOKUP($A353,INDIRECT("'(OCDS) " &amp; R$3 &amp; "'!$F:$F"),1,FALSE))),0,1)</f>
        <v>0</v>
      </c>
      <c r="S353" s="69">
        <f t="shared" si="351"/>
        <v>0</v>
      </c>
      <c r="T353" s="69">
        <f t="shared" si="351"/>
        <v>0</v>
      </c>
      <c r="U353" s="69">
        <f t="shared" si="351"/>
        <v>0</v>
      </c>
      <c r="V353" s="69">
        <f t="shared" si="351"/>
        <v>0</v>
      </c>
      <c r="W353" s="69">
        <f t="shared" si="351"/>
        <v>0</v>
      </c>
    </row>
    <row r="354">
      <c r="A354" s="61" t="str">
        <f t="shared" si="1"/>
        <v> ()</v>
      </c>
      <c r="B354" s="77"/>
      <c r="C354" s="77"/>
      <c r="D354" s="77"/>
      <c r="E354" s="77"/>
      <c r="F354" s="78"/>
      <c r="G354" s="65"/>
      <c r="H354" s="77"/>
      <c r="I354" s="65"/>
      <c r="J354" s="66" t="str">
        <f t="shared" si="3"/>
        <v>no</v>
      </c>
      <c r="K354" s="67" t="str">
        <f>IFERROR(__xludf.DUMMYFUNCTION("IFERROR(JOIN("", "",FILTER(L354:Q354,LEN(L354:Q354))))"),"")</f>
        <v/>
      </c>
      <c r="L354" s="68" t="str">
        <f>IFERROR(__xludf.DUMMYFUNCTION("IF(ISBLANK($D354),"""",IFERROR(JOIN("", "",QUERY(INDIRECT(""'(OCDS) "" &amp; L$3 &amp; ""'!$C:$F""),""SELECT C WHERE F = '"" &amp; $A354 &amp; ""'""))))"),"")</f>
        <v/>
      </c>
      <c r="M354" s="68" t="str">
        <f>IFERROR(__xludf.DUMMYFUNCTION("IF(ISBLANK($D354),"""",IFERROR(JOIN("", "",QUERY(INDIRECT(""'(OCDS) "" &amp; M$3 &amp; ""'!$C:$F""),""SELECT C WHERE F = '"" &amp; $A354 &amp; ""'""))))"),"")</f>
        <v/>
      </c>
      <c r="N354" s="68" t="str">
        <f>IFERROR(__xludf.DUMMYFUNCTION("IF(ISBLANK($D354),"""",IFERROR(JOIN("", "",QUERY(INDIRECT(""'(OCDS) "" &amp; N$3 &amp; ""'!$C:$F""),""SELECT C WHERE F = '"" &amp; $A354 &amp; ""'""))))"),"")</f>
        <v/>
      </c>
      <c r="O354" s="68" t="str">
        <f>IFERROR(__xludf.DUMMYFUNCTION("IF(ISBLANK($D354),"""",IFERROR(JOIN("", "",QUERY(INDIRECT(""'(OCDS) "" &amp; O$3 &amp; ""'!$C:$F""),""SELECT C WHERE F = '"" &amp; $A354 &amp; ""'""))))"),"")</f>
        <v/>
      </c>
      <c r="P354" s="68" t="str">
        <f>IFERROR(__xludf.DUMMYFUNCTION("IF(ISBLANK($D354),"""",IFERROR(JOIN("", "",QUERY(INDIRECT(""'(OCDS) "" &amp; P$3 &amp; ""'!$C:$F""),""SELECT C WHERE F = '"" &amp; $A354 &amp; ""'""))))"),"")</f>
        <v/>
      </c>
      <c r="Q354" s="68" t="str">
        <f>IFERROR(__xludf.DUMMYFUNCTION("IF(ISBLANK($D354),"""",IFERROR(JOIN("", "",QUERY(INDIRECT(""'(OCDS) "" &amp; Q$3 &amp; ""'!$C:$F""),""SELECT C WHERE F = '"" &amp; $A354 &amp; ""'""))))"),"")</f>
        <v/>
      </c>
      <c r="R354" s="69">
        <f t="shared" ref="R354:W354" si="352">IF(ISBLANK(IFERROR(VLOOKUP($A354,INDIRECT("'(OCDS) " &amp; R$3 &amp; "'!$F:$F"),1,FALSE))),0,1)</f>
        <v>0</v>
      </c>
      <c r="S354" s="69">
        <f t="shared" si="352"/>
        <v>0</v>
      </c>
      <c r="T354" s="69">
        <f t="shared" si="352"/>
        <v>0</v>
      </c>
      <c r="U354" s="69">
        <f t="shared" si="352"/>
        <v>0</v>
      </c>
      <c r="V354" s="69">
        <f t="shared" si="352"/>
        <v>0</v>
      </c>
      <c r="W354" s="69">
        <f t="shared" si="352"/>
        <v>0</v>
      </c>
    </row>
    <row r="355">
      <c r="A355" s="61" t="str">
        <f t="shared" si="1"/>
        <v> ()</v>
      </c>
      <c r="B355" s="77"/>
      <c r="C355" s="77"/>
      <c r="D355" s="77"/>
      <c r="E355" s="77"/>
      <c r="F355" s="78"/>
      <c r="G355" s="65"/>
      <c r="H355" s="77"/>
      <c r="I355" s="65"/>
      <c r="J355" s="66" t="str">
        <f t="shared" si="3"/>
        <v>no</v>
      </c>
      <c r="K355" s="67" t="str">
        <f>IFERROR(__xludf.DUMMYFUNCTION("IFERROR(JOIN("", "",FILTER(L355:Q355,LEN(L355:Q355))))"),"")</f>
        <v/>
      </c>
      <c r="L355" s="68" t="str">
        <f>IFERROR(__xludf.DUMMYFUNCTION("IF(ISBLANK($D355),"""",IFERROR(JOIN("", "",QUERY(INDIRECT(""'(OCDS) "" &amp; L$3 &amp; ""'!$C:$F""),""SELECT C WHERE F = '"" &amp; $A355 &amp; ""'""))))"),"")</f>
        <v/>
      </c>
      <c r="M355" s="68" t="str">
        <f>IFERROR(__xludf.DUMMYFUNCTION("IF(ISBLANK($D355),"""",IFERROR(JOIN("", "",QUERY(INDIRECT(""'(OCDS) "" &amp; M$3 &amp; ""'!$C:$F""),""SELECT C WHERE F = '"" &amp; $A355 &amp; ""'""))))"),"")</f>
        <v/>
      </c>
      <c r="N355" s="68" t="str">
        <f>IFERROR(__xludf.DUMMYFUNCTION("IF(ISBLANK($D355),"""",IFERROR(JOIN("", "",QUERY(INDIRECT(""'(OCDS) "" &amp; N$3 &amp; ""'!$C:$F""),""SELECT C WHERE F = '"" &amp; $A355 &amp; ""'""))))"),"")</f>
        <v/>
      </c>
      <c r="O355" s="68" t="str">
        <f>IFERROR(__xludf.DUMMYFUNCTION("IF(ISBLANK($D355),"""",IFERROR(JOIN("", "",QUERY(INDIRECT(""'(OCDS) "" &amp; O$3 &amp; ""'!$C:$F""),""SELECT C WHERE F = '"" &amp; $A355 &amp; ""'""))))"),"")</f>
        <v/>
      </c>
      <c r="P355" s="68" t="str">
        <f>IFERROR(__xludf.DUMMYFUNCTION("IF(ISBLANK($D355),"""",IFERROR(JOIN("", "",QUERY(INDIRECT(""'(OCDS) "" &amp; P$3 &amp; ""'!$C:$F""),""SELECT C WHERE F = '"" &amp; $A355 &amp; ""'""))))"),"")</f>
        <v/>
      </c>
      <c r="Q355" s="68" t="str">
        <f>IFERROR(__xludf.DUMMYFUNCTION("IF(ISBLANK($D355),"""",IFERROR(JOIN("", "",QUERY(INDIRECT(""'(OCDS) "" &amp; Q$3 &amp; ""'!$C:$F""),""SELECT C WHERE F = '"" &amp; $A355 &amp; ""'""))))"),"")</f>
        <v/>
      </c>
      <c r="R355" s="69">
        <f t="shared" ref="R355:W355" si="353">IF(ISBLANK(IFERROR(VLOOKUP($A355,INDIRECT("'(OCDS) " &amp; R$3 &amp; "'!$F:$F"),1,FALSE))),0,1)</f>
        <v>0</v>
      </c>
      <c r="S355" s="69">
        <f t="shared" si="353"/>
        <v>0</v>
      </c>
      <c r="T355" s="69">
        <f t="shared" si="353"/>
        <v>0</v>
      </c>
      <c r="U355" s="69">
        <f t="shared" si="353"/>
        <v>0</v>
      </c>
      <c r="V355" s="69">
        <f t="shared" si="353"/>
        <v>0</v>
      </c>
      <c r="W355" s="69">
        <f t="shared" si="353"/>
        <v>0</v>
      </c>
    </row>
    <row r="356">
      <c r="A356" s="61" t="str">
        <f t="shared" si="1"/>
        <v> ()</v>
      </c>
      <c r="B356" s="77"/>
      <c r="C356" s="77"/>
      <c r="D356" s="77"/>
      <c r="E356" s="77"/>
      <c r="F356" s="78"/>
      <c r="G356" s="65"/>
      <c r="H356" s="77"/>
      <c r="I356" s="65"/>
      <c r="J356" s="66" t="str">
        <f t="shared" si="3"/>
        <v>no</v>
      </c>
      <c r="K356" s="67" t="str">
        <f>IFERROR(__xludf.DUMMYFUNCTION("IFERROR(JOIN("", "",FILTER(L356:Q356,LEN(L356:Q356))))"),"")</f>
        <v/>
      </c>
      <c r="L356" s="68" t="str">
        <f>IFERROR(__xludf.DUMMYFUNCTION("IF(ISBLANK($D356),"""",IFERROR(JOIN("", "",QUERY(INDIRECT(""'(OCDS) "" &amp; L$3 &amp; ""'!$C:$F""),""SELECT C WHERE F = '"" &amp; $A356 &amp; ""'""))))"),"")</f>
        <v/>
      </c>
      <c r="M356" s="68" t="str">
        <f>IFERROR(__xludf.DUMMYFUNCTION("IF(ISBLANK($D356),"""",IFERROR(JOIN("", "",QUERY(INDIRECT(""'(OCDS) "" &amp; M$3 &amp; ""'!$C:$F""),""SELECT C WHERE F = '"" &amp; $A356 &amp; ""'""))))"),"")</f>
        <v/>
      </c>
      <c r="N356" s="68" t="str">
        <f>IFERROR(__xludf.DUMMYFUNCTION("IF(ISBLANK($D356),"""",IFERROR(JOIN("", "",QUERY(INDIRECT(""'(OCDS) "" &amp; N$3 &amp; ""'!$C:$F""),""SELECT C WHERE F = '"" &amp; $A356 &amp; ""'""))))"),"")</f>
        <v/>
      </c>
      <c r="O356" s="68" t="str">
        <f>IFERROR(__xludf.DUMMYFUNCTION("IF(ISBLANK($D356),"""",IFERROR(JOIN("", "",QUERY(INDIRECT(""'(OCDS) "" &amp; O$3 &amp; ""'!$C:$F""),""SELECT C WHERE F = '"" &amp; $A356 &amp; ""'""))))"),"")</f>
        <v/>
      </c>
      <c r="P356" s="68" t="str">
        <f>IFERROR(__xludf.DUMMYFUNCTION("IF(ISBLANK($D356),"""",IFERROR(JOIN("", "",QUERY(INDIRECT(""'(OCDS) "" &amp; P$3 &amp; ""'!$C:$F""),""SELECT C WHERE F = '"" &amp; $A356 &amp; ""'""))))"),"")</f>
        <v/>
      </c>
      <c r="Q356" s="68" t="str">
        <f>IFERROR(__xludf.DUMMYFUNCTION("IF(ISBLANK($D356),"""",IFERROR(JOIN("", "",QUERY(INDIRECT(""'(OCDS) "" &amp; Q$3 &amp; ""'!$C:$F""),""SELECT C WHERE F = '"" &amp; $A356 &amp; ""'""))))"),"")</f>
        <v/>
      </c>
      <c r="R356" s="69">
        <f t="shared" ref="R356:W356" si="354">IF(ISBLANK(IFERROR(VLOOKUP($A356,INDIRECT("'(OCDS) " &amp; R$3 &amp; "'!$F:$F"),1,FALSE))),0,1)</f>
        <v>0</v>
      </c>
      <c r="S356" s="69">
        <f t="shared" si="354"/>
        <v>0</v>
      </c>
      <c r="T356" s="69">
        <f t="shared" si="354"/>
        <v>0</v>
      </c>
      <c r="U356" s="69">
        <f t="shared" si="354"/>
        <v>0</v>
      </c>
      <c r="V356" s="69">
        <f t="shared" si="354"/>
        <v>0</v>
      </c>
      <c r="W356" s="69">
        <f t="shared" si="354"/>
        <v>0</v>
      </c>
    </row>
    <row r="357">
      <c r="A357" s="61" t="str">
        <f t="shared" si="1"/>
        <v> ()</v>
      </c>
      <c r="B357" s="77"/>
      <c r="C357" s="77"/>
      <c r="D357" s="77"/>
      <c r="E357" s="77"/>
      <c r="F357" s="78"/>
      <c r="G357" s="65"/>
      <c r="H357" s="77"/>
      <c r="I357" s="65"/>
      <c r="J357" s="66" t="str">
        <f t="shared" si="3"/>
        <v>no</v>
      </c>
      <c r="K357" s="67" t="str">
        <f>IFERROR(__xludf.DUMMYFUNCTION("IFERROR(JOIN("", "",FILTER(L357:Q357,LEN(L357:Q357))))"),"")</f>
        <v/>
      </c>
      <c r="L357" s="68" t="str">
        <f>IFERROR(__xludf.DUMMYFUNCTION("IF(ISBLANK($D357),"""",IFERROR(JOIN("", "",QUERY(INDIRECT(""'(OCDS) "" &amp; L$3 &amp; ""'!$C:$F""),""SELECT C WHERE F = '"" &amp; $A357 &amp; ""'""))))"),"")</f>
        <v/>
      </c>
      <c r="M357" s="68" t="str">
        <f>IFERROR(__xludf.DUMMYFUNCTION("IF(ISBLANK($D357),"""",IFERROR(JOIN("", "",QUERY(INDIRECT(""'(OCDS) "" &amp; M$3 &amp; ""'!$C:$F""),""SELECT C WHERE F = '"" &amp; $A357 &amp; ""'""))))"),"")</f>
        <v/>
      </c>
      <c r="N357" s="68" t="str">
        <f>IFERROR(__xludf.DUMMYFUNCTION("IF(ISBLANK($D357),"""",IFERROR(JOIN("", "",QUERY(INDIRECT(""'(OCDS) "" &amp; N$3 &amp; ""'!$C:$F""),""SELECT C WHERE F = '"" &amp; $A357 &amp; ""'""))))"),"")</f>
        <v/>
      </c>
      <c r="O357" s="68" t="str">
        <f>IFERROR(__xludf.DUMMYFUNCTION("IF(ISBLANK($D357),"""",IFERROR(JOIN("", "",QUERY(INDIRECT(""'(OCDS) "" &amp; O$3 &amp; ""'!$C:$F""),""SELECT C WHERE F = '"" &amp; $A357 &amp; ""'""))))"),"")</f>
        <v/>
      </c>
      <c r="P357" s="68" t="str">
        <f>IFERROR(__xludf.DUMMYFUNCTION("IF(ISBLANK($D357),"""",IFERROR(JOIN("", "",QUERY(INDIRECT(""'(OCDS) "" &amp; P$3 &amp; ""'!$C:$F""),""SELECT C WHERE F = '"" &amp; $A357 &amp; ""'""))))"),"")</f>
        <v/>
      </c>
      <c r="Q357" s="68" t="str">
        <f>IFERROR(__xludf.DUMMYFUNCTION("IF(ISBLANK($D357),"""",IFERROR(JOIN("", "",QUERY(INDIRECT(""'(OCDS) "" &amp; Q$3 &amp; ""'!$C:$F""),""SELECT C WHERE F = '"" &amp; $A357 &amp; ""'""))))"),"")</f>
        <v/>
      </c>
      <c r="R357" s="69">
        <f t="shared" ref="R357:W357" si="355">IF(ISBLANK(IFERROR(VLOOKUP($A357,INDIRECT("'(OCDS) " &amp; R$3 &amp; "'!$F:$F"),1,FALSE))),0,1)</f>
        <v>0</v>
      </c>
      <c r="S357" s="69">
        <f t="shared" si="355"/>
        <v>0</v>
      </c>
      <c r="T357" s="69">
        <f t="shared" si="355"/>
        <v>0</v>
      </c>
      <c r="U357" s="69">
        <f t="shared" si="355"/>
        <v>0</v>
      </c>
      <c r="V357" s="69">
        <f t="shared" si="355"/>
        <v>0</v>
      </c>
      <c r="W357" s="69">
        <f t="shared" si="355"/>
        <v>0</v>
      </c>
    </row>
    <row r="358">
      <c r="A358" s="61" t="str">
        <f t="shared" si="1"/>
        <v> ()</v>
      </c>
      <c r="B358" s="77"/>
      <c r="C358" s="77"/>
      <c r="D358" s="77"/>
      <c r="E358" s="77"/>
      <c r="F358" s="78"/>
      <c r="G358" s="65"/>
      <c r="H358" s="77"/>
      <c r="I358" s="65"/>
      <c r="J358" s="66" t="str">
        <f t="shared" si="3"/>
        <v>no</v>
      </c>
      <c r="K358" s="67" t="str">
        <f>IFERROR(__xludf.DUMMYFUNCTION("IFERROR(JOIN("", "",FILTER(L358:Q358,LEN(L358:Q358))))"),"")</f>
        <v/>
      </c>
      <c r="L358" s="68" t="str">
        <f>IFERROR(__xludf.DUMMYFUNCTION("IF(ISBLANK($D358),"""",IFERROR(JOIN("", "",QUERY(INDIRECT(""'(OCDS) "" &amp; L$3 &amp; ""'!$C:$F""),""SELECT C WHERE F = '"" &amp; $A358 &amp; ""'""))))"),"")</f>
        <v/>
      </c>
      <c r="M358" s="68" t="str">
        <f>IFERROR(__xludf.DUMMYFUNCTION("IF(ISBLANK($D358),"""",IFERROR(JOIN("", "",QUERY(INDIRECT(""'(OCDS) "" &amp; M$3 &amp; ""'!$C:$F""),""SELECT C WHERE F = '"" &amp; $A358 &amp; ""'""))))"),"")</f>
        <v/>
      </c>
      <c r="N358" s="68" t="str">
        <f>IFERROR(__xludf.DUMMYFUNCTION("IF(ISBLANK($D358),"""",IFERROR(JOIN("", "",QUERY(INDIRECT(""'(OCDS) "" &amp; N$3 &amp; ""'!$C:$F""),""SELECT C WHERE F = '"" &amp; $A358 &amp; ""'""))))"),"")</f>
        <v/>
      </c>
      <c r="O358" s="68" t="str">
        <f>IFERROR(__xludf.DUMMYFUNCTION("IF(ISBLANK($D358),"""",IFERROR(JOIN("", "",QUERY(INDIRECT(""'(OCDS) "" &amp; O$3 &amp; ""'!$C:$F""),""SELECT C WHERE F = '"" &amp; $A358 &amp; ""'""))))"),"")</f>
        <v/>
      </c>
      <c r="P358" s="68" t="str">
        <f>IFERROR(__xludf.DUMMYFUNCTION("IF(ISBLANK($D358),"""",IFERROR(JOIN("", "",QUERY(INDIRECT(""'(OCDS) "" &amp; P$3 &amp; ""'!$C:$F""),""SELECT C WHERE F = '"" &amp; $A358 &amp; ""'""))))"),"")</f>
        <v/>
      </c>
      <c r="Q358" s="68" t="str">
        <f>IFERROR(__xludf.DUMMYFUNCTION("IF(ISBLANK($D358),"""",IFERROR(JOIN("", "",QUERY(INDIRECT(""'(OCDS) "" &amp; Q$3 &amp; ""'!$C:$F""),""SELECT C WHERE F = '"" &amp; $A358 &amp; ""'""))))"),"")</f>
        <v/>
      </c>
      <c r="R358" s="69">
        <f t="shared" ref="R358:W358" si="356">IF(ISBLANK(IFERROR(VLOOKUP($A358,INDIRECT("'(OCDS) " &amp; R$3 &amp; "'!$F:$F"),1,FALSE))),0,1)</f>
        <v>0</v>
      </c>
      <c r="S358" s="69">
        <f t="shared" si="356"/>
        <v>0</v>
      </c>
      <c r="T358" s="69">
        <f t="shared" si="356"/>
        <v>0</v>
      </c>
      <c r="U358" s="69">
        <f t="shared" si="356"/>
        <v>0</v>
      </c>
      <c r="V358" s="69">
        <f t="shared" si="356"/>
        <v>0</v>
      </c>
      <c r="W358" s="69">
        <f t="shared" si="356"/>
        <v>0</v>
      </c>
    </row>
    <row r="359">
      <c r="A359" s="61" t="str">
        <f t="shared" si="1"/>
        <v> ()</v>
      </c>
      <c r="B359" s="77"/>
      <c r="C359" s="77"/>
      <c r="D359" s="77"/>
      <c r="E359" s="77"/>
      <c r="F359" s="78"/>
      <c r="G359" s="65"/>
      <c r="H359" s="77"/>
      <c r="I359" s="65"/>
      <c r="J359" s="66" t="str">
        <f t="shared" si="3"/>
        <v>no</v>
      </c>
      <c r="K359" s="67" t="str">
        <f>IFERROR(__xludf.DUMMYFUNCTION("IFERROR(JOIN("", "",FILTER(L359:Q359,LEN(L359:Q359))))"),"")</f>
        <v/>
      </c>
      <c r="L359" s="68" t="str">
        <f>IFERROR(__xludf.DUMMYFUNCTION("IF(ISBLANK($D359),"""",IFERROR(JOIN("", "",QUERY(INDIRECT(""'(OCDS) "" &amp; L$3 &amp; ""'!$C:$F""),""SELECT C WHERE F = '"" &amp; $A359 &amp; ""'""))))"),"")</f>
        <v/>
      </c>
      <c r="M359" s="68" t="str">
        <f>IFERROR(__xludf.DUMMYFUNCTION("IF(ISBLANK($D359),"""",IFERROR(JOIN("", "",QUERY(INDIRECT(""'(OCDS) "" &amp; M$3 &amp; ""'!$C:$F""),""SELECT C WHERE F = '"" &amp; $A359 &amp; ""'""))))"),"")</f>
        <v/>
      </c>
      <c r="N359" s="68" t="str">
        <f>IFERROR(__xludf.DUMMYFUNCTION("IF(ISBLANK($D359),"""",IFERROR(JOIN("", "",QUERY(INDIRECT(""'(OCDS) "" &amp; N$3 &amp; ""'!$C:$F""),""SELECT C WHERE F = '"" &amp; $A359 &amp; ""'""))))"),"")</f>
        <v/>
      </c>
      <c r="O359" s="68" t="str">
        <f>IFERROR(__xludf.DUMMYFUNCTION("IF(ISBLANK($D359),"""",IFERROR(JOIN("", "",QUERY(INDIRECT(""'(OCDS) "" &amp; O$3 &amp; ""'!$C:$F""),""SELECT C WHERE F = '"" &amp; $A359 &amp; ""'""))))"),"")</f>
        <v/>
      </c>
      <c r="P359" s="68" t="str">
        <f>IFERROR(__xludf.DUMMYFUNCTION("IF(ISBLANK($D359),"""",IFERROR(JOIN("", "",QUERY(INDIRECT(""'(OCDS) "" &amp; P$3 &amp; ""'!$C:$F""),""SELECT C WHERE F = '"" &amp; $A359 &amp; ""'""))))"),"")</f>
        <v/>
      </c>
      <c r="Q359" s="68" t="str">
        <f>IFERROR(__xludf.DUMMYFUNCTION("IF(ISBLANK($D359),"""",IFERROR(JOIN("", "",QUERY(INDIRECT(""'(OCDS) "" &amp; Q$3 &amp; ""'!$C:$F""),""SELECT C WHERE F = '"" &amp; $A359 &amp; ""'""))))"),"")</f>
        <v/>
      </c>
      <c r="R359" s="69">
        <f t="shared" ref="R359:W359" si="357">IF(ISBLANK(IFERROR(VLOOKUP($A359,INDIRECT("'(OCDS) " &amp; R$3 &amp; "'!$F:$F"),1,FALSE))),0,1)</f>
        <v>0</v>
      </c>
      <c r="S359" s="69">
        <f t="shared" si="357"/>
        <v>0</v>
      </c>
      <c r="T359" s="69">
        <f t="shared" si="357"/>
        <v>0</v>
      </c>
      <c r="U359" s="69">
        <f t="shared" si="357"/>
        <v>0</v>
      </c>
      <c r="V359" s="69">
        <f t="shared" si="357"/>
        <v>0</v>
      </c>
      <c r="W359" s="69">
        <f t="shared" si="357"/>
        <v>0</v>
      </c>
    </row>
    <row r="360">
      <c r="A360" s="61" t="str">
        <f t="shared" si="1"/>
        <v> ()</v>
      </c>
      <c r="B360" s="77"/>
      <c r="C360" s="77"/>
      <c r="D360" s="77"/>
      <c r="E360" s="77"/>
      <c r="F360" s="78"/>
      <c r="G360" s="65"/>
      <c r="H360" s="77"/>
      <c r="I360" s="65"/>
      <c r="J360" s="66" t="str">
        <f t="shared" si="3"/>
        <v>no</v>
      </c>
      <c r="K360" s="67" t="str">
        <f>IFERROR(__xludf.DUMMYFUNCTION("IFERROR(JOIN("", "",FILTER(L360:Q360,LEN(L360:Q360))))"),"")</f>
        <v/>
      </c>
      <c r="L360" s="68" t="str">
        <f>IFERROR(__xludf.DUMMYFUNCTION("IF(ISBLANK($D360),"""",IFERROR(JOIN("", "",QUERY(INDIRECT(""'(OCDS) "" &amp; L$3 &amp; ""'!$C:$F""),""SELECT C WHERE F = '"" &amp; $A360 &amp; ""'""))))"),"")</f>
        <v/>
      </c>
      <c r="M360" s="68" t="str">
        <f>IFERROR(__xludf.DUMMYFUNCTION("IF(ISBLANK($D360),"""",IFERROR(JOIN("", "",QUERY(INDIRECT(""'(OCDS) "" &amp; M$3 &amp; ""'!$C:$F""),""SELECT C WHERE F = '"" &amp; $A360 &amp; ""'""))))"),"")</f>
        <v/>
      </c>
      <c r="N360" s="68" t="str">
        <f>IFERROR(__xludf.DUMMYFUNCTION("IF(ISBLANK($D360),"""",IFERROR(JOIN("", "",QUERY(INDIRECT(""'(OCDS) "" &amp; N$3 &amp; ""'!$C:$F""),""SELECT C WHERE F = '"" &amp; $A360 &amp; ""'""))))"),"")</f>
        <v/>
      </c>
      <c r="O360" s="68" t="str">
        <f>IFERROR(__xludf.DUMMYFUNCTION("IF(ISBLANK($D360),"""",IFERROR(JOIN("", "",QUERY(INDIRECT(""'(OCDS) "" &amp; O$3 &amp; ""'!$C:$F""),""SELECT C WHERE F = '"" &amp; $A360 &amp; ""'""))))"),"")</f>
        <v/>
      </c>
      <c r="P360" s="68" t="str">
        <f>IFERROR(__xludf.DUMMYFUNCTION("IF(ISBLANK($D360),"""",IFERROR(JOIN("", "",QUERY(INDIRECT(""'(OCDS) "" &amp; P$3 &amp; ""'!$C:$F""),""SELECT C WHERE F = '"" &amp; $A360 &amp; ""'""))))"),"")</f>
        <v/>
      </c>
      <c r="Q360" s="68" t="str">
        <f>IFERROR(__xludf.DUMMYFUNCTION("IF(ISBLANK($D360),"""",IFERROR(JOIN("", "",QUERY(INDIRECT(""'(OCDS) "" &amp; Q$3 &amp; ""'!$C:$F""),""SELECT C WHERE F = '"" &amp; $A360 &amp; ""'""))))"),"")</f>
        <v/>
      </c>
      <c r="R360" s="69">
        <f t="shared" ref="R360:W360" si="358">IF(ISBLANK(IFERROR(VLOOKUP($A360,INDIRECT("'(OCDS) " &amp; R$3 &amp; "'!$F:$F"),1,FALSE))),0,1)</f>
        <v>0</v>
      </c>
      <c r="S360" s="69">
        <f t="shared" si="358"/>
        <v>0</v>
      </c>
      <c r="T360" s="69">
        <f t="shared" si="358"/>
        <v>0</v>
      </c>
      <c r="U360" s="69">
        <f t="shared" si="358"/>
        <v>0</v>
      </c>
      <c r="V360" s="69">
        <f t="shared" si="358"/>
        <v>0</v>
      </c>
      <c r="W360" s="69">
        <f t="shared" si="358"/>
        <v>0</v>
      </c>
    </row>
    <row r="361">
      <c r="A361" s="61" t="str">
        <f t="shared" si="1"/>
        <v> ()</v>
      </c>
      <c r="B361" s="77"/>
      <c r="C361" s="77"/>
      <c r="D361" s="77"/>
      <c r="E361" s="77"/>
      <c r="F361" s="78"/>
      <c r="G361" s="65"/>
      <c r="H361" s="77"/>
      <c r="I361" s="65"/>
      <c r="J361" s="66" t="str">
        <f t="shared" si="3"/>
        <v>no</v>
      </c>
      <c r="K361" s="67" t="str">
        <f>IFERROR(__xludf.DUMMYFUNCTION("IFERROR(JOIN("", "",FILTER(L361:Q361,LEN(L361:Q361))))"),"")</f>
        <v/>
      </c>
      <c r="L361" s="68" t="str">
        <f>IFERROR(__xludf.DUMMYFUNCTION("IF(ISBLANK($D361),"""",IFERROR(JOIN("", "",QUERY(INDIRECT(""'(OCDS) "" &amp; L$3 &amp; ""'!$C:$F""),""SELECT C WHERE F = '"" &amp; $A361 &amp; ""'""))))"),"")</f>
        <v/>
      </c>
      <c r="M361" s="68" t="str">
        <f>IFERROR(__xludf.DUMMYFUNCTION("IF(ISBLANK($D361),"""",IFERROR(JOIN("", "",QUERY(INDIRECT(""'(OCDS) "" &amp; M$3 &amp; ""'!$C:$F""),""SELECT C WHERE F = '"" &amp; $A361 &amp; ""'""))))"),"")</f>
        <v/>
      </c>
      <c r="N361" s="68" t="str">
        <f>IFERROR(__xludf.DUMMYFUNCTION("IF(ISBLANK($D361),"""",IFERROR(JOIN("", "",QUERY(INDIRECT(""'(OCDS) "" &amp; N$3 &amp; ""'!$C:$F""),""SELECT C WHERE F = '"" &amp; $A361 &amp; ""'""))))"),"")</f>
        <v/>
      </c>
      <c r="O361" s="68" t="str">
        <f>IFERROR(__xludf.DUMMYFUNCTION("IF(ISBLANK($D361),"""",IFERROR(JOIN("", "",QUERY(INDIRECT(""'(OCDS) "" &amp; O$3 &amp; ""'!$C:$F""),""SELECT C WHERE F = '"" &amp; $A361 &amp; ""'""))))"),"")</f>
        <v/>
      </c>
      <c r="P361" s="68" t="str">
        <f>IFERROR(__xludf.DUMMYFUNCTION("IF(ISBLANK($D361),"""",IFERROR(JOIN("", "",QUERY(INDIRECT(""'(OCDS) "" &amp; P$3 &amp; ""'!$C:$F""),""SELECT C WHERE F = '"" &amp; $A361 &amp; ""'""))))"),"")</f>
        <v/>
      </c>
      <c r="Q361" s="68" t="str">
        <f>IFERROR(__xludf.DUMMYFUNCTION("IF(ISBLANK($D361),"""",IFERROR(JOIN("", "",QUERY(INDIRECT(""'(OCDS) "" &amp; Q$3 &amp; ""'!$C:$F""),""SELECT C WHERE F = '"" &amp; $A361 &amp; ""'""))))"),"")</f>
        <v/>
      </c>
      <c r="R361" s="69">
        <f t="shared" ref="R361:W361" si="359">IF(ISBLANK(IFERROR(VLOOKUP($A361,INDIRECT("'(OCDS) " &amp; R$3 &amp; "'!$F:$F"),1,FALSE))),0,1)</f>
        <v>0</v>
      </c>
      <c r="S361" s="69">
        <f t="shared" si="359"/>
        <v>0</v>
      </c>
      <c r="T361" s="69">
        <f t="shared" si="359"/>
        <v>0</v>
      </c>
      <c r="U361" s="69">
        <f t="shared" si="359"/>
        <v>0</v>
      </c>
      <c r="V361" s="69">
        <f t="shared" si="359"/>
        <v>0</v>
      </c>
      <c r="W361" s="69">
        <f t="shared" si="359"/>
        <v>0</v>
      </c>
    </row>
    <row r="362">
      <c r="A362" s="61" t="str">
        <f t="shared" si="1"/>
        <v> ()</v>
      </c>
      <c r="B362" s="77"/>
      <c r="C362" s="77"/>
      <c r="D362" s="77"/>
      <c r="E362" s="77"/>
      <c r="F362" s="78"/>
      <c r="G362" s="65"/>
      <c r="H362" s="77"/>
      <c r="I362" s="65"/>
      <c r="J362" s="66" t="str">
        <f t="shared" si="3"/>
        <v>no</v>
      </c>
      <c r="K362" s="67" t="str">
        <f>IFERROR(__xludf.DUMMYFUNCTION("IFERROR(JOIN("", "",FILTER(L362:Q362,LEN(L362:Q362))))"),"")</f>
        <v/>
      </c>
      <c r="L362" s="68" t="str">
        <f>IFERROR(__xludf.DUMMYFUNCTION("IF(ISBLANK($D362),"""",IFERROR(JOIN("", "",QUERY(INDIRECT(""'(OCDS) "" &amp; L$3 &amp; ""'!$C:$F""),""SELECT C WHERE F = '"" &amp; $A362 &amp; ""'""))))"),"")</f>
        <v/>
      </c>
      <c r="M362" s="68" t="str">
        <f>IFERROR(__xludf.DUMMYFUNCTION("IF(ISBLANK($D362),"""",IFERROR(JOIN("", "",QUERY(INDIRECT(""'(OCDS) "" &amp; M$3 &amp; ""'!$C:$F""),""SELECT C WHERE F = '"" &amp; $A362 &amp; ""'""))))"),"")</f>
        <v/>
      </c>
      <c r="N362" s="68" t="str">
        <f>IFERROR(__xludf.DUMMYFUNCTION("IF(ISBLANK($D362),"""",IFERROR(JOIN("", "",QUERY(INDIRECT(""'(OCDS) "" &amp; N$3 &amp; ""'!$C:$F""),""SELECT C WHERE F = '"" &amp; $A362 &amp; ""'""))))"),"")</f>
        <v/>
      </c>
      <c r="O362" s="68" t="str">
        <f>IFERROR(__xludf.DUMMYFUNCTION("IF(ISBLANK($D362),"""",IFERROR(JOIN("", "",QUERY(INDIRECT(""'(OCDS) "" &amp; O$3 &amp; ""'!$C:$F""),""SELECT C WHERE F = '"" &amp; $A362 &amp; ""'""))))"),"")</f>
        <v/>
      </c>
      <c r="P362" s="68" t="str">
        <f>IFERROR(__xludf.DUMMYFUNCTION("IF(ISBLANK($D362),"""",IFERROR(JOIN("", "",QUERY(INDIRECT(""'(OCDS) "" &amp; P$3 &amp; ""'!$C:$F""),""SELECT C WHERE F = '"" &amp; $A362 &amp; ""'""))))"),"")</f>
        <v/>
      </c>
      <c r="Q362" s="68" t="str">
        <f>IFERROR(__xludf.DUMMYFUNCTION("IF(ISBLANK($D362),"""",IFERROR(JOIN("", "",QUERY(INDIRECT(""'(OCDS) "" &amp; Q$3 &amp; ""'!$C:$F""),""SELECT C WHERE F = '"" &amp; $A362 &amp; ""'""))))"),"")</f>
        <v/>
      </c>
      <c r="R362" s="69">
        <f t="shared" ref="R362:W362" si="360">IF(ISBLANK(IFERROR(VLOOKUP($A362,INDIRECT("'(OCDS) " &amp; R$3 &amp; "'!$F:$F"),1,FALSE))),0,1)</f>
        <v>0</v>
      </c>
      <c r="S362" s="69">
        <f t="shared" si="360"/>
        <v>0</v>
      </c>
      <c r="T362" s="69">
        <f t="shared" si="360"/>
        <v>0</v>
      </c>
      <c r="U362" s="69">
        <f t="shared" si="360"/>
        <v>0</v>
      </c>
      <c r="V362" s="69">
        <f t="shared" si="360"/>
        <v>0</v>
      </c>
      <c r="W362" s="69">
        <f t="shared" si="360"/>
        <v>0</v>
      </c>
    </row>
    <row r="363">
      <c r="A363" s="61" t="str">
        <f t="shared" si="1"/>
        <v> ()</v>
      </c>
      <c r="B363" s="77"/>
      <c r="C363" s="77"/>
      <c r="D363" s="77"/>
      <c r="E363" s="77"/>
      <c r="F363" s="78"/>
      <c r="G363" s="65"/>
      <c r="H363" s="77"/>
      <c r="I363" s="65"/>
      <c r="J363" s="66" t="str">
        <f t="shared" si="3"/>
        <v>no</v>
      </c>
      <c r="K363" s="67" t="str">
        <f>IFERROR(__xludf.DUMMYFUNCTION("IFERROR(JOIN("", "",FILTER(L363:Q363,LEN(L363:Q363))))"),"")</f>
        <v/>
      </c>
      <c r="L363" s="68" t="str">
        <f>IFERROR(__xludf.DUMMYFUNCTION("IF(ISBLANK($D363),"""",IFERROR(JOIN("", "",QUERY(INDIRECT(""'(OCDS) "" &amp; L$3 &amp; ""'!$C:$F""),""SELECT C WHERE F = '"" &amp; $A363 &amp; ""'""))))"),"")</f>
        <v/>
      </c>
      <c r="M363" s="68" t="str">
        <f>IFERROR(__xludf.DUMMYFUNCTION("IF(ISBLANK($D363),"""",IFERROR(JOIN("", "",QUERY(INDIRECT(""'(OCDS) "" &amp; M$3 &amp; ""'!$C:$F""),""SELECT C WHERE F = '"" &amp; $A363 &amp; ""'""))))"),"")</f>
        <v/>
      </c>
      <c r="N363" s="68" t="str">
        <f>IFERROR(__xludf.DUMMYFUNCTION("IF(ISBLANK($D363),"""",IFERROR(JOIN("", "",QUERY(INDIRECT(""'(OCDS) "" &amp; N$3 &amp; ""'!$C:$F""),""SELECT C WHERE F = '"" &amp; $A363 &amp; ""'""))))"),"")</f>
        <v/>
      </c>
      <c r="O363" s="68" t="str">
        <f>IFERROR(__xludf.DUMMYFUNCTION("IF(ISBLANK($D363),"""",IFERROR(JOIN("", "",QUERY(INDIRECT(""'(OCDS) "" &amp; O$3 &amp; ""'!$C:$F""),""SELECT C WHERE F = '"" &amp; $A363 &amp; ""'""))))"),"")</f>
        <v/>
      </c>
      <c r="P363" s="68" t="str">
        <f>IFERROR(__xludf.DUMMYFUNCTION("IF(ISBLANK($D363),"""",IFERROR(JOIN("", "",QUERY(INDIRECT(""'(OCDS) "" &amp; P$3 &amp; ""'!$C:$F""),""SELECT C WHERE F = '"" &amp; $A363 &amp; ""'""))))"),"")</f>
        <v/>
      </c>
      <c r="Q363" s="68" t="str">
        <f>IFERROR(__xludf.DUMMYFUNCTION("IF(ISBLANK($D363),"""",IFERROR(JOIN("", "",QUERY(INDIRECT(""'(OCDS) "" &amp; Q$3 &amp; ""'!$C:$F""),""SELECT C WHERE F = '"" &amp; $A363 &amp; ""'""))))"),"")</f>
        <v/>
      </c>
      <c r="R363" s="69">
        <f t="shared" ref="R363:W363" si="361">IF(ISBLANK(IFERROR(VLOOKUP($A363,INDIRECT("'(OCDS) " &amp; R$3 &amp; "'!$F:$F"),1,FALSE))),0,1)</f>
        <v>0</v>
      </c>
      <c r="S363" s="69">
        <f t="shared" si="361"/>
        <v>0</v>
      </c>
      <c r="T363" s="69">
        <f t="shared" si="361"/>
        <v>0</v>
      </c>
      <c r="U363" s="69">
        <f t="shared" si="361"/>
        <v>0</v>
      </c>
      <c r="V363" s="69">
        <f t="shared" si="361"/>
        <v>0</v>
      </c>
      <c r="W363" s="69">
        <f t="shared" si="361"/>
        <v>0</v>
      </c>
    </row>
    <row r="364">
      <c r="A364" s="61" t="str">
        <f t="shared" si="1"/>
        <v> ()</v>
      </c>
      <c r="B364" s="77"/>
      <c r="C364" s="77"/>
      <c r="D364" s="77"/>
      <c r="E364" s="77"/>
      <c r="F364" s="78"/>
      <c r="G364" s="65"/>
      <c r="H364" s="77"/>
      <c r="I364" s="65"/>
      <c r="J364" s="66" t="str">
        <f t="shared" si="3"/>
        <v>no</v>
      </c>
      <c r="K364" s="67" t="str">
        <f>IFERROR(__xludf.DUMMYFUNCTION("IFERROR(JOIN("", "",FILTER(L364:Q364,LEN(L364:Q364))))"),"")</f>
        <v/>
      </c>
      <c r="L364" s="68" t="str">
        <f>IFERROR(__xludf.DUMMYFUNCTION("IF(ISBLANK($D364),"""",IFERROR(JOIN("", "",QUERY(INDIRECT(""'(OCDS) "" &amp; L$3 &amp; ""'!$C:$F""),""SELECT C WHERE F = '"" &amp; $A364 &amp; ""'""))))"),"")</f>
        <v/>
      </c>
      <c r="M364" s="68" t="str">
        <f>IFERROR(__xludf.DUMMYFUNCTION("IF(ISBLANK($D364),"""",IFERROR(JOIN("", "",QUERY(INDIRECT(""'(OCDS) "" &amp; M$3 &amp; ""'!$C:$F""),""SELECT C WHERE F = '"" &amp; $A364 &amp; ""'""))))"),"")</f>
        <v/>
      </c>
      <c r="N364" s="68" t="str">
        <f>IFERROR(__xludf.DUMMYFUNCTION("IF(ISBLANK($D364),"""",IFERROR(JOIN("", "",QUERY(INDIRECT(""'(OCDS) "" &amp; N$3 &amp; ""'!$C:$F""),""SELECT C WHERE F = '"" &amp; $A364 &amp; ""'""))))"),"")</f>
        <v/>
      </c>
      <c r="O364" s="68" t="str">
        <f>IFERROR(__xludf.DUMMYFUNCTION("IF(ISBLANK($D364),"""",IFERROR(JOIN("", "",QUERY(INDIRECT(""'(OCDS) "" &amp; O$3 &amp; ""'!$C:$F""),""SELECT C WHERE F = '"" &amp; $A364 &amp; ""'""))))"),"")</f>
        <v/>
      </c>
      <c r="P364" s="68" t="str">
        <f>IFERROR(__xludf.DUMMYFUNCTION("IF(ISBLANK($D364),"""",IFERROR(JOIN("", "",QUERY(INDIRECT(""'(OCDS) "" &amp; P$3 &amp; ""'!$C:$F""),""SELECT C WHERE F = '"" &amp; $A364 &amp; ""'""))))"),"")</f>
        <v/>
      </c>
      <c r="Q364" s="68" t="str">
        <f>IFERROR(__xludf.DUMMYFUNCTION("IF(ISBLANK($D364),"""",IFERROR(JOIN("", "",QUERY(INDIRECT(""'(OCDS) "" &amp; Q$3 &amp; ""'!$C:$F""),""SELECT C WHERE F = '"" &amp; $A364 &amp; ""'""))))"),"")</f>
        <v/>
      </c>
      <c r="R364" s="69">
        <f t="shared" ref="R364:W364" si="362">IF(ISBLANK(IFERROR(VLOOKUP($A364,INDIRECT("'(OCDS) " &amp; R$3 &amp; "'!$F:$F"),1,FALSE))),0,1)</f>
        <v>0</v>
      </c>
      <c r="S364" s="69">
        <f t="shared" si="362"/>
        <v>0</v>
      </c>
      <c r="T364" s="69">
        <f t="shared" si="362"/>
        <v>0</v>
      </c>
      <c r="U364" s="69">
        <f t="shared" si="362"/>
        <v>0</v>
      </c>
      <c r="V364" s="69">
        <f t="shared" si="362"/>
        <v>0</v>
      </c>
      <c r="W364" s="69">
        <f t="shared" si="362"/>
        <v>0</v>
      </c>
    </row>
    <row r="365">
      <c r="A365" s="61" t="str">
        <f t="shared" si="1"/>
        <v> ()</v>
      </c>
      <c r="B365" s="77"/>
      <c r="C365" s="77"/>
      <c r="D365" s="77"/>
      <c r="E365" s="77"/>
      <c r="F365" s="78"/>
      <c r="G365" s="65"/>
      <c r="H365" s="77"/>
      <c r="I365" s="65"/>
      <c r="J365" s="66" t="str">
        <f t="shared" si="3"/>
        <v>no</v>
      </c>
      <c r="K365" s="67" t="str">
        <f>IFERROR(__xludf.DUMMYFUNCTION("IFERROR(JOIN("", "",FILTER(L365:Q365,LEN(L365:Q365))))"),"")</f>
        <v/>
      </c>
      <c r="L365" s="68" t="str">
        <f>IFERROR(__xludf.DUMMYFUNCTION("IF(ISBLANK($D365),"""",IFERROR(JOIN("", "",QUERY(INDIRECT(""'(OCDS) "" &amp; L$3 &amp; ""'!$C:$F""),""SELECT C WHERE F = '"" &amp; $A365 &amp; ""'""))))"),"")</f>
        <v/>
      </c>
      <c r="M365" s="68" t="str">
        <f>IFERROR(__xludf.DUMMYFUNCTION("IF(ISBLANK($D365),"""",IFERROR(JOIN("", "",QUERY(INDIRECT(""'(OCDS) "" &amp; M$3 &amp; ""'!$C:$F""),""SELECT C WHERE F = '"" &amp; $A365 &amp; ""'""))))"),"")</f>
        <v/>
      </c>
      <c r="N365" s="68" t="str">
        <f>IFERROR(__xludf.DUMMYFUNCTION("IF(ISBLANK($D365),"""",IFERROR(JOIN("", "",QUERY(INDIRECT(""'(OCDS) "" &amp; N$3 &amp; ""'!$C:$F""),""SELECT C WHERE F = '"" &amp; $A365 &amp; ""'""))))"),"")</f>
        <v/>
      </c>
      <c r="O365" s="68" t="str">
        <f>IFERROR(__xludf.DUMMYFUNCTION("IF(ISBLANK($D365),"""",IFERROR(JOIN("", "",QUERY(INDIRECT(""'(OCDS) "" &amp; O$3 &amp; ""'!$C:$F""),""SELECT C WHERE F = '"" &amp; $A365 &amp; ""'""))))"),"")</f>
        <v/>
      </c>
      <c r="P365" s="68" t="str">
        <f>IFERROR(__xludf.DUMMYFUNCTION("IF(ISBLANK($D365),"""",IFERROR(JOIN("", "",QUERY(INDIRECT(""'(OCDS) "" &amp; P$3 &amp; ""'!$C:$F""),""SELECT C WHERE F = '"" &amp; $A365 &amp; ""'""))))"),"")</f>
        <v/>
      </c>
      <c r="Q365" s="68" t="str">
        <f>IFERROR(__xludf.DUMMYFUNCTION("IF(ISBLANK($D365),"""",IFERROR(JOIN("", "",QUERY(INDIRECT(""'(OCDS) "" &amp; Q$3 &amp; ""'!$C:$F""),""SELECT C WHERE F = '"" &amp; $A365 &amp; ""'""))))"),"")</f>
        <v/>
      </c>
      <c r="R365" s="69">
        <f t="shared" ref="R365:W365" si="363">IF(ISBLANK(IFERROR(VLOOKUP($A365,INDIRECT("'(OCDS) " &amp; R$3 &amp; "'!$F:$F"),1,FALSE))),0,1)</f>
        <v>0</v>
      </c>
      <c r="S365" s="69">
        <f t="shared" si="363"/>
        <v>0</v>
      </c>
      <c r="T365" s="69">
        <f t="shared" si="363"/>
        <v>0</v>
      </c>
      <c r="U365" s="69">
        <f t="shared" si="363"/>
        <v>0</v>
      </c>
      <c r="V365" s="69">
        <f t="shared" si="363"/>
        <v>0</v>
      </c>
      <c r="W365" s="69">
        <f t="shared" si="363"/>
        <v>0</v>
      </c>
    </row>
    <row r="366">
      <c r="A366" s="61" t="str">
        <f t="shared" si="1"/>
        <v> ()</v>
      </c>
      <c r="B366" s="77"/>
      <c r="C366" s="77"/>
      <c r="D366" s="77"/>
      <c r="E366" s="77"/>
      <c r="F366" s="78"/>
      <c r="G366" s="65"/>
      <c r="H366" s="77"/>
      <c r="I366" s="65"/>
      <c r="J366" s="66" t="str">
        <f t="shared" si="3"/>
        <v>no</v>
      </c>
      <c r="K366" s="67" t="str">
        <f>IFERROR(__xludf.DUMMYFUNCTION("IFERROR(JOIN("", "",FILTER(L366:Q366,LEN(L366:Q366))))"),"")</f>
        <v/>
      </c>
      <c r="L366" s="68" t="str">
        <f>IFERROR(__xludf.DUMMYFUNCTION("IF(ISBLANK($D366),"""",IFERROR(JOIN("", "",QUERY(INDIRECT(""'(OCDS) "" &amp; L$3 &amp; ""'!$C:$F""),""SELECT C WHERE F = '"" &amp; $A366 &amp; ""'""))))"),"")</f>
        <v/>
      </c>
      <c r="M366" s="68" t="str">
        <f>IFERROR(__xludf.DUMMYFUNCTION("IF(ISBLANK($D366),"""",IFERROR(JOIN("", "",QUERY(INDIRECT(""'(OCDS) "" &amp; M$3 &amp; ""'!$C:$F""),""SELECT C WHERE F = '"" &amp; $A366 &amp; ""'""))))"),"")</f>
        <v/>
      </c>
      <c r="N366" s="68" t="str">
        <f>IFERROR(__xludf.DUMMYFUNCTION("IF(ISBLANK($D366),"""",IFERROR(JOIN("", "",QUERY(INDIRECT(""'(OCDS) "" &amp; N$3 &amp; ""'!$C:$F""),""SELECT C WHERE F = '"" &amp; $A366 &amp; ""'""))))"),"")</f>
        <v/>
      </c>
      <c r="O366" s="68" t="str">
        <f>IFERROR(__xludf.DUMMYFUNCTION("IF(ISBLANK($D366),"""",IFERROR(JOIN("", "",QUERY(INDIRECT(""'(OCDS) "" &amp; O$3 &amp; ""'!$C:$F""),""SELECT C WHERE F = '"" &amp; $A366 &amp; ""'""))))"),"")</f>
        <v/>
      </c>
      <c r="P366" s="68" t="str">
        <f>IFERROR(__xludf.DUMMYFUNCTION("IF(ISBLANK($D366),"""",IFERROR(JOIN("", "",QUERY(INDIRECT(""'(OCDS) "" &amp; P$3 &amp; ""'!$C:$F""),""SELECT C WHERE F = '"" &amp; $A366 &amp; ""'""))))"),"")</f>
        <v/>
      </c>
      <c r="Q366" s="68" t="str">
        <f>IFERROR(__xludf.DUMMYFUNCTION("IF(ISBLANK($D366),"""",IFERROR(JOIN("", "",QUERY(INDIRECT(""'(OCDS) "" &amp; Q$3 &amp; ""'!$C:$F""),""SELECT C WHERE F = '"" &amp; $A366 &amp; ""'""))))"),"")</f>
        <v/>
      </c>
      <c r="R366" s="69">
        <f t="shared" ref="R366:W366" si="364">IF(ISBLANK(IFERROR(VLOOKUP($A366,INDIRECT("'(OCDS) " &amp; R$3 &amp; "'!$F:$F"),1,FALSE))),0,1)</f>
        <v>0</v>
      </c>
      <c r="S366" s="69">
        <f t="shared" si="364"/>
        <v>0</v>
      </c>
      <c r="T366" s="69">
        <f t="shared" si="364"/>
        <v>0</v>
      </c>
      <c r="U366" s="69">
        <f t="shared" si="364"/>
        <v>0</v>
      </c>
      <c r="V366" s="69">
        <f t="shared" si="364"/>
        <v>0</v>
      </c>
      <c r="W366" s="69">
        <f t="shared" si="364"/>
        <v>0</v>
      </c>
    </row>
    <row r="367">
      <c r="A367" s="61" t="str">
        <f t="shared" si="1"/>
        <v> ()</v>
      </c>
      <c r="B367" s="77"/>
      <c r="C367" s="77"/>
      <c r="D367" s="77"/>
      <c r="E367" s="77"/>
      <c r="F367" s="78"/>
      <c r="G367" s="65"/>
      <c r="H367" s="77"/>
      <c r="I367" s="65"/>
      <c r="J367" s="66" t="str">
        <f t="shared" si="3"/>
        <v>no</v>
      </c>
      <c r="K367" s="67" t="str">
        <f>IFERROR(__xludf.DUMMYFUNCTION("IFERROR(JOIN("", "",FILTER(L367:Q367,LEN(L367:Q367))))"),"")</f>
        <v/>
      </c>
      <c r="L367" s="68" t="str">
        <f>IFERROR(__xludf.DUMMYFUNCTION("IF(ISBLANK($D367),"""",IFERROR(JOIN("", "",QUERY(INDIRECT(""'(OCDS) "" &amp; L$3 &amp; ""'!$C:$F""),""SELECT C WHERE F = '"" &amp; $A367 &amp; ""'""))))"),"")</f>
        <v/>
      </c>
      <c r="M367" s="68" t="str">
        <f>IFERROR(__xludf.DUMMYFUNCTION("IF(ISBLANK($D367),"""",IFERROR(JOIN("", "",QUERY(INDIRECT(""'(OCDS) "" &amp; M$3 &amp; ""'!$C:$F""),""SELECT C WHERE F = '"" &amp; $A367 &amp; ""'""))))"),"")</f>
        <v/>
      </c>
      <c r="N367" s="68" t="str">
        <f>IFERROR(__xludf.DUMMYFUNCTION("IF(ISBLANK($D367),"""",IFERROR(JOIN("", "",QUERY(INDIRECT(""'(OCDS) "" &amp; N$3 &amp; ""'!$C:$F""),""SELECT C WHERE F = '"" &amp; $A367 &amp; ""'""))))"),"")</f>
        <v/>
      </c>
      <c r="O367" s="68" t="str">
        <f>IFERROR(__xludf.DUMMYFUNCTION("IF(ISBLANK($D367),"""",IFERROR(JOIN("", "",QUERY(INDIRECT(""'(OCDS) "" &amp; O$3 &amp; ""'!$C:$F""),""SELECT C WHERE F = '"" &amp; $A367 &amp; ""'""))))"),"")</f>
        <v/>
      </c>
      <c r="P367" s="68" t="str">
        <f>IFERROR(__xludf.DUMMYFUNCTION("IF(ISBLANK($D367),"""",IFERROR(JOIN("", "",QUERY(INDIRECT(""'(OCDS) "" &amp; P$3 &amp; ""'!$C:$F""),""SELECT C WHERE F = '"" &amp; $A367 &amp; ""'""))))"),"")</f>
        <v/>
      </c>
      <c r="Q367" s="68" t="str">
        <f>IFERROR(__xludf.DUMMYFUNCTION("IF(ISBLANK($D367),"""",IFERROR(JOIN("", "",QUERY(INDIRECT(""'(OCDS) "" &amp; Q$3 &amp; ""'!$C:$F""),""SELECT C WHERE F = '"" &amp; $A367 &amp; ""'""))))"),"")</f>
        <v/>
      </c>
      <c r="R367" s="69">
        <f t="shared" ref="R367:W367" si="365">IF(ISBLANK(IFERROR(VLOOKUP($A367,INDIRECT("'(OCDS) " &amp; R$3 &amp; "'!$F:$F"),1,FALSE))),0,1)</f>
        <v>0</v>
      </c>
      <c r="S367" s="69">
        <f t="shared" si="365"/>
        <v>0</v>
      </c>
      <c r="T367" s="69">
        <f t="shared" si="365"/>
        <v>0</v>
      </c>
      <c r="U367" s="69">
        <f t="shared" si="365"/>
        <v>0</v>
      </c>
      <c r="V367" s="69">
        <f t="shared" si="365"/>
        <v>0</v>
      </c>
      <c r="W367" s="69">
        <f t="shared" si="365"/>
        <v>0</v>
      </c>
    </row>
    <row r="368">
      <c r="A368" s="61" t="str">
        <f t="shared" si="1"/>
        <v> ()</v>
      </c>
      <c r="B368" s="77"/>
      <c r="C368" s="77"/>
      <c r="D368" s="77"/>
      <c r="E368" s="77"/>
      <c r="F368" s="78"/>
      <c r="G368" s="65"/>
      <c r="H368" s="77"/>
      <c r="I368" s="65"/>
      <c r="J368" s="66" t="str">
        <f t="shared" si="3"/>
        <v>no</v>
      </c>
      <c r="K368" s="67" t="str">
        <f>IFERROR(__xludf.DUMMYFUNCTION("IFERROR(JOIN("", "",FILTER(L368:Q368,LEN(L368:Q368))))"),"")</f>
        <v/>
      </c>
      <c r="L368" s="68" t="str">
        <f>IFERROR(__xludf.DUMMYFUNCTION("IF(ISBLANK($D368),"""",IFERROR(JOIN("", "",QUERY(INDIRECT(""'(OCDS) "" &amp; L$3 &amp; ""'!$C:$F""),""SELECT C WHERE F = '"" &amp; $A368 &amp; ""'""))))"),"")</f>
        <v/>
      </c>
      <c r="M368" s="68" t="str">
        <f>IFERROR(__xludf.DUMMYFUNCTION("IF(ISBLANK($D368),"""",IFERROR(JOIN("", "",QUERY(INDIRECT(""'(OCDS) "" &amp; M$3 &amp; ""'!$C:$F""),""SELECT C WHERE F = '"" &amp; $A368 &amp; ""'""))))"),"")</f>
        <v/>
      </c>
      <c r="N368" s="68" t="str">
        <f>IFERROR(__xludf.DUMMYFUNCTION("IF(ISBLANK($D368),"""",IFERROR(JOIN("", "",QUERY(INDIRECT(""'(OCDS) "" &amp; N$3 &amp; ""'!$C:$F""),""SELECT C WHERE F = '"" &amp; $A368 &amp; ""'""))))"),"")</f>
        <v/>
      </c>
      <c r="O368" s="68" t="str">
        <f>IFERROR(__xludf.DUMMYFUNCTION("IF(ISBLANK($D368),"""",IFERROR(JOIN("", "",QUERY(INDIRECT(""'(OCDS) "" &amp; O$3 &amp; ""'!$C:$F""),""SELECT C WHERE F = '"" &amp; $A368 &amp; ""'""))))"),"")</f>
        <v/>
      </c>
      <c r="P368" s="68" t="str">
        <f>IFERROR(__xludf.DUMMYFUNCTION("IF(ISBLANK($D368),"""",IFERROR(JOIN("", "",QUERY(INDIRECT(""'(OCDS) "" &amp; P$3 &amp; ""'!$C:$F""),""SELECT C WHERE F = '"" &amp; $A368 &amp; ""'""))))"),"")</f>
        <v/>
      </c>
      <c r="Q368" s="68" t="str">
        <f>IFERROR(__xludf.DUMMYFUNCTION("IF(ISBLANK($D368),"""",IFERROR(JOIN("", "",QUERY(INDIRECT(""'(OCDS) "" &amp; Q$3 &amp; ""'!$C:$F""),""SELECT C WHERE F = '"" &amp; $A368 &amp; ""'""))))"),"")</f>
        <v/>
      </c>
      <c r="R368" s="69">
        <f t="shared" ref="R368:W368" si="366">IF(ISBLANK(IFERROR(VLOOKUP($A368,INDIRECT("'(OCDS) " &amp; R$3 &amp; "'!$F:$F"),1,FALSE))),0,1)</f>
        <v>0</v>
      </c>
      <c r="S368" s="69">
        <f t="shared" si="366"/>
        <v>0</v>
      </c>
      <c r="T368" s="69">
        <f t="shared" si="366"/>
        <v>0</v>
      </c>
      <c r="U368" s="69">
        <f t="shared" si="366"/>
        <v>0</v>
      </c>
      <c r="V368" s="69">
        <f t="shared" si="366"/>
        <v>0</v>
      </c>
      <c r="W368" s="69">
        <f t="shared" si="366"/>
        <v>0</v>
      </c>
    </row>
    <row r="369">
      <c r="A369" s="61" t="str">
        <f t="shared" si="1"/>
        <v> ()</v>
      </c>
      <c r="B369" s="77"/>
      <c r="C369" s="77"/>
      <c r="D369" s="77"/>
      <c r="E369" s="77"/>
      <c r="F369" s="78"/>
      <c r="G369" s="65"/>
      <c r="H369" s="77"/>
      <c r="I369" s="65"/>
      <c r="J369" s="66" t="str">
        <f t="shared" si="3"/>
        <v>no</v>
      </c>
      <c r="K369" s="67" t="str">
        <f>IFERROR(__xludf.DUMMYFUNCTION("IFERROR(JOIN("", "",FILTER(L369:Q369,LEN(L369:Q369))))"),"")</f>
        <v/>
      </c>
      <c r="L369" s="68" t="str">
        <f>IFERROR(__xludf.DUMMYFUNCTION("IF(ISBLANK($D369),"""",IFERROR(JOIN("", "",QUERY(INDIRECT(""'(OCDS) "" &amp; L$3 &amp; ""'!$C:$F""),""SELECT C WHERE F = '"" &amp; $A369 &amp; ""'""))))"),"")</f>
        <v/>
      </c>
      <c r="M369" s="68" t="str">
        <f>IFERROR(__xludf.DUMMYFUNCTION("IF(ISBLANK($D369),"""",IFERROR(JOIN("", "",QUERY(INDIRECT(""'(OCDS) "" &amp; M$3 &amp; ""'!$C:$F""),""SELECT C WHERE F = '"" &amp; $A369 &amp; ""'""))))"),"")</f>
        <v/>
      </c>
      <c r="N369" s="68" t="str">
        <f>IFERROR(__xludf.DUMMYFUNCTION("IF(ISBLANK($D369),"""",IFERROR(JOIN("", "",QUERY(INDIRECT(""'(OCDS) "" &amp; N$3 &amp; ""'!$C:$F""),""SELECT C WHERE F = '"" &amp; $A369 &amp; ""'""))))"),"")</f>
        <v/>
      </c>
      <c r="O369" s="68" t="str">
        <f>IFERROR(__xludf.DUMMYFUNCTION("IF(ISBLANK($D369),"""",IFERROR(JOIN("", "",QUERY(INDIRECT(""'(OCDS) "" &amp; O$3 &amp; ""'!$C:$F""),""SELECT C WHERE F = '"" &amp; $A369 &amp; ""'""))))"),"")</f>
        <v/>
      </c>
      <c r="P369" s="68" t="str">
        <f>IFERROR(__xludf.DUMMYFUNCTION("IF(ISBLANK($D369),"""",IFERROR(JOIN("", "",QUERY(INDIRECT(""'(OCDS) "" &amp; P$3 &amp; ""'!$C:$F""),""SELECT C WHERE F = '"" &amp; $A369 &amp; ""'""))))"),"")</f>
        <v/>
      </c>
      <c r="Q369" s="68" t="str">
        <f>IFERROR(__xludf.DUMMYFUNCTION("IF(ISBLANK($D369),"""",IFERROR(JOIN("", "",QUERY(INDIRECT(""'(OCDS) "" &amp; Q$3 &amp; ""'!$C:$F""),""SELECT C WHERE F = '"" &amp; $A369 &amp; ""'""))))"),"")</f>
        <v/>
      </c>
      <c r="R369" s="69">
        <f t="shared" ref="R369:W369" si="367">IF(ISBLANK(IFERROR(VLOOKUP($A369,INDIRECT("'(OCDS) " &amp; R$3 &amp; "'!$F:$F"),1,FALSE))),0,1)</f>
        <v>0</v>
      </c>
      <c r="S369" s="69">
        <f t="shared" si="367"/>
        <v>0</v>
      </c>
      <c r="T369" s="69">
        <f t="shared" si="367"/>
        <v>0</v>
      </c>
      <c r="U369" s="69">
        <f t="shared" si="367"/>
        <v>0</v>
      </c>
      <c r="V369" s="69">
        <f t="shared" si="367"/>
        <v>0</v>
      </c>
      <c r="W369" s="69">
        <f t="shared" si="367"/>
        <v>0</v>
      </c>
    </row>
    <row r="370">
      <c r="A370" s="61" t="str">
        <f t="shared" si="1"/>
        <v> ()</v>
      </c>
      <c r="B370" s="77"/>
      <c r="C370" s="77"/>
      <c r="D370" s="77"/>
      <c r="E370" s="77"/>
      <c r="F370" s="78"/>
      <c r="G370" s="65"/>
      <c r="H370" s="77"/>
      <c r="I370" s="65"/>
      <c r="J370" s="66" t="str">
        <f t="shared" si="3"/>
        <v>no</v>
      </c>
      <c r="K370" s="67" t="str">
        <f>IFERROR(__xludf.DUMMYFUNCTION("IFERROR(JOIN("", "",FILTER(L370:Q370,LEN(L370:Q370))))"),"")</f>
        <v/>
      </c>
      <c r="L370" s="68" t="str">
        <f>IFERROR(__xludf.DUMMYFUNCTION("IF(ISBLANK($D370),"""",IFERROR(JOIN("", "",QUERY(INDIRECT(""'(OCDS) "" &amp; L$3 &amp; ""'!$C:$F""),""SELECT C WHERE F = '"" &amp; $A370 &amp; ""'""))))"),"")</f>
        <v/>
      </c>
      <c r="M370" s="68" t="str">
        <f>IFERROR(__xludf.DUMMYFUNCTION("IF(ISBLANK($D370),"""",IFERROR(JOIN("", "",QUERY(INDIRECT(""'(OCDS) "" &amp; M$3 &amp; ""'!$C:$F""),""SELECT C WHERE F = '"" &amp; $A370 &amp; ""'""))))"),"")</f>
        <v/>
      </c>
      <c r="N370" s="68" t="str">
        <f>IFERROR(__xludf.DUMMYFUNCTION("IF(ISBLANK($D370),"""",IFERROR(JOIN("", "",QUERY(INDIRECT(""'(OCDS) "" &amp; N$3 &amp; ""'!$C:$F""),""SELECT C WHERE F = '"" &amp; $A370 &amp; ""'""))))"),"")</f>
        <v/>
      </c>
      <c r="O370" s="68" t="str">
        <f>IFERROR(__xludf.DUMMYFUNCTION("IF(ISBLANK($D370),"""",IFERROR(JOIN("", "",QUERY(INDIRECT(""'(OCDS) "" &amp; O$3 &amp; ""'!$C:$F""),""SELECT C WHERE F = '"" &amp; $A370 &amp; ""'""))))"),"")</f>
        <v/>
      </c>
      <c r="P370" s="68" t="str">
        <f>IFERROR(__xludf.DUMMYFUNCTION("IF(ISBLANK($D370),"""",IFERROR(JOIN("", "",QUERY(INDIRECT(""'(OCDS) "" &amp; P$3 &amp; ""'!$C:$F""),""SELECT C WHERE F = '"" &amp; $A370 &amp; ""'""))))"),"")</f>
        <v/>
      </c>
      <c r="Q370" s="68" t="str">
        <f>IFERROR(__xludf.DUMMYFUNCTION("IF(ISBLANK($D370),"""",IFERROR(JOIN("", "",QUERY(INDIRECT(""'(OCDS) "" &amp; Q$3 &amp; ""'!$C:$F""),""SELECT C WHERE F = '"" &amp; $A370 &amp; ""'""))))"),"")</f>
        <v/>
      </c>
      <c r="R370" s="69">
        <f t="shared" ref="R370:W370" si="368">IF(ISBLANK(IFERROR(VLOOKUP($A370,INDIRECT("'(OCDS) " &amp; R$3 &amp; "'!$F:$F"),1,FALSE))),0,1)</f>
        <v>0</v>
      </c>
      <c r="S370" s="69">
        <f t="shared" si="368"/>
        <v>0</v>
      </c>
      <c r="T370" s="69">
        <f t="shared" si="368"/>
        <v>0</v>
      </c>
      <c r="U370" s="69">
        <f t="shared" si="368"/>
        <v>0</v>
      </c>
      <c r="V370" s="69">
        <f t="shared" si="368"/>
        <v>0</v>
      </c>
      <c r="W370" s="69">
        <f t="shared" si="368"/>
        <v>0</v>
      </c>
    </row>
    <row r="371">
      <c r="A371" s="61" t="str">
        <f t="shared" si="1"/>
        <v> ()</v>
      </c>
      <c r="B371" s="77"/>
      <c r="C371" s="77"/>
      <c r="D371" s="77"/>
      <c r="E371" s="77"/>
      <c r="F371" s="78"/>
      <c r="G371" s="65"/>
      <c r="H371" s="77"/>
      <c r="I371" s="65"/>
      <c r="J371" s="66" t="str">
        <f t="shared" si="3"/>
        <v>no</v>
      </c>
      <c r="K371" s="67" t="str">
        <f>IFERROR(__xludf.DUMMYFUNCTION("IFERROR(JOIN("", "",FILTER(L371:Q371,LEN(L371:Q371))))"),"")</f>
        <v/>
      </c>
      <c r="L371" s="68" t="str">
        <f>IFERROR(__xludf.DUMMYFUNCTION("IF(ISBLANK($D371),"""",IFERROR(JOIN("", "",QUERY(INDIRECT(""'(OCDS) "" &amp; L$3 &amp; ""'!$C:$F""),""SELECT C WHERE F = '"" &amp; $A371 &amp; ""'""))))"),"")</f>
        <v/>
      </c>
      <c r="M371" s="68" t="str">
        <f>IFERROR(__xludf.DUMMYFUNCTION("IF(ISBLANK($D371),"""",IFERROR(JOIN("", "",QUERY(INDIRECT(""'(OCDS) "" &amp; M$3 &amp; ""'!$C:$F""),""SELECT C WHERE F = '"" &amp; $A371 &amp; ""'""))))"),"")</f>
        <v/>
      </c>
      <c r="N371" s="68" t="str">
        <f>IFERROR(__xludf.DUMMYFUNCTION("IF(ISBLANK($D371),"""",IFERROR(JOIN("", "",QUERY(INDIRECT(""'(OCDS) "" &amp; N$3 &amp; ""'!$C:$F""),""SELECT C WHERE F = '"" &amp; $A371 &amp; ""'""))))"),"")</f>
        <v/>
      </c>
      <c r="O371" s="68" t="str">
        <f>IFERROR(__xludf.DUMMYFUNCTION("IF(ISBLANK($D371),"""",IFERROR(JOIN("", "",QUERY(INDIRECT(""'(OCDS) "" &amp; O$3 &amp; ""'!$C:$F""),""SELECT C WHERE F = '"" &amp; $A371 &amp; ""'""))))"),"")</f>
        <v/>
      </c>
      <c r="P371" s="68" t="str">
        <f>IFERROR(__xludf.DUMMYFUNCTION("IF(ISBLANK($D371),"""",IFERROR(JOIN("", "",QUERY(INDIRECT(""'(OCDS) "" &amp; P$3 &amp; ""'!$C:$F""),""SELECT C WHERE F = '"" &amp; $A371 &amp; ""'""))))"),"")</f>
        <v/>
      </c>
      <c r="Q371" s="68" t="str">
        <f>IFERROR(__xludf.DUMMYFUNCTION("IF(ISBLANK($D371),"""",IFERROR(JOIN("", "",QUERY(INDIRECT(""'(OCDS) "" &amp; Q$3 &amp; ""'!$C:$F""),""SELECT C WHERE F = '"" &amp; $A371 &amp; ""'""))))"),"")</f>
        <v/>
      </c>
      <c r="R371" s="69">
        <f t="shared" ref="R371:W371" si="369">IF(ISBLANK(IFERROR(VLOOKUP($A371,INDIRECT("'(OCDS) " &amp; R$3 &amp; "'!$F:$F"),1,FALSE))),0,1)</f>
        <v>0</v>
      </c>
      <c r="S371" s="69">
        <f t="shared" si="369"/>
        <v>0</v>
      </c>
      <c r="T371" s="69">
        <f t="shared" si="369"/>
        <v>0</v>
      </c>
      <c r="U371" s="69">
        <f t="shared" si="369"/>
        <v>0</v>
      </c>
      <c r="V371" s="69">
        <f t="shared" si="369"/>
        <v>0</v>
      </c>
      <c r="W371" s="69">
        <f t="shared" si="369"/>
        <v>0</v>
      </c>
    </row>
    <row r="372">
      <c r="A372" s="61" t="str">
        <f t="shared" si="1"/>
        <v> ()</v>
      </c>
      <c r="B372" s="77"/>
      <c r="C372" s="77"/>
      <c r="D372" s="77"/>
      <c r="E372" s="77"/>
      <c r="F372" s="78"/>
      <c r="G372" s="65"/>
      <c r="H372" s="77"/>
      <c r="I372" s="65"/>
      <c r="J372" s="66" t="str">
        <f t="shared" si="3"/>
        <v>no</v>
      </c>
      <c r="K372" s="67" t="str">
        <f>IFERROR(__xludf.DUMMYFUNCTION("IFERROR(JOIN("", "",FILTER(L372:Q372,LEN(L372:Q372))))"),"")</f>
        <v/>
      </c>
      <c r="L372" s="68" t="str">
        <f>IFERROR(__xludf.DUMMYFUNCTION("IF(ISBLANK($D372),"""",IFERROR(JOIN("", "",QUERY(INDIRECT(""'(OCDS) "" &amp; L$3 &amp; ""'!$C:$F""),""SELECT C WHERE F = '"" &amp; $A372 &amp; ""'""))))"),"")</f>
        <v/>
      </c>
      <c r="M372" s="68" t="str">
        <f>IFERROR(__xludf.DUMMYFUNCTION("IF(ISBLANK($D372),"""",IFERROR(JOIN("", "",QUERY(INDIRECT(""'(OCDS) "" &amp; M$3 &amp; ""'!$C:$F""),""SELECT C WHERE F = '"" &amp; $A372 &amp; ""'""))))"),"")</f>
        <v/>
      </c>
      <c r="N372" s="68" t="str">
        <f>IFERROR(__xludf.DUMMYFUNCTION("IF(ISBLANK($D372),"""",IFERROR(JOIN("", "",QUERY(INDIRECT(""'(OCDS) "" &amp; N$3 &amp; ""'!$C:$F""),""SELECT C WHERE F = '"" &amp; $A372 &amp; ""'""))))"),"")</f>
        <v/>
      </c>
      <c r="O372" s="68" t="str">
        <f>IFERROR(__xludf.DUMMYFUNCTION("IF(ISBLANK($D372),"""",IFERROR(JOIN("", "",QUERY(INDIRECT(""'(OCDS) "" &amp; O$3 &amp; ""'!$C:$F""),""SELECT C WHERE F = '"" &amp; $A372 &amp; ""'""))))"),"")</f>
        <v/>
      </c>
      <c r="P372" s="68" t="str">
        <f>IFERROR(__xludf.DUMMYFUNCTION("IF(ISBLANK($D372),"""",IFERROR(JOIN("", "",QUERY(INDIRECT(""'(OCDS) "" &amp; P$3 &amp; ""'!$C:$F""),""SELECT C WHERE F = '"" &amp; $A372 &amp; ""'""))))"),"")</f>
        <v/>
      </c>
      <c r="Q372" s="68" t="str">
        <f>IFERROR(__xludf.DUMMYFUNCTION("IF(ISBLANK($D372),"""",IFERROR(JOIN("", "",QUERY(INDIRECT(""'(OCDS) "" &amp; Q$3 &amp; ""'!$C:$F""),""SELECT C WHERE F = '"" &amp; $A372 &amp; ""'""))))"),"")</f>
        <v/>
      </c>
      <c r="R372" s="69">
        <f t="shared" ref="R372:W372" si="370">IF(ISBLANK(IFERROR(VLOOKUP($A372,INDIRECT("'(OCDS) " &amp; R$3 &amp; "'!$F:$F"),1,FALSE))),0,1)</f>
        <v>0</v>
      </c>
      <c r="S372" s="69">
        <f t="shared" si="370"/>
        <v>0</v>
      </c>
      <c r="T372" s="69">
        <f t="shared" si="370"/>
        <v>0</v>
      </c>
      <c r="U372" s="69">
        <f t="shared" si="370"/>
        <v>0</v>
      </c>
      <c r="V372" s="69">
        <f t="shared" si="370"/>
        <v>0</v>
      </c>
      <c r="W372" s="69">
        <f t="shared" si="370"/>
        <v>0</v>
      </c>
    </row>
    <row r="373">
      <c r="A373" s="61" t="str">
        <f t="shared" si="1"/>
        <v> ()</v>
      </c>
      <c r="B373" s="77"/>
      <c r="C373" s="77"/>
      <c r="D373" s="77"/>
      <c r="E373" s="77"/>
      <c r="F373" s="78"/>
      <c r="G373" s="65"/>
      <c r="H373" s="77"/>
      <c r="I373" s="65"/>
      <c r="J373" s="66" t="str">
        <f t="shared" si="3"/>
        <v>no</v>
      </c>
      <c r="K373" s="67" t="str">
        <f>IFERROR(__xludf.DUMMYFUNCTION("IFERROR(JOIN("", "",FILTER(L373:Q373,LEN(L373:Q373))))"),"")</f>
        <v/>
      </c>
      <c r="L373" s="68" t="str">
        <f>IFERROR(__xludf.DUMMYFUNCTION("IF(ISBLANK($D373),"""",IFERROR(JOIN("", "",QUERY(INDIRECT(""'(OCDS) "" &amp; L$3 &amp; ""'!$C:$F""),""SELECT C WHERE F = '"" &amp; $A373 &amp; ""'""))))"),"")</f>
        <v/>
      </c>
      <c r="M373" s="68" t="str">
        <f>IFERROR(__xludf.DUMMYFUNCTION("IF(ISBLANK($D373),"""",IFERROR(JOIN("", "",QUERY(INDIRECT(""'(OCDS) "" &amp; M$3 &amp; ""'!$C:$F""),""SELECT C WHERE F = '"" &amp; $A373 &amp; ""'""))))"),"")</f>
        <v/>
      </c>
      <c r="N373" s="68" t="str">
        <f>IFERROR(__xludf.DUMMYFUNCTION("IF(ISBLANK($D373),"""",IFERROR(JOIN("", "",QUERY(INDIRECT(""'(OCDS) "" &amp; N$3 &amp; ""'!$C:$F""),""SELECT C WHERE F = '"" &amp; $A373 &amp; ""'""))))"),"")</f>
        <v/>
      </c>
      <c r="O373" s="68" t="str">
        <f>IFERROR(__xludf.DUMMYFUNCTION("IF(ISBLANK($D373),"""",IFERROR(JOIN("", "",QUERY(INDIRECT(""'(OCDS) "" &amp; O$3 &amp; ""'!$C:$F""),""SELECT C WHERE F = '"" &amp; $A373 &amp; ""'""))))"),"")</f>
        <v/>
      </c>
      <c r="P373" s="68" t="str">
        <f>IFERROR(__xludf.DUMMYFUNCTION("IF(ISBLANK($D373),"""",IFERROR(JOIN("", "",QUERY(INDIRECT(""'(OCDS) "" &amp; P$3 &amp; ""'!$C:$F""),""SELECT C WHERE F = '"" &amp; $A373 &amp; ""'""))))"),"")</f>
        <v/>
      </c>
      <c r="Q373" s="68" t="str">
        <f>IFERROR(__xludf.DUMMYFUNCTION("IF(ISBLANK($D373),"""",IFERROR(JOIN("", "",QUERY(INDIRECT(""'(OCDS) "" &amp; Q$3 &amp; ""'!$C:$F""),""SELECT C WHERE F = '"" &amp; $A373 &amp; ""'""))))"),"")</f>
        <v/>
      </c>
      <c r="R373" s="69">
        <f t="shared" ref="R373:W373" si="371">IF(ISBLANK(IFERROR(VLOOKUP($A373,INDIRECT("'(OCDS) " &amp; R$3 &amp; "'!$F:$F"),1,FALSE))),0,1)</f>
        <v>0</v>
      </c>
      <c r="S373" s="69">
        <f t="shared" si="371"/>
        <v>0</v>
      </c>
      <c r="T373" s="69">
        <f t="shared" si="371"/>
        <v>0</v>
      </c>
      <c r="U373" s="69">
        <f t="shared" si="371"/>
        <v>0</v>
      </c>
      <c r="V373" s="69">
        <f t="shared" si="371"/>
        <v>0</v>
      </c>
      <c r="W373" s="69">
        <f t="shared" si="371"/>
        <v>0</v>
      </c>
    </row>
    <row r="374">
      <c r="A374" s="61" t="str">
        <f t="shared" si="1"/>
        <v> ()</v>
      </c>
      <c r="B374" s="77"/>
      <c r="C374" s="77"/>
      <c r="D374" s="77"/>
      <c r="E374" s="77"/>
      <c r="F374" s="78"/>
      <c r="G374" s="65"/>
      <c r="H374" s="77"/>
      <c r="I374" s="65"/>
      <c r="J374" s="66" t="str">
        <f t="shared" si="3"/>
        <v>no</v>
      </c>
      <c r="K374" s="67" t="str">
        <f>IFERROR(__xludf.DUMMYFUNCTION("IFERROR(JOIN("", "",FILTER(L374:Q374,LEN(L374:Q374))))"),"")</f>
        <v/>
      </c>
      <c r="L374" s="68" t="str">
        <f>IFERROR(__xludf.DUMMYFUNCTION("IF(ISBLANK($D374),"""",IFERROR(JOIN("", "",QUERY(INDIRECT(""'(OCDS) "" &amp; L$3 &amp; ""'!$C:$F""),""SELECT C WHERE F = '"" &amp; $A374 &amp; ""'""))))"),"")</f>
        <v/>
      </c>
      <c r="M374" s="68" t="str">
        <f>IFERROR(__xludf.DUMMYFUNCTION("IF(ISBLANK($D374),"""",IFERROR(JOIN("", "",QUERY(INDIRECT(""'(OCDS) "" &amp; M$3 &amp; ""'!$C:$F""),""SELECT C WHERE F = '"" &amp; $A374 &amp; ""'""))))"),"")</f>
        <v/>
      </c>
      <c r="N374" s="68" t="str">
        <f>IFERROR(__xludf.DUMMYFUNCTION("IF(ISBLANK($D374),"""",IFERROR(JOIN("", "",QUERY(INDIRECT(""'(OCDS) "" &amp; N$3 &amp; ""'!$C:$F""),""SELECT C WHERE F = '"" &amp; $A374 &amp; ""'""))))"),"")</f>
        <v/>
      </c>
      <c r="O374" s="68" t="str">
        <f>IFERROR(__xludf.DUMMYFUNCTION("IF(ISBLANK($D374),"""",IFERROR(JOIN("", "",QUERY(INDIRECT(""'(OCDS) "" &amp; O$3 &amp; ""'!$C:$F""),""SELECT C WHERE F = '"" &amp; $A374 &amp; ""'""))))"),"")</f>
        <v/>
      </c>
      <c r="P374" s="68" t="str">
        <f>IFERROR(__xludf.DUMMYFUNCTION("IF(ISBLANK($D374),"""",IFERROR(JOIN("", "",QUERY(INDIRECT(""'(OCDS) "" &amp; P$3 &amp; ""'!$C:$F""),""SELECT C WHERE F = '"" &amp; $A374 &amp; ""'""))))"),"")</f>
        <v/>
      </c>
      <c r="Q374" s="68" t="str">
        <f>IFERROR(__xludf.DUMMYFUNCTION("IF(ISBLANK($D374),"""",IFERROR(JOIN("", "",QUERY(INDIRECT(""'(OCDS) "" &amp; Q$3 &amp; ""'!$C:$F""),""SELECT C WHERE F = '"" &amp; $A374 &amp; ""'""))))"),"")</f>
        <v/>
      </c>
      <c r="R374" s="69">
        <f t="shared" ref="R374:W374" si="372">IF(ISBLANK(IFERROR(VLOOKUP($A374,INDIRECT("'(OCDS) " &amp; R$3 &amp; "'!$F:$F"),1,FALSE))),0,1)</f>
        <v>0</v>
      </c>
      <c r="S374" s="69">
        <f t="shared" si="372"/>
        <v>0</v>
      </c>
      <c r="T374" s="69">
        <f t="shared" si="372"/>
        <v>0</v>
      </c>
      <c r="U374" s="69">
        <f t="shared" si="372"/>
        <v>0</v>
      </c>
      <c r="V374" s="69">
        <f t="shared" si="372"/>
        <v>0</v>
      </c>
      <c r="W374" s="69">
        <f t="shared" si="372"/>
        <v>0</v>
      </c>
    </row>
    <row r="375">
      <c r="A375" s="61" t="str">
        <f t="shared" si="1"/>
        <v> ()</v>
      </c>
      <c r="B375" s="77"/>
      <c r="C375" s="77"/>
      <c r="D375" s="77"/>
      <c r="E375" s="77"/>
      <c r="F375" s="78"/>
      <c r="G375" s="65"/>
      <c r="H375" s="77"/>
      <c r="I375" s="65"/>
      <c r="J375" s="66" t="str">
        <f t="shared" si="3"/>
        <v>no</v>
      </c>
      <c r="K375" s="67" t="str">
        <f>IFERROR(__xludf.DUMMYFUNCTION("IFERROR(JOIN("", "",FILTER(L375:Q375,LEN(L375:Q375))))"),"")</f>
        <v/>
      </c>
      <c r="L375" s="68" t="str">
        <f>IFERROR(__xludf.DUMMYFUNCTION("IF(ISBLANK($D375),"""",IFERROR(JOIN("", "",QUERY(INDIRECT(""'(OCDS) "" &amp; L$3 &amp; ""'!$C:$F""),""SELECT C WHERE F = '"" &amp; $A375 &amp; ""'""))))"),"")</f>
        <v/>
      </c>
      <c r="M375" s="68" t="str">
        <f>IFERROR(__xludf.DUMMYFUNCTION("IF(ISBLANK($D375),"""",IFERROR(JOIN("", "",QUERY(INDIRECT(""'(OCDS) "" &amp; M$3 &amp; ""'!$C:$F""),""SELECT C WHERE F = '"" &amp; $A375 &amp; ""'""))))"),"")</f>
        <v/>
      </c>
      <c r="N375" s="68" t="str">
        <f>IFERROR(__xludf.DUMMYFUNCTION("IF(ISBLANK($D375),"""",IFERROR(JOIN("", "",QUERY(INDIRECT(""'(OCDS) "" &amp; N$3 &amp; ""'!$C:$F""),""SELECT C WHERE F = '"" &amp; $A375 &amp; ""'""))))"),"")</f>
        <v/>
      </c>
      <c r="O375" s="68" t="str">
        <f>IFERROR(__xludf.DUMMYFUNCTION("IF(ISBLANK($D375),"""",IFERROR(JOIN("", "",QUERY(INDIRECT(""'(OCDS) "" &amp; O$3 &amp; ""'!$C:$F""),""SELECT C WHERE F = '"" &amp; $A375 &amp; ""'""))))"),"")</f>
        <v/>
      </c>
      <c r="P375" s="68" t="str">
        <f>IFERROR(__xludf.DUMMYFUNCTION("IF(ISBLANK($D375),"""",IFERROR(JOIN("", "",QUERY(INDIRECT(""'(OCDS) "" &amp; P$3 &amp; ""'!$C:$F""),""SELECT C WHERE F = '"" &amp; $A375 &amp; ""'""))))"),"")</f>
        <v/>
      </c>
      <c r="Q375" s="68" t="str">
        <f>IFERROR(__xludf.DUMMYFUNCTION("IF(ISBLANK($D375),"""",IFERROR(JOIN("", "",QUERY(INDIRECT(""'(OCDS) "" &amp; Q$3 &amp; ""'!$C:$F""),""SELECT C WHERE F = '"" &amp; $A375 &amp; ""'""))))"),"")</f>
        <v/>
      </c>
      <c r="R375" s="69">
        <f t="shared" ref="R375:W375" si="373">IF(ISBLANK(IFERROR(VLOOKUP($A375,INDIRECT("'(OCDS) " &amp; R$3 &amp; "'!$F:$F"),1,FALSE))),0,1)</f>
        <v>0</v>
      </c>
      <c r="S375" s="69">
        <f t="shared" si="373"/>
        <v>0</v>
      </c>
      <c r="T375" s="69">
        <f t="shared" si="373"/>
        <v>0</v>
      </c>
      <c r="U375" s="69">
        <f t="shared" si="373"/>
        <v>0</v>
      </c>
      <c r="V375" s="69">
        <f t="shared" si="373"/>
        <v>0</v>
      </c>
      <c r="W375" s="69">
        <f t="shared" si="373"/>
        <v>0</v>
      </c>
    </row>
    <row r="376">
      <c r="A376" s="61" t="str">
        <f t="shared" si="1"/>
        <v> ()</v>
      </c>
      <c r="B376" s="77"/>
      <c r="C376" s="77"/>
      <c r="D376" s="77"/>
      <c r="E376" s="77"/>
      <c r="F376" s="78"/>
      <c r="G376" s="65"/>
      <c r="H376" s="77"/>
      <c r="I376" s="65"/>
      <c r="J376" s="66" t="str">
        <f t="shared" si="3"/>
        <v>no</v>
      </c>
      <c r="K376" s="67" t="str">
        <f>IFERROR(__xludf.DUMMYFUNCTION("IFERROR(JOIN("", "",FILTER(L376:Q376,LEN(L376:Q376))))"),"")</f>
        <v/>
      </c>
      <c r="L376" s="68" t="str">
        <f>IFERROR(__xludf.DUMMYFUNCTION("IF(ISBLANK($D376),"""",IFERROR(JOIN("", "",QUERY(INDIRECT(""'(OCDS) "" &amp; L$3 &amp; ""'!$C:$F""),""SELECT C WHERE F = '"" &amp; $A376 &amp; ""'""))))"),"")</f>
        <v/>
      </c>
      <c r="M376" s="68" t="str">
        <f>IFERROR(__xludf.DUMMYFUNCTION("IF(ISBLANK($D376),"""",IFERROR(JOIN("", "",QUERY(INDIRECT(""'(OCDS) "" &amp; M$3 &amp; ""'!$C:$F""),""SELECT C WHERE F = '"" &amp; $A376 &amp; ""'""))))"),"")</f>
        <v/>
      </c>
      <c r="N376" s="68" t="str">
        <f>IFERROR(__xludf.DUMMYFUNCTION("IF(ISBLANK($D376),"""",IFERROR(JOIN("", "",QUERY(INDIRECT(""'(OCDS) "" &amp; N$3 &amp; ""'!$C:$F""),""SELECT C WHERE F = '"" &amp; $A376 &amp; ""'""))))"),"")</f>
        <v/>
      </c>
      <c r="O376" s="68" t="str">
        <f>IFERROR(__xludf.DUMMYFUNCTION("IF(ISBLANK($D376),"""",IFERROR(JOIN("", "",QUERY(INDIRECT(""'(OCDS) "" &amp; O$3 &amp; ""'!$C:$F""),""SELECT C WHERE F = '"" &amp; $A376 &amp; ""'""))))"),"")</f>
        <v/>
      </c>
      <c r="P376" s="68" t="str">
        <f>IFERROR(__xludf.DUMMYFUNCTION("IF(ISBLANK($D376),"""",IFERROR(JOIN("", "",QUERY(INDIRECT(""'(OCDS) "" &amp; P$3 &amp; ""'!$C:$F""),""SELECT C WHERE F = '"" &amp; $A376 &amp; ""'""))))"),"")</f>
        <v/>
      </c>
      <c r="Q376" s="68" t="str">
        <f>IFERROR(__xludf.DUMMYFUNCTION("IF(ISBLANK($D376),"""",IFERROR(JOIN("", "",QUERY(INDIRECT(""'(OCDS) "" &amp; Q$3 &amp; ""'!$C:$F""),""SELECT C WHERE F = '"" &amp; $A376 &amp; ""'""))))"),"")</f>
        <v/>
      </c>
      <c r="R376" s="69">
        <f t="shared" ref="R376:W376" si="374">IF(ISBLANK(IFERROR(VLOOKUP($A376,INDIRECT("'(OCDS) " &amp; R$3 &amp; "'!$F:$F"),1,FALSE))),0,1)</f>
        <v>0</v>
      </c>
      <c r="S376" s="69">
        <f t="shared" si="374"/>
        <v>0</v>
      </c>
      <c r="T376" s="69">
        <f t="shared" si="374"/>
        <v>0</v>
      </c>
      <c r="U376" s="69">
        <f t="shared" si="374"/>
        <v>0</v>
      </c>
      <c r="V376" s="69">
        <f t="shared" si="374"/>
        <v>0</v>
      </c>
      <c r="W376" s="69">
        <f t="shared" si="374"/>
        <v>0</v>
      </c>
    </row>
    <row r="377">
      <c r="A377" s="61" t="str">
        <f t="shared" si="1"/>
        <v> ()</v>
      </c>
      <c r="B377" s="77"/>
      <c r="C377" s="77"/>
      <c r="D377" s="77"/>
      <c r="E377" s="77"/>
      <c r="F377" s="78"/>
      <c r="G377" s="65"/>
      <c r="H377" s="77"/>
      <c r="I377" s="65"/>
      <c r="J377" s="66" t="str">
        <f t="shared" si="3"/>
        <v>no</v>
      </c>
      <c r="K377" s="67" t="str">
        <f>IFERROR(__xludf.DUMMYFUNCTION("IFERROR(JOIN("", "",FILTER(L377:Q377,LEN(L377:Q377))))"),"")</f>
        <v/>
      </c>
      <c r="L377" s="68" t="str">
        <f>IFERROR(__xludf.DUMMYFUNCTION("IF(ISBLANK($D377),"""",IFERROR(JOIN("", "",QUERY(INDIRECT(""'(OCDS) "" &amp; L$3 &amp; ""'!$C:$F""),""SELECT C WHERE F = '"" &amp; $A377 &amp; ""'""))))"),"")</f>
        <v/>
      </c>
      <c r="M377" s="68" t="str">
        <f>IFERROR(__xludf.DUMMYFUNCTION("IF(ISBLANK($D377),"""",IFERROR(JOIN("", "",QUERY(INDIRECT(""'(OCDS) "" &amp; M$3 &amp; ""'!$C:$F""),""SELECT C WHERE F = '"" &amp; $A377 &amp; ""'""))))"),"")</f>
        <v/>
      </c>
      <c r="N377" s="68" t="str">
        <f>IFERROR(__xludf.DUMMYFUNCTION("IF(ISBLANK($D377),"""",IFERROR(JOIN("", "",QUERY(INDIRECT(""'(OCDS) "" &amp; N$3 &amp; ""'!$C:$F""),""SELECT C WHERE F = '"" &amp; $A377 &amp; ""'""))))"),"")</f>
        <v/>
      </c>
      <c r="O377" s="68" t="str">
        <f>IFERROR(__xludf.DUMMYFUNCTION("IF(ISBLANK($D377),"""",IFERROR(JOIN("", "",QUERY(INDIRECT(""'(OCDS) "" &amp; O$3 &amp; ""'!$C:$F""),""SELECT C WHERE F = '"" &amp; $A377 &amp; ""'""))))"),"")</f>
        <v/>
      </c>
      <c r="P377" s="68" t="str">
        <f>IFERROR(__xludf.DUMMYFUNCTION("IF(ISBLANK($D377),"""",IFERROR(JOIN("", "",QUERY(INDIRECT(""'(OCDS) "" &amp; P$3 &amp; ""'!$C:$F""),""SELECT C WHERE F = '"" &amp; $A377 &amp; ""'""))))"),"")</f>
        <v/>
      </c>
      <c r="Q377" s="68" t="str">
        <f>IFERROR(__xludf.DUMMYFUNCTION("IF(ISBLANK($D377),"""",IFERROR(JOIN("", "",QUERY(INDIRECT(""'(OCDS) "" &amp; Q$3 &amp; ""'!$C:$F""),""SELECT C WHERE F = '"" &amp; $A377 &amp; ""'""))))"),"")</f>
        <v/>
      </c>
      <c r="R377" s="69">
        <f t="shared" ref="R377:W377" si="375">IF(ISBLANK(IFERROR(VLOOKUP($A377,INDIRECT("'(OCDS) " &amp; R$3 &amp; "'!$F:$F"),1,FALSE))),0,1)</f>
        <v>0</v>
      </c>
      <c r="S377" s="69">
        <f t="shared" si="375"/>
        <v>0</v>
      </c>
      <c r="T377" s="69">
        <f t="shared" si="375"/>
        <v>0</v>
      </c>
      <c r="U377" s="69">
        <f t="shared" si="375"/>
        <v>0</v>
      </c>
      <c r="V377" s="69">
        <f t="shared" si="375"/>
        <v>0</v>
      </c>
      <c r="W377" s="69">
        <f t="shared" si="375"/>
        <v>0</v>
      </c>
    </row>
    <row r="378">
      <c r="A378" s="61" t="str">
        <f t="shared" si="1"/>
        <v> ()</v>
      </c>
      <c r="B378" s="77"/>
      <c r="C378" s="77"/>
      <c r="D378" s="77"/>
      <c r="E378" s="77"/>
      <c r="F378" s="78"/>
      <c r="G378" s="65"/>
      <c r="H378" s="77"/>
      <c r="I378" s="65"/>
      <c r="J378" s="66" t="str">
        <f t="shared" si="3"/>
        <v>no</v>
      </c>
      <c r="K378" s="67" t="str">
        <f>IFERROR(__xludf.DUMMYFUNCTION("IFERROR(JOIN("", "",FILTER(L378:Q378,LEN(L378:Q378))))"),"")</f>
        <v/>
      </c>
      <c r="L378" s="68" t="str">
        <f>IFERROR(__xludf.DUMMYFUNCTION("IF(ISBLANK($D378),"""",IFERROR(JOIN("", "",QUERY(INDIRECT(""'(OCDS) "" &amp; L$3 &amp; ""'!$C:$F""),""SELECT C WHERE F = '"" &amp; $A378 &amp; ""'""))))"),"")</f>
        <v/>
      </c>
      <c r="M378" s="68" t="str">
        <f>IFERROR(__xludf.DUMMYFUNCTION("IF(ISBLANK($D378),"""",IFERROR(JOIN("", "",QUERY(INDIRECT(""'(OCDS) "" &amp; M$3 &amp; ""'!$C:$F""),""SELECT C WHERE F = '"" &amp; $A378 &amp; ""'""))))"),"")</f>
        <v/>
      </c>
      <c r="N378" s="68" t="str">
        <f>IFERROR(__xludf.DUMMYFUNCTION("IF(ISBLANK($D378),"""",IFERROR(JOIN("", "",QUERY(INDIRECT(""'(OCDS) "" &amp; N$3 &amp; ""'!$C:$F""),""SELECT C WHERE F = '"" &amp; $A378 &amp; ""'""))))"),"")</f>
        <v/>
      </c>
      <c r="O378" s="68" t="str">
        <f>IFERROR(__xludf.DUMMYFUNCTION("IF(ISBLANK($D378),"""",IFERROR(JOIN("", "",QUERY(INDIRECT(""'(OCDS) "" &amp; O$3 &amp; ""'!$C:$F""),""SELECT C WHERE F = '"" &amp; $A378 &amp; ""'""))))"),"")</f>
        <v/>
      </c>
      <c r="P378" s="68" t="str">
        <f>IFERROR(__xludf.DUMMYFUNCTION("IF(ISBLANK($D378),"""",IFERROR(JOIN("", "",QUERY(INDIRECT(""'(OCDS) "" &amp; P$3 &amp; ""'!$C:$F""),""SELECT C WHERE F = '"" &amp; $A378 &amp; ""'""))))"),"")</f>
        <v/>
      </c>
      <c r="Q378" s="68" t="str">
        <f>IFERROR(__xludf.DUMMYFUNCTION("IF(ISBLANK($D378),"""",IFERROR(JOIN("", "",QUERY(INDIRECT(""'(OCDS) "" &amp; Q$3 &amp; ""'!$C:$F""),""SELECT C WHERE F = '"" &amp; $A378 &amp; ""'""))))"),"")</f>
        <v/>
      </c>
      <c r="R378" s="69">
        <f t="shared" ref="R378:W378" si="376">IF(ISBLANK(IFERROR(VLOOKUP($A378,INDIRECT("'(OCDS) " &amp; R$3 &amp; "'!$F:$F"),1,FALSE))),0,1)</f>
        <v>0</v>
      </c>
      <c r="S378" s="69">
        <f t="shared" si="376"/>
        <v>0</v>
      </c>
      <c r="T378" s="69">
        <f t="shared" si="376"/>
        <v>0</v>
      </c>
      <c r="U378" s="69">
        <f t="shared" si="376"/>
        <v>0</v>
      </c>
      <c r="V378" s="69">
        <f t="shared" si="376"/>
        <v>0</v>
      </c>
      <c r="W378" s="69">
        <f t="shared" si="376"/>
        <v>0</v>
      </c>
    </row>
    <row r="379">
      <c r="A379" s="61" t="str">
        <f t="shared" si="1"/>
        <v> ()</v>
      </c>
      <c r="B379" s="77"/>
      <c r="C379" s="77"/>
      <c r="D379" s="77"/>
      <c r="E379" s="77"/>
      <c r="F379" s="78"/>
      <c r="G379" s="65"/>
      <c r="H379" s="77"/>
      <c r="I379" s="65"/>
      <c r="J379" s="66" t="str">
        <f t="shared" si="3"/>
        <v>no</v>
      </c>
      <c r="K379" s="67" t="str">
        <f>IFERROR(__xludf.DUMMYFUNCTION("IFERROR(JOIN("", "",FILTER(L379:Q379,LEN(L379:Q379))))"),"")</f>
        <v/>
      </c>
      <c r="L379" s="68" t="str">
        <f>IFERROR(__xludf.DUMMYFUNCTION("IF(ISBLANK($D379),"""",IFERROR(JOIN("", "",QUERY(INDIRECT(""'(OCDS) "" &amp; L$3 &amp; ""'!$C:$F""),""SELECT C WHERE F = '"" &amp; $A379 &amp; ""'""))))"),"")</f>
        <v/>
      </c>
      <c r="M379" s="68" t="str">
        <f>IFERROR(__xludf.DUMMYFUNCTION("IF(ISBLANK($D379),"""",IFERROR(JOIN("", "",QUERY(INDIRECT(""'(OCDS) "" &amp; M$3 &amp; ""'!$C:$F""),""SELECT C WHERE F = '"" &amp; $A379 &amp; ""'""))))"),"")</f>
        <v/>
      </c>
      <c r="N379" s="68" t="str">
        <f>IFERROR(__xludf.DUMMYFUNCTION("IF(ISBLANK($D379),"""",IFERROR(JOIN("", "",QUERY(INDIRECT(""'(OCDS) "" &amp; N$3 &amp; ""'!$C:$F""),""SELECT C WHERE F = '"" &amp; $A379 &amp; ""'""))))"),"")</f>
        <v/>
      </c>
      <c r="O379" s="68" t="str">
        <f>IFERROR(__xludf.DUMMYFUNCTION("IF(ISBLANK($D379),"""",IFERROR(JOIN("", "",QUERY(INDIRECT(""'(OCDS) "" &amp; O$3 &amp; ""'!$C:$F""),""SELECT C WHERE F = '"" &amp; $A379 &amp; ""'""))))"),"")</f>
        <v/>
      </c>
      <c r="P379" s="68" t="str">
        <f>IFERROR(__xludf.DUMMYFUNCTION("IF(ISBLANK($D379),"""",IFERROR(JOIN("", "",QUERY(INDIRECT(""'(OCDS) "" &amp; P$3 &amp; ""'!$C:$F""),""SELECT C WHERE F = '"" &amp; $A379 &amp; ""'""))))"),"")</f>
        <v/>
      </c>
      <c r="Q379" s="68" t="str">
        <f>IFERROR(__xludf.DUMMYFUNCTION("IF(ISBLANK($D379),"""",IFERROR(JOIN("", "",QUERY(INDIRECT(""'(OCDS) "" &amp; Q$3 &amp; ""'!$C:$F""),""SELECT C WHERE F = '"" &amp; $A379 &amp; ""'""))))"),"")</f>
        <v/>
      </c>
      <c r="R379" s="69">
        <f t="shared" ref="R379:W379" si="377">IF(ISBLANK(IFERROR(VLOOKUP($A379,INDIRECT("'(OCDS) " &amp; R$3 &amp; "'!$F:$F"),1,FALSE))),0,1)</f>
        <v>0</v>
      </c>
      <c r="S379" s="69">
        <f t="shared" si="377"/>
        <v>0</v>
      </c>
      <c r="T379" s="69">
        <f t="shared" si="377"/>
        <v>0</v>
      </c>
      <c r="U379" s="69">
        <f t="shared" si="377"/>
        <v>0</v>
      </c>
      <c r="V379" s="69">
        <f t="shared" si="377"/>
        <v>0</v>
      </c>
      <c r="W379" s="69">
        <f t="shared" si="377"/>
        <v>0</v>
      </c>
    </row>
    <row r="380">
      <c r="A380" s="61" t="str">
        <f t="shared" si="1"/>
        <v> ()</v>
      </c>
      <c r="B380" s="77"/>
      <c r="C380" s="77"/>
      <c r="D380" s="77"/>
      <c r="E380" s="77"/>
      <c r="F380" s="78"/>
      <c r="G380" s="65"/>
      <c r="H380" s="77"/>
      <c r="I380" s="65"/>
      <c r="J380" s="66" t="str">
        <f t="shared" si="3"/>
        <v>no</v>
      </c>
      <c r="K380" s="67" t="str">
        <f>IFERROR(__xludf.DUMMYFUNCTION("IFERROR(JOIN("", "",FILTER(L380:Q380,LEN(L380:Q380))))"),"")</f>
        <v/>
      </c>
      <c r="L380" s="68" t="str">
        <f>IFERROR(__xludf.DUMMYFUNCTION("IF(ISBLANK($D380),"""",IFERROR(JOIN("", "",QUERY(INDIRECT(""'(OCDS) "" &amp; L$3 &amp; ""'!$C:$F""),""SELECT C WHERE F = '"" &amp; $A380 &amp; ""'""))))"),"")</f>
        <v/>
      </c>
      <c r="M380" s="68" t="str">
        <f>IFERROR(__xludf.DUMMYFUNCTION("IF(ISBLANK($D380),"""",IFERROR(JOIN("", "",QUERY(INDIRECT(""'(OCDS) "" &amp; M$3 &amp; ""'!$C:$F""),""SELECT C WHERE F = '"" &amp; $A380 &amp; ""'""))))"),"")</f>
        <v/>
      </c>
      <c r="N380" s="68" t="str">
        <f>IFERROR(__xludf.DUMMYFUNCTION("IF(ISBLANK($D380),"""",IFERROR(JOIN("", "",QUERY(INDIRECT(""'(OCDS) "" &amp; N$3 &amp; ""'!$C:$F""),""SELECT C WHERE F = '"" &amp; $A380 &amp; ""'""))))"),"")</f>
        <v/>
      </c>
      <c r="O380" s="68" t="str">
        <f>IFERROR(__xludf.DUMMYFUNCTION("IF(ISBLANK($D380),"""",IFERROR(JOIN("", "",QUERY(INDIRECT(""'(OCDS) "" &amp; O$3 &amp; ""'!$C:$F""),""SELECT C WHERE F = '"" &amp; $A380 &amp; ""'""))))"),"")</f>
        <v/>
      </c>
      <c r="P380" s="68" t="str">
        <f>IFERROR(__xludf.DUMMYFUNCTION("IF(ISBLANK($D380),"""",IFERROR(JOIN("", "",QUERY(INDIRECT(""'(OCDS) "" &amp; P$3 &amp; ""'!$C:$F""),""SELECT C WHERE F = '"" &amp; $A380 &amp; ""'""))))"),"")</f>
        <v/>
      </c>
      <c r="Q380" s="68" t="str">
        <f>IFERROR(__xludf.DUMMYFUNCTION("IF(ISBLANK($D380),"""",IFERROR(JOIN("", "",QUERY(INDIRECT(""'(OCDS) "" &amp; Q$3 &amp; ""'!$C:$F""),""SELECT C WHERE F = '"" &amp; $A380 &amp; ""'""))))"),"")</f>
        <v/>
      </c>
      <c r="R380" s="69">
        <f t="shared" ref="R380:W380" si="378">IF(ISBLANK(IFERROR(VLOOKUP($A380,INDIRECT("'(OCDS) " &amp; R$3 &amp; "'!$F:$F"),1,FALSE))),0,1)</f>
        <v>0</v>
      </c>
      <c r="S380" s="69">
        <f t="shared" si="378"/>
        <v>0</v>
      </c>
      <c r="T380" s="69">
        <f t="shared" si="378"/>
        <v>0</v>
      </c>
      <c r="U380" s="69">
        <f t="shared" si="378"/>
        <v>0</v>
      </c>
      <c r="V380" s="69">
        <f t="shared" si="378"/>
        <v>0</v>
      </c>
      <c r="W380" s="69">
        <f t="shared" si="378"/>
        <v>0</v>
      </c>
    </row>
    <row r="381">
      <c r="A381" s="61" t="str">
        <f t="shared" si="1"/>
        <v> ()</v>
      </c>
      <c r="B381" s="77"/>
      <c r="C381" s="77"/>
      <c r="D381" s="77"/>
      <c r="E381" s="77"/>
      <c r="F381" s="78"/>
      <c r="G381" s="65"/>
      <c r="H381" s="77"/>
      <c r="I381" s="65"/>
      <c r="J381" s="66" t="str">
        <f t="shared" si="3"/>
        <v>no</v>
      </c>
      <c r="K381" s="67" t="str">
        <f>IFERROR(__xludf.DUMMYFUNCTION("IFERROR(JOIN("", "",FILTER(L381:Q381,LEN(L381:Q381))))"),"")</f>
        <v/>
      </c>
      <c r="L381" s="68" t="str">
        <f>IFERROR(__xludf.DUMMYFUNCTION("IF(ISBLANK($D381),"""",IFERROR(JOIN("", "",QUERY(INDIRECT(""'(OCDS) "" &amp; L$3 &amp; ""'!$C:$F""),""SELECT C WHERE F = '"" &amp; $A381 &amp; ""'""))))"),"")</f>
        <v/>
      </c>
      <c r="M381" s="68" t="str">
        <f>IFERROR(__xludf.DUMMYFUNCTION("IF(ISBLANK($D381),"""",IFERROR(JOIN("", "",QUERY(INDIRECT(""'(OCDS) "" &amp; M$3 &amp; ""'!$C:$F""),""SELECT C WHERE F = '"" &amp; $A381 &amp; ""'""))))"),"")</f>
        <v/>
      </c>
      <c r="N381" s="68" t="str">
        <f>IFERROR(__xludf.DUMMYFUNCTION("IF(ISBLANK($D381),"""",IFERROR(JOIN("", "",QUERY(INDIRECT(""'(OCDS) "" &amp; N$3 &amp; ""'!$C:$F""),""SELECT C WHERE F = '"" &amp; $A381 &amp; ""'""))))"),"")</f>
        <v/>
      </c>
      <c r="O381" s="68" t="str">
        <f>IFERROR(__xludf.DUMMYFUNCTION("IF(ISBLANK($D381),"""",IFERROR(JOIN("", "",QUERY(INDIRECT(""'(OCDS) "" &amp; O$3 &amp; ""'!$C:$F""),""SELECT C WHERE F = '"" &amp; $A381 &amp; ""'""))))"),"")</f>
        <v/>
      </c>
      <c r="P381" s="68" t="str">
        <f>IFERROR(__xludf.DUMMYFUNCTION("IF(ISBLANK($D381),"""",IFERROR(JOIN("", "",QUERY(INDIRECT(""'(OCDS) "" &amp; P$3 &amp; ""'!$C:$F""),""SELECT C WHERE F = '"" &amp; $A381 &amp; ""'""))))"),"")</f>
        <v/>
      </c>
      <c r="Q381" s="68" t="str">
        <f>IFERROR(__xludf.DUMMYFUNCTION("IF(ISBLANK($D381),"""",IFERROR(JOIN("", "",QUERY(INDIRECT(""'(OCDS) "" &amp; Q$3 &amp; ""'!$C:$F""),""SELECT C WHERE F = '"" &amp; $A381 &amp; ""'""))))"),"")</f>
        <v/>
      </c>
      <c r="R381" s="69">
        <f t="shared" ref="R381:W381" si="379">IF(ISBLANK(IFERROR(VLOOKUP($A381,INDIRECT("'(OCDS) " &amp; R$3 &amp; "'!$F:$F"),1,FALSE))),0,1)</f>
        <v>0</v>
      </c>
      <c r="S381" s="69">
        <f t="shared" si="379"/>
        <v>0</v>
      </c>
      <c r="T381" s="69">
        <f t="shared" si="379"/>
        <v>0</v>
      </c>
      <c r="U381" s="69">
        <f t="shared" si="379"/>
        <v>0</v>
      </c>
      <c r="V381" s="69">
        <f t="shared" si="379"/>
        <v>0</v>
      </c>
      <c r="W381" s="69">
        <f t="shared" si="379"/>
        <v>0</v>
      </c>
    </row>
    <row r="382">
      <c r="A382" s="61" t="str">
        <f t="shared" si="1"/>
        <v> ()</v>
      </c>
      <c r="B382" s="77"/>
      <c r="C382" s="77"/>
      <c r="D382" s="77"/>
      <c r="E382" s="77"/>
      <c r="F382" s="78"/>
      <c r="G382" s="65"/>
      <c r="H382" s="77"/>
      <c r="I382" s="65"/>
      <c r="J382" s="66" t="str">
        <f t="shared" si="3"/>
        <v>no</v>
      </c>
      <c r="K382" s="67" t="str">
        <f>IFERROR(__xludf.DUMMYFUNCTION("IFERROR(JOIN("", "",FILTER(L382:Q382,LEN(L382:Q382))))"),"")</f>
        <v/>
      </c>
      <c r="L382" s="68" t="str">
        <f>IFERROR(__xludf.DUMMYFUNCTION("IF(ISBLANK($D382),"""",IFERROR(JOIN("", "",QUERY(INDIRECT(""'(OCDS) "" &amp; L$3 &amp; ""'!$C:$F""),""SELECT C WHERE F = '"" &amp; $A382 &amp; ""'""))))"),"")</f>
        <v/>
      </c>
      <c r="M382" s="68" t="str">
        <f>IFERROR(__xludf.DUMMYFUNCTION("IF(ISBLANK($D382),"""",IFERROR(JOIN("", "",QUERY(INDIRECT(""'(OCDS) "" &amp; M$3 &amp; ""'!$C:$F""),""SELECT C WHERE F = '"" &amp; $A382 &amp; ""'""))))"),"")</f>
        <v/>
      </c>
      <c r="N382" s="68" t="str">
        <f>IFERROR(__xludf.DUMMYFUNCTION("IF(ISBLANK($D382),"""",IFERROR(JOIN("", "",QUERY(INDIRECT(""'(OCDS) "" &amp; N$3 &amp; ""'!$C:$F""),""SELECT C WHERE F = '"" &amp; $A382 &amp; ""'""))))"),"")</f>
        <v/>
      </c>
      <c r="O382" s="68" t="str">
        <f>IFERROR(__xludf.DUMMYFUNCTION("IF(ISBLANK($D382),"""",IFERROR(JOIN("", "",QUERY(INDIRECT(""'(OCDS) "" &amp; O$3 &amp; ""'!$C:$F""),""SELECT C WHERE F = '"" &amp; $A382 &amp; ""'""))))"),"")</f>
        <v/>
      </c>
      <c r="P382" s="68" t="str">
        <f>IFERROR(__xludf.DUMMYFUNCTION("IF(ISBLANK($D382),"""",IFERROR(JOIN("", "",QUERY(INDIRECT(""'(OCDS) "" &amp; P$3 &amp; ""'!$C:$F""),""SELECT C WHERE F = '"" &amp; $A382 &amp; ""'""))))"),"")</f>
        <v/>
      </c>
      <c r="Q382" s="68" t="str">
        <f>IFERROR(__xludf.DUMMYFUNCTION("IF(ISBLANK($D382),"""",IFERROR(JOIN("", "",QUERY(INDIRECT(""'(OCDS) "" &amp; Q$3 &amp; ""'!$C:$F""),""SELECT C WHERE F = '"" &amp; $A382 &amp; ""'""))))"),"")</f>
        <v/>
      </c>
      <c r="R382" s="69">
        <f t="shared" ref="R382:W382" si="380">IF(ISBLANK(IFERROR(VLOOKUP($A382,INDIRECT("'(OCDS) " &amp; R$3 &amp; "'!$F:$F"),1,FALSE))),0,1)</f>
        <v>0</v>
      </c>
      <c r="S382" s="69">
        <f t="shared" si="380"/>
        <v>0</v>
      </c>
      <c r="T382" s="69">
        <f t="shared" si="380"/>
        <v>0</v>
      </c>
      <c r="U382" s="69">
        <f t="shared" si="380"/>
        <v>0</v>
      </c>
      <c r="V382" s="69">
        <f t="shared" si="380"/>
        <v>0</v>
      </c>
      <c r="W382" s="69">
        <f t="shared" si="380"/>
        <v>0</v>
      </c>
    </row>
    <row r="383">
      <c r="A383" s="61" t="str">
        <f t="shared" si="1"/>
        <v> ()</v>
      </c>
      <c r="B383" s="77"/>
      <c r="C383" s="77"/>
      <c r="D383" s="77"/>
      <c r="E383" s="77"/>
      <c r="F383" s="78"/>
      <c r="G383" s="65"/>
      <c r="H383" s="77"/>
      <c r="I383" s="65"/>
      <c r="J383" s="66" t="str">
        <f t="shared" si="3"/>
        <v>no</v>
      </c>
      <c r="K383" s="67" t="str">
        <f>IFERROR(__xludf.DUMMYFUNCTION("IFERROR(JOIN("", "",FILTER(L383:Q383,LEN(L383:Q383))))"),"")</f>
        <v/>
      </c>
      <c r="L383" s="68" t="str">
        <f>IFERROR(__xludf.DUMMYFUNCTION("IF(ISBLANK($D383),"""",IFERROR(JOIN("", "",QUERY(INDIRECT(""'(OCDS) "" &amp; L$3 &amp; ""'!$C:$F""),""SELECT C WHERE F = '"" &amp; $A383 &amp; ""'""))))"),"")</f>
        <v/>
      </c>
      <c r="M383" s="68" t="str">
        <f>IFERROR(__xludf.DUMMYFUNCTION("IF(ISBLANK($D383),"""",IFERROR(JOIN("", "",QUERY(INDIRECT(""'(OCDS) "" &amp; M$3 &amp; ""'!$C:$F""),""SELECT C WHERE F = '"" &amp; $A383 &amp; ""'""))))"),"")</f>
        <v/>
      </c>
      <c r="N383" s="68" t="str">
        <f>IFERROR(__xludf.DUMMYFUNCTION("IF(ISBLANK($D383),"""",IFERROR(JOIN("", "",QUERY(INDIRECT(""'(OCDS) "" &amp; N$3 &amp; ""'!$C:$F""),""SELECT C WHERE F = '"" &amp; $A383 &amp; ""'""))))"),"")</f>
        <v/>
      </c>
      <c r="O383" s="68" t="str">
        <f>IFERROR(__xludf.DUMMYFUNCTION("IF(ISBLANK($D383),"""",IFERROR(JOIN("", "",QUERY(INDIRECT(""'(OCDS) "" &amp; O$3 &amp; ""'!$C:$F""),""SELECT C WHERE F = '"" &amp; $A383 &amp; ""'""))))"),"")</f>
        <v/>
      </c>
      <c r="P383" s="68" t="str">
        <f>IFERROR(__xludf.DUMMYFUNCTION("IF(ISBLANK($D383),"""",IFERROR(JOIN("", "",QUERY(INDIRECT(""'(OCDS) "" &amp; P$3 &amp; ""'!$C:$F""),""SELECT C WHERE F = '"" &amp; $A383 &amp; ""'""))))"),"")</f>
        <v/>
      </c>
      <c r="Q383" s="68" t="str">
        <f>IFERROR(__xludf.DUMMYFUNCTION("IF(ISBLANK($D383),"""",IFERROR(JOIN("", "",QUERY(INDIRECT(""'(OCDS) "" &amp; Q$3 &amp; ""'!$C:$F""),""SELECT C WHERE F = '"" &amp; $A383 &amp; ""'""))))"),"")</f>
        <v/>
      </c>
      <c r="R383" s="69">
        <f t="shared" ref="R383:W383" si="381">IF(ISBLANK(IFERROR(VLOOKUP($A383,INDIRECT("'(OCDS) " &amp; R$3 &amp; "'!$F:$F"),1,FALSE))),0,1)</f>
        <v>0</v>
      </c>
      <c r="S383" s="69">
        <f t="shared" si="381"/>
        <v>0</v>
      </c>
      <c r="T383" s="69">
        <f t="shared" si="381"/>
        <v>0</v>
      </c>
      <c r="U383" s="69">
        <f t="shared" si="381"/>
        <v>0</v>
      </c>
      <c r="V383" s="69">
        <f t="shared" si="381"/>
        <v>0</v>
      </c>
      <c r="W383" s="69">
        <f t="shared" si="381"/>
        <v>0</v>
      </c>
    </row>
    <row r="384">
      <c r="A384" s="61" t="str">
        <f t="shared" si="1"/>
        <v> ()</v>
      </c>
      <c r="B384" s="77"/>
      <c r="C384" s="77"/>
      <c r="D384" s="77"/>
      <c r="E384" s="77"/>
      <c r="F384" s="78"/>
      <c r="G384" s="65"/>
      <c r="H384" s="77"/>
      <c r="I384" s="65"/>
      <c r="J384" s="66" t="str">
        <f t="shared" si="3"/>
        <v>no</v>
      </c>
      <c r="K384" s="67" t="str">
        <f>IFERROR(__xludf.DUMMYFUNCTION("IFERROR(JOIN("", "",FILTER(L384:Q384,LEN(L384:Q384))))"),"")</f>
        <v/>
      </c>
      <c r="L384" s="68" t="str">
        <f>IFERROR(__xludf.DUMMYFUNCTION("IF(ISBLANK($D384),"""",IFERROR(JOIN("", "",QUERY(INDIRECT(""'(OCDS) "" &amp; L$3 &amp; ""'!$C:$F""),""SELECT C WHERE F = '"" &amp; $A384 &amp; ""'""))))"),"")</f>
        <v/>
      </c>
      <c r="M384" s="68" t="str">
        <f>IFERROR(__xludf.DUMMYFUNCTION("IF(ISBLANK($D384),"""",IFERROR(JOIN("", "",QUERY(INDIRECT(""'(OCDS) "" &amp; M$3 &amp; ""'!$C:$F""),""SELECT C WHERE F = '"" &amp; $A384 &amp; ""'""))))"),"")</f>
        <v/>
      </c>
      <c r="N384" s="68" t="str">
        <f>IFERROR(__xludf.DUMMYFUNCTION("IF(ISBLANK($D384),"""",IFERROR(JOIN("", "",QUERY(INDIRECT(""'(OCDS) "" &amp; N$3 &amp; ""'!$C:$F""),""SELECT C WHERE F = '"" &amp; $A384 &amp; ""'""))))"),"")</f>
        <v/>
      </c>
      <c r="O384" s="68" t="str">
        <f>IFERROR(__xludf.DUMMYFUNCTION("IF(ISBLANK($D384),"""",IFERROR(JOIN("", "",QUERY(INDIRECT(""'(OCDS) "" &amp; O$3 &amp; ""'!$C:$F""),""SELECT C WHERE F = '"" &amp; $A384 &amp; ""'""))))"),"")</f>
        <v/>
      </c>
      <c r="P384" s="68" t="str">
        <f>IFERROR(__xludf.DUMMYFUNCTION("IF(ISBLANK($D384),"""",IFERROR(JOIN("", "",QUERY(INDIRECT(""'(OCDS) "" &amp; P$3 &amp; ""'!$C:$F""),""SELECT C WHERE F = '"" &amp; $A384 &amp; ""'""))))"),"")</f>
        <v/>
      </c>
      <c r="Q384" s="68" t="str">
        <f>IFERROR(__xludf.DUMMYFUNCTION("IF(ISBLANK($D384),"""",IFERROR(JOIN("", "",QUERY(INDIRECT(""'(OCDS) "" &amp; Q$3 &amp; ""'!$C:$F""),""SELECT C WHERE F = '"" &amp; $A384 &amp; ""'""))))"),"")</f>
        <v/>
      </c>
      <c r="R384" s="69">
        <f t="shared" ref="R384:W384" si="382">IF(ISBLANK(IFERROR(VLOOKUP($A384,INDIRECT("'(OCDS) " &amp; R$3 &amp; "'!$F:$F"),1,FALSE))),0,1)</f>
        <v>0</v>
      </c>
      <c r="S384" s="69">
        <f t="shared" si="382"/>
        <v>0</v>
      </c>
      <c r="T384" s="69">
        <f t="shared" si="382"/>
        <v>0</v>
      </c>
      <c r="U384" s="69">
        <f t="shared" si="382"/>
        <v>0</v>
      </c>
      <c r="V384" s="69">
        <f t="shared" si="382"/>
        <v>0</v>
      </c>
      <c r="W384" s="69">
        <f t="shared" si="382"/>
        <v>0</v>
      </c>
    </row>
    <row r="385">
      <c r="A385" s="61" t="str">
        <f t="shared" si="1"/>
        <v> ()</v>
      </c>
      <c r="B385" s="77"/>
      <c r="C385" s="77"/>
      <c r="D385" s="77"/>
      <c r="E385" s="77"/>
      <c r="F385" s="78"/>
      <c r="G385" s="65"/>
      <c r="H385" s="77"/>
      <c r="I385" s="65"/>
      <c r="J385" s="66" t="str">
        <f t="shared" si="3"/>
        <v>no</v>
      </c>
      <c r="K385" s="67" t="str">
        <f>IFERROR(__xludf.DUMMYFUNCTION("IFERROR(JOIN("", "",FILTER(L385:Q385,LEN(L385:Q385))))"),"")</f>
        <v/>
      </c>
      <c r="L385" s="68" t="str">
        <f>IFERROR(__xludf.DUMMYFUNCTION("IF(ISBLANK($D385),"""",IFERROR(JOIN("", "",QUERY(INDIRECT(""'(OCDS) "" &amp; L$3 &amp; ""'!$C:$F""),""SELECT C WHERE F = '"" &amp; $A385 &amp; ""'""))))"),"")</f>
        <v/>
      </c>
      <c r="M385" s="68" t="str">
        <f>IFERROR(__xludf.DUMMYFUNCTION("IF(ISBLANK($D385),"""",IFERROR(JOIN("", "",QUERY(INDIRECT(""'(OCDS) "" &amp; M$3 &amp; ""'!$C:$F""),""SELECT C WHERE F = '"" &amp; $A385 &amp; ""'""))))"),"")</f>
        <v/>
      </c>
      <c r="N385" s="68" t="str">
        <f>IFERROR(__xludf.DUMMYFUNCTION("IF(ISBLANK($D385),"""",IFERROR(JOIN("", "",QUERY(INDIRECT(""'(OCDS) "" &amp; N$3 &amp; ""'!$C:$F""),""SELECT C WHERE F = '"" &amp; $A385 &amp; ""'""))))"),"")</f>
        <v/>
      </c>
      <c r="O385" s="68" t="str">
        <f>IFERROR(__xludf.DUMMYFUNCTION("IF(ISBLANK($D385),"""",IFERROR(JOIN("", "",QUERY(INDIRECT(""'(OCDS) "" &amp; O$3 &amp; ""'!$C:$F""),""SELECT C WHERE F = '"" &amp; $A385 &amp; ""'""))))"),"")</f>
        <v/>
      </c>
      <c r="P385" s="68" t="str">
        <f>IFERROR(__xludf.DUMMYFUNCTION("IF(ISBLANK($D385),"""",IFERROR(JOIN("", "",QUERY(INDIRECT(""'(OCDS) "" &amp; P$3 &amp; ""'!$C:$F""),""SELECT C WHERE F = '"" &amp; $A385 &amp; ""'""))))"),"")</f>
        <v/>
      </c>
      <c r="Q385" s="68" t="str">
        <f>IFERROR(__xludf.DUMMYFUNCTION("IF(ISBLANK($D385),"""",IFERROR(JOIN("", "",QUERY(INDIRECT(""'(OCDS) "" &amp; Q$3 &amp; ""'!$C:$F""),""SELECT C WHERE F = '"" &amp; $A385 &amp; ""'""))))"),"")</f>
        <v/>
      </c>
      <c r="R385" s="69">
        <f t="shared" ref="R385:W385" si="383">IF(ISBLANK(IFERROR(VLOOKUP($A385,INDIRECT("'(OCDS) " &amp; R$3 &amp; "'!$F:$F"),1,FALSE))),0,1)</f>
        <v>0</v>
      </c>
      <c r="S385" s="69">
        <f t="shared" si="383"/>
        <v>0</v>
      </c>
      <c r="T385" s="69">
        <f t="shared" si="383"/>
        <v>0</v>
      </c>
      <c r="U385" s="69">
        <f t="shared" si="383"/>
        <v>0</v>
      </c>
      <c r="V385" s="69">
        <f t="shared" si="383"/>
        <v>0</v>
      </c>
      <c r="W385" s="69">
        <f t="shared" si="383"/>
        <v>0</v>
      </c>
    </row>
    <row r="386">
      <c r="A386" s="61" t="str">
        <f t="shared" si="1"/>
        <v> ()</v>
      </c>
      <c r="B386" s="77"/>
      <c r="C386" s="77"/>
      <c r="D386" s="77"/>
      <c r="E386" s="77"/>
      <c r="F386" s="78"/>
      <c r="G386" s="65"/>
      <c r="H386" s="77"/>
      <c r="I386" s="65"/>
      <c r="J386" s="66" t="str">
        <f t="shared" si="3"/>
        <v>no</v>
      </c>
      <c r="K386" s="67" t="str">
        <f>IFERROR(__xludf.DUMMYFUNCTION("IFERROR(JOIN("", "",FILTER(L386:Q386,LEN(L386:Q386))))"),"")</f>
        <v/>
      </c>
      <c r="L386" s="68" t="str">
        <f>IFERROR(__xludf.DUMMYFUNCTION("IF(ISBLANK($D386),"""",IFERROR(JOIN("", "",QUERY(INDIRECT(""'(OCDS) "" &amp; L$3 &amp; ""'!$C:$F""),""SELECT C WHERE F = '"" &amp; $A386 &amp; ""'""))))"),"")</f>
        <v/>
      </c>
      <c r="M386" s="68" t="str">
        <f>IFERROR(__xludf.DUMMYFUNCTION("IF(ISBLANK($D386),"""",IFERROR(JOIN("", "",QUERY(INDIRECT(""'(OCDS) "" &amp; M$3 &amp; ""'!$C:$F""),""SELECT C WHERE F = '"" &amp; $A386 &amp; ""'""))))"),"")</f>
        <v/>
      </c>
      <c r="N386" s="68" t="str">
        <f>IFERROR(__xludf.DUMMYFUNCTION("IF(ISBLANK($D386),"""",IFERROR(JOIN("", "",QUERY(INDIRECT(""'(OCDS) "" &amp; N$3 &amp; ""'!$C:$F""),""SELECT C WHERE F = '"" &amp; $A386 &amp; ""'""))))"),"")</f>
        <v/>
      </c>
      <c r="O386" s="68" t="str">
        <f>IFERROR(__xludf.DUMMYFUNCTION("IF(ISBLANK($D386),"""",IFERROR(JOIN("", "",QUERY(INDIRECT(""'(OCDS) "" &amp; O$3 &amp; ""'!$C:$F""),""SELECT C WHERE F = '"" &amp; $A386 &amp; ""'""))))"),"")</f>
        <v/>
      </c>
      <c r="P386" s="68" t="str">
        <f>IFERROR(__xludf.DUMMYFUNCTION("IF(ISBLANK($D386),"""",IFERROR(JOIN("", "",QUERY(INDIRECT(""'(OCDS) "" &amp; P$3 &amp; ""'!$C:$F""),""SELECT C WHERE F = '"" &amp; $A386 &amp; ""'""))))"),"")</f>
        <v/>
      </c>
      <c r="Q386" s="68" t="str">
        <f>IFERROR(__xludf.DUMMYFUNCTION("IF(ISBLANK($D386),"""",IFERROR(JOIN("", "",QUERY(INDIRECT(""'(OCDS) "" &amp; Q$3 &amp; ""'!$C:$F""),""SELECT C WHERE F = '"" &amp; $A386 &amp; ""'""))))"),"")</f>
        <v/>
      </c>
      <c r="R386" s="69">
        <f t="shared" ref="R386:W386" si="384">IF(ISBLANK(IFERROR(VLOOKUP($A386,INDIRECT("'(OCDS) " &amp; R$3 &amp; "'!$F:$F"),1,FALSE))),0,1)</f>
        <v>0</v>
      </c>
      <c r="S386" s="69">
        <f t="shared" si="384"/>
        <v>0</v>
      </c>
      <c r="T386" s="69">
        <f t="shared" si="384"/>
        <v>0</v>
      </c>
      <c r="U386" s="69">
        <f t="shared" si="384"/>
        <v>0</v>
      </c>
      <c r="V386" s="69">
        <f t="shared" si="384"/>
        <v>0</v>
      </c>
      <c r="W386" s="69">
        <f t="shared" si="384"/>
        <v>0</v>
      </c>
    </row>
    <row r="387">
      <c r="A387" s="61" t="str">
        <f t="shared" si="1"/>
        <v> ()</v>
      </c>
      <c r="B387" s="77"/>
      <c r="C387" s="77"/>
      <c r="D387" s="77"/>
      <c r="E387" s="77"/>
      <c r="F387" s="78"/>
      <c r="G387" s="65"/>
      <c r="H387" s="77"/>
      <c r="I387" s="65"/>
      <c r="J387" s="66" t="str">
        <f t="shared" si="3"/>
        <v>no</v>
      </c>
      <c r="K387" s="67" t="str">
        <f>IFERROR(__xludf.DUMMYFUNCTION("IFERROR(JOIN("", "",FILTER(L387:Q387,LEN(L387:Q387))))"),"")</f>
        <v/>
      </c>
      <c r="L387" s="68" t="str">
        <f>IFERROR(__xludf.DUMMYFUNCTION("IF(ISBLANK($D387),"""",IFERROR(JOIN("", "",QUERY(INDIRECT(""'(OCDS) "" &amp; L$3 &amp; ""'!$C:$F""),""SELECT C WHERE F = '"" &amp; $A387 &amp; ""'""))))"),"")</f>
        <v/>
      </c>
      <c r="M387" s="68" t="str">
        <f>IFERROR(__xludf.DUMMYFUNCTION("IF(ISBLANK($D387),"""",IFERROR(JOIN("", "",QUERY(INDIRECT(""'(OCDS) "" &amp; M$3 &amp; ""'!$C:$F""),""SELECT C WHERE F = '"" &amp; $A387 &amp; ""'""))))"),"")</f>
        <v/>
      </c>
      <c r="N387" s="68" t="str">
        <f>IFERROR(__xludf.DUMMYFUNCTION("IF(ISBLANK($D387),"""",IFERROR(JOIN("", "",QUERY(INDIRECT(""'(OCDS) "" &amp; N$3 &amp; ""'!$C:$F""),""SELECT C WHERE F = '"" &amp; $A387 &amp; ""'""))))"),"")</f>
        <v/>
      </c>
      <c r="O387" s="68" t="str">
        <f>IFERROR(__xludf.DUMMYFUNCTION("IF(ISBLANK($D387),"""",IFERROR(JOIN("", "",QUERY(INDIRECT(""'(OCDS) "" &amp; O$3 &amp; ""'!$C:$F""),""SELECT C WHERE F = '"" &amp; $A387 &amp; ""'""))))"),"")</f>
        <v/>
      </c>
      <c r="P387" s="68" t="str">
        <f>IFERROR(__xludf.DUMMYFUNCTION("IF(ISBLANK($D387),"""",IFERROR(JOIN("", "",QUERY(INDIRECT(""'(OCDS) "" &amp; P$3 &amp; ""'!$C:$F""),""SELECT C WHERE F = '"" &amp; $A387 &amp; ""'""))))"),"")</f>
        <v/>
      </c>
      <c r="Q387" s="68" t="str">
        <f>IFERROR(__xludf.DUMMYFUNCTION("IF(ISBLANK($D387),"""",IFERROR(JOIN("", "",QUERY(INDIRECT(""'(OCDS) "" &amp; Q$3 &amp; ""'!$C:$F""),""SELECT C WHERE F = '"" &amp; $A387 &amp; ""'""))))"),"")</f>
        <v/>
      </c>
      <c r="R387" s="69">
        <f t="shared" ref="R387:W387" si="385">IF(ISBLANK(IFERROR(VLOOKUP($A387,INDIRECT("'(OCDS) " &amp; R$3 &amp; "'!$F:$F"),1,FALSE))),0,1)</f>
        <v>0</v>
      </c>
      <c r="S387" s="69">
        <f t="shared" si="385"/>
        <v>0</v>
      </c>
      <c r="T387" s="69">
        <f t="shared" si="385"/>
        <v>0</v>
      </c>
      <c r="U387" s="69">
        <f t="shared" si="385"/>
        <v>0</v>
      </c>
      <c r="V387" s="69">
        <f t="shared" si="385"/>
        <v>0</v>
      </c>
      <c r="W387" s="69">
        <f t="shared" si="385"/>
        <v>0</v>
      </c>
    </row>
    <row r="388">
      <c r="A388" s="61" t="str">
        <f t="shared" si="1"/>
        <v> ()</v>
      </c>
      <c r="B388" s="77"/>
      <c r="C388" s="77"/>
      <c r="D388" s="77"/>
      <c r="E388" s="77"/>
      <c r="F388" s="78"/>
      <c r="G388" s="65"/>
      <c r="H388" s="77"/>
      <c r="I388" s="65"/>
      <c r="J388" s="66" t="str">
        <f t="shared" si="3"/>
        <v>no</v>
      </c>
      <c r="K388" s="67" t="str">
        <f>IFERROR(__xludf.DUMMYFUNCTION("IFERROR(JOIN("", "",FILTER(L388:Q388,LEN(L388:Q388))))"),"")</f>
        <v/>
      </c>
      <c r="L388" s="68" t="str">
        <f>IFERROR(__xludf.DUMMYFUNCTION("IF(ISBLANK($D388),"""",IFERROR(JOIN("", "",QUERY(INDIRECT(""'(OCDS) "" &amp; L$3 &amp; ""'!$C:$F""),""SELECT C WHERE F = '"" &amp; $A388 &amp; ""'""))))"),"")</f>
        <v/>
      </c>
      <c r="M388" s="68" t="str">
        <f>IFERROR(__xludf.DUMMYFUNCTION("IF(ISBLANK($D388),"""",IFERROR(JOIN("", "",QUERY(INDIRECT(""'(OCDS) "" &amp; M$3 &amp; ""'!$C:$F""),""SELECT C WHERE F = '"" &amp; $A388 &amp; ""'""))))"),"")</f>
        <v/>
      </c>
      <c r="N388" s="68" t="str">
        <f>IFERROR(__xludf.DUMMYFUNCTION("IF(ISBLANK($D388),"""",IFERROR(JOIN("", "",QUERY(INDIRECT(""'(OCDS) "" &amp; N$3 &amp; ""'!$C:$F""),""SELECT C WHERE F = '"" &amp; $A388 &amp; ""'""))))"),"")</f>
        <v/>
      </c>
      <c r="O388" s="68" t="str">
        <f>IFERROR(__xludf.DUMMYFUNCTION("IF(ISBLANK($D388),"""",IFERROR(JOIN("", "",QUERY(INDIRECT(""'(OCDS) "" &amp; O$3 &amp; ""'!$C:$F""),""SELECT C WHERE F = '"" &amp; $A388 &amp; ""'""))))"),"")</f>
        <v/>
      </c>
      <c r="P388" s="68" t="str">
        <f>IFERROR(__xludf.DUMMYFUNCTION("IF(ISBLANK($D388),"""",IFERROR(JOIN("", "",QUERY(INDIRECT(""'(OCDS) "" &amp; P$3 &amp; ""'!$C:$F""),""SELECT C WHERE F = '"" &amp; $A388 &amp; ""'""))))"),"")</f>
        <v/>
      </c>
      <c r="Q388" s="68" t="str">
        <f>IFERROR(__xludf.DUMMYFUNCTION("IF(ISBLANK($D388),"""",IFERROR(JOIN("", "",QUERY(INDIRECT(""'(OCDS) "" &amp; Q$3 &amp; ""'!$C:$F""),""SELECT C WHERE F = '"" &amp; $A388 &amp; ""'""))))"),"")</f>
        <v/>
      </c>
      <c r="R388" s="69">
        <f t="shared" ref="R388:W388" si="386">IF(ISBLANK(IFERROR(VLOOKUP($A388,INDIRECT("'(OCDS) " &amp; R$3 &amp; "'!$F:$F"),1,FALSE))),0,1)</f>
        <v>0</v>
      </c>
      <c r="S388" s="69">
        <f t="shared" si="386"/>
        <v>0</v>
      </c>
      <c r="T388" s="69">
        <f t="shared" si="386"/>
        <v>0</v>
      </c>
      <c r="U388" s="69">
        <f t="shared" si="386"/>
        <v>0</v>
      </c>
      <c r="V388" s="69">
        <f t="shared" si="386"/>
        <v>0</v>
      </c>
      <c r="W388" s="69">
        <f t="shared" si="386"/>
        <v>0</v>
      </c>
    </row>
    <row r="389">
      <c r="A389" s="61" t="str">
        <f t="shared" si="1"/>
        <v> ()</v>
      </c>
      <c r="B389" s="77"/>
      <c r="C389" s="77"/>
      <c r="D389" s="77"/>
      <c r="E389" s="77"/>
      <c r="F389" s="78"/>
      <c r="G389" s="65"/>
      <c r="H389" s="77"/>
      <c r="I389" s="65"/>
      <c r="J389" s="66" t="str">
        <f t="shared" si="3"/>
        <v>no</v>
      </c>
      <c r="K389" s="67" t="str">
        <f>IFERROR(__xludf.DUMMYFUNCTION("IFERROR(JOIN("", "",FILTER(L389:Q389,LEN(L389:Q389))))"),"")</f>
        <v/>
      </c>
      <c r="L389" s="68" t="str">
        <f>IFERROR(__xludf.DUMMYFUNCTION("IF(ISBLANK($D389),"""",IFERROR(JOIN("", "",QUERY(INDIRECT(""'(OCDS) "" &amp; L$3 &amp; ""'!$C:$F""),""SELECT C WHERE F = '"" &amp; $A389 &amp; ""'""))))"),"")</f>
        <v/>
      </c>
      <c r="M389" s="68" t="str">
        <f>IFERROR(__xludf.DUMMYFUNCTION("IF(ISBLANK($D389),"""",IFERROR(JOIN("", "",QUERY(INDIRECT(""'(OCDS) "" &amp; M$3 &amp; ""'!$C:$F""),""SELECT C WHERE F = '"" &amp; $A389 &amp; ""'""))))"),"")</f>
        <v/>
      </c>
      <c r="N389" s="68" t="str">
        <f>IFERROR(__xludf.DUMMYFUNCTION("IF(ISBLANK($D389),"""",IFERROR(JOIN("", "",QUERY(INDIRECT(""'(OCDS) "" &amp; N$3 &amp; ""'!$C:$F""),""SELECT C WHERE F = '"" &amp; $A389 &amp; ""'""))))"),"")</f>
        <v/>
      </c>
      <c r="O389" s="68" t="str">
        <f>IFERROR(__xludf.DUMMYFUNCTION("IF(ISBLANK($D389),"""",IFERROR(JOIN("", "",QUERY(INDIRECT(""'(OCDS) "" &amp; O$3 &amp; ""'!$C:$F""),""SELECT C WHERE F = '"" &amp; $A389 &amp; ""'""))))"),"")</f>
        <v/>
      </c>
      <c r="P389" s="68" t="str">
        <f>IFERROR(__xludf.DUMMYFUNCTION("IF(ISBLANK($D389),"""",IFERROR(JOIN("", "",QUERY(INDIRECT(""'(OCDS) "" &amp; P$3 &amp; ""'!$C:$F""),""SELECT C WHERE F = '"" &amp; $A389 &amp; ""'""))))"),"")</f>
        <v/>
      </c>
      <c r="Q389" s="68" t="str">
        <f>IFERROR(__xludf.DUMMYFUNCTION("IF(ISBLANK($D389),"""",IFERROR(JOIN("", "",QUERY(INDIRECT(""'(OCDS) "" &amp; Q$3 &amp; ""'!$C:$F""),""SELECT C WHERE F = '"" &amp; $A389 &amp; ""'""))))"),"")</f>
        <v/>
      </c>
      <c r="R389" s="69">
        <f t="shared" ref="R389:W389" si="387">IF(ISBLANK(IFERROR(VLOOKUP($A389,INDIRECT("'(OCDS) " &amp; R$3 &amp; "'!$F:$F"),1,FALSE))),0,1)</f>
        <v>0</v>
      </c>
      <c r="S389" s="69">
        <f t="shared" si="387"/>
        <v>0</v>
      </c>
      <c r="T389" s="69">
        <f t="shared" si="387"/>
        <v>0</v>
      </c>
      <c r="U389" s="69">
        <f t="shared" si="387"/>
        <v>0</v>
      </c>
      <c r="V389" s="69">
        <f t="shared" si="387"/>
        <v>0</v>
      </c>
      <c r="W389" s="69">
        <f t="shared" si="387"/>
        <v>0</v>
      </c>
    </row>
    <row r="390">
      <c r="A390" s="61" t="str">
        <f t="shared" si="1"/>
        <v> ()</v>
      </c>
      <c r="B390" s="77"/>
      <c r="C390" s="77"/>
      <c r="D390" s="77"/>
      <c r="E390" s="77"/>
      <c r="F390" s="78"/>
      <c r="G390" s="65"/>
      <c r="H390" s="77"/>
      <c r="I390" s="65"/>
      <c r="J390" s="66" t="str">
        <f t="shared" si="3"/>
        <v>no</v>
      </c>
      <c r="K390" s="67" t="str">
        <f>IFERROR(__xludf.DUMMYFUNCTION("IFERROR(JOIN("", "",FILTER(L390:Q390,LEN(L390:Q390))))"),"")</f>
        <v/>
      </c>
      <c r="L390" s="68" t="str">
        <f>IFERROR(__xludf.DUMMYFUNCTION("IF(ISBLANK($D390),"""",IFERROR(JOIN("", "",QUERY(INDIRECT(""'(OCDS) "" &amp; L$3 &amp; ""'!$C:$F""),""SELECT C WHERE F = '"" &amp; $A390 &amp; ""'""))))"),"")</f>
        <v/>
      </c>
      <c r="M390" s="68" t="str">
        <f>IFERROR(__xludf.DUMMYFUNCTION("IF(ISBLANK($D390),"""",IFERROR(JOIN("", "",QUERY(INDIRECT(""'(OCDS) "" &amp; M$3 &amp; ""'!$C:$F""),""SELECT C WHERE F = '"" &amp; $A390 &amp; ""'""))))"),"")</f>
        <v/>
      </c>
      <c r="N390" s="68" t="str">
        <f>IFERROR(__xludf.DUMMYFUNCTION("IF(ISBLANK($D390),"""",IFERROR(JOIN("", "",QUERY(INDIRECT(""'(OCDS) "" &amp; N$3 &amp; ""'!$C:$F""),""SELECT C WHERE F = '"" &amp; $A390 &amp; ""'""))))"),"")</f>
        <v/>
      </c>
      <c r="O390" s="68" t="str">
        <f>IFERROR(__xludf.DUMMYFUNCTION("IF(ISBLANK($D390),"""",IFERROR(JOIN("", "",QUERY(INDIRECT(""'(OCDS) "" &amp; O$3 &amp; ""'!$C:$F""),""SELECT C WHERE F = '"" &amp; $A390 &amp; ""'""))))"),"")</f>
        <v/>
      </c>
      <c r="P390" s="68" t="str">
        <f>IFERROR(__xludf.DUMMYFUNCTION("IF(ISBLANK($D390),"""",IFERROR(JOIN("", "",QUERY(INDIRECT(""'(OCDS) "" &amp; P$3 &amp; ""'!$C:$F""),""SELECT C WHERE F = '"" &amp; $A390 &amp; ""'""))))"),"")</f>
        <v/>
      </c>
      <c r="Q390" s="68" t="str">
        <f>IFERROR(__xludf.DUMMYFUNCTION("IF(ISBLANK($D390),"""",IFERROR(JOIN("", "",QUERY(INDIRECT(""'(OCDS) "" &amp; Q$3 &amp; ""'!$C:$F""),""SELECT C WHERE F = '"" &amp; $A390 &amp; ""'""))))"),"")</f>
        <v/>
      </c>
      <c r="R390" s="69">
        <f t="shared" ref="R390:W390" si="388">IF(ISBLANK(IFERROR(VLOOKUP($A390,INDIRECT("'(OCDS) " &amp; R$3 &amp; "'!$F:$F"),1,FALSE))),0,1)</f>
        <v>0</v>
      </c>
      <c r="S390" s="69">
        <f t="shared" si="388"/>
        <v>0</v>
      </c>
      <c r="T390" s="69">
        <f t="shared" si="388"/>
        <v>0</v>
      </c>
      <c r="U390" s="69">
        <f t="shared" si="388"/>
        <v>0</v>
      </c>
      <c r="V390" s="69">
        <f t="shared" si="388"/>
        <v>0</v>
      </c>
      <c r="W390" s="69">
        <f t="shared" si="388"/>
        <v>0</v>
      </c>
    </row>
    <row r="391">
      <c r="A391" s="61" t="str">
        <f t="shared" si="1"/>
        <v> ()</v>
      </c>
      <c r="B391" s="77"/>
      <c r="C391" s="77"/>
      <c r="D391" s="77"/>
      <c r="E391" s="77"/>
      <c r="F391" s="78"/>
      <c r="G391" s="65"/>
      <c r="H391" s="77"/>
      <c r="I391" s="65"/>
      <c r="J391" s="66" t="str">
        <f t="shared" si="3"/>
        <v>no</v>
      </c>
      <c r="K391" s="67" t="str">
        <f>IFERROR(__xludf.DUMMYFUNCTION("IFERROR(JOIN("", "",FILTER(L391:Q391,LEN(L391:Q391))))"),"")</f>
        <v/>
      </c>
      <c r="L391" s="68" t="str">
        <f>IFERROR(__xludf.DUMMYFUNCTION("IF(ISBLANK($D391),"""",IFERROR(JOIN("", "",QUERY(INDIRECT(""'(OCDS) "" &amp; L$3 &amp; ""'!$C:$F""),""SELECT C WHERE F = '"" &amp; $A391 &amp; ""'""))))"),"")</f>
        <v/>
      </c>
      <c r="M391" s="68" t="str">
        <f>IFERROR(__xludf.DUMMYFUNCTION("IF(ISBLANK($D391),"""",IFERROR(JOIN("", "",QUERY(INDIRECT(""'(OCDS) "" &amp; M$3 &amp; ""'!$C:$F""),""SELECT C WHERE F = '"" &amp; $A391 &amp; ""'""))))"),"")</f>
        <v/>
      </c>
      <c r="N391" s="68" t="str">
        <f>IFERROR(__xludf.DUMMYFUNCTION("IF(ISBLANK($D391),"""",IFERROR(JOIN("", "",QUERY(INDIRECT(""'(OCDS) "" &amp; N$3 &amp; ""'!$C:$F""),""SELECT C WHERE F = '"" &amp; $A391 &amp; ""'""))))"),"")</f>
        <v/>
      </c>
      <c r="O391" s="68" t="str">
        <f>IFERROR(__xludf.DUMMYFUNCTION("IF(ISBLANK($D391),"""",IFERROR(JOIN("", "",QUERY(INDIRECT(""'(OCDS) "" &amp; O$3 &amp; ""'!$C:$F""),""SELECT C WHERE F = '"" &amp; $A391 &amp; ""'""))))"),"")</f>
        <v/>
      </c>
      <c r="P391" s="68" t="str">
        <f>IFERROR(__xludf.DUMMYFUNCTION("IF(ISBLANK($D391),"""",IFERROR(JOIN("", "",QUERY(INDIRECT(""'(OCDS) "" &amp; P$3 &amp; ""'!$C:$F""),""SELECT C WHERE F = '"" &amp; $A391 &amp; ""'""))))"),"")</f>
        <v/>
      </c>
      <c r="Q391" s="68" t="str">
        <f>IFERROR(__xludf.DUMMYFUNCTION("IF(ISBLANK($D391),"""",IFERROR(JOIN("", "",QUERY(INDIRECT(""'(OCDS) "" &amp; Q$3 &amp; ""'!$C:$F""),""SELECT C WHERE F = '"" &amp; $A391 &amp; ""'""))))"),"")</f>
        <v/>
      </c>
      <c r="R391" s="69">
        <f t="shared" ref="R391:W391" si="389">IF(ISBLANK(IFERROR(VLOOKUP($A391,INDIRECT("'(OCDS) " &amp; R$3 &amp; "'!$F:$F"),1,FALSE))),0,1)</f>
        <v>0</v>
      </c>
      <c r="S391" s="69">
        <f t="shared" si="389"/>
        <v>0</v>
      </c>
      <c r="T391" s="69">
        <f t="shared" si="389"/>
        <v>0</v>
      </c>
      <c r="U391" s="69">
        <f t="shared" si="389"/>
        <v>0</v>
      </c>
      <c r="V391" s="69">
        <f t="shared" si="389"/>
        <v>0</v>
      </c>
      <c r="W391" s="69">
        <f t="shared" si="389"/>
        <v>0</v>
      </c>
    </row>
    <row r="392">
      <c r="A392" s="61" t="str">
        <f t="shared" si="1"/>
        <v> ()</v>
      </c>
      <c r="B392" s="77"/>
      <c r="C392" s="77"/>
      <c r="D392" s="77"/>
      <c r="E392" s="77"/>
      <c r="F392" s="78"/>
      <c r="G392" s="65"/>
      <c r="H392" s="77"/>
      <c r="I392" s="65"/>
      <c r="J392" s="66" t="str">
        <f t="shared" si="3"/>
        <v>no</v>
      </c>
      <c r="K392" s="67" t="str">
        <f>IFERROR(__xludf.DUMMYFUNCTION("IFERROR(JOIN("", "",FILTER(L392:Q392,LEN(L392:Q392))))"),"")</f>
        <v/>
      </c>
      <c r="L392" s="68" t="str">
        <f>IFERROR(__xludf.DUMMYFUNCTION("IF(ISBLANK($D392),"""",IFERROR(JOIN("", "",QUERY(INDIRECT(""'(OCDS) "" &amp; L$3 &amp; ""'!$C:$F""),""SELECT C WHERE F = '"" &amp; $A392 &amp; ""'""))))"),"")</f>
        <v/>
      </c>
      <c r="M392" s="68" t="str">
        <f>IFERROR(__xludf.DUMMYFUNCTION("IF(ISBLANK($D392),"""",IFERROR(JOIN("", "",QUERY(INDIRECT(""'(OCDS) "" &amp; M$3 &amp; ""'!$C:$F""),""SELECT C WHERE F = '"" &amp; $A392 &amp; ""'""))))"),"")</f>
        <v/>
      </c>
      <c r="N392" s="68" t="str">
        <f>IFERROR(__xludf.DUMMYFUNCTION("IF(ISBLANK($D392),"""",IFERROR(JOIN("", "",QUERY(INDIRECT(""'(OCDS) "" &amp; N$3 &amp; ""'!$C:$F""),""SELECT C WHERE F = '"" &amp; $A392 &amp; ""'""))))"),"")</f>
        <v/>
      </c>
      <c r="O392" s="68" t="str">
        <f>IFERROR(__xludf.DUMMYFUNCTION("IF(ISBLANK($D392),"""",IFERROR(JOIN("", "",QUERY(INDIRECT(""'(OCDS) "" &amp; O$3 &amp; ""'!$C:$F""),""SELECT C WHERE F = '"" &amp; $A392 &amp; ""'""))))"),"")</f>
        <v/>
      </c>
      <c r="P392" s="68" t="str">
        <f>IFERROR(__xludf.DUMMYFUNCTION("IF(ISBLANK($D392),"""",IFERROR(JOIN("", "",QUERY(INDIRECT(""'(OCDS) "" &amp; P$3 &amp; ""'!$C:$F""),""SELECT C WHERE F = '"" &amp; $A392 &amp; ""'""))))"),"")</f>
        <v/>
      </c>
      <c r="Q392" s="68" t="str">
        <f>IFERROR(__xludf.DUMMYFUNCTION("IF(ISBLANK($D392),"""",IFERROR(JOIN("", "",QUERY(INDIRECT(""'(OCDS) "" &amp; Q$3 &amp; ""'!$C:$F""),""SELECT C WHERE F = '"" &amp; $A392 &amp; ""'""))))"),"")</f>
        <v/>
      </c>
      <c r="R392" s="69">
        <f t="shared" ref="R392:W392" si="390">IF(ISBLANK(IFERROR(VLOOKUP($A392,INDIRECT("'(OCDS) " &amp; R$3 &amp; "'!$F:$F"),1,FALSE))),0,1)</f>
        <v>0</v>
      </c>
      <c r="S392" s="69">
        <f t="shared" si="390"/>
        <v>0</v>
      </c>
      <c r="T392" s="69">
        <f t="shared" si="390"/>
        <v>0</v>
      </c>
      <c r="U392" s="69">
        <f t="shared" si="390"/>
        <v>0</v>
      </c>
      <c r="V392" s="69">
        <f t="shared" si="390"/>
        <v>0</v>
      </c>
      <c r="W392" s="69">
        <f t="shared" si="390"/>
        <v>0</v>
      </c>
    </row>
    <row r="393">
      <c r="A393" s="61" t="str">
        <f t="shared" si="1"/>
        <v> ()</v>
      </c>
      <c r="B393" s="77"/>
      <c r="C393" s="77"/>
      <c r="D393" s="77"/>
      <c r="E393" s="77"/>
      <c r="F393" s="78"/>
      <c r="G393" s="65"/>
      <c r="H393" s="77"/>
      <c r="I393" s="65"/>
      <c r="J393" s="66" t="str">
        <f t="shared" si="3"/>
        <v>no</v>
      </c>
      <c r="K393" s="67" t="str">
        <f>IFERROR(__xludf.DUMMYFUNCTION("IFERROR(JOIN("", "",FILTER(L393:Q393,LEN(L393:Q393))))"),"")</f>
        <v/>
      </c>
      <c r="L393" s="68" t="str">
        <f>IFERROR(__xludf.DUMMYFUNCTION("IF(ISBLANK($D393),"""",IFERROR(JOIN("", "",QUERY(INDIRECT(""'(OCDS) "" &amp; L$3 &amp; ""'!$C:$F""),""SELECT C WHERE F = '"" &amp; $A393 &amp; ""'""))))"),"")</f>
        <v/>
      </c>
      <c r="M393" s="68" t="str">
        <f>IFERROR(__xludf.DUMMYFUNCTION("IF(ISBLANK($D393),"""",IFERROR(JOIN("", "",QUERY(INDIRECT(""'(OCDS) "" &amp; M$3 &amp; ""'!$C:$F""),""SELECT C WHERE F = '"" &amp; $A393 &amp; ""'""))))"),"")</f>
        <v/>
      </c>
      <c r="N393" s="68" t="str">
        <f>IFERROR(__xludf.DUMMYFUNCTION("IF(ISBLANK($D393),"""",IFERROR(JOIN("", "",QUERY(INDIRECT(""'(OCDS) "" &amp; N$3 &amp; ""'!$C:$F""),""SELECT C WHERE F = '"" &amp; $A393 &amp; ""'""))))"),"")</f>
        <v/>
      </c>
      <c r="O393" s="68" t="str">
        <f>IFERROR(__xludf.DUMMYFUNCTION("IF(ISBLANK($D393),"""",IFERROR(JOIN("", "",QUERY(INDIRECT(""'(OCDS) "" &amp; O$3 &amp; ""'!$C:$F""),""SELECT C WHERE F = '"" &amp; $A393 &amp; ""'""))))"),"")</f>
        <v/>
      </c>
      <c r="P393" s="68" t="str">
        <f>IFERROR(__xludf.DUMMYFUNCTION("IF(ISBLANK($D393),"""",IFERROR(JOIN("", "",QUERY(INDIRECT(""'(OCDS) "" &amp; P$3 &amp; ""'!$C:$F""),""SELECT C WHERE F = '"" &amp; $A393 &amp; ""'""))))"),"")</f>
        <v/>
      </c>
      <c r="Q393" s="68" t="str">
        <f>IFERROR(__xludf.DUMMYFUNCTION("IF(ISBLANK($D393),"""",IFERROR(JOIN("", "",QUERY(INDIRECT(""'(OCDS) "" &amp; Q$3 &amp; ""'!$C:$F""),""SELECT C WHERE F = '"" &amp; $A393 &amp; ""'""))))"),"")</f>
        <v/>
      </c>
      <c r="R393" s="69">
        <f t="shared" ref="R393:W393" si="391">IF(ISBLANK(IFERROR(VLOOKUP($A393,INDIRECT("'(OCDS) " &amp; R$3 &amp; "'!$F:$F"),1,FALSE))),0,1)</f>
        <v>0</v>
      </c>
      <c r="S393" s="69">
        <f t="shared" si="391"/>
        <v>0</v>
      </c>
      <c r="T393" s="69">
        <f t="shared" si="391"/>
        <v>0</v>
      </c>
      <c r="U393" s="69">
        <f t="shared" si="391"/>
        <v>0</v>
      </c>
      <c r="V393" s="69">
        <f t="shared" si="391"/>
        <v>0</v>
      </c>
      <c r="W393" s="69">
        <f t="shared" si="391"/>
        <v>0</v>
      </c>
    </row>
    <row r="394">
      <c r="A394" s="61" t="str">
        <f t="shared" si="1"/>
        <v> ()</v>
      </c>
      <c r="B394" s="77"/>
      <c r="C394" s="77"/>
      <c r="D394" s="77"/>
      <c r="E394" s="77"/>
      <c r="F394" s="78"/>
      <c r="G394" s="65"/>
      <c r="H394" s="77"/>
      <c r="I394" s="65"/>
      <c r="J394" s="66" t="str">
        <f t="shared" si="3"/>
        <v>no</v>
      </c>
      <c r="K394" s="67" t="str">
        <f>IFERROR(__xludf.DUMMYFUNCTION("IFERROR(JOIN("", "",FILTER(L394:Q394,LEN(L394:Q394))))"),"")</f>
        <v/>
      </c>
      <c r="L394" s="68" t="str">
        <f>IFERROR(__xludf.DUMMYFUNCTION("IF(ISBLANK($D394),"""",IFERROR(JOIN("", "",QUERY(INDIRECT(""'(OCDS) "" &amp; L$3 &amp; ""'!$C:$F""),""SELECT C WHERE F = '"" &amp; $A394 &amp; ""'""))))"),"")</f>
        <v/>
      </c>
      <c r="M394" s="68" t="str">
        <f>IFERROR(__xludf.DUMMYFUNCTION("IF(ISBLANK($D394),"""",IFERROR(JOIN("", "",QUERY(INDIRECT(""'(OCDS) "" &amp; M$3 &amp; ""'!$C:$F""),""SELECT C WHERE F = '"" &amp; $A394 &amp; ""'""))))"),"")</f>
        <v/>
      </c>
      <c r="N394" s="68" t="str">
        <f>IFERROR(__xludf.DUMMYFUNCTION("IF(ISBLANK($D394),"""",IFERROR(JOIN("", "",QUERY(INDIRECT(""'(OCDS) "" &amp; N$3 &amp; ""'!$C:$F""),""SELECT C WHERE F = '"" &amp; $A394 &amp; ""'""))))"),"")</f>
        <v/>
      </c>
      <c r="O394" s="68" t="str">
        <f>IFERROR(__xludf.DUMMYFUNCTION("IF(ISBLANK($D394),"""",IFERROR(JOIN("", "",QUERY(INDIRECT(""'(OCDS) "" &amp; O$3 &amp; ""'!$C:$F""),""SELECT C WHERE F = '"" &amp; $A394 &amp; ""'""))))"),"")</f>
        <v/>
      </c>
      <c r="P394" s="68" t="str">
        <f>IFERROR(__xludf.DUMMYFUNCTION("IF(ISBLANK($D394),"""",IFERROR(JOIN("", "",QUERY(INDIRECT(""'(OCDS) "" &amp; P$3 &amp; ""'!$C:$F""),""SELECT C WHERE F = '"" &amp; $A394 &amp; ""'""))))"),"")</f>
        <v/>
      </c>
      <c r="Q394" s="68" t="str">
        <f>IFERROR(__xludf.DUMMYFUNCTION("IF(ISBLANK($D394),"""",IFERROR(JOIN("", "",QUERY(INDIRECT(""'(OCDS) "" &amp; Q$3 &amp; ""'!$C:$F""),""SELECT C WHERE F = '"" &amp; $A394 &amp; ""'""))))"),"")</f>
        <v/>
      </c>
      <c r="R394" s="69">
        <f t="shared" ref="R394:W394" si="392">IF(ISBLANK(IFERROR(VLOOKUP($A394,INDIRECT("'(OCDS) " &amp; R$3 &amp; "'!$F:$F"),1,FALSE))),0,1)</f>
        <v>0</v>
      </c>
      <c r="S394" s="69">
        <f t="shared" si="392"/>
        <v>0</v>
      </c>
      <c r="T394" s="69">
        <f t="shared" si="392"/>
        <v>0</v>
      </c>
      <c r="U394" s="69">
        <f t="shared" si="392"/>
        <v>0</v>
      </c>
      <c r="V394" s="69">
        <f t="shared" si="392"/>
        <v>0</v>
      </c>
      <c r="W394" s="69">
        <f t="shared" si="392"/>
        <v>0</v>
      </c>
    </row>
    <row r="395">
      <c r="A395" s="61" t="str">
        <f t="shared" si="1"/>
        <v> ()</v>
      </c>
      <c r="B395" s="77"/>
      <c r="C395" s="77"/>
      <c r="D395" s="77"/>
      <c r="E395" s="77"/>
      <c r="F395" s="78"/>
      <c r="G395" s="65"/>
      <c r="H395" s="77"/>
      <c r="I395" s="65"/>
      <c r="J395" s="66" t="str">
        <f t="shared" si="3"/>
        <v>no</v>
      </c>
      <c r="K395" s="67" t="str">
        <f>IFERROR(__xludf.DUMMYFUNCTION("IFERROR(JOIN("", "",FILTER(L395:Q395,LEN(L395:Q395))))"),"")</f>
        <v/>
      </c>
      <c r="L395" s="68" t="str">
        <f>IFERROR(__xludf.DUMMYFUNCTION("IF(ISBLANK($D395),"""",IFERROR(JOIN("", "",QUERY(INDIRECT(""'(OCDS) "" &amp; L$3 &amp; ""'!$C:$F""),""SELECT C WHERE F = '"" &amp; $A395 &amp; ""'""))))"),"")</f>
        <v/>
      </c>
      <c r="M395" s="68" t="str">
        <f>IFERROR(__xludf.DUMMYFUNCTION("IF(ISBLANK($D395),"""",IFERROR(JOIN("", "",QUERY(INDIRECT(""'(OCDS) "" &amp; M$3 &amp; ""'!$C:$F""),""SELECT C WHERE F = '"" &amp; $A395 &amp; ""'""))))"),"")</f>
        <v/>
      </c>
      <c r="N395" s="68" t="str">
        <f>IFERROR(__xludf.DUMMYFUNCTION("IF(ISBLANK($D395),"""",IFERROR(JOIN("", "",QUERY(INDIRECT(""'(OCDS) "" &amp; N$3 &amp; ""'!$C:$F""),""SELECT C WHERE F = '"" &amp; $A395 &amp; ""'""))))"),"")</f>
        <v/>
      </c>
      <c r="O395" s="68" t="str">
        <f>IFERROR(__xludf.DUMMYFUNCTION("IF(ISBLANK($D395),"""",IFERROR(JOIN("", "",QUERY(INDIRECT(""'(OCDS) "" &amp; O$3 &amp; ""'!$C:$F""),""SELECT C WHERE F = '"" &amp; $A395 &amp; ""'""))))"),"")</f>
        <v/>
      </c>
      <c r="P395" s="68" t="str">
        <f>IFERROR(__xludf.DUMMYFUNCTION("IF(ISBLANK($D395),"""",IFERROR(JOIN("", "",QUERY(INDIRECT(""'(OCDS) "" &amp; P$3 &amp; ""'!$C:$F""),""SELECT C WHERE F = '"" &amp; $A395 &amp; ""'""))))"),"")</f>
        <v/>
      </c>
      <c r="Q395" s="68" t="str">
        <f>IFERROR(__xludf.DUMMYFUNCTION("IF(ISBLANK($D395),"""",IFERROR(JOIN("", "",QUERY(INDIRECT(""'(OCDS) "" &amp; Q$3 &amp; ""'!$C:$F""),""SELECT C WHERE F = '"" &amp; $A395 &amp; ""'""))))"),"")</f>
        <v/>
      </c>
      <c r="R395" s="69">
        <f t="shared" ref="R395:W395" si="393">IF(ISBLANK(IFERROR(VLOOKUP($A395,INDIRECT("'(OCDS) " &amp; R$3 &amp; "'!$F:$F"),1,FALSE))),0,1)</f>
        <v>0</v>
      </c>
      <c r="S395" s="69">
        <f t="shared" si="393"/>
        <v>0</v>
      </c>
      <c r="T395" s="69">
        <f t="shared" si="393"/>
        <v>0</v>
      </c>
      <c r="U395" s="69">
        <f t="shared" si="393"/>
        <v>0</v>
      </c>
      <c r="V395" s="69">
        <f t="shared" si="393"/>
        <v>0</v>
      </c>
      <c r="W395" s="69">
        <f t="shared" si="393"/>
        <v>0</v>
      </c>
    </row>
    <row r="396">
      <c r="A396" s="61" t="str">
        <f t="shared" si="1"/>
        <v> ()</v>
      </c>
      <c r="B396" s="77"/>
      <c r="C396" s="77"/>
      <c r="D396" s="77"/>
      <c r="E396" s="77"/>
      <c r="F396" s="78"/>
      <c r="G396" s="65"/>
      <c r="H396" s="77"/>
      <c r="I396" s="65"/>
      <c r="J396" s="66" t="str">
        <f t="shared" si="3"/>
        <v>no</v>
      </c>
      <c r="K396" s="67" t="str">
        <f>IFERROR(__xludf.DUMMYFUNCTION("IFERROR(JOIN("", "",FILTER(L396:Q396,LEN(L396:Q396))))"),"")</f>
        <v/>
      </c>
      <c r="L396" s="68" t="str">
        <f>IFERROR(__xludf.DUMMYFUNCTION("IF(ISBLANK($D396),"""",IFERROR(JOIN("", "",QUERY(INDIRECT(""'(OCDS) "" &amp; L$3 &amp; ""'!$C:$F""),""SELECT C WHERE F = '"" &amp; $A396 &amp; ""'""))))"),"")</f>
        <v/>
      </c>
      <c r="M396" s="68" t="str">
        <f>IFERROR(__xludf.DUMMYFUNCTION("IF(ISBLANK($D396),"""",IFERROR(JOIN("", "",QUERY(INDIRECT(""'(OCDS) "" &amp; M$3 &amp; ""'!$C:$F""),""SELECT C WHERE F = '"" &amp; $A396 &amp; ""'""))))"),"")</f>
        <v/>
      </c>
      <c r="N396" s="68" t="str">
        <f>IFERROR(__xludf.DUMMYFUNCTION("IF(ISBLANK($D396),"""",IFERROR(JOIN("", "",QUERY(INDIRECT(""'(OCDS) "" &amp; N$3 &amp; ""'!$C:$F""),""SELECT C WHERE F = '"" &amp; $A396 &amp; ""'""))))"),"")</f>
        <v/>
      </c>
      <c r="O396" s="68" t="str">
        <f>IFERROR(__xludf.DUMMYFUNCTION("IF(ISBLANK($D396),"""",IFERROR(JOIN("", "",QUERY(INDIRECT(""'(OCDS) "" &amp; O$3 &amp; ""'!$C:$F""),""SELECT C WHERE F = '"" &amp; $A396 &amp; ""'""))))"),"")</f>
        <v/>
      </c>
      <c r="P396" s="68" t="str">
        <f>IFERROR(__xludf.DUMMYFUNCTION("IF(ISBLANK($D396),"""",IFERROR(JOIN("", "",QUERY(INDIRECT(""'(OCDS) "" &amp; P$3 &amp; ""'!$C:$F""),""SELECT C WHERE F = '"" &amp; $A396 &amp; ""'""))))"),"")</f>
        <v/>
      </c>
      <c r="Q396" s="68" t="str">
        <f>IFERROR(__xludf.DUMMYFUNCTION("IF(ISBLANK($D396),"""",IFERROR(JOIN("", "",QUERY(INDIRECT(""'(OCDS) "" &amp; Q$3 &amp; ""'!$C:$F""),""SELECT C WHERE F = '"" &amp; $A396 &amp; ""'""))))"),"")</f>
        <v/>
      </c>
      <c r="R396" s="69">
        <f t="shared" ref="R396:W396" si="394">IF(ISBLANK(IFERROR(VLOOKUP($A396,INDIRECT("'(OCDS) " &amp; R$3 &amp; "'!$F:$F"),1,FALSE))),0,1)</f>
        <v>0</v>
      </c>
      <c r="S396" s="69">
        <f t="shared" si="394"/>
        <v>0</v>
      </c>
      <c r="T396" s="69">
        <f t="shared" si="394"/>
        <v>0</v>
      </c>
      <c r="U396" s="69">
        <f t="shared" si="394"/>
        <v>0</v>
      </c>
      <c r="V396" s="69">
        <f t="shared" si="394"/>
        <v>0</v>
      </c>
      <c r="W396" s="69">
        <f t="shared" si="394"/>
        <v>0</v>
      </c>
    </row>
    <row r="397">
      <c r="A397" s="61" t="str">
        <f t="shared" si="1"/>
        <v> ()</v>
      </c>
      <c r="B397" s="77"/>
      <c r="C397" s="77"/>
      <c r="D397" s="77"/>
      <c r="E397" s="77"/>
      <c r="F397" s="78"/>
      <c r="G397" s="65"/>
      <c r="H397" s="77"/>
      <c r="I397" s="65"/>
      <c r="J397" s="66" t="str">
        <f t="shared" si="3"/>
        <v>no</v>
      </c>
      <c r="K397" s="67" t="str">
        <f>IFERROR(__xludf.DUMMYFUNCTION("IFERROR(JOIN("", "",FILTER(L397:Q397,LEN(L397:Q397))))"),"")</f>
        <v/>
      </c>
      <c r="L397" s="68" t="str">
        <f>IFERROR(__xludf.DUMMYFUNCTION("IF(ISBLANK($D397),"""",IFERROR(JOIN("", "",QUERY(INDIRECT(""'(OCDS) "" &amp; L$3 &amp; ""'!$C:$F""),""SELECT C WHERE F = '"" &amp; $A397 &amp; ""'""))))"),"")</f>
        <v/>
      </c>
      <c r="M397" s="68" t="str">
        <f>IFERROR(__xludf.DUMMYFUNCTION("IF(ISBLANK($D397),"""",IFERROR(JOIN("", "",QUERY(INDIRECT(""'(OCDS) "" &amp; M$3 &amp; ""'!$C:$F""),""SELECT C WHERE F = '"" &amp; $A397 &amp; ""'""))))"),"")</f>
        <v/>
      </c>
      <c r="N397" s="68" t="str">
        <f>IFERROR(__xludf.DUMMYFUNCTION("IF(ISBLANK($D397),"""",IFERROR(JOIN("", "",QUERY(INDIRECT(""'(OCDS) "" &amp; N$3 &amp; ""'!$C:$F""),""SELECT C WHERE F = '"" &amp; $A397 &amp; ""'""))))"),"")</f>
        <v/>
      </c>
      <c r="O397" s="68" t="str">
        <f>IFERROR(__xludf.DUMMYFUNCTION("IF(ISBLANK($D397),"""",IFERROR(JOIN("", "",QUERY(INDIRECT(""'(OCDS) "" &amp; O$3 &amp; ""'!$C:$F""),""SELECT C WHERE F = '"" &amp; $A397 &amp; ""'""))))"),"")</f>
        <v/>
      </c>
      <c r="P397" s="68" t="str">
        <f>IFERROR(__xludf.DUMMYFUNCTION("IF(ISBLANK($D397),"""",IFERROR(JOIN("", "",QUERY(INDIRECT(""'(OCDS) "" &amp; P$3 &amp; ""'!$C:$F""),""SELECT C WHERE F = '"" &amp; $A397 &amp; ""'""))))"),"")</f>
        <v/>
      </c>
      <c r="Q397" s="68" t="str">
        <f>IFERROR(__xludf.DUMMYFUNCTION("IF(ISBLANK($D397),"""",IFERROR(JOIN("", "",QUERY(INDIRECT(""'(OCDS) "" &amp; Q$3 &amp; ""'!$C:$F""),""SELECT C WHERE F = '"" &amp; $A397 &amp; ""'""))))"),"")</f>
        <v/>
      </c>
      <c r="R397" s="69">
        <f t="shared" ref="R397:W397" si="395">IF(ISBLANK(IFERROR(VLOOKUP($A397,INDIRECT("'(OCDS) " &amp; R$3 &amp; "'!$F:$F"),1,FALSE))),0,1)</f>
        <v>0</v>
      </c>
      <c r="S397" s="69">
        <f t="shared" si="395"/>
        <v>0</v>
      </c>
      <c r="T397" s="69">
        <f t="shared" si="395"/>
        <v>0</v>
      </c>
      <c r="U397" s="69">
        <f t="shared" si="395"/>
        <v>0</v>
      </c>
      <c r="V397" s="69">
        <f t="shared" si="395"/>
        <v>0</v>
      </c>
      <c r="W397" s="69">
        <f t="shared" si="395"/>
        <v>0</v>
      </c>
    </row>
    <row r="398">
      <c r="A398" s="61" t="str">
        <f t="shared" si="1"/>
        <v> ()</v>
      </c>
      <c r="B398" s="77"/>
      <c r="C398" s="77"/>
      <c r="D398" s="77"/>
      <c r="E398" s="77"/>
      <c r="F398" s="78"/>
      <c r="G398" s="65"/>
      <c r="H398" s="77"/>
      <c r="I398" s="65"/>
      <c r="J398" s="66" t="str">
        <f t="shared" si="3"/>
        <v>no</v>
      </c>
      <c r="K398" s="67" t="str">
        <f>IFERROR(__xludf.DUMMYFUNCTION("IFERROR(JOIN("", "",FILTER(L398:Q398,LEN(L398:Q398))))"),"")</f>
        <v/>
      </c>
      <c r="L398" s="68" t="str">
        <f>IFERROR(__xludf.DUMMYFUNCTION("IF(ISBLANK($D398),"""",IFERROR(JOIN("", "",QUERY(INDIRECT(""'(OCDS) "" &amp; L$3 &amp; ""'!$C:$F""),""SELECT C WHERE F = '"" &amp; $A398 &amp; ""'""))))"),"")</f>
        <v/>
      </c>
      <c r="M398" s="68" t="str">
        <f>IFERROR(__xludf.DUMMYFUNCTION("IF(ISBLANK($D398),"""",IFERROR(JOIN("", "",QUERY(INDIRECT(""'(OCDS) "" &amp; M$3 &amp; ""'!$C:$F""),""SELECT C WHERE F = '"" &amp; $A398 &amp; ""'""))))"),"")</f>
        <v/>
      </c>
      <c r="N398" s="68" t="str">
        <f>IFERROR(__xludf.DUMMYFUNCTION("IF(ISBLANK($D398),"""",IFERROR(JOIN("", "",QUERY(INDIRECT(""'(OCDS) "" &amp; N$3 &amp; ""'!$C:$F""),""SELECT C WHERE F = '"" &amp; $A398 &amp; ""'""))))"),"")</f>
        <v/>
      </c>
      <c r="O398" s="68" t="str">
        <f>IFERROR(__xludf.DUMMYFUNCTION("IF(ISBLANK($D398),"""",IFERROR(JOIN("", "",QUERY(INDIRECT(""'(OCDS) "" &amp; O$3 &amp; ""'!$C:$F""),""SELECT C WHERE F = '"" &amp; $A398 &amp; ""'""))))"),"")</f>
        <v/>
      </c>
      <c r="P398" s="68" t="str">
        <f>IFERROR(__xludf.DUMMYFUNCTION("IF(ISBLANK($D398),"""",IFERROR(JOIN("", "",QUERY(INDIRECT(""'(OCDS) "" &amp; P$3 &amp; ""'!$C:$F""),""SELECT C WHERE F = '"" &amp; $A398 &amp; ""'""))))"),"")</f>
        <v/>
      </c>
      <c r="Q398" s="68" t="str">
        <f>IFERROR(__xludf.DUMMYFUNCTION("IF(ISBLANK($D398),"""",IFERROR(JOIN("", "",QUERY(INDIRECT(""'(OCDS) "" &amp; Q$3 &amp; ""'!$C:$F""),""SELECT C WHERE F = '"" &amp; $A398 &amp; ""'""))))"),"")</f>
        <v/>
      </c>
      <c r="R398" s="69">
        <f t="shared" ref="R398:W398" si="396">IF(ISBLANK(IFERROR(VLOOKUP($A398,INDIRECT("'(OCDS) " &amp; R$3 &amp; "'!$F:$F"),1,FALSE))),0,1)</f>
        <v>0</v>
      </c>
      <c r="S398" s="69">
        <f t="shared" si="396"/>
        <v>0</v>
      </c>
      <c r="T398" s="69">
        <f t="shared" si="396"/>
        <v>0</v>
      </c>
      <c r="U398" s="69">
        <f t="shared" si="396"/>
        <v>0</v>
      </c>
      <c r="V398" s="69">
        <f t="shared" si="396"/>
        <v>0</v>
      </c>
      <c r="W398" s="69">
        <f t="shared" si="396"/>
        <v>0</v>
      </c>
    </row>
    <row r="399">
      <c r="A399" s="61" t="str">
        <f t="shared" si="1"/>
        <v> ()</v>
      </c>
      <c r="B399" s="77"/>
      <c r="C399" s="77"/>
      <c r="D399" s="77"/>
      <c r="E399" s="77"/>
      <c r="F399" s="78"/>
      <c r="G399" s="65"/>
      <c r="H399" s="77"/>
      <c r="I399" s="65"/>
      <c r="J399" s="66" t="str">
        <f t="shared" si="3"/>
        <v>no</v>
      </c>
      <c r="K399" s="67" t="str">
        <f>IFERROR(__xludf.DUMMYFUNCTION("IFERROR(JOIN("", "",FILTER(L399:Q399,LEN(L399:Q399))))"),"")</f>
        <v/>
      </c>
      <c r="L399" s="68" t="str">
        <f>IFERROR(__xludf.DUMMYFUNCTION("IF(ISBLANK($D399),"""",IFERROR(JOIN("", "",QUERY(INDIRECT(""'(OCDS) "" &amp; L$3 &amp; ""'!$C:$F""),""SELECT C WHERE F = '"" &amp; $A399 &amp; ""'""))))"),"")</f>
        <v/>
      </c>
      <c r="M399" s="68" t="str">
        <f>IFERROR(__xludf.DUMMYFUNCTION("IF(ISBLANK($D399),"""",IFERROR(JOIN("", "",QUERY(INDIRECT(""'(OCDS) "" &amp; M$3 &amp; ""'!$C:$F""),""SELECT C WHERE F = '"" &amp; $A399 &amp; ""'""))))"),"")</f>
        <v/>
      </c>
      <c r="N399" s="68" t="str">
        <f>IFERROR(__xludf.DUMMYFUNCTION("IF(ISBLANK($D399),"""",IFERROR(JOIN("", "",QUERY(INDIRECT(""'(OCDS) "" &amp; N$3 &amp; ""'!$C:$F""),""SELECT C WHERE F = '"" &amp; $A399 &amp; ""'""))))"),"")</f>
        <v/>
      </c>
      <c r="O399" s="68" t="str">
        <f>IFERROR(__xludf.DUMMYFUNCTION("IF(ISBLANK($D399),"""",IFERROR(JOIN("", "",QUERY(INDIRECT(""'(OCDS) "" &amp; O$3 &amp; ""'!$C:$F""),""SELECT C WHERE F = '"" &amp; $A399 &amp; ""'""))))"),"")</f>
        <v/>
      </c>
      <c r="P399" s="68" t="str">
        <f>IFERROR(__xludf.DUMMYFUNCTION("IF(ISBLANK($D399),"""",IFERROR(JOIN("", "",QUERY(INDIRECT(""'(OCDS) "" &amp; P$3 &amp; ""'!$C:$F""),""SELECT C WHERE F = '"" &amp; $A399 &amp; ""'""))))"),"")</f>
        <v/>
      </c>
      <c r="Q399" s="68" t="str">
        <f>IFERROR(__xludf.DUMMYFUNCTION("IF(ISBLANK($D399),"""",IFERROR(JOIN("", "",QUERY(INDIRECT(""'(OCDS) "" &amp; Q$3 &amp; ""'!$C:$F""),""SELECT C WHERE F = '"" &amp; $A399 &amp; ""'""))))"),"")</f>
        <v/>
      </c>
      <c r="R399" s="69">
        <f t="shared" ref="R399:W399" si="397">IF(ISBLANK(IFERROR(VLOOKUP($A399,INDIRECT("'(OCDS) " &amp; R$3 &amp; "'!$F:$F"),1,FALSE))),0,1)</f>
        <v>0</v>
      </c>
      <c r="S399" s="69">
        <f t="shared" si="397"/>
        <v>0</v>
      </c>
      <c r="T399" s="69">
        <f t="shared" si="397"/>
        <v>0</v>
      </c>
      <c r="U399" s="69">
        <f t="shared" si="397"/>
        <v>0</v>
      </c>
      <c r="V399" s="69">
        <f t="shared" si="397"/>
        <v>0</v>
      </c>
      <c r="W399" s="69">
        <f t="shared" si="397"/>
        <v>0</v>
      </c>
    </row>
    <row r="400">
      <c r="A400" s="61" t="str">
        <f t="shared" si="1"/>
        <v> ()</v>
      </c>
      <c r="B400" s="77"/>
      <c r="C400" s="77"/>
      <c r="D400" s="77"/>
      <c r="E400" s="77"/>
      <c r="F400" s="78"/>
      <c r="G400" s="65"/>
      <c r="H400" s="77"/>
      <c r="I400" s="65"/>
      <c r="J400" s="66" t="str">
        <f t="shared" si="3"/>
        <v>no</v>
      </c>
      <c r="K400" s="67" t="str">
        <f>IFERROR(__xludf.DUMMYFUNCTION("IFERROR(JOIN("", "",FILTER(L400:Q400,LEN(L400:Q400))))"),"")</f>
        <v/>
      </c>
      <c r="L400" s="68" t="str">
        <f>IFERROR(__xludf.DUMMYFUNCTION("IF(ISBLANK($D400),"""",IFERROR(JOIN("", "",QUERY(INDIRECT(""'(OCDS) "" &amp; L$3 &amp; ""'!$C:$F""),""SELECT C WHERE F = '"" &amp; $A400 &amp; ""'""))))"),"")</f>
        <v/>
      </c>
      <c r="M400" s="68" t="str">
        <f>IFERROR(__xludf.DUMMYFUNCTION("IF(ISBLANK($D400),"""",IFERROR(JOIN("", "",QUERY(INDIRECT(""'(OCDS) "" &amp; M$3 &amp; ""'!$C:$F""),""SELECT C WHERE F = '"" &amp; $A400 &amp; ""'""))))"),"")</f>
        <v/>
      </c>
      <c r="N400" s="68" t="str">
        <f>IFERROR(__xludf.DUMMYFUNCTION("IF(ISBLANK($D400),"""",IFERROR(JOIN("", "",QUERY(INDIRECT(""'(OCDS) "" &amp; N$3 &amp; ""'!$C:$F""),""SELECT C WHERE F = '"" &amp; $A400 &amp; ""'""))))"),"")</f>
        <v/>
      </c>
      <c r="O400" s="68" t="str">
        <f>IFERROR(__xludf.DUMMYFUNCTION("IF(ISBLANK($D400),"""",IFERROR(JOIN("", "",QUERY(INDIRECT(""'(OCDS) "" &amp; O$3 &amp; ""'!$C:$F""),""SELECT C WHERE F = '"" &amp; $A400 &amp; ""'""))))"),"")</f>
        <v/>
      </c>
      <c r="P400" s="68" t="str">
        <f>IFERROR(__xludf.DUMMYFUNCTION("IF(ISBLANK($D400),"""",IFERROR(JOIN("", "",QUERY(INDIRECT(""'(OCDS) "" &amp; P$3 &amp; ""'!$C:$F""),""SELECT C WHERE F = '"" &amp; $A400 &amp; ""'""))))"),"")</f>
        <v/>
      </c>
      <c r="Q400" s="68" t="str">
        <f>IFERROR(__xludf.DUMMYFUNCTION("IF(ISBLANK($D400),"""",IFERROR(JOIN("", "",QUERY(INDIRECT(""'(OCDS) "" &amp; Q$3 &amp; ""'!$C:$F""),""SELECT C WHERE F = '"" &amp; $A400 &amp; ""'""))))"),"")</f>
        <v/>
      </c>
      <c r="R400" s="69">
        <f t="shared" ref="R400:W400" si="398">IF(ISBLANK(IFERROR(VLOOKUP($A400,INDIRECT("'(OCDS) " &amp; R$3 &amp; "'!$F:$F"),1,FALSE))),0,1)</f>
        <v>0</v>
      </c>
      <c r="S400" s="69">
        <f t="shared" si="398"/>
        <v>0</v>
      </c>
      <c r="T400" s="69">
        <f t="shared" si="398"/>
        <v>0</v>
      </c>
      <c r="U400" s="69">
        <f t="shared" si="398"/>
        <v>0</v>
      </c>
      <c r="V400" s="69">
        <f t="shared" si="398"/>
        <v>0</v>
      </c>
      <c r="W400" s="69">
        <f t="shared" si="398"/>
        <v>0</v>
      </c>
    </row>
    <row r="401">
      <c r="A401" s="61" t="str">
        <f t="shared" si="1"/>
        <v> ()</v>
      </c>
      <c r="B401" s="77"/>
      <c r="C401" s="77"/>
      <c r="D401" s="77"/>
      <c r="E401" s="77"/>
      <c r="F401" s="78"/>
      <c r="G401" s="65"/>
      <c r="H401" s="77"/>
      <c r="I401" s="65"/>
      <c r="J401" s="66" t="str">
        <f t="shared" si="3"/>
        <v>no</v>
      </c>
      <c r="K401" s="67" t="str">
        <f>IFERROR(__xludf.DUMMYFUNCTION("IFERROR(JOIN("", "",FILTER(L401:Q401,LEN(L401:Q401))))"),"")</f>
        <v/>
      </c>
      <c r="L401" s="68" t="str">
        <f>IFERROR(__xludf.DUMMYFUNCTION("IF(ISBLANK($D401),"""",IFERROR(JOIN("", "",QUERY(INDIRECT(""'(OCDS) "" &amp; L$3 &amp; ""'!$C:$F""),""SELECT C WHERE F = '"" &amp; $A401 &amp; ""'""))))"),"")</f>
        <v/>
      </c>
      <c r="M401" s="68" t="str">
        <f>IFERROR(__xludf.DUMMYFUNCTION("IF(ISBLANK($D401),"""",IFERROR(JOIN("", "",QUERY(INDIRECT(""'(OCDS) "" &amp; M$3 &amp; ""'!$C:$F""),""SELECT C WHERE F = '"" &amp; $A401 &amp; ""'""))))"),"")</f>
        <v/>
      </c>
      <c r="N401" s="68" t="str">
        <f>IFERROR(__xludf.DUMMYFUNCTION("IF(ISBLANK($D401),"""",IFERROR(JOIN("", "",QUERY(INDIRECT(""'(OCDS) "" &amp; N$3 &amp; ""'!$C:$F""),""SELECT C WHERE F = '"" &amp; $A401 &amp; ""'""))))"),"")</f>
        <v/>
      </c>
      <c r="O401" s="68" t="str">
        <f>IFERROR(__xludf.DUMMYFUNCTION("IF(ISBLANK($D401),"""",IFERROR(JOIN("", "",QUERY(INDIRECT(""'(OCDS) "" &amp; O$3 &amp; ""'!$C:$F""),""SELECT C WHERE F = '"" &amp; $A401 &amp; ""'""))))"),"")</f>
        <v/>
      </c>
      <c r="P401" s="68" t="str">
        <f>IFERROR(__xludf.DUMMYFUNCTION("IF(ISBLANK($D401),"""",IFERROR(JOIN("", "",QUERY(INDIRECT(""'(OCDS) "" &amp; P$3 &amp; ""'!$C:$F""),""SELECT C WHERE F = '"" &amp; $A401 &amp; ""'""))))"),"")</f>
        <v/>
      </c>
      <c r="Q401" s="68" t="str">
        <f>IFERROR(__xludf.DUMMYFUNCTION("IF(ISBLANK($D401),"""",IFERROR(JOIN("", "",QUERY(INDIRECT(""'(OCDS) "" &amp; Q$3 &amp; ""'!$C:$F""),""SELECT C WHERE F = '"" &amp; $A401 &amp; ""'""))))"),"")</f>
        <v/>
      </c>
      <c r="R401" s="69">
        <f t="shared" ref="R401:W401" si="399">IF(ISBLANK(IFERROR(VLOOKUP($A401,INDIRECT("'(OCDS) " &amp; R$3 &amp; "'!$F:$F"),1,FALSE))),0,1)</f>
        <v>0</v>
      </c>
      <c r="S401" s="69">
        <f t="shared" si="399"/>
        <v>0</v>
      </c>
      <c r="T401" s="69">
        <f t="shared" si="399"/>
        <v>0</v>
      </c>
      <c r="U401" s="69">
        <f t="shared" si="399"/>
        <v>0</v>
      </c>
      <c r="V401" s="69">
        <f t="shared" si="399"/>
        <v>0</v>
      </c>
      <c r="W401" s="69">
        <f t="shared" si="399"/>
        <v>0</v>
      </c>
    </row>
    <row r="402">
      <c r="A402" s="61" t="str">
        <f t="shared" si="1"/>
        <v> ()</v>
      </c>
      <c r="B402" s="77"/>
      <c r="C402" s="77"/>
      <c r="D402" s="77"/>
      <c r="E402" s="77"/>
      <c r="F402" s="78"/>
      <c r="G402" s="65"/>
      <c r="H402" s="77"/>
      <c r="I402" s="65"/>
      <c r="J402" s="66" t="str">
        <f t="shared" si="3"/>
        <v>no</v>
      </c>
      <c r="K402" s="67" t="str">
        <f>IFERROR(__xludf.DUMMYFUNCTION("IFERROR(JOIN("", "",FILTER(L402:Q402,LEN(L402:Q402))))"),"")</f>
        <v/>
      </c>
      <c r="L402" s="68" t="str">
        <f>IFERROR(__xludf.DUMMYFUNCTION("IF(ISBLANK($D402),"""",IFERROR(JOIN("", "",QUERY(INDIRECT(""'(OCDS) "" &amp; L$3 &amp; ""'!$C:$F""),""SELECT C WHERE F = '"" &amp; $A402 &amp; ""'""))))"),"")</f>
        <v/>
      </c>
      <c r="M402" s="68" t="str">
        <f>IFERROR(__xludf.DUMMYFUNCTION("IF(ISBLANK($D402),"""",IFERROR(JOIN("", "",QUERY(INDIRECT(""'(OCDS) "" &amp; M$3 &amp; ""'!$C:$F""),""SELECT C WHERE F = '"" &amp; $A402 &amp; ""'""))))"),"")</f>
        <v/>
      </c>
      <c r="N402" s="68" t="str">
        <f>IFERROR(__xludf.DUMMYFUNCTION("IF(ISBLANK($D402),"""",IFERROR(JOIN("", "",QUERY(INDIRECT(""'(OCDS) "" &amp; N$3 &amp; ""'!$C:$F""),""SELECT C WHERE F = '"" &amp; $A402 &amp; ""'""))))"),"")</f>
        <v/>
      </c>
      <c r="O402" s="68" t="str">
        <f>IFERROR(__xludf.DUMMYFUNCTION("IF(ISBLANK($D402),"""",IFERROR(JOIN("", "",QUERY(INDIRECT(""'(OCDS) "" &amp; O$3 &amp; ""'!$C:$F""),""SELECT C WHERE F = '"" &amp; $A402 &amp; ""'""))))"),"")</f>
        <v/>
      </c>
      <c r="P402" s="68" t="str">
        <f>IFERROR(__xludf.DUMMYFUNCTION("IF(ISBLANK($D402),"""",IFERROR(JOIN("", "",QUERY(INDIRECT(""'(OCDS) "" &amp; P$3 &amp; ""'!$C:$F""),""SELECT C WHERE F = '"" &amp; $A402 &amp; ""'""))))"),"")</f>
        <v/>
      </c>
      <c r="Q402" s="68" t="str">
        <f>IFERROR(__xludf.DUMMYFUNCTION("IF(ISBLANK($D402),"""",IFERROR(JOIN("", "",QUERY(INDIRECT(""'(OCDS) "" &amp; Q$3 &amp; ""'!$C:$F""),""SELECT C WHERE F = '"" &amp; $A402 &amp; ""'""))))"),"")</f>
        <v/>
      </c>
      <c r="R402" s="69">
        <f t="shared" ref="R402:W402" si="400">IF(ISBLANK(IFERROR(VLOOKUP($A402,INDIRECT("'(OCDS) " &amp; R$3 &amp; "'!$F:$F"),1,FALSE))),0,1)</f>
        <v>0</v>
      </c>
      <c r="S402" s="69">
        <f t="shared" si="400"/>
        <v>0</v>
      </c>
      <c r="T402" s="69">
        <f t="shared" si="400"/>
        <v>0</v>
      </c>
      <c r="U402" s="69">
        <f t="shared" si="400"/>
        <v>0</v>
      </c>
      <c r="V402" s="69">
        <f t="shared" si="400"/>
        <v>0</v>
      </c>
      <c r="W402" s="69">
        <f t="shared" si="400"/>
        <v>0</v>
      </c>
    </row>
    <row r="403">
      <c r="A403" s="61" t="str">
        <f t="shared" si="1"/>
        <v> ()</v>
      </c>
      <c r="B403" s="77"/>
      <c r="C403" s="77"/>
      <c r="D403" s="77"/>
      <c r="E403" s="77"/>
      <c r="F403" s="78"/>
      <c r="G403" s="65"/>
      <c r="H403" s="77"/>
      <c r="I403" s="65"/>
      <c r="J403" s="66" t="str">
        <f t="shared" si="3"/>
        <v>no</v>
      </c>
      <c r="K403" s="67" t="str">
        <f>IFERROR(__xludf.DUMMYFUNCTION("IFERROR(JOIN("", "",FILTER(L403:Q403,LEN(L403:Q403))))"),"")</f>
        <v/>
      </c>
      <c r="L403" s="68" t="str">
        <f>IFERROR(__xludf.DUMMYFUNCTION("IF(ISBLANK($D403),"""",IFERROR(JOIN("", "",QUERY(INDIRECT(""'(OCDS) "" &amp; L$3 &amp; ""'!$C:$F""),""SELECT C WHERE F = '"" &amp; $A403 &amp; ""'""))))"),"")</f>
        <v/>
      </c>
      <c r="M403" s="68" t="str">
        <f>IFERROR(__xludf.DUMMYFUNCTION("IF(ISBLANK($D403),"""",IFERROR(JOIN("", "",QUERY(INDIRECT(""'(OCDS) "" &amp; M$3 &amp; ""'!$C:$F""),""SELECT C WHERE F = '"" &amp; $A403 &amp; ""'""))))"),"")</f>
        <v/>
      </c>
      <c r="N403" s="68" t="str">
        <f>IFERROR(__xludf.DUMMYFUNCTION("IF(ISBLANK($D403),"""",IFERROR(JOIN("", "",QUERY(INDIRECT(""'(OCDS) "" &amp; N$3 &amp; ""'!$C:$F""),""SELECT C WHERE F = '"" &amp; $A403 &amp; ""'""))))"),"")</f>
        <v/>
      </c>
      <c r="O403" s="68" t="str">
        <f>IFERROR(__xludf.DUMMYFUNCTION("IF(ISBLANK($D403),"""",IFERROR(JOIN("", "",QUERY(INDIRECT(""'(OCDS) "" &amp; O$3 &amp; ""'!$C:$F""),""SELECT C WHERE F = '"" &amp; $A403 &amp; ""'""))))"),"")</f>
        <v/>
      </c>
      <c r="P403" s="68" t="str">
        <f>IFERROR(__xludf.DUMMYFUNCTION("IF(ISBLANK($D403),"""",IFERROR(JOIN("", "",QUERY(INDIRECT(""'(OCDS) "" &amp; P$3 &amp; ""'!$C:$F""),""SELECT C WHERE F = '"" &amp; $A403 &amp; ""'""))))"),"")</f>
        <v/>
      </c>
      <c r="Q403" s="68" t="str">
        <f>IFERROR(__xludf.DUMMYFUNCTION("IF(ISBLANK($D403),"""",IFERROR(JOIN("", "",QUERY(INDIRECT(""'(OCDS) "" &amp; Q$3 &amp; ""'!$C:$F""),""SELECT C WHERE F = '"" &amp; $A403 &amp; ""'""))))"),"")</f>
        <v/>
      </c>
      <c r="R403" s="69">
        <f t="shared" ref="R403:W403" si="401">IF(ISBLANK(IFERROR(VLOOKUP($A403,INDIRECT("'(OCDS) " &amp; R$3 &amp; "'!$F:$F"),1,FALSE))),0,1)</f>
        <v>0</v>
      </c>
      <c r="S403" s="69">
        <f t="shared" si="401"/>
        <v>0</v>
      </c>
      <c r="T403" s="69">
        <f t="shared" si="401"/>
        <v>0</v>
      </c>
      <c r="U403" s="69">
        <f t="shared" si="401"/>
        <v>0</v>
      </c>
      <c r="V403" s="69">
        <f t="shared" si="401"/>
        <v>0</v>
      </c>
      <c r="W403" s="69">
        <f t="shared" si="401"/>
        <v>0</v>
      </c>
    </row>
    <row r="404">
      <c r="A404" s="61" t="str">
        <f t="shared" si="1"/>
        <v> ()</v>
      </c>
      <c r="B404" s="77"/>
      <c r="C404" s="77"/>
      <c r="D404" s="77"/>
      <c r="E404" s="77"/>
      <c r="F404" s="78"/>
      <c r="G404" s="65"/>
      <c r="H404" s="77"/>
      <c r="I404" s="65"/>
      <c r="J404" s="66" t="str">
        <f t="shared" si="3"/>
        <v>no</v>
      </c>
      <c r="K404" s="67" t="str">
        <f>IFERROR(__xludf.DUMMYFUNCTION("IFERROR(JOIN("", "",FILTER(L404:Q404,LEN(L404:Q404))))"),"")</f>
        <v/>
      </c>
      <c r="L404" s="68" t="str">
        <f>IFERROR(__xludf.DUMMYFUNCTION("IF(ISBLANK($D404),"""",IFERROR(JOIN("", "",QUERY(INDIRECT(""'(OCDS) "" &amp; L$3 &amp; ""'!$C:$F""),""SELECT C WHERE F = '"" &amp; $A404 &amp; ""'""))))"),"")</f>
        <v/>
      </c>
      <c r="M404" s="68" t="str">
        <f>IFERROR(__xludf.DUMMYFUNCTION("IF(ISBLANK($D404),"""",IFERROR(JOIN("", "",QUERY(INDIRECT(""'(OCDS) "" &amp; M$3 &amp; ""'!$C:$F""),""SELECT C WHERE F = '"" &amp; $A404 &amp; ""'""))))"),"")</f>
        <v/>
      </c>
      <c r="N404" s="68" t="str">
        <f>IFERROR(__xludf.DUMMYFUNCTION("IF(ISBLANK($D404),"""",IFERROR(JOIN("", "",QUERY(INDIRECT(""'(OCDS) "" &amp; N$3 &amp; ""'!$C:$F""),""SELECT C WHERE F = '"" &amp; $A404 &amp; ""'""))))"),"")</f>
        <v/>
      </c>
      <c r="O404" s="68" t="str">
        <f>IFERROR(__xludf.DUMMYFUNCTION("IF(ISBLANK($D404),"""",IFERROR(JOIN("", "",QUERY(INDIRECT(""'(OCDS) "" &amp; O$3 &amp; ""'!$C:$F""),""SELECT C WHERE F = '"" &amp; $A404 &amp; ""'""))))"),"")</f>
        <v/>
      </c>
      <c r="P404" s="68" t="str">
        <f>IFERROR(__xludf.DUMMYFUNCTION("IF(ISBLANK($D404),"""",IFERROR(JOIN("", "",QUERY(INDIRECT(""'(OCDS) "" &amp; P$3 &amp; ""'!$C:$F""),""SELECT C WHERE F = '"" &amp; $A404 &amp; ""'""))))"),"")</f>
        <v/>
      </c>
      <c r="Q404" s="68" t="str">
        <f>IFERROR(__xludf.DUMMYFUNCTION("IF(ISBLANK($D404),"""",IFERROR(JOIN("", "",QUERY(INDIRECT(""'(OCDS) "" &amp; Q$3 &amp; ""'!$C:$F""),""SELECT C WHERE F = '"" &amp; $A404 &amp; ""'""))))"),"")</f>
        <v/>
      </c>
      <c r="R404" s="69">
        <f t="shared" ref="R404:W404" si="402">IF(ISBLANK(IFERROR(VLOOKUP($A404,INDIRECT("'(OCDS) " &amp; R$3 &amp; "'!$F:$F"),1,FALSE))),0,1)</f>
        <v>0</v>
      </c>
      <c r="S404" s="69">
        <f t="shared" si="402"/>
        <v>0</v>
      </c>
      <c r="T404" s="69">
        <f t="shared" si="402"/>
        <v>0</v>
      </c>
      <c r="U404" s="69">
        <f t="shared" si="402"/>
        <v>0</v>
      </c>
      <c r="V404" s="69">
        <f t="shared" si="402"/>
        <v>0</v>
      </c>
      <c r="W404" s="69">
        <f t="shared" si="402"/>
        <v>0</v>
      </c>
    </row>
    <row r="405">
      <c r="A405" s="61" t="str">
        <f t="shared" si="1"/>
        <v> ()</v>
      </c>
      <c r="B405" s="77"/>
      <c r="C405" s="77"/>
      <c r="D405" s="77"/>
      <c r="E405" s="77"/>
      <c r="F405" s="78"/>
      <c r="G405" s="65"/>
      <c r="H405" s="77"/>
      <c r="I405" s="65"/>
      <c r="J405" s="66" t="str">
        <f t="shared" si="3"/>
        <v>no</v>
      </c>
      <c r="K405" s="67" t="str">
        <f>IFERROR(__xludf.DUMMYFUNCTION("IFERROR(JOIN("", "",FILTER(L405:Q405,LEN(L405:Q405))))"),"")</f>
        <v/>
      </c>
      <c r="L405" s="68" t="str">
        <f>IFERROR(__xludf.DUMMYFUNCTION("IF(ISBLANK($D405),"""",IFERROR(JOIN("", "",QUERY(INDIRECT(""'(OCDS) "" &amp; L$3 &amp; ""'!$C:$F""),""SELECT C WHERE F = '"" &amp; $A405 &amp; ""'""))))"),"")</f>
        <v/>
      </c>
      <c r="M405" s="68" t="str">
        <f>IFERROR(__xludf.DUMMYFUNCTION("IF(ISBLANK($D405),"""",IFERROR(JOIN("", "",QUERY(INDIRECT(""'(OCDS) "" &amp; M$3 &amp; ""'!$C:$F""),""SELECT C WHERE F = '"" &amp; $A405 &amp; ""'""))))"),"")</f>
        <v/>
      </c>
      <c r="N405" s="68" t="str">
        <f>IFERROR(__xludf.DUMMYFUNCTION("IF(ISBLANK($D405),"""",IFERROR(JOIN("", "",QUERY(INDIRECT(""'(OCDS) "" &amp; N$3 &amp; ""'!$C:$F""),""SELECT C WHERE F = '"" &amp; $A405 &amp; ""'""))))"),"")</f>
        <v/>
      </c>
      <c r="O405" s="68" t="str">
        <f>IFERROR(__xludf.DUMMYFUNCTION("IF(ISBLANK($D405),"""",IFERROR(JOIN("", "",QUERY(INDIRECT(""'(OCDS) "" &amp; O$3 &amp; ""'!$C:$F""),""SELECT C WHERE F = '"" &amp; $A405 &amp; ""'""))))"),"")</f>
        <v/>
      </c>
      <c r="P405" s="68" t="str">
        <f>IFERROR(__xludf.DUMMYFUNCTION("IF(ISBLANK($D405),"""",IFERROR(JOIN("", "",QUERY(INDIRECT(""'(OCDS) "" &amp; P$3 &amp; ""'!$C:$F""),""SELECT C WHERE F = '"" &amp; $A405 &amp; ""'""))))"),"")</f>
        <v/>
      </c>
      <c r="Q405" s="68" t="str">
        <f>IFERROR(__xludf.DUMMYFUNCTION("IF(ISBLANK($D405),"""",IFERROR(JOIN("", "",QUERY(INDIRECT(""'(OCDS) "" &amp; Q$3 &amp; ""'!$C:$F""),""SELECT C WHERE F = '"" &amp; $A405 &amp; ""'""))))"),"")</f>
        <v/>
      </c>
      <c r="R405" s="69">
        <f t="shared" ref="R405:W405" si="403">IF(ISBLANK(IFERROR(VLOOKUP($A405,INDIRECT("'(OCDS) " &amp; R$3 &amp; "'!$F:$F"),1,FALSE))),0,1)</f>
        <v>0</v>
      </c>
      <c r="S405" s="69">
        <f t="shared" si="403"/>
        <v>0</v>
      </c>
      <c r="T405" s="69">
        <f t="shared" si="403"/>
        <v>0</v>
      </c>
      <c r="U405" s="69">
        <f t="shared" si="403"/>
        <v>0</v>
      </c>
      <c r="V405" s="69">
        <f t="shared" si="403"/>
        <v>0</v>
      </c>
      <c r="W405" s="69">
        <f t="shared" si="403"/>
        <v>0</v>
      </c>
    </row>
    <row r="406">
      <c r="A406" s="61" t="str">
        <f t="shared" si="1"/>
        <v> ()</v>
      </c>
      <c r="B406" s="77"/>
      <c r="C406" s="77"/>
      <c r="D406" s="77"/>
      <c r="E406" s="77"/>
      <c r="F406" s="78"/>
      <c r="G406" s="65"/>
      <c r="H406" s="77"/>
      <c r="I406" s="65"/>
      <c r="J406" s="66" t="str">
        <f t="shared" si="3"/>
        <v>no</v>
      </c>
      <c r="K406" s="67" t="str">
        <f>IFERROR(__xludf.DUMMYFUNCTION("IFERROR(JOIN("", "",FILTER(L406:Q406,LEN(L406:Q406))))"),"")</f>
        <v/>
      </c>
      <c r="L406" s="68" t="str">
        <f>IFERROR(__xludf.DUMMYFUNCTION("IF(ISBLANK($D406),"""",IFERROR(JOIN("", "",QUERY(INDIRECT(""'(OCDS) "" &amp; L$3 &amp; ""'!$C:$F""),""SELECT C WHERE F = '"" &amp; $A406 &amp; ""'""))))"),"")</f>
        <v/>
      </c>
      <c r="M406" s="68" t="str">
        <f>IFERROR(__xludf.DUMMYFUNCTION("IF(ISBLANK($D406),"""",IFERROR(JOIN("", "",QUERY(INDIRECT(""'(OCDS) "" &amp; M$3 &amp; ""'!$C:$F""),""SELECT C WHERE F = '"" &amp; $A406 &amp; ""'""))))"),"")</f>
        <v/>
      </c>
      <c r="N406" s="68" t="str">
        <f>IFERROR(__xludf.DUMMYFUNCTION("IF(ISBLANK($D406),"""",IFERROR(JOIN("", "",QUERY(INDIRECT(""'(OCDS) "" &amp; N$3 &amp; ""'!$C:$F""),""SELECT C WHERE F = '"" &amp; $A406 &amp; ""'""))))"),"")</f>
        <v/>
      </c>
      <c r="O406" s="68" t="str">
        <f>IFERROR(__xludf.DUMMYFUNCTION("IF(ISBLANK($D406),"""",IFERROR(JOIN("", "",QUERY(INDIRECT(""'(OCDS) "" &amp; O$3 &amp; ""'!$C:$F""),""SELECT C WHERE F = '"" &amp; $A406 &amp; ""'""))))"),"")</f>
        <v/>
      </c>
      <c r="P406" s="68" t="str">
        <f>IFERROR(__xludf.DUMMYFUNCTION("IF(ISBLANK($D406),"""",IFERROR(JOIN("", "",QUERY(INDIRECT(""'(OCDS) "" &amp; P$3 &amp; ""'!$C:$F""),""SELECT C WHERE F = '"" &amp; $A406 &amp; ""'""))))"),"")</f>
        <v/>
      </c>
      <c r="Q406" s="68" t="str">
        <f>IFERROR(__xludf.DUMMYFUNCTION("IF(ISBLANK($D406),"""",IFERROR(JOIN("", "",QUERY(INDIRECT(""'(OCDS) "" &amp; Q$3 &amp; ""'!$C:$F""),""SELECT C WHERE F = '"" &amp; $A406 &amp; ""'""))))"),"")</f>
        <v/>
      </c>
      <c r="R406" s="69">
        <f t="shared" ref="R406:W406" si="404">IF(ISBLANK(IFERROR(VLOOKUP($A406,INDIRECT("'(OCDS) " &amp; R$3 &amp; "'!$F:$F"),1,FALSE))),0,1)</f>
        <v>0</v>
      </c>
      <c r="S406" s="69">
        <f t="shared" si="404"/>
        <v>0</v>
      </c>
      <c r="T406" s="69">
        <f t="shared" si="404"/>
        <v>0</v>
      </c>
      <c r="U406" s="69">
        <f t="shared" si="404"/>
        <v>0</v>
      </c>
      <c r="V406" s="69">
        <f t="shared" si="404"/>
        <v>0</v>
      </c>
      <c r="W406" s="69">
        <f t="shared" si="404"/>
        <v>0</v>
      </c>
    </row>
    <row r="407">
      <c r="A407" s="61" t="str">
        <f t="shared" si="1"/>
        <v> ()</v>
      </c>
      <c r="B407" s="77"/>
      <c r="C407" s="77"/>
      <c r="D407" s="77"/>
      <c r="E407" s="77"/>
      <c r="F407" s="78"/>
      <c r="G407" s="65"/>
      <c r="H407" s="77"/>
      <c r="I407" s="65"/>
      <c r="J407" s="66" t="str">
        <f t="shared" si="3"/>
        <v>no</v>
      </c>
      <c r="K407" s="67" t="str">
        <f>IFERROR(__xludf.DUMMYFUNCTION("IFERROR(JOIN("", "",FILTER(L407:Q407,LEN(L407:Q407))))"),"")</f>
        <v/>
      </c>
      <c r="L407" s="68" t="str">
        <f>IFERROR(__xludf.DUMMYFUNCTION("IF(ISBLANK($D407),"""",IFERROR(JOIN("", "",QUERY(INDIRECT(""'(OCDS) "" &amp; L$3 &amp; ""'!$C:$F""),""SELECT C WHERE F = '"" &amp; $A407 &amp; ""'""))))"),"")</f>
        <v/>
      </c>
      <c r="M407" s="68" t="str">
        <f>IFERROR(__xludf.DUMMYFUNCTION("IF(ISBLANK($D407),"""",IFERROR(JOIN("", "",QUERY(INDIRECT(""'(OCDS) "" &amp; M$3 &amp; ""'!$C:$F""),""SELECT C WHERE F = '"" &amp; $A407 &amp; ""'""))))"),"")</f>
        <v/>
      </c>
      <c r="N407" s="68" t="str">
        <f>IFERROR(__xludf.DUMMYFUNCTION("IF(ISBLANK($D407),"""",IFERROR(JOIN("", "",QUERY(INDIRECT(""'(OCDS) "" &amp; N$3 &amp; ""'!$C:$F""),""SELECT C WHERE F = '"" &amp; $A407 &amp; ""'""))))"),"")</f>
        <v/>
      </c>
      <c r="O407" s="68" t="str">
        <f>IFERROR(__xludf.DUMMYFUNCTION("IF(ISBLANK($D407),"""",IFERROR(JOIN("", "",QUERY(INDIRECT(""'(OCDS) "" &amp; O$3 &amp; ""'!$C:$F""),""SELECT C WHERE F = '"" &amp; $A407 &amp; ""'""))))"),"")</f>
        <v/>
      </c>
      <c r="P407" s="68" t="str">
        <f>IFERROR(__xludf.DUMMYFUNCTION("IF(ISBLANK($D407),"""",IFERROR(JOIN("", "",QUERY(INDIRECT(""'(OCDS) "" &amp; P$3 &amp; ""'!$C:$F""),""SELECT C WHERE F = '"" &amp; $A407 &amp; ""'""))))"),"")</f>
        <v/>
      </c>
      <c r="Q407" s="68" t="str">
        <f>IFERROR(__xludf.DUMMYFUNCTION("IF(ISBLANK($D407),"""",IFERROR(JOIN("", "",QUERY(INDIRECT(""'(OCDS) "" &amp; Q$3 &amp; ""'!$C:$F""),""SELECT C WHERE F = '"" &amp; $A407 &amp; ""'""))))"),"")</f>
        <v/>
      </c>
      <c r="R407" s="69">
        <f t="shared" ref="R407:W407" si="405">IF(ISBLANK(IFERROR(VLOOKUP($A407,INDIRECT("'(OCDS) " &amp; R$3 &amp; "'!$F:$F"),1,FALSE))),0,1)</f>
        <v>0</v>
      </c>
      <c r="S407" s="69">
        <f t="shared" si="405"/>
        <v>0</v>
      </c>
      <c r="T407" s="69">
        <f t="shared" si="405"/>
        <v>0</v>
      </c>
      <c r="U407" s="69">
        <f t="shared" si="405"/>
        <v>0</v>
      </c>
      <c r="V407" s="69">
        <f t="shared" si="405"/>
        <v>0</v>
      </c>
      <c r="W407" s="69">
        <f t="shared" si="405"/>
        <v>0</v>
      </c>
    </row>
    <row r="408">
      <c r="A408" s="61" t="str">
        <f t="shared" si="1"/>
        <v> ()</v>
      </c>
      <c r="B408" s="77"/>
      <c r="C408" s="77"/>
      <c r="D408" s="77"/>
      <c r="E408" s="77"/>
      <c r="F408" s="78"/>
      <c r="G408" s="65"/>
      <c r="H408" s="77"/>
      <c r="I408" s="65"/>
      <c r="J408" s="66" t="str">
        <f t="shared" si="3"/>
        <v>no</v>
      </c>
      <c r="K408" s="67" t="str">
        <f>IFERROR(__xludf.DUMMYFUNCTION("IFERROR(JOIN("", "",FILTER(L408:Q408,LEN(L408:Q408))))"),"")</f>
        <v/>
      </c>
      <c r="L408" s="68" t="str">
        <f>IFERROR(__xludf.DUMMYFUNCTION("IF(ISBLANK($D408),"""",IFERROR(JOIN("", "",QUERY(INDIRECT(""'(OCDS) "" &amp; L$3 &amp; ""'!$C:$F""),""SELECT C WHERE F = '"" &amp; $A408 &amp; ""'""))))"),"")</f>
        <v/>
      </c>
      <c r="M408" s="68" t="str">
        <f>IFERROR(__xludf.DUMMYFUNCTION("IF(ISBLANK($D408),"""",IFERROR(JOIN("", "",QUERY(INDIRECT(""'(OCDS) "" &amp; M$3 &amp; ""'!$C:$F""),""SELECT C WHERE F = '"" &amp; $A408 &amp; ""'""))))"),"")</f>
        <v/>
      </c>
      <c r="N408" s="68" t="str">
        <f>IFERROR(__xludf.DUMMYFUNCTION("IF(ISBLANK($D408),"""",IFERROR(JOIN("", "",QUERY(INDIRECT(""'(OCDS) "" &amp; N$3 &amp; ""'!$C:$F""),""SELECT C WHERE F = '"" &amp; $A408 &amp; ""'""))))"),"")</f>
        <v/>
      </c>
      <c r="O408" s="68" t="str">
        <f>IFERROR(__xludf.DUMMYFUNCTION("IF(ISBLANK($D408),"""",IFERROR(JOIN("", "",QUERY(INDIRECT(""'(OCDS) "" &amp; O$3 &amp; ""'!$C:$F""),""SELECT C WHERE F = '"" &amp; $A408 &amp; ""'""))))"),"")</f>
        <v/>
      </c>
      <c r="P408" s="68" t="str">
        <f>IFERROR(__xludf.DUMMYFUNCTION("IF(ISBLANK($D408),"""",IFERROR(JOIN("", "",QUERY(INDIRECT(""'(OCDS) "" &amp; P$3 &amp; ""'!$C:$F""),""SELECT C WHERE F = '"" &amp; $A408 &amp; ""'""))))"),"")</f>
        <v/>
      </c>
      <c r="Q408" s="68" t="str">
        <f>IFERROR(__xludf.DUMMYFUNCTION("IF(ISBLANK($D408),"""",IFERROR(JOIN("", "",QUERY(INDIRECT(""'(OCDS) "" &amp; Q$3 &amp; ""'!$C:$F""),""SELECT C WHERE F = '"" &amp; $A408 &amp; ""'""))))"),"")</f>
        <v/>
      </c>
      <c r="R408" s="69">
        <f t="shared" ref="R408:W408" si="406">IF(ISBLANK(IFERROR(VLOOKUP($A408,INDIRECT("'(OCDS) " &amp; R$3 &amp; "'!$F:$F"),1,FALSE))),0,1)</f>
        <v>0</v>
      </c>
      <c r="S408" s="69">
        <f t="shared" si="406"/>
        <v>0</v>
      </c>
      <c r="T408" s="69">
        <f t="shared" si="406"/>
        <v>0</v>
      </c>
      <c r="U408" s="69">
        <f t="shared" si="406"/>
        <v>0</v>
      </c>
      <c r="V408" s="69">
        <f t="shared" si="406"/>
        <v>0</v>
      </c>
      <c r="W408" s="69">
        <f t="shared" si="406"/>
        <v>0</v>
      </c>
    </row>
    <row r="409">
      <c r="A409" s="61" t="str">
        <f t="shared" si="1"/>
        <v> ()</v>
      </c>
      <c r="B409" s="77"/>
      <c r="C409" s="77"/>
      <c r="D409" s="77"/>
      <c r="E409" s="77"/>
      <c r="F409" s="78"/>
      <c r="G409" s="65"/>
      <c r="H409" s="77"/>
      <c r="I409" s="65"/>
      <c r="J409" s="66" t="str">
        <f t="shared" si="3"/>
        <v>no</v>
      </c>
      <c r="K409" s="67" t="str">
        <f>IFERROR(__xludf.DUMMYFUNCTION("IFERROR(JOIN("", "",FILTER(L409:Q409,LEN(L409:Q409))))"),"")</f>
        <v/>
      </c>
      <c r="L409" s="68" t="str">
        <f>IFERROR(__xludf.DUMMYFUNCTION("IF(ISBLANK($D409),"""",IFERROR(JOIN("", "",QUERY(INDIRECT(""'(OCDS) "" &amp; L$3 &amp; ""'!$C:$F""),""SELECT C WHERE F = '"" &amp; $A409 &amp; ""'""))))"),"")</f>
        <v/>
      </c>
      <c r="M409" s="68" t="str">
        <f>IFERROR(__xludf.DUMMYFUNCTION("IF(ISBLANK($D409),"""",IFERROR(JOIN("", "",QUERY(INDIRECT(""'(OCDS) "" &amp; M$3 &amp; ""'!$C:$F""),""SELECT C WHERE F = '"" &amp; $A409 &amp; ""'""))))"),"")</f>
        <v/>
      </c>
      <c r="N409" s="68" t="str">
        <f>IFERROR(__xludf.DUMMYFUNCTION("IF(ISBLANK($D409),"""",IFERROR(JOIN("", "",QUERY(INDIRECT(""'(OCDS) "" &amp; N$3 &amp; ""'!$C:$F""),""SELECT C WHERE F = '"" &amp; $A409 &amp; ""'""))))"),"")</f>
        <v/>
      </c>
      <c r="O409" s="68" t="str">
        <f>IFERROR(__xludf.DUMMYFUNCTION("IF(ISBLANK($D409),"""",IFERROR(JOIN("", "",QUERY(INDIRECT(""'(OCDS) "" &amp; O$3 &amp; ""'!$C:$F""),""SELECT C WHERE F = '"" &amp; $A409 &amp; ""'""))))"),"")</f>
        <v/>
      </c>
      <c r="P409" s="68" t="str">
        <f>IFERROR(__xludf.DUMMYFUNCTION("IF(ISBLANK($D409),"""",IFERROR(JOIN("", "",QUERY(INDIRECT(""'(OCDS) "" &amp; P$3 &amp; ""'!$C:$F""),""SELECT C WHERE F = '"" &amp; $A409 &amp; ""'""))))"),"")</f>
        <v/>
      </c>
      <c r="Q409" s="68" t="str">
        <f>IFERROR(__xludf.DUMMYFUNCTION("IF(ISBLANK($D409),"""",IFERROR(JOIN("", "",QUERY(INDIRECT(""'(OCDS) "" &amp; Q$3 &amp; ""'!$C:$F""),""SELECT C WHERE F = '"" &amp; $A409 &amp; ""'""))))"),"")</f>
        <v/>
      </c>
      <c r="R409" s="69">
        <f t="shared" ref="R409:W409" si="407">IF(ISBLANK(IFERROR(VLOOKUP($A409,INDIRECT("'(OCDS) " &amp; R$3 &amp; "'!$F:$F"),1,FALSE))),0,1)</f>
        <v>0</v>
      </c>
      <c r="S409" s="69">
        <f t="shared" si="407"/>
        <v>0</v>
      </c>
      <c r="T409" s="69">
        <f t="shared" si="407"/>
        <v>0</v>
      </c>
      <c r="U409" s="69">
        <f t="shared" si="407"/>
        <v>0</v>
      </c>
      <c r="V409" s="69">
        <f t="shared" si="407"/>
        <v>0</v>
      </c>
      <c r="W409" s="69">
        <f t="shared" si="407"/>
        <v>0</v>
      </c>
    </row>
    <row r="410">
      <c r="A410" s="61" t="str">
        <f t="shared" si="1"/>
        <v> ()</v>
      </c>
      <c r="B410" s="77"/>
      <c r="C410" s="77"/>
      <c r="D410" s="77"/>
      <c r="E410" s="77"/>
      <c r="F410" s="78"/>
      <c r="G410" s="65"/>
      <c r="H410" s="77"/>
      <c r="I410" s="65"/>
      <c r="J410" s="66" t="str">
        <f t="shared" si="3"/>
        <v>no</v>
      </c>
      <c r="K410" s="67" t="str">
        <f>IFERROR(__xludf.DUMMYFUNCTION("IFERROR(JOIN("", "",FILTER(L410:Q410,LEN(L410:Q410))))"),"")</f>
        <v/>
      </c>
      <c r="L410" s="68" t="str">
        <f>IFERROR(__xludf.DUMMYFUNCTION("IF(ISBLANK($D410),"""",IFERROR(JOIN("", "",QUERY(INDIRECT(""'(OCDS) "" &amp; L$3 &amp; ""'!$C:$F""),""SELECT C WHERE F = '"" &amp; $A410 &amp; ""'""))))"),"")</f>
        <v/>
      </c>
      <c r="M410" s="68" t="str">
        <f>IFERROR(__xludf.DUMMYFUNCTION("IF(ISBLANK($D410),"""",IFERROR(JOIN("", "",QUERY(INDIRECT(""'(OCDS) "" &amp; M$3 &amp; ""'!$C:$F""),""SELECT C WHERE F = '"" &amp; $A410 &amp; ""'""))))"),"")</f>
        <v/>
      </c>
      <c r="N410" s="68" t="str">
        <f>IFERROR(__xludf.DUMMYFUNCTION("IF(ISBLANK($D410),"""",IFERROR(JOIN("", "",QUERY(INDIRECT(""'(OCDS) "" &amp; N$3 &amp; ""'!$C:$F""),""SELECT C WHERE F = '"" &amp; $A410 &amp; ""'""))))"),"")</f>
        <v/>
      </c>
      <c r="O410" s="68" t="str">
        <f>IFERROR(__xludf.DUMMYFUNCTION("IF(ISBLANK($D410),"""",IFERROR(JOIN("", "",QUERY(INDIRECT(""'(OCDS) "" &amp; O$3 &amp; ""'!$C:$F""),""SELECT C WHERE F = '"" &amp; $A410 &amp; ""'""))))"),"")</f>
        <v/>
      </c>
      <c r="P410" s="68" t="str">
        <f>IFERROR(__xludf.DUMMYFUNCTION("IF(ISBLANK($D410),"""",IFERROR(JOIN("", "",QUERY(INDIRECT(""'(OCDS) "" &amp; P$3 &amp; ""'!$C:$F""),""SELECT C WHERE F = '"" &amp; $A410 &amp; ""'""))))"),"")</f>
        <v/>
      </c>
      <c r="Q410" s="68" t="str">
        <f>IFERROR(__xludf.DUMMYFUNCTION("IF(ISBLANK($D410),"""",IFERROR(JOIN("", "",QUERY(INDIRECT(""'(OCDS) "" &amp; Q$3 &amp; ""'!$C:$F""),""SELECT C WHERE F = '"" &amp; $A410 &amp; ""'""))))"),"")</f>
        <v/>
      </c>
      <c r="R410" s="69">
        <f t="shared" ref="R410:W410" si="408">IF(ISBLANK(IFERROR(VLOOKUP($A410,INDIRECT("'(OCDS) " &amp; R$3 &amp; "'!$F:$F"),1,FALSE))),0,1)</f>
        <v>0</v>
      </c>
      <c r="S410" s="69">
        <f t="shared" si="408"/>
        <v>0</v>
      </c>
      <c r="T410" s="69">
        <f t="shared" si="408"/>
        <v>0</v>
      </c>
      <c r="U410" s="69">
        <f t="shared" si="408"/>
        <v>0</v>
      </c>
      <c r="V410" s="69">
        <f t="shared" si="408"/>
        <v>0</v>
      </c>
      <c r="W410" s="69">
        <f t="shared" si="408"/>
        <v>0</v>
      </c>
    </row>
    <row r="411">
      <c r="A411" s="61" t="str">
        <f t="shared" si="1"/>
        <v> ()</v>
      </c>
      <c r="B411" s="77"/>
      <c r="C411" s="77"/>
      <c r="D411" s="77"/>
      <c r="E411" s="77"/>
      <c r="F411" s="78"/>
      <c r="G411" s="65"/>
      <c r="H411" s="77"/>
      <c r="I411" s="65"/>
      <c r="J411" s="66" t="str">
        <f t="shared" si="3"/>
        <v>no</v>
      </c>
      <c r="K411" s="67" t="str">
        <f>IFERROR(__xludf.DUMMYFUNCTION("IFERROR(JOIN("", "",FILTER(L411:Q411,LEN(L411:Q411))))"),"")</f>
        <v/>
      </c>
      <c r="L411" s="68" t="str">
        <f>IFERROR(__xludf.DUMMYFUNCTION("IF(ISBLANK($D411),"""",IFERROR(JOIN("", "",QUERY(INDIRECT(""'(OCDS) "" &amp; L$3 &amp; ""'!$C:$F""),""SELECT C WHERE F = '"" &amp; $A411 &amp; ""'""))))"),"")</f>
        <v/>
      </c>
      <c r="M411" s="68" t="str">
        <f>IFERROR(__xludf.DUMMYFUNCTION("IF(ISBLANK($D411),"""",IFERROR(JOIN("", "",QUERY(INDIRECT(""'(OCDS) "" &amp; M$3 &amp; ""'!$C:$F""),""SELECT C WHERE F = '"" &amp; $A411 &amp; ""'""))))"),"")</f>
        <v/>
      </c>
      <c r="N411" s="68" t="str">
        <f>IFERROR(__xludf.DUMMYFUNCTION("IF(ISBLANK($D411),"""",IFERROR(JOIN("", "",QUERY(INDIRECT(""'(OCDS) "" &amp; N$3 &amp; ""'!$C:$F""),""SELECT C WHERE F = '"" &amp; $A411 &amp; ""'""))))"),"")</f>
        <v/>
      </c>
      <c r="O411" s="68" t="str">
        <f>IFERROR(__xludf.DUMMYFUNCTION("IF(ISBLANK($D411),"""",IFERROR(JOIN("", "",QUERY(INDIRECT(""'(OCDS) "" &amp; O$3 &amp; ""'!$C:$F""),""SELECT C WHERE F = '"" &amp; $A411 &amp; ""'""))))"),"")</f>
        <v/>
      </c>
      <c r="P411" s="68" t="str">
        <f>IFERROR(__xludf.DUMMYFUNCTION("IF(ISBLANK($D411),"""",IFERROR(JOIN("", "",QUERY(INDIRECT(""'(OCDS) "" &amp; P$3 &amp; ""'!$C:$F""),""SELECT C WHERE F = '"" &amp; $A411 &amp; ""'""))))"),"")</f>
        <v/>
      </c>
      <c r="Q411" s="68" t="str">
        <f>IFERROR(__xludf.DUMMYFUNCTION("IF(ISBLANK($D411),"""",IFERROR(JOIN("", "",QUERY(INDIRECT(""'(OCDS) "" &amp; Q$3 &amp; ""'!$C:$F""),""SELECT C WHERE F = '"" &amp; $A411 &amp; ""'""))))"),"")</f>
        <v/>
      </c>
      <c r="R411" s="69">
        <f t="shared" ref="R411:W411" si="409">IF(ISBLANK(IFERROR(VLOOKUP($A411,INDIRECT("'(OCDS) " &amp; R$3 &amp; "'!$F:$F"),1,FALSE))),0,1)</f>
        <v>0</v>
      </c>
      <c r="S411" s="69">
        <f t="shared" si="409"/>
        <v>0</v>
      </c>
      <c r="T411" s="69">
        <f t="shared" si="409"/>
        <v>0</v>
      </c>
      <c r="U411" s="69">
        <f t="shared" si="409"/>
        <v>0</v>
      </c>
      <c r="V411" s="69">
        <f t="shared" si="409"/>
        <v>0</v>
      </c>
      <c r="W411" s="69">
        <f t="shared" si="409"/>
        <v>0</v>
      </c>
    </row>
    <row r="412">
      <c r="A412" s="61" t="str">
        <f t="shared" si="1"/>
        <v> ()</v>
      </c>
      <c r="B412" s="77"/>
      <c r="C412" s="77"/>
      <c r="D412" s="77"/>
      <c r="E412" s="77"/>
      <c r="F412" s="78"/>
      <c r="G412" s="65"/>
      <c r="H412" s="77"/>
      <c r="I412" s="65"/>
      <c r="J412" s="66" t="str">
        <f t="shared" si="3"/>
        <v>no</v>
      </c>
      <c r="K412" s="67" t="str">
        <f>IFERROR(__xludf.DUMMYFUNCTION("IFERROR(JOIN("", "",FILTER(L412:Q412,LEN(L412:Q412))))"),"")</f>
        <v/>
      </c>
      <c r="L412" s="68" t="str">
        <f>IFERROR(__xludf.DUMMYFUNCTION("IF(ISBLANK($D412),"""",IFERROR(JOIN("", "",QUERY(INDIRECT(""'(OCDS) "" &amp; L$3 &amp; ""'!$C:$F""),""SELECT C WHERE F = '"" &amp; $A412 &amp; ""'""))))"),"")</f>
        <v/>
      </c>
      <c r="M412" s="68" t="str">
        <f>IFERROR(__xludf.DUMMYFUNCTION("IF(ISBLANK($D412),"""",IFERROR(JOIN("", "",QUERY(INDIRECT(""'(OCDS) "" &amp; M$3 &amp; ""'!$C:$F""),""SELECT C WHERE F = '"" &amp; $A412 &amp; ""'""))))"),"")</f>
        <v/>
      </c>
      <c r="N412" s="68" t="str">
        <f>IFERROR(__xludf.DUMMYFUNCTION("IF(ISBLANK($D412),"""",IFERROR(JOIN("", "",QUERY(INDIRECT(""'(OCDS) "" &amp; N$3 &amp; ""'!$C:$F""),""SELECT C WHERE F = '"" &amp; $A412 &amp; ""'""))))"),"")</f>
        <v/>
      </c>
      <c r="O412" s="68" t="str">
        <f>IFERROR(__xludf.DUMMYFUNCTION("IF(ISBLANK($D412),"""",IFERROR(JOIN("", "",QUERY(INDIRECT(""'(OCDS) "" &amp; O$3 &amp; ""'!$C:$F""),""SELECT C WHERE F = '"" &amp; $A412 &amp; ""'""))))"),"")</f>
        <v/>
      </c>
      <c r="P412" s="68" t="str">
        <f>IFERROR(__xludf.DUMMYFUNCTION("IF(ISBLANK($D412),"""",IFERROR(JOIN("", "",QUERY(INDIRECT(""'(OCDS) "" &amp; P$3 &amp; ""'!$C:$F""),""SELECT C WHERE F = '"" &amp; $A412 &amp; ""'""))))"),"")</f>
        <v/>
      </c>
      <c r="Q412" s="68" t="str">
        <f>IFERROR(__xludf.DUMMYFUNCTION("IF(ISBLANK($D412),"""",IFERROR(JOIN("", "",QUERY(INDIRECT(""'(OCDS) "" &amp; Q$3 &amp; ""'!$C:$F""),""SELECT C WHERE F = '"" &amp; $A412 &amp; ""'""))))"),"")</f>
        <v/>
      </c>
      <c r="R412" s="69">
        <f t="shared" ref="R412:W412" si="410">IF(ISBLANK(IFERROR(VLOOKUP($A412,INDIRECT("'(OCDS) " &amp; R$3 &amp; "'!$F:$F"),1,FALSE))),0,1)</f>
        <v>0</v>
      </c>
      <c r="S412" s="69">
        <f t="shared" si="410"/>
        <v>0</v>
      </c>
      <c r="T412" s="69">
        <f t="shared" si="410"/>
        <v>0</v>
      </c>
      <c r="U412" s="69">
        <f t="shared" si="410"/>
        <v>0</v>
      </c>
      <c r="V412" s="69">
        <f t="shared" si="410"/>
        <v>0</v>
      </c>
      <c r="W412" s="69">
        <f t="shared" si="410"/>
        <v>0</v>
      </c>
    </row>
    <row r="413">
      <c r="A413" s="61" t="str">
        <f t="shared" si="1"/>
        <v> ()</v>
      </c>
      <c r="B413" s="77"/>
      <c r="C413" s="77"/>
      <c r="D413" s="77"/>
      <c r="E413" s="77"/>
      <c r="F413" s="78"/>
      <c r="G413" s="65"/>
      <c r="H413" s="77"/>
      <c r="I413" s="65"/>
      <c r="J413" s="66" t="str">
        <f t="shared" si="3"/>
        <v>no</v>
      </c>
      <c r="K413" s="67" t="str">
        <f>IFERROR(__xludf.DUMMYFUNCTION("IFERROR(JOIN("", "",FILTER(L413:Q413,LEN(L413:Q413))))"),"")</f>
        <v/>
      </c>
      <c r="L413" s="68" t="str">
        <f>IFERROR(__xludf.DUMMYFUNCTION("IF(ISBLANK($D413),"""",IFERROR(JOIN("", "",QUERY(INDIRECT(""'(OCDS) "" &amp; L$3 &amp; ""'!$C:$F""),""SELECT C WHERE F = '"" &amp; $A413 &amp; ""'""))))"),"")</f>
        <v/>
      </c>
      <c r="M413" s="68" t="str">
        <f>IFERROR(__xludf.DUMMYFUNCTION("IF(ISBLANK($D413),"""",IFERROR(JOIN("", "",QUERY(INDIRECT(""'(OCDS) "" &amp; M$3 &amp; ""'!$C:$F""),""SELECT C WHERE F = '"" &amp; $A413 &amp; ""'""))))"),"")</f>
        <v/>
      </c>
      <c r="N413" s="68" t="str">
        <f>IFERROR(__xludf.DUMMYFUNCTION("IF(ISBLANK($D413),"""",IFERROR(JOIN("", "",QUERY(INDIRECT(""'(OCDS) "" &amp; N$3 &amp; ""'!$C:$F""),""SELECT C WHERE F = '"" &amp; $A413 &amp; ""'""))))"),"")</f>
        <v/>
      </c>
      <c r="O413" s="68" t="str">
        <f>IFERROR(__xludf.DUMMYFUNCTION("IF(ISBLANK($D413),"""",IFERROR(JOIN("", "",QUERY(INDIRECT(""'(OCDS) "" &amp; O$3 &amp; ""'!$C:$F""),""SELECT C WHERE F = '"" &amp; $A413 &amp; ""'""))))"),"")</f>
        <v/>
      </c>
      <c r="P413" s="68" t="str">
        <f>IFERROR(__xludf.DUMMYFUNCTION("IF(ISBLANK($D413),"""",IFERROR(JOIN("", "",QUERY(INDIRECT(""'(OCDS) "" &amp; P$3 &amp; ""'!$C:$F""),""SELECT C WHERE F = '"" &amp; $A413 &amp; ""'""))))"),"")</f>
        <v/>
      </c>
      <c r="Q413" s="68" t="str">
        <f>IFERROR(__xludf.DUMMYFUNCTION("IF(ISBLANK($D413),"""",IFERROR(JOIN("", "",QUERY(INDIRECT(""'(OCDS) "" &amp; Q$3 &amp; ""'!$C:$F""),""SELECT C WHERE F = '"" &amp; $A413 &amp; ""'""))))"),"")</f>
        <v/>
      </c>
      <c r="R413" s="69">
        <f t="shared" ref="R413:W413" si="411">IF(ISBLANK(IFERROR(VLOOKUP($A413,INDIRECT("'(OCDS) " &amp; R$3 &amp; "'!$F:$F"),1,FALSE))),0,1)</f>
        <v>0</v>
      </c>
      <c r="S413" s="69">
        <f t="shared" si="411"/>
        <v>0</v>
      </c>
      <c r="T413" s="69">
        <f t="shared" si="411"/>
        <v>0</v>
      </c>
      <c r="U413" s="69">
        <f t="shared" si="411"/>
        <v>0</v>
      </c>
      <c r="V413" s="69">
        <f t="shared" si="411"/>
        <v>0</v>
      </c>
      <c r="W413" s="69">
        <f t="shared" si="411"/>
        <v>0</v>
      </c>
    </row>
    <row r="414">
      <c r="A414" s="61" t="str">
        <f t="shared" si="1"/>
        <v> ()</v>
      </c>
      <c r="B414" s="77"/>
      <c r="C414" s="77"/>
      <c r="D414" s="77"/>
      <c r="E414" s="77"/>
      <c r="F414" s="78"/>
      <c r="G414" s="65"/>
      <c r="H414" s="77"/>
      <c r="I414" s="65"/>
      <c r="J414" s="66" t="str">
        <f t="shared" si="3"/>
        <v>no</v>
      </c>
      <c r="K414" s="67" t="str">
        <f>IFERROR(__xludf.DUMMYFUNCTION("IFERROR(JOIN("", "",FILTER(L414:Q414,LEN(L414:Q414))))"),"")</f>
        <v/>
      </c>
      <c r="L414" s="68" t="str">
        <f>IFERROR(__xludf.DUMMYFUNCTION("IF(ISBLANK($D414),"""",IFERROR(JOIN("", "",QUERY(INDIRECT(""'(OCDS) "" &amp; L$3 &amp; ""'!$C:$F""),""SELECT C WHERE F = '"" &amp; $A414 &amp; ""'""))))"),"")</f>
        <v/>
      </c>
      <c r="M414" s="68" t="str">
        <f>IFERROR(__xludf.DUMMYFUNCTION("IF(ISBLANK($D414),"""",IFERROR(JOIN("", "",QUERY(INDIRECT(""'(OCDS) "" &amp; M$3 &amp; ""'!$C:$F""),""SELECT C WHERE F = '"" &amp; $A414 &amp; ""'""))))"),"")</f>
        <v/>
      </c>
      <c r="N414" s="68" t="str">
        <f>IFERROR(__xludf.DUMMYFUNCTION("IF(ISBLANK($D414),"""",IFERROR(JOIN("", "",QUERY(INDIRECT(""'(OCDS) "" &amp; N$3 &amp; ""'!$C:$F""),""SELECT C WHERE F = '"" &amp; $A414 &amp; ""'""))))"),"")</f>
        <v/>
      </c>
      <c r="O414" s="68" t="str">
        <f>IFERROR(__xludf.DUMMYFUNCTION("IF(ISBLANK($D414),"""",IFERROR(JOIN("", "",QUERY(INDIRECT(""'(OCDS) "" &amp; O$3 &amp; ""'!$C:$F""),""SELECT C WHERE F = '"" &amp; $A414 &amp; ""'""))))"),"")</f>
        <v/>
      </c>
      <c r="P414" s="68" t="str">
        <f>IFERROR(__xludf.DUMMYFUNCTION("IF(ISBLANK($D414),"""",IFERROR(JOIN("", "",QUERY(INDIRECT(""'(OCDS) "" &amp; P$3 &amp; ""'!$C:$F""),""SELECT C WHERE F = '"" &amp; $A414 &amp; ""'""))))"),"")</f>
        <v/>
      </c>
      <c r="Q414" s="68" t="str">
        <f>IFERROR(__xludf.DUMMYFUNCTION("IF(ISBLANK($D414),"""",IFERROR(JOIN("", "",QUERY(INDIRECT(""'(OCDS) "" &amp; Q$3 &amp; ""'!$C:$F""),""SELECT C WHERE F = '"" &amp; $A414 &amp; ""'""))))"),"")</f>
        <v/>
      </c>
      <c r="R414" s="69">
        <f t="shared" ref="R414:W414" si="412">IF(ISBLANK(IFERROR(VLOOKUP($A414,INDIRECT("'(OCDS) " &amp; R$3 &amp; "'!$F:$F"),1,FALSE))),0,1)</f>
        <v>0</v>
      </c>
      <c r="S414" s="69">
        <f t="shared" si="412"/>
        <v>0</v>
      </c>
      <c r="T414" s="69">
        <f t="shared" si="412"/>
        <v>0</v>
      </c>
      <c r="U414" s="69">
        <f t="shared" si="412"/>
        <v>0</v>
      </c>
      <c r="V414" s="69">
        <f t="shared" si="412"/>
        <v>0</v>
      </c>
      <c r="W414" s="69">
        <f t="shared" si="412"/>
        <v>0</v>
      </c>
    </row>
    <row r="415">
      <c r="A415" s="61" t="str">
        <f t="shared" si="1"/>
        <v> ()</v>
      </c>
      <c r="B415" s="77"/>
      <c r="C415" s="77"/>
      <c r="D415" s="77"/>
      <c r="E415" s="77"/>
      <c r="F415" s="78"/>
      <c r="G415" s="65"/>
      <c r="H415" s="77"/>
      <c r="I415" s="65"/>
      <c r="J415" s="66" t="str">
        <f t="shared" si="3"/>
        <v>no</v>
      </c>
      <c r="K415" s="67" t="str">
        <f>IFERROR(__xludf.DUMMYFUNCTION("IFERROR(JOIN("", "",FILTER(L415:Q415,LEN(L415:Q415))))"),"")</f>
        <v/>
      </c>
      <c r="L415" s="68" t="str">
        <f>IFERROR(__xludf.DUMMYFUNCTION("IF(ISBLANK($D415),"""",IFERROR(JOIN("", "",QUERY(INDIRECT(""'(OCDS) "" &amp; L$3 &amp; ""'!$C:$F""),""SELECT C WHERE F = '"" &amp; $A415 &amp; ""'""))))"),"")</f>
        <v/>
      </c>
      <c r="M415" s="68" t="str">
        <f>IFERROR(__xludf.DUMMYFUNCTION("IF(ISBLANK($D415),"""",IFERROR(JOIN("", "",QUERY(INDIRECT(""'(OCDS) "" &amp; M$3 &amp; ""'!$C:$F""),""SELECT C WHERE F = '"" &amp; $A415 &amp; ""'""))))"),"")</f>
        <v/>
      </c>
      <c r="N415" s="68" t="str">
        <f>IFERROR(__xludf.DUMMYFUNCTION("IF(ISBLANK($D415),"""",IFERROR(JOIN("", "",QUERY(INDIRECT(""'(OCDS) "" &amp; N$3 &amp; ""'!$C:$F""),""SELECT C WHERE F = '"" &amp; $A415 &amp; ""'""))))"),"")</f>
        <v/>
      </c>
      <c r="O415" s="68" t="str">
        <f>IFERROR(__xludf.DUMMYFUNCTION("IF(ISBLANK($D415),"""",IFERROR(JOIN("", "",QUERY(INDIRECT(""'(OCDS) "" &amp; O$3 &amp; ""'!$C:$F""),""SELECT C WHERE F = '"" &amp; $A415 &amp; ""'""))))"),"")</f>
        <v/>
      </c>
      <c r="P415" s="68" t="str">
        <f>IFERROR(__xludf.DUMMYFUNCTION("IF(ISBLANK($D415),"""",IFERROR(JOIN("", "",QUERY(INDIRECT(""'(OCDS) "" &amp; P$3 &amp; ""'!$C:$F""),""SELECT C WHERE F = '"" &amp; $A415 &amp; ""'""))))"),"")</f>
        <v/>
      </c>
      <c r="Q415" s="68" t="str">
        <f>IFERROR(__xludf.DUMMYFUNCTION("IF(ISBLANK($D415),"""",IFERROR(JOIN("", "",QUERY(INDIRECT(""'(OCDS) "" &amp; Q$3 &amp; ""'!$C:$F""),""SELECT C WHERE F = '"" &amp; $A415 &amp; ""'""))))"),"")</f>
        <v/>
      </c>
      <c r="R415" s="69">
        <f t="shared" ref="R415:W415" si="413">IF(ISBLANK(IFERROR(VLOOKUP($A415,INDIRECT("'(OCDS) " &amp; R$3 &amp; "'!$F:$F"),1,FALSE))),0,1)</f>
        <v>0</v>
      </c>
      <c r="S415" s="69">
        <f t="shared" si="413"/>
        <v>0</v>
      </c>
      <c r="T415" s="69">
        <f t="shared" si="413"/>
        <v>0</v>
      </c>
      <c r="U415" s="69">
        <f t="shared" si="413"/>
        <v>0</v>
      </c>
      <c r="V415" s="69">
        <f t="shared" si="413"/>
        <v>0</v>
      </c>
      <c r="W415" s="69">
        <f t="shared" si="413"/>
        <v>0</v>
      </c>
    </row>
    <row r="416">
      <c r="A416" s="61" t="str">
        <f t="shared" si="1"/>
        <v> ()</v>
      </c>
      <c r="B416" s="77"/>
      <c r="C416" s="77"/>
      <c r="D416" s="77"/>
      <c r="E416" s="77"/>
      <c r="F416" s="78"/>
      <c r="G416" s="65"/>
      <c r="H416" s="77"/>
      <c r="I416" s="65"/>
      <c r="J416" s="66" t="str">
        <f t="shared" si="3"/>
        <v>no</v>
      </c>
      <c r="K416" s="67" t="str">
        <f>IFERROR(__xludf.DUMMYFUNCTION("IFERROR(JOIN("", "",FILTER(L416:Q416,LEN(L416:Q416))))"),"")</f>
        <v/>
      </c>
      <c r="L416" s="68" t="str">
        <f>IFERROR(__xludf.DUMMYFUNCTION("IF(ISBLANK($D416),"""",IFERROR(JOIN("", "",QUERY(INDIRECT(""'(OCDS) "" &amp; L$3 &amp; ""'!$C:$F""),""SELECT C WHERE F = '"" &amp; $A416 &amp; ""'""))))"),"")</f>
        <v/>
      </c>
      <c r="M416" s="68" t="str">
        <f>IFERROR(__xludf.DUMMYFUNCTION("IF(ISBLANK($D416),"""",IFERROR(JOIN("", "",QUERY(INDIRECT(""'(OCDS) "" &amp; M$3 &amp; ""'!$C:$F""),""SELECT C WHERE F = '"" &amp; $A416 &amp; ""'""))))"),"")</f>
        <v/>
      </c>
      <c r="N416" s="68" t="str">
        <f>IFERROR(__xludf.DUMMYFUNCTION("IF(ISBLANK($D416),"""",IFERROR(JOIN("", "",QUERY(INDIRECT(""'(OCDS) "" &amp; N$3 &amp; ""'!$C:$F""),""SELECT C WHERE F = '"" &amp; $A416 &amp; ""'""))))"),"")</f>
        <v/>
      </c>
      <c r="O416" s="68" t="str">
        <f>IFERROR(__xludf.DUMMYFUNCTION("IF(ISBLANK($D416),"""",IFERROR(JOIN("", "",QUERY(INDIRECT(""'(OCDS) "" &amp; O$3 &amp; ""'!$C:$F""),""SELECT C WHERE F = '"" &amp; $A416 &amp; ""'""))))"),"")</f>
        <v/>
      </c>
      <c r="P416" s="68" t="str">
        <f>IFERROR(__xludf.DUMMYFUNCTION("IF(ISBLANK($D416),"""",IFERROR(JOIN("", "",QUERY(INDIRECT(""'(OCDS) "" &amp; P$3 &amp; ""'!$C:$F""),""SELECT C WHERE F = '"" &amp; $A416 &amp; ""'""))))"),"")</f>
        <v/>
      </c>
      <c r="Q416" s="68" t="str">
        <f>IFERROR(__xludf.DUMMYFUNCTION("IF(ISBLANK($D416),"""",IFERROR(JOIN("", "",QUERY(INDIRECT(""'(OCDS) "" &amp; Q$3 &amp; ""'!$C:$F""),""SELECT C WHERE F = '"" &amp; $A416 &amp; ""'""))))"),"")</f>
        <v/>
      </c>
      <c r="R416" s="69">
        <f t="shared" ref="R416:W416" si="414">IF(ISBLANK(IFERROR(VLOOKUP($A416,INDIRECT("'(OCDS) " &amp; R$3 &amp; "'!$F:$F"),1,FALSE))),0,1)</f>
        <v>0</v>
      </c>
      <c r="S416" s="69">
        <f t="shared" si="414"/>
        <v>0</v>
      </c>
      <c r="T416" s="69">
        <f t="shared" si="414"/>
        <v>0</v>
      </c>
      <c r="U416" s="69">
        <f t="shared" si="414"/>
        <v>0</v>
      </c>
      <c r="V416" s="69">
        <f t="shared" si="414"/>
        <v>0</v>
      </c>
      <c r="W416" s="69">
        <f t="shared" si="414"/>
        <v>0</v>
      </c>
    </row>
    <row r="417">
      <c r="A417" s="61" t="str">
        <f t="shared" si="1"/>
        <v> ()</v>
      </c>
      <c r="B417" s="77"/>
      <c r="C417" s="77"/>
      <c r="D417" s="77"/>
      <c r="E417" s="77"/>
      <c r="F417" s="78"/>
      <c r="G417" s="65"/>
      <c r="H417" s="77"/>
      <c r="I417" s="65"/>
      <c r="J417" s="66" t="str">
        <f t="shared" si="3"/>
        <v>no</v>
      </c>
      <c r="K417" s="67" t="str">
        <f>IFERROR(__xludf.DUMMYFUNCTION("IFERROR(JOIN("", "",FILTER(L417:Q417,LEN(L417:Q417))))"),"")</f>
        <v/>
      </c>
      <c r="L417" s="68" t="str">
        <f>IFERROR(__xludf.DUMMYFUNCTION("IF(ISBLANK($D417),"""",IFERROR(JOIN("", "",QUERY(INDIRECT(""'(OCDS) "" &amp; L$3 &amp; ""'!$C:$F""),""SELECT C WHERE F = '"" &amp; $A417 &amp; ""'""))))"),"")</f>
        <v/>
      </c>
      <c r="M417" s="68" t="str">
        <f>IFERROR(__xludf.DUMMYFUNCTION("IF(ISBLANK($D417),"""",IFERROR(JOIN("", "",QUERY(INDIRECT(""'(OCDS) "" &amp; M$3 &amp; ""'!$C:$F""),""SELECT C WHERE F = '"" &amp; $A417 &amp; ""'""))))"),"")</f>
        <v/>
      </c>
      <c r="N417" s="68" t="str">
        <f>IFERROR(__xludf.DUMMYFUNCTION("IF(ISBLANK($D417),"""",IFERROR(JOIN("", "",QUERY(INDIRECT(""'(OCDS) "" &amp; N$3 &amp; ""'!$C:$F""),""SELECT C WHERE F = '"" &amp; $A417 &amp; ""'""))))"),"")</f>
        <v/>
      </c>
      <c r="O417" s="68" t="str">
        <f>IFERROR(__xludf.DUMMYFUNCTION("IF(ISBLANK($D417),"""",IFERROR(JOIN("", "",QUERY(INDIRECT(""'(OCDS) "" &amp; O$3 &amp; ""'!$C:$F""),""SELECT C WHERE F = '"" &amp; $A417 &amp; ""'""))))"),"")</f>
        <v/>
      </c>
      <c r="P417" s="68" t="str">
        <f>IFERROR(__xludf.DUMMYFUNCTION("IF(ISBLANK($D417),"""",IFERROR(JOIN("", "",QUERY(INDIRECT(""'(OCDS) "" &amp; P$3 &amp; ""'!$C:$F""),""SELECT C WHERE F = '"" &amp; $A417 &amp; ""'""))))"),"")</f>
        <v/>
      </c>
      <c r="Q417" s="68" t="str">
        <f>IFERROR(__xludf.DUMMYFUNCTION("IF(ISBLANK($D417),"""",IFERROR(JOIN("", "",QUERY(INDIRECT(""'(OCDS) "" &amp; Q$3 &amp; ""'!$C:$F""),""SELECT C WHERE F = '"" &amp; $A417 &amp; ""'""))))"),"")</f>
        <v/>
      </c>
      <c r="R417" s="69">
        <f t="shared" ref="R417:W417" si="415">IF(ISBLANK(IFERROR(VLOOKUP($A417,INDIRECT("'(OCDS) " &amp; R$3 &amp; "'!$F:$F"),1,FALSE))),0,1)</f>
        <v>0</v>
      </c>
      <c r="S417" s="69">
        <f t="shared" si="415"/>
        <v>0</v>
      </c>
      <c r="T417" s="69">
        <f t="shared" si="415"/>
        <v>0</v>
      </c>
      <c r="U417" s="69">
        <f t="shared" si="415"/>
        <v>0</v>
      </c>
      <c r="V417" s="69">
        <f t="shared" si="415"/>
        <v>0</v>
      </c>
      <c r="W417" s="69">
        <f t="shared" si="415"/>
        <v>0</v>
      </c>
    </row>
    <row r="418">
      <c r="A418" s="61" t="str">
        <f t="shared" si="1"/>
        <v> ()</v>
      </c>
      <c r="B418" s="77"/>
      <c r="C418" s="77"/>
      <c r="D418" s="77"/>
      <c r="E418" s="77"/>
      <c r="F418" s="78"/>
      <c r="G418" s="65"/>
      <c r="H418" s="77"/>
      <c r="I418" s="65"/>
      <c r="J418" s="66" t="str">
        <f t="shared" si="3"/>
        <v>no</v>
      </c>
      <c r="K418" s="67" t="str">
        <f>IFERROR(__xludf.DUMMYFUNCTION("IFERROR(JOIN("", "",FILTER(L418:Q418,LEN(L418:Q418))))"),"")</f>
        <v/>
      </c>
      <c r="L418" s="68" t="str">
        <f>IFERROR(__xludf.DUMMYFUNCTION("IF(ISBLANK($D418),"""",IFERROR(JOIN("", "",QUERY(INDIRECT(""'(OCDS) "" &amp; L$3 &amp; ""'!$C:$F""),""SELECT C WHERE F = '"" &amp; $A418 &amp; ""'""))))"),"")</f>
        <v/>
      </c>
      <c r="M418" s="68" t="str">
        <f>IFERROR(__xludf.DUMMYFUNCTION("IF(ISBLANK($D418),"""",IFERROR(JOIN("", "",QUERY(INDIRECT(""'(OCDS) "" &amp; M$3 &amp; ""'!$C:$F""),""SELECT C WHERE F = '"" &amp; $A418 &amp; ""'""))))"),"")</f>
        <v/>
      </c>
      <c r="N418" s="68" t="str">
        <f>IFERROR(__xludf.DUMMYFUNCTION("IF(ISBLANK($D418),"""",IFERROR(JOIN("", "",QUERY(INDIRECT(""'(OCDS) "" &amp; N$3 &amp; ""'!$C:$F""),""SELECT C WHERE F = '"" &amp; $A418 &amp; ""'""))))"),"")</f>
        <v/>
      </c>
      <c r="O418" s="68" t="str">
        <f>IFERROR(__xludf.DUMMYFUNCTION("IF(ISBLANK($D418),"""",IFERROR(JOIN("", "",QUERY(INDIRECT(""'(OCDS) "" &amp; O$3 &amp; ""'!$C:$F""),""SELECT C WHERE F = '"" &amp; $A418 &amp; ""'""))))"),"")</f>
        <v/>
      </c>
      <c r="P418" s="68" t="str">
        <f>IFERROR(__xludf.DUMMYFUNCTION("IF(ISBLANK($D418),"""",IFERROR(JOIN("", "",QUERY(INDIRECT(""'(OCDS) "" &amp; P$3 &amp; ""'!$C:$F""),""SELECT C WHERE F = '"" &amp; $A418 &amp; ""'""))))"),"")</f>
        <v/>
      </c>
      <c r="Q418" s="68" t="str">
        <f>IFERROR(__xludf.DUMMYFUNCTION("IF(ISBLANK($D418),"""",IFERROR(JOIN("", "",QUERY(INDIRECT(""'(OCDS) "" &amp; Q$3 &amp; ""'!$C:$F""),""SELECT C WHERE F = '"" &amp; $A418 &amp; ""'""))))"),"")</f>
        <v/>
      </c>
      <c r="R418" s="69">
        <f t="shared" ref="R418:W418" si="416">IF(ISBLANK(IFERROR(VLOOKUP($A418,INDIRECT("'(OCDS) " &amp; R$3 &amp; "'!$F:$F"),1,FALSE))),0,1)</f>
        <v>0</v>
      </c>
      <c r="S418" s="69">
        <f t="shared" si="416"/>
        <v>0</v>
      </c>
      <c r="T418" s="69">
        <f t="shared" si="416"/>
        <v>0</v>
      </c>
      <c r="U418" s="69">
        <f t="shared" si="416"/>
        <v>0</v>
      </c>
      <c r="V418" s="69">
        <f t="shared" si="416"/>
        <v>0</v>
      </c>
      <c r="W418" s="69">
        <f t="shared" si="416"/>
        <v>0</v>
      </c>
    </row>
    <row r="419">
      <c r="A419" s="61" t="str">
        <f t="shared" si="1"/>
        <v> ()</v>
      </c>
      <c r="B419" s="77"/>
      <c r="C419" s="77"/>
      <c r="D419" s="77"/>
      <c r="E419" s="77"/>
      <c r="F419" s="78"/>
      <c r="G419" s="65"/>
      <c r="H419" s="77"/>
      <c r="I419" s="65"/>
      <c r="J419" s="66" t="str">
        <f t="shared" si="3"/>
        <v>no</v>
      </c>
      <c r="K419" s="67" t="str">
        <f>IFERROR(__xludf.DUMMYFUNCTION("IFERROR(JOIN("", "",FILTER(L419:Q419,LEN(L419:Q419))))"),"")</f>
        <v/>
      </c>
      <c r="L419" s="68" t="str">
        <f>IFERROR(__xludf.DUMMYFUNCTION("IF(ISBLANK($D419),"""",IFERROR(JOIN("", "",QUERY(INDIRECT(""'(OCDS) "" &amp; L$3 &amp; ""'!$C:$F""),""SELECT C WHERE F = '"" &amp; $A419 &amp; ""'""))))"),"")</f>
        <v/>
      </c>
      <c r="M419" s="68" t="str">
        <f>IFERROR(__xludf.DUMMYFUNCTION("IF(ISBLANK($D419),"""",IFERROR(JOIN("", "",QUERY(INDIRECT(""'(OCDS) "" &amp; M$3 &amp; ""'!$C:$F""),""SELECT C WHERE F = '"" &amp; $A419 &amp; ""'""))))"),"")</f>
        <v/>
      </c>
      <c r="N419" s="68" t="str">
        <f>IFERROR(__xludf.DUMMYFUNCTION("IF(ISBLANK($D419),"""",IFERROR(JOIN("", "",QUERY(INDIRECT(""'(OCDS) "" &amp; N$3 &amp; ""'!$C:$F""),""SELECT C WHERE F = '"" &amp; $A419 &amp; ""'""))))"),"")</f>
        <v/>
      </c>
      <c r="O419" s="68" t="str">
        <f>IFERROR(__xludf.DUMMYFUNCTION("IF(ISBLANK($D419),"""",IFERROR(JOIN("", "",QUERY(INDIRECT(""'(OCDS) "" &amp; O$3 &amp; ""'!$C:$F""),""SELECT C WHERE F = '"" &amp; $A419 &amp; ""'""))))"),"")</f>
        <v/>
      </c>
      <c r="P419" s="68" t="str">
        <f>IFERROR(__xludf.DUMMYFUNCTION("IF(ISBLANK($D419),"""",IFERROR(JOIN("", "",QUERY(INDIRECT(""'(OCDS) "" &amp; P$3 &amp; ""'!$C:$F""),""SELECT C WHERE F = '"" &amp; $A419 &amp; ""'""))))"),"")</f>
        <v/>
      </c>
      <c r="Q419" s="68" t="str">
        <f>IFERROR(__xludf.DUMMYFUNCTION("IF(ISBLANK($D419),"""",IFERROR(JOIN("", "",QUERY(INDIRECT(""'(OCDS) "" &amp; Q$3 &amp; ""'!$C:$F""),""SELECT C WHERE F = '"" &amp; $A419 &amp; ""'""))))"),"")</f>
        <v/>
      </c>
      <c r="R419" s="69">
        <f t="shared" ref="R419:W419" si="417">IF(ISBLANK(IFERROR(VLOOKUP($A419,INDIRECT("'(OCDS) " &amp; R$3 &amp; "'!$F:$F"),1,FALSE))),0,1)</f>
        <v>0</v>
      </c>
      <c r="S419" s="69">
        <f t="shared" si="417"/>
        <v>0</v>
      </c>
      <c r="T419" s="69">
        <f t="shared" si="417"/>
        <v>0</v>
      </c>
      <c r="U419" s="69">
        <f t="shared" si="417"/>
        <v>0</v>
      </c>
      <c r="V419" s="69">
        <f t="shared" si="417"/>
        <v>0</v>
      </c>
      <c r="W419" s="69">
        <f t="shared" si="417"/>
        <v>0</v>
      </c>
    </row>
    <row r="420">
      <c r="A420" s="61" t="str">
        <f t="shared" si="1"/>
        <v> ()</v>
      </c>
      <c r="B420" s="77"/>
      <c r="C420" s="77"/>
      <c r="D420" s="77"/>
      <c r="E420" s="77"/>
      <c r="F420" s="78"/>
      <c r="G420" s="65"/>
      <c r="H420" s="77"/>
      <c r="I420" s="65"/>
      <c r="J420" s="66" t="str">
        <f t="shared" si="3"/>
        <v>no</v>
      </c>
      <c r="K420" s="67" t="str">
        <f>IFERROR(__xludf.DUMMYFUNCTION("IFERROR(JOIN("", "",FILTER(L420:Q420,LEN(L420:Q420))))"),"")</f>
        <v/>
      </c>
      <c r="L420" s="68" t="str">
        <f>IFERROR(__xludf.DUMMYFUNCTION("IF(ISBLANK($D420),"""",IFERROR(JOIN("", "",QUERY(INDIRECT(""'(OCDS) "" &amp; L$3 &amp; ""'!$C:$F""),""SELECT C WHERE F = '"" &amp; $A420 &amp; ""'""))))"),"")</f>
        <v/>
      </c>
      <c r="M420" s="68" t="str">
        <f>IFERROR(__xludf.DUMMYFUNCTION("IF(ISBLANK($D420),"""",IFERROR(JOIN("", "",QUERY(INDIRECT(""'(OCDS) "" &amp; M$3 &amp; ""'!$C:$F""),""SELECT C WHERE F = '"" &amp; $A420 &amp; ""'""))))"),"")</f>
        <v/>
      </c>
      <c r="N420" s="68" t="str">
        <f>IFERROR(__xludf.DUMMYFUNCTION("IF(ISBLANK($D420),"""",IFERROR(JOIN("", "",QUERY(INDIRECT(""'(OCDS) "" &amp; N$3 &amp; ""'!$C:$F""),""SELECT C WHERE F = '"" &amp; $A420 &amp; ""'""))))"),"")</f>
        <v/>
      </c>
      <c r="O420" s="68" t="str">
        <f>IFERROR(__xludf.DUMMYFUNCTION("IF(ISBLANK($D420),"""",IFERROR(JOIN("", "",QUERY(INDIRECT(""'(OCDS) "" &amp; O$3 &amp; ""'!$C:$F""),""SELECT C WHERE F = '"" &amp; $A420 &amp; ""'""))))"),"")</f>
        <v/>
      </c>
      <c r="P420" s="68" t="str">
        <f>IFERROR(__xludf.DUMMYFUNCTION("IF(ISBLANK($D420),"""",IFERROR(JOIN("", "",QUERY(INDIRECT(""'(OCDS) "" &amp; P$3 &amp; ""'!$C:$F""),""SELECT C WHERE F = '"" &amp; $A420 &amp; ""'""))))"),"")</f>
        <v/>
      </c>
      <c r="Q420" s="68" t="str">
        <f>IFERROR(__xludf.DUMMYFUNCTION("IF(ISBLANK($D420),"""",IFERROR(JOIN("", "",QUERY(INDIRECT(""'(OCDS) "" &amp; Q$3 &amp; ""'!$C:$F""),""SELECT C WHERE F = '"" &amp; $A420 &amp; ""'""))))"),"")</f>
        <v/>
      </c>
      <c r="R420" s="69">
        <f t="shared" ref="R420:W420" si="418">IF(ISBLANK(IFERROR(VLOOKUP($A420,INDIRECT("'(OCDS) " &amp; R$3 &amp; "'!$F:$F"),1,FALSE))),0,1)</f>
        <v>0</v>
      </c>
      <c r="S420" s="69">
        <f t="shared" si="418"/>
        <v>0</v>
      </c>
      <c r="T420" s="69">
        <f t="shared" si="418"/>
        <v>0</v>
      </c>
      <c r="U420" s="69">
        <f t="shared" si="418"/>
        <v>0</v>
      </c>
      <c r="V420" s="69">
        <f t="shared" si="418"/>
        <v>0</v>
      </c>
      <c r="W420" s="69">
        <f t="shared" si="418"/>
        <v>0</v>
      </c>
    </row>
    <row r="421">
      <c r="A421" s="61" t="str">
        <f t="shared" si="1"/>
        <v> ()</v>
      </c>
      <c r="B421" s="77"/>
      <c r="C421" s="77"/>
      <c r="D421" s="77"/>
      <c r="E421" s="77"/>
      <c r="F421" s="78"/>
      <c r="G421" s="65"/>
      <c r="H421" s="77"/>
      <c r="I421" s="65"/>
      <c r="J421" s="66" t="str">
        <f t="shared" si="3"/>
        <v>no</v>
      </c>
      <c r="K421" s="67" t="str">
        <f>IFERROR(__xludf.DUMMYFUNCTION("IFERROR(JOIN("", "",FILTER(L421:Q421,LEN(L421:Q421))))"),"")</f>
        <v/>
      </c>
      <c r="L421" s="68" t="str">
        <f>IFERROR(__xludf.DUMMYFUNCTION("IF(ISBLANK($D421),"""",IFERROR(JOIN("", "",QUERY(INDIRECT(""'(OCDS) "" &amp; L$3 &amp; ""'!$C:$F""),""SELECT C WHERE F = '"" &amp; $A421 &amp; ""'""))))"),"")</f>
        <v/>
      </c>
      <c r="M421" s="68" t="str">
        <f>IFERROR(__xludf.DUMMYFUNCTION("IF(ISBLANK($D421),"""",IFERROR(JOIN("", "",QUERY(INDIRECT(""'(OCDS) "" &amp; M$3 &amp; ""'!$C:$F""),""SELECT C WHERE F = '"" &amp; $A421 &amp; ""'""))))"),"")</f>
        <v/>
      </c>
      <c r="N421" s="68" t="str">
        <f>IFERROR(__xludf.DUMMYFUNCTION("IF(ISBLANK($D421),"""",IFERROR(JOIN("", "",QUERY(INDIRECT(""'(OCDS) "" &amp; N$3 &amp; ""'!$C:$F""),""SELECT C WHERE F = '"" &amp; $A421 &amp; ""'""))))"),"")</f>
        <v/>
      </c>
      <c r="O421" s="68" t="str">
        <f>IFERROR(__xludf.DUMMYFUNCTION("IF(ISBLANK($D421),"""",IFERROR(JOIN("", "",QUERY(INDIRECT(""'(OCDS) "" &amp; O$3 &amp; ""'!$C:$F""),""SELECT C WHERE F = '"" &amp; $A421 &amp; ""'""))))"),"")</f>
        <v/>
      </c>
      <c r="P421" s="68" t="str">
        <f>IFERROR(__xludf.DUMMYFUNCTION("IF(ISBLANK($D421),"""",IFERROR(JOIN("", "",QUERY(INDIRECT(""'(OCDS) "" &amp; P$3 &amp; ""'!$C:$F""),""SELECT C WHERE F = '"" &amp; $A421 &amp; ""'""))))"),"")</f>
        <v/>
      </c>
      <c r="Q421" s="68" t="str">
        <f>IFERROR(__xludf.DUMMYFUNCTION("IF(ISBLANK($D421),"""",IFERROR(JOIN("", "",QUERY(INDIRECT(""'(OCDS) "" &amp; Q$3 &amp; ""'!$C:$F""),""SELECT C WHERE F = '"" &amp; $A421 &amp; ""'""))))"),"")</f>
        <v/>
      </c>
      <c r="R421" s="69">
        <f t="shared" ref="R421:W421" si="419">IF(ISBLANK(IFERROR(VLOOKUP($A421,INDIRECT("'(OCDS) " &amp; R$3 &amp; "'!$F:$F"),1,FALSE))),0,1)</f>
        <v>0</v>
      </c>
      <c r="S421" s="69">
        <f t="shared" si="419"/>
        <v>0</v>
      </c>
      <c r="T421" s="69">
        <f t="shared" si="419"/>
        <v>0</v>
      </c>
      <c r="U421" s="69">
        <f t="shared" si="419"/>
        <v>0</v>
      </c>
      <c r="V421" s="69">
        <f t="shared" si="419"/>
        <v>0</v>
      </c>
      <c r="W421" s="69">
        <f t="shared" si="419"/>
        <v>0</v>
      </c>
    </row>
    <row r="422">
      <c r="A422" s="61" t="str">
        <f t="shared" si="1"/>
        <v> ()</v>
      </c>
      <c r="B422" s="77"/>
      <c r="C422" s="77"/>
      <c r="D422" s="77"/>
      <c r="E422" s="77"/>
      <c r="F422" s="78"/>
      <c r="G422" s="65"/>
      <c r="H422" s="77"/>
      <c r="I422" s="65"/>
      <c r="J422" s="66" t="str">
        <f t="shared" si="3"/>
        <v>no</v>
      </c>
      <c r="K422" s="67" t="str">
        <f>IFERROR(__xludf.DUMMYFUNCTION("IFERROR(JOIN("", "",FILTER(L422:Q422,LEN(L422:Q422))))"),"")</f>
        <v/>
      </c>
      <c r="L422" s="68" t="str">
        <f>IFERROR(__xludf.DUMMYFUNCTION("IF(ISBLANK($D422),"""",IFERROR(JOIN("", "",QUERY(INDIRECT(""'(OCDS) "" &amp; L$3 &amp; ""'!$C:$F""),""SELECT C WHERE F = '"" &amp; $A422 &amp; ""'""))))"),"")</f>
        <v/>
      </c>
      <c r="M422" s="68" t="str">
        <f>IFERROR(__xludf.DUMMYFUNCTION("IF(ISBLANK($D422),"""",IFERROR(JOIN("", "",QUERY(INDIRECT(""'(OCDS) "" &amp; M$3 &amp; ""'!$C:$F""),""SELECT C WHERE F = '"" &amp; $A422 &amp; ""'""))))"),"")</f>
        <v/>
      </c>
      <c r="N422" s="68" t="str">
        <f>IFERROR(__xludf.DUMMYFUNCTION("IF(ISBLANK($D422),"""",IFERROR(JOIN("", "",QUERY(INDIRECT(""'(OCDS) "" &amp; N$3 &amp; ""'!$C:$F""),""SELECT C WHERE F = '"" &amp; $A422 &amp; ""'""))))"),"")</f>
        <v/>
      </c>
      <c r="O422" s="68" t="str">
        <f>IFERROR(__xludf.DUMMYFUNCTION("IF(ISBLANK($D422),"""",IFERROR(JOIN("", "",QUERY(INDIRECT(""'(OCDS) "" &amp; O$3 &amp; ""'!$C:$F""),""SELECT C WHERE F = '"" &amp; $A422 &amp; ""'""))))"),"")</f>
        <v/>
      </c>
      <c r="P422" s="68" t="str">
        <f>IFERROR(__xludf.DUMMYFUNCTION("IF(ISBLANK($D422),"""",IFERROR(JOIN("", "",QUERY(INDIRECT(""'(OCDS) "" &amp; P$3 &amp; ""'!$C:$F""),""SELECT C WHERE F = '"" &amp; $A422 &amp; ""'""))))"),"")</f>
        <v/>
      </c>
      <c r="Q422" s="68" t="str">
        <f>IFERROR(__xludf.DUMMYFUNCTION("IF(ISBLANK($D422),"""",IFERROR(JOIN("", "",QUERY(INDIRECT(""'(OCDS) "" &amp; Q$3 &amp; ""'!$C:$F""),""SELECT C WHERE F = '"" &amp; $A422 &amp; ""'""))))"),"")</f>
        <v/>
      </c>
      <c r="R422" s="69">
        <f t="shared" ref="R422:W422" si="420">IF(ISBLANK(IFERROR(VLOOKUP($A422,INDIRECT("'(OCDS) " &amp; R$3 &amp; "'!$F:$F"),1,FALSE))),0,1)</f>
        <v>0</v>
      </c>
      <c r="S422" s="69">
        <f t="shared" si="420"/>
        <v>0</v>
      </c>
      <c r="T422" s="69">
        <f t="shared" si="420"/>
        <v>0</v>
      </c>
      <c r="U422" s="69">
        <f t="shared" si="420"/>
        <v>0</v>
      </c>
      <c r="V422" s="69">
        <f t="shared" si="420"/>
        <v>0</v>
      </c>
      <c r="W422" s="69">
        <f t="shared" si="420"/>
        <v>0</v>
      </c>
    </row>
    <row r="423">
      <c r="A423" s="61" t="str">
        <f t="shared" si="1"/>
        <v> ()</v>
      </c>
      <c r="B423" s="77"/>
      <c r="C423" s="77"/>
      <c r="D423" s="77"/>
      <c r="E423" s="77"/>
      <c r="F423" s="78"/>
      <c r="G423" s="65"/>
      <c r="H423" s="77"/>
      <c r="I423" s="65"/>
      <c r="J423" s="66" t="str">
        <f t="shared" si="3"/>
        <v>no</v>
      </c>
      <c r="K423" s="67" t="str">
        <f>IFERROR(__xludf.DUMMYFUNCTION("IFERROR(JOIN("", "",FILTER(L423:Q423,LEN(L423:Q423))))"),"")</f>
        <v/>
      </c>
      <c r="L423" s="68" t="str">
        <f>IFERROR(__xludf.DUMMYFUNCTION("IF(ISBLANK($D423),"""",IFERROR(JOIN("", "",QUERY(INDIRECT(""'(OCDS) "" &amp; L$3 &amp; ""'!$C:$F""),""SELECT C WHERE F = '"" &amp; $A423 &amp; ""'""))))"),"")</f>
        <v/>
      </c>
      <c r="M423" s="68" t="str">
        <f>IFERROR(__xludf.DUMMYFUNCTION("IF(ISBLANK($D423),"""",IFERROR(JOIN("", "",QUERY(INDIRECT(""'(OCDS) "" &amp; M$3 &amp; ""'!$C:$F""),""SELECT C WHERE F = '"" &amp; $A423 &amp; ""'""))))"),"")</f>
        <v/>
      </c>
      <c r="N423" s="68" t="str">
        <f>IFERROR(__xludf.DUMMYFUNCTION("IF(ISBLANK($D423),"""",IFERROR(JOIN("", "",QUERY(INDIRECT(""'(OCDS) "" &amp; N$3 &amp; ""'!$C:$F""),""SELECT C WHERE F = '"" &amp; $A423 &amp; ""'""))))"),"")</f>
        <v/>
      </c>
      <c r="O423" s="68" t="str">
        <f>IFERROR(__xludf.DUMMYFUNCTION("IF(ISBLANK($D423),"""",IFERROR(JOIN("", "",QUERY(INDIRECT(""'(OCDS) "" &amp; O$3 &amp; ""'!$C:$F""),""SELECT C WHERE F = '"" &amp; $A423 &amp; ""'""))))"),"")</f>
        <v/>
      </c>
      <c r="P423" s="68" t="str">
        <f>IFERROR(__xludf.DUMMYFUNCTION("IF(ISBLANK($D423),"""",IFERROR(JOIN("", "",QUERY(INDIRECT(""'(OCDS) "" &amp; P$3 &amp; ""'!$C:$F""),""SELECT C WHERE F = '"" &amp; $A423 &amp; ""'""))))"),"")</f>
        <v/>
      </c>
      <c r="Q423" s="68" t="str">
        <f>IFERROR(__xludf.DUMMYFUNCTION("IF(ISBLANK($D423),"""",IFERROR(JOIN("", "",QUERY(INDIRECT(""'(OCDS) "" &amp; Q$3 &amp; ""'!$C:$F""),""SELECT C WHERE F = '"" &amp; $A423 &amp; ""'""))))"),"")</f>
        <v/>
      </c>
      <c r="R423" s="69">
        <f t="shared" ref="R423:W423" si="421">IF(ISBLANK(IFERROR(VLOOKUP($A423,INDIRECT("'(OCDS) " &amp; R$3 &amp; "'!$F:$F"),1,FALSE))),0,1)</f>
        <v>0</v>
      </c>
      <c r="S423" s="69">
        <f t="shared" si="421"/>
        <v>0</v>
      </c>
      <c r="T423" s="69">
        <f t="shared" si="421"/>
        <v>0</v>
      </c>
      <c r="U423" s="69">
        <f t="shared" si="421"/>
        <v>0</v>
      </c>
      <c r="V423" s="69">
        <f t="shared" si="421"/>
        <v>0</v>
      </c>
      <c r="W423" s="69">
        <f t="shared" si="421"/>
        <v>0</v>
      </c>
    </row>
    <row r="424">
      <c r="A424" s="61" t="str">
        <f t="shared" si="1"/>
        <v> ()</v>
      </c>
      <c r="B424" s="77"/>
      <c r="C424" s="77"/>
      <c r="D424" s="77"/>
      <c r="E424" s="77"/>
      <c r="F424" s="78"/>
      <c r="G424" s="65"/>
      <c r="H424" s="77"/>
      <c r="I424" s="65"/>
      <c r="J424" s="66" t="str">
        <f t="shared" si="3"/>
        <v>no</v>
      </c>
      <c r="K424" s="67" t="str">
        <f>IFERROR(__xludf.DUMMYFUNCTION("IFERROR(JOIN("", "",FILTER(L424:Q424,LEN(L424:Q424))))"),"")</f>
        <v/>
      </c>
      <c r="L424" s="68" t="str">
        <f>IFERROR(__xludf.DUMMYFUNCTION("IF(ISBLANK($D424),"""",IFERROR(JOIN("", "",QUERY(INDIRECT(""'(OCDS) "" &amp; L$3 &amp; ""'!$C:$F""),""SELECT C WHERE F = '"" &amp; $A424 &amp; ""'""))))"),"")</f>
        <v/>
      </c>
      <c r="M424" s="68" t="str">
        <f>IFERROR(__xludf.DUMMYFUNCTION("IF(ISBLANK($D424),"""",IFERROR(JOIN("", "",QUERY(INDIRECT(""'(OCDS) "" &amp; M$3 &amp; ""'!$C:$F""),""SELECT C WHERE F = '"" &amp; $A424 &amp; ""'""))))"),"")</f>
        <v/>
      </c>
      <c r="N424" s="68" t="str">
        <f>IFERROR(__xludf.DUMMYFUNCTION("IF(ISBLANK($D424),"""",IFERROR(JOIN("", "",QUERY(INDIRECT(""'(OCDS) "" &amp; N$3 &amp; ""'!$C:$F""),""SELECT C WHERE F = '"" &amp; $A424 &amp; ""'""))))"),"")</f>
        <v/>
      </c>
      <c r="O424" s="68" t="str">
        <f>IFERROR(__xludf.DUMMYFUNCTION("IF(ISBLANK($D424),"""",IFERROR(JOIN("", "",QUERY(INDIRECT(""'(OCDS) "" &amp; O$3 &amp; ""'!$C:$F""),""SELECT C WHERE F = '"" &amp; $A424 &amp; ""'""))))"),"")</f>
        <v/>
      </c>
      <c r="P424" s="68" t="str">
        <f>IFERROR(__xludf.DUMMYFUNCTION("IF(ISBLANK($D424),"""",IFERROR(JOIN("", "",QUERY(INDIRECT(""'(OCDS) "" &amp; P$3 &amp; ""'!$C:$F""),""SELECT C WHERE F = '"" &amp; $A424 &amp; ""'""))))"),"")</f>
        <v/>
      </c>
      <c r="Q424" s="68" t="str">
        <f>IFERROR(__xludf.DUMMYFUNCTION("IF(ISBLANK($D424),"""",IFERROR(JOIN("", "",QUERY(INDIRECT(""'(OCDS) "" &amp; Q$3 &amp; ""'!$C:$F""),""SELECT C WHERE F = '"" &amp; $A424 &amp; ""'""))))"),"")</f>
        <v/>
      </c>
      <c r="R424" s="69">
        <f t="shared" ref="R424:W424" si="422">IF(ISBLANK(IFERROR(VLOOKUP($A424,INDIRECT("'(OCDS) " &amp; R$3 &amp; "'!$F:$F"),1,FALSE))),0,1)</f>
        <v>0</v>
      </c>
      <c r="S424" s="69">
        <f t="shared" si="422"/>
        <v>0</v>
      </c>
      <c r="T424" s="69">
        <f t="shared" si="422"/>
        <v>0</v>
      </c>
      <c r="U424" s="69">
        <f t="shared" si="422"/>
        <v>0</v>
      </c>
      <c r="V424" s="69">
        <f t="shared" si="422"/>
        <v>0</v>
      </c>
      <c r="W424" s="69">
        <f t="shared" si="422"/>
        <v>0</v>
      </c>
    </row>
    <row r="425">
      <c r="A425" s="61" t="str">
        <f t="shared" si="1"/>
        <v> ()</v>
      </c>
      <c r="B425" s="77"/>
      <c r="C425" s="77"/>
      <c r="D425" s="77"/>
      <c r="E425" s="77"/>
      <c r="F425" s="78"/>
      <c r="G425" s="65"/>
      <c r="H425" s="77"/>
      <c r="I425" s="65"/>
      <c r="J425" s="66" t="str">
        <f t="shared" si="3"/>
        <v>no</v>
      </c>
      <c r="K425" s="67" t="str">
        <f>IFERROR(__xludf.DUMMYFUNCTION("IFERROR(JOIN("", "",FILTER(L425:Q425,LEN(L425:Q425))))"),"")</f>
        <v/>
      </c>
      <c r="L425" s="68" t="str">
        <f>IFERROR(__xludf.DUMMYFUNCTION("IF(ISBLANK($D425),"""",IFERROR(JOIN("", "",QUERY(INDIRECT(""'(OCDS) "" &amp; L$3 &amp; ""'!$C:$F""),""SELECT C WHERE F = '"" &amp; $A425 &amp; ""'""))))"),"")</f>
        <v/>
      </c>
      <c r="M425" s="68" t="str">
        <f>IFERROR(__xludf.DUMMYFUNCTION("IF(ISBLANK($D425),"""",IFERROR(JOIN("", "",QUERY(INDIRECT(""'(OCDS) "" &amp; M$3 &amp; ""'!$C:$F""),""SELECT C WHERE F = '"" &amp; $A425 &amp; ""'""))))"),"")</f>
        <v/>
      </c>
      <c r="N425" s="68" t="str">
        <f>IFERROR(__xludf.DUMMYFUNCTION("IF(ISBLANK($D425),"""",IFERROR(JOIN("", "",QUERY(INDIRECT(""'(OCDS) "" &amp; N$3 &amp; ""'!$C:$F""),""SELECT C WHERE F = '"" &amp; $A425 &amp; ""'""))))"),"")</f>
        <v/>
      </c>
      <c r="O425" s="68" t="str">
        <f>IFERROR(__xludf.DUMMYFUNCTION("IF(ISBLANK($D425),"""",IFERROR(JOIN("", "",QUERY(INDIRECT(""'(OCDS) "" &amp; O$3 &amp; ""'!$C:$F""),""SELECT C WHERE F = '"" &amp; $A425 &amp; ""'""))))"),"")</f>
        <v/>
      </c>
      <c r="P425" s="68" t="str">
        <f>IFERROR(__xludf.DUMMYFUNCTION("IF(ISBLANK($D425),"""",IFERROR(JOIN("", "",QUERY(INDIRECT(""'(OCDS) "" &amp; P$3 &amp; ""'!$C:$F""),""SELECT C WHERE F = '"" &amp; $A425 &amp; ""'""))))"),"")</f>
        <v/>
      </c>
      <c r="Q425" s="68" t="str">
        <f>IFERROR(__xludf.DUMMYFUNCTION("IF(ISBLANK($D425),"""",IFERROR(JOIN("", "",QUERY(INDIRECT(""'(OCDS) "" &amp; Q$3 &amp; ""'!$C:$F""),""SELECT C WHERE F = '"" &amp; $A425 &amp; ""'""))))"),"")</f>
        <v/>
      </c>
      <c r="R425" s="69">
        <f t="shared" ref="R425:W425" si="423">IF(ISBLANK(IFERROR(VLOOKUP($A425,INDIRECT("'(OCDS) " &amp; R$3 &amp; "'!$F:$F"),1,FALSE))),0,1)</f>
        <v>0</v>
      </c>
      <c r="S425" s="69">
        <f t="shared" si="423"/>
        <v>0</v>
      </c>
      <c r="T425" s="69">
        <f t="shared" si="423"/>
        <v>0</v>
      </c>
      <c r="U425" s="69">
        <f t="shared" si="423"/>
        <v>0</v>
      </c>
      <c r="V425" s="69">
        <f t="shared" si="423"/>
        <v>0</v>
      </c>
      <c r="W425" s="69">
        <f t="shared" si="423"/>
        <v>0</v>
      </c>
    </row>
    <row r="426">
      <c r="A426" s="61" t="str">
        <f t="shared" si="1"/>
        <v> ()</v>
      </c>
      <c r="B426" s="77"/>
      <c r="C426" s="77"/>
      <c r="D426" s="77"/>
      <c r="E426" s="77"/>
      <c r="F426" s="78"/>
      <c r="G426" s="65"/>
      <c r="H426" s="77"/>
      <c r="I426" s="65"/>
      <c r="J426" s="66" t="str">
        <f t="shared" si="3"/>
        <v>no</v>
      </c>
      <c r="K426" s="67" t="str">
        <f>IFERROR(__xludf.DUMMYFUNCTION("IFERROR(JOIN("", "",FILTER(L426:Q426,LEN(L426:Q426))))"),"")</f>
        <v/>
      </c>
      <c r="L426" s="68" t="str">
        <f>IFERROR(__xludf.DUMMYFUNCTION("IF(ISBLANK($D426),"""",IFERROR(JOIN("", "",QUERY(INDIRECT(""'(OCDS) "" &amp; L$3 &amp; ""'!$C:$F""),""SELECT C WHERE F = '"" &amp; $A426 &amp; ""'""))))"),"")</f>
        <v/>
      </c>
      <c r="M426" s="68" t="str">
        <f>IFERROR(__xludf.DUMMYFUNCTION("IF(ISBLANK($D426),"""",IFERROR(JOIN("", "",QUERY(INDIRECT(""'(OCDS) "" &amp; M$3 &amp; ""'!$C:$F""),""SELECT C WHERE F = '"" &amp; $A426 &amp; ""'""))))"),"")</f>
        <v/>
      </c>
      <c r="N426" s="68" t="str">
        <f>IFERROR(__xludf.DUMMYFUNCTION("IF(ISBLANK($D426),"""",IFERROR(JOIN("", "",QUERY(INDIRECT(""'(OCDS) "" &amp; N$3 &amp; ""'!$C:$F""),""SELECT C WHERE F = '"" &amp; $A426 &amp; ""'""))))"),"")</f>
        <v/>
      </c>
      <c r="O426" s="68" t="str">
        <f>IFERROR(__xludf.DUMMYFUNCTION("IF(ISBLANK($D426),"""",IFERROR(JOIN("", "",QUERY(INDIRECT(""'(OCDS) "" &amp; O$3 &amp; ""'!$C:$F""),""SELECT C WHERE F = '"" &amp; $A426 &amp; ""'""))))"),"")</f>
        <v/>
      </c>
      <c r="P426" s="68" t="str">
        <f>IFERROR(__xludf.DUMMYFUNCTION("IF(ISBLANK($D426),"""",IFERROR(JOIN("", "",QUERY(INDIRECT(""'(OCDS) "" &amp; P$3 &amp; ""'!$C:$F""),""SELECT C WHERE F = '"" &amp; $A426 &amp; ""'""))))"),"")</f>
        <v/>
      </c>
      <c r="Q426" s="68" t="str">
        <f>IFERROR(__xludf.DUMMYFUNCTION("IF(ISBLANK($D426),"""",IFERROR(JOIN("", "",QUERY(INDIRECT(""'(OCDS) "" &amp; Q$3 &amp; ""'!$C:$F""),""SELECT C WHERE F = '"" &amp; $A426 &amp; ""'""))))"),"")</f>
        <v/>
      </c>
      <c r="R426" s="69">
        <f t="shared" ref="R426:W426" si="424">IF(ISBLANK(IFERROR(VLOOKUP($A426,INDIRECT("'(OCDS) " &amp; R$3 &amp; "'!$F:$F"),1,FALSE))),0,1)</f>
        <v>0</v>
      </c>
      <c r="S426" s="69">
        <f t="shared" si="424"/>
        <v>0</v>
      </c>
      <c r="T426" s="69">
        <f t="shared" si="424"/>
        <v>0</v>
      </c>
      <c r="U426" s="69">
        <f t="shared" si="424"/>
        <v>0</v>
      </c>
      <c r="V426" s="69">
        <f t="shared" si="424"/>
        <v>0</v>
      </c>
      <c r="W426" s="69">
        <f t="shared" si="424"/>
        <v>0</v>
      </c>
    </row>
    <row r="427">
      <c r="A427" s="61" t="str">
        <f t="shared" si="1"/>
        <v> ()</v>
      </c>
      <c r="B427" s="77"/>
      <c r="C427" s="77"/>
      <c r="D427" s="77"/>
      <c r="E427" s="77"/>
      <c r="F427" s="78"/>
      <c r="G427" s="65"/>
      <c r="H427" s="77"/>
      <c r="I427" s="65"/>
      <c r="J427" s="66" t="str">
        <f t="shared" si="3"/>
        <v>no</v>
      </c>
      <c r="K427" s="67" t="str">
        <f>IFERROR(__xludf.DUMMYFUNCTION("IFERROR(JOIN("", "",FILTER(L427:Q427,LEN(L427:Q427))))"),"")</f>
        <v/>
      </c>
      <c r="L427" s="68" t="str">
        <f>IFERROR(__xludf.DUMMYFUNCTION("IF(ISBLANK($D427),"""",IFERROR(JOIN("", "",QUERY(INDIRECT(""'(OCDS) "" &amp; L$3 &amp; ""'!$C:$F""),""SELECT C WHERE F = '"" &amp; $A427 &amp; ""'""))))"),"")</f>
        <v/>
      </c>
      <c r="M427" s="68" t="str">
        <f>IFERROR(__xludf.DUMMYFUNCTION("IF(ISBLANK($D427),"""",IFERROR(JOIN("", "",QUERY(INDIRECT(""'(OCDS) "" &amp; M$3 &amp; ""'!$C:$F""),""SELECT C WHERE F = '"" &amp; $A427 &amp; ""'""))))"),"")</f>
        <v/>
      </c>
      <c r="N427" s="68" t="str">
        <f>IFERROR(__xludf.DUMMYFUNCTION("IF(ISBLANK($D427),"""",IFERROR(JOIN("", "",QUERY(INDIRECT(""'(OCDS) "" &amp; N$3 &amp; ""'!$C:$F""),""SELECT C WHERE F = '"" &amp; $A427 &amp; ""'""))))"),"")</f>
        <v/>
      </c>
      <c r="O427" s="68" t="str">
        <f>IFERROR(__xludf.DUMMYFUNCTION("IF(ISBLANK($D427),"""",IFERROR(JOIN("", "",QUERY(INDIRECT(""'(OCDS) "" &amp; O$3 &amp; ""'!$C:$F""),""SELECT C WHERE F = '"" &amp; $A427 &amp; ""'""))))"),"")</f>
        <v/>
      </c>
      <c r="P427" s="68" t="str">
        <f>IFERROR(__xludf.DUMMYFUNCTION("IF(ISBLANK($D427),"""",IFERROR(JOIN("", "",QUERY(INDIRECT(""'(OCDS) "" &amp; P$3 &amp; ""'!$C:$F""),""SELECT C WHERE F = '"" &amp; $A427 &amp; ""'""))))"),"")</f>
        <v/>
      </c>
      <c r="Q427" s="68" t="str">
        <f>IFERROR(__xludf.DUMMYFUNCTION("IF(ISBLANK($D427),"""",IFERROR(JOIN("", "",QUERY(INDIRECT(""'(OCDS) "" &amp; Q$3 &amp; ""'!$C:$F""),""SELECT C WHERE F = '"" &amp; $A427 &amp; ""'""))))"),"")</f>
        <v/>
      </c>
      <c r="R427" s="69">
        <f t="shared" ref="R427:W427" si="425">IF(ISBLANK(IFERROR(VLOOKUP($A427,INDIRECT("'(OCDS) " &amp; R$3 &amp; "'!$F:$F"),1,FALSE))),0,1)</f>
        <v>0</v>
      </c>
      <c r="S427" s="69">
        <f t="shared" si="425"/>
        <v>0</v>
      </c>
      <c r="T427" s="69">
        <f t="shared" si="425"/>
        <v>0</v>
      </c>
      <c r="U427" s="69">
        <f t="shared" si="425"/>
        <v>0</v>
      </c>
      <c r="V427" s="69">
        <f t="shared" si="425"/>
        <v>0</v>
      </c>
      <c r="W427" s="69">
        <f t="shared" si="425"/>
        <v>0</v>
      </c>
    </row>
    <row r="428">
      <c r="A428" s="61" t="str">
        <f t="shared" si="1"/>
        <v> ()</v>
      </c>
      <c r="B428" s="77"/>
      <c r="C428" s="77"/>
      <c r="D428" s="77"/>
      <c r="E428" s="77"/>
      <c r="F428" s="78"/>
      <c r="G428" s="65"/>
      <c r="H428" s="77"/>
      <c r="I428" s="65"/>
      <c r="J428" s="66" t="str">
        <f t="shared" si="3"/>
        <v>no</v>
      </c>
      <c r="K428" s="67" t="str">
        <f>IFERROR(__xludf.DUMMYFUNCTION("IFERROR(JOIN("", "",FILTER(L428:Q428,LEN(L428:Q428))))"),"")</f>
        <v/>
      </c>
      <c r="L428" s="68" t="str">
        <f>IFERROR(__xludf.DUMMYFUNCTION("IF(ISBLANK($D428),"""",IFERROR(JOIN("", "",QUERY(INDIRECT(""'(OCDS) "" &amp; L$3 &amp; ""'!$C:$F""),""SELECT C WHERE F = '"" &amp; $A428 &amp; ""'""))))"),"")</f>
        <v/>
      </c>
      <c r="M428" s="68" t="str">
        <f>IFERROR(__xludf.DUMMYFUNCTION("IF(ISBLANK($D428),"""",IFERROR(JOIN("", "",QUERY(INDIRECT(""'(OCDS) "" &amp; M$3 &amp; ""'!$C:$F""),""SELECT C WHERE F = '"" &amp; $A428 &amp; ""'""))))"),"")</f>
        <v/>
      </c>
      <c r="N428" s="68" t="str">
        <f>IFERROR(__xludf.DUMMYFUNCTION("IF(ISBLANK($D428),"""",IFERROR(JOIN("", "",QUERY(INDIRECT(""'(OCDS) "" &amp; N$3 &amp; ""'!$C:$F""),""SELECT C WHERE F = '"" &amp; $A428 &amp; ""'""))))"),"")</f>
        <v/>
      </c>
      <c r="O428" s="68" t="str">
        <f>IFERROR(__xludf.DUMMYFUNCTION("IF(ISBLANK($D428),"""",IFERROR(JOIN("", "",QUERY(INDIRECT(""'(OCDS) "" &amp; O$3 &amp; ""'!$C:$F""),""SELECT C WHERE F = '"" &amp; $A428 &amp; ""'""))))"),"")</f>
        <v/>
      </c>
      <c r="P428" s="68" t="str">
        <f>IFERROR(__xludf.DUMMYFUNCTION("IF(ISBLANK($D428),"""",IFERROR(JOIN("", "",QUERY(INDIRECT(""'(OCDS) "" &amp; P$3 &amp; ""'!$C:$F""),""SELECT C WHERE F = '"" &amp; $A428 &amp; ""'""))))"),"")</f>
        <v/>
      </c>
      <c r="Q428" s="68" t="str">
        <f>IFERROR(__xludf.DUMMYFUNCTION("IF(ISBLANK($D428),"""",IFERROR(JOIN("", "",QUERY(INDIRECT(""'(OCDS) "" &amp; Q$3 &amp; ""'!$C:$F""),""SELECT C WHERE F = '"" &amp; $A428 &amp; ""'""))))"),"")</f>
        <v/>
      </c>
      <c r="R428" s="69">
        <f t="shared" ref="R428:W428" si="426">IF(ISBLANK(IFERROR(VLOOKUP($A428,INDIRECT("'(OCDS) " &amp; R$3 &amp; "'!$F:$F"),1,FALSE))),0,1)</f>
        <v>0</v>
      </c>
      <c r="S428" s="69">
        <f t="shared" si="426"/>
        <v>0</v>
      </c>
      <c r="T428" s="69">
        <f t="shared" si="426"/>
        <v>0</v>
      </c>
      <c r="U428" s="69">
        <f t="shared" si="426"/>
        <v>0</v>
      </c>
      <c r="V428" s="69">
        <f t="shared" si="426"/>
        <v>0</v>
      </c>
      <c r="W428" s="69">
        <f t="shared" si="426"/>
        <v>0</v>
      </c>
    </row>
    <row r="429">
      <c r="A429" s="61" t="str">
        <f t="shared" si="1"/>
        <v> ()</v>
      </c>
      <c r="B429" s="77"/>
      <c r="C429" s="77"/>
      <c r="D429" s="77"/>
      <c r="E429" s="77"/>
      <c r="F429" s="78"/>
      <c r="G429" s="65"/>
      <c r="H429" s="77"/>
      <c r="I429" s="65"/>
      <c r="J429" s="66" t="str">
        <f t="shared" si="3"/>
        <v>no</v>
      </c>
      <c r="K429" s="67" t="str">
        <f>IFERROR(__xludf.DUMMYFUNCTION("IFERROR(JOIN("", "",FILTER(L429:Q429,LEN(L429:Q429))))"),"")</f>
        <v/>
      </c>
      <c r="L429" s="68" t="str">
        <f>IFERROR(__xludf.DUMMYFUNCTION("IF(ISBLANK($D429),"""",IFERROR(JOIN("", "",QUERY(INDIRECT(""'(OCDS) "" &amp; L$3 &amp; ""'!$C:$F""),""SELECT C WHERE F = '"" &amp; $A429 &amp; ""'""))))"),"")</f>
        <v/>
      </c>
      <c r="M429" s="68" t="str">
        <f>IFERROR(__xludf.DUMMYFUNCTION("IF(ISBLANK($D429),"""",IFERROR(JOIN("", "",QUERY(INDIRECT(""'(OCDS) "" &amp; M$3 &amp; ""'!$C:$F""),""SELECT C WHERE F = '"" &amp; $A429 &amp; ""'""))))"),"")</f>
        <v/>
      </c>
      <c r="N429" s="68" t="str">
        <f>IFERROR(__xludf.DUMMYFUNCTION("IF(ISBLANK($D429),"""",IFERROR(JOIN("", "",QUERY(INDIRECT(""'(OCDS) "" &amp; N$3 &amp; ""'!$C:$F""),""SELECT C WHERE F = '"" &amp; $A429 &amp; ""'""))))"),"")</f>
        <v/>
      </c>
      <c r="O429" s="68" t="str">
        <f>IFERROR(__xludf.DUMMYFUNCTION("IF(ISBLANK($D429),"""",IFERROR(JOIN("", "",QUERY(INDIRECT(""'(OCDS) "" &amp; O$3 &amp; ""'!$C:$F""),""SELECT C WHERE F = '"" &amp; $A429 &amp; ""'""))))"),"")</f>
        <v/>
      </c>
      <c r="P429" s="68" t="str">
        <f>IFERROR(__xludf.DUMMYFUNCTION("IF(ISBLANK($D429),"""",IFERROR(JOIN("", "",QUERY(INDIRECT(""'(OCDS) "" &amp; P$3 &amp; ""'!$C:$F""),""SELECT C WHERE F = '"" &amp; $A429 &amp; ""'""))))"),"")</f>
        <v/>
      </c>
      <c r="Q429" s="68" t="str">
        <f>IFERROR(__xludf.DUMMYFUNCTION("IF(ISBLANK($D429),"""",IFERROR(JOIN("", "",QUERY(INDIRECT(""'(OCDS) "" &amp; Q$3 &amp; ""'!$C:$F""),""SELECT C WHERE F = '"" &amp; $A429 &amp; ""'""))))"),"")</f>
        <v/>
      </c>
      <c r="R429" s="69">
        <f t="shared" ref="R429:W429" si="427">IF(ISBLANK(IFERROR(VLOOKUP($A429,INDIRECT("'(OCDS) " &amp; R$3 &amp; "'!$F:$F"),1,FALSE))),0,1)</f>
        <v>0</v>
      </c>
      <c r="S429" s="69">
        <f t="shared" si="427"/>
        <v>0</v>
      </c>
      <c r="T429" s="69">
        <f t="shared" si="427"/>
        <v>0</v>
      </c>
      <c r="U429" s="69">
        <f t="shared" si="427"/>
        <v>0</v>
      </c>
      <c r="V429" s="69">
        <f t="shared" si="427"/>
        <v>0</v>
      </c>
      <c r="W429" s="69">
        <f t="shared" si="427"/>
        <v>0</v>
      </c>
    </row>
    <row r="430">
      <c r="A430" s="61" t="str">
        <f t="shared" si="1"/>
        <v> ()</v>
      </c>
      <c r="B430" s="77"/>
      <c r="C430" s="77"/>
      <c r="D430" s="77"/>
      <c r="E430" s="77"/>
      <c r="F430" s="78"/>
      <c r="G430" s="65"/>
      <c r="H430" s="77"/>
      <c r="I430" s="65"/>
      <c r="J430" s="66" t="str">
        <f t="shared" si="3"/>
        <v>no</v>
      </c>
      <c r="K430" s="67" t="str">
        <f>IFERROR(__xludf.DUMMYFUNCTION("IFERROR(JOIN("", "",FILTER(L430:Q430,LEN(L430:Q430))))"),"")</f>
        <v/>
      </c>
      <c r="L430" s="68" t="str">
        <f>IFERROR(__xludf.DUMMYFUNCTION("IF(ISBLANK($D430),"""",IFERROR(JOIN("", "",QUERY(INDIRECT(""'(OCDS) "" &amp; L$3 &amp; ""'!$C:$F""),""SELECT C WHERE F = '"" &amp; $A430 &amp; ""'""))))"),"")</f>
        <v/>
      </c>
      <c r="M430" s="68" t="str">
        <f>IFERROR(__xludf.DUMMYFUNCTION("IF(ISBLANK($D430),"""",IFERROR(JOIN("", "",QUERY(INDIRECT(""'(OCDS) "" &amp; M$3 &amp; ""'!$C:$F""),""SELECT C WHERE F = '"" &amp; $A430 &amp; ""'""))))"),"")</f>
        <v/>
      </c>
      <c r="N430" s="68" t="str">
        <f>IFERROR(__xludf.DUMMYFUNCTION("IF(ISBLANK($D430),"""",IFERROR(JOIN("", "",QUERY(INDIRECT(""'(OCDS) "" &amp; N$3 &amp; ""'!$C:$F""),""SELECT C WHERE F = '"" &amp; $A430 &amp; ""'""))))"),"")</f>
        <v/>
      </c>
      <c r="O430" s="68" t="str">
        <f>IFERROR(__xludf.DUMMYFUNCTION("IF(ISBLANK($D430),"""",IFERROR(JOIN("", "",QUERY(INDIRECT(""'(OCDS) "" &amp; O$3 &amp; ""'!$C:$F""),""SELECT C WHERE F = '"" &amp; $A430 &amp; ""'""))))"),"")</f>
        <v/>
      </c>
      <c r="P430" s="68" t="str">
        <f>IFERROR(__xludf.DUMMYFUNCTION("IF(ISBLANK($D430),"""",IFERROR(JOIN("", "",QUERY(INDIRECT(""'(OCDS) "" &amp; P$3 &amp; ""'!$C:$F""),""SELECT C WHERE F = '"" &amp; $A430 &amp; ""'""))))"),"")</f>
        <v/>
      </c>
      <c r="Q430" s="68" t="str">
        <f>IFERROR(__xludf.DUMMYFUNCTION("IF(ISBLANK($D430),"""",IFERROR(JOIN("", "",QUERY(INDIRECT(""'(OCDS) "" &amp; Q$3 &amp; ""'!$C:$F""),""SELECT C WHERE F = '"" &amp; $A430 &amp; ""'""))))"),"")</f>
        <v/>
      </c>
      <c r="R430" s="69">
        <f t="shared" ref="R430:W430" si="428">IF(ISBLANK(IFERROR(VLOOKUP($A430,INDIRECT("'(OCDS) " &amp; R$3 &amp; "'!$F:$F"),1,FALSE))),0,1)</f>
        <v>0</v>
      </c>
      <c r="S430" s="69">
        <f t="shared" si="428"/>
        <v>0</v>
      </c>
      <c r="T430" s="69">
        <f t="shared" si="428"/>
        <v>0</v>
      </c>
      <c r="U430" s="69">
        <f t="shared" si="428"/>
        <v>0</v>
      </c>
      <c r="V430" s="69">
        <f t="shared" si="428"/>
        <v>0</v>
      </c>
      <c r="W430" s="69">
        <f t="shared" si="428"/>
        <v>0</v>
      </c>
    </row>
    <row r="431">
      <c r="A431" s="61" t="str">
        <f t="shared" si="1"/>
        <v> ()</v>
      </c>
      <c r="B431" s="77"/>
      <c r="C431" s="77"/>
      <c r="D431" s="77"/>
      <c r="E431" s="77"/>
      <c r="F431" s="78"/>
      <c r="G431" s="65"/>
      <c r="H431" s="77"/>
      <c r="I431" s="65"/>
      <c r="J431" s="66" t="str">
        <f t="shared" si="3"/>
        <v>no</v>
      </c>
      <c r="K431" s="67" t="str">
        <f>IFERROR(__xludf.DUMMYFUNCTION("IFERROR(JOIN("", "",FILTER(L431:Q431,LEN(L431:Q431))))"),"")</f>
        <v/>
      </c>
      <c r="L431" s="68" t="str">
        <f>IFERROR(__xludf.DUMMYFUNCTION("IF(ISBLANK($D431),"""",IFERROR(JOIN("", "",QUERY(INDIRECT(""'(OCDS) "" &amp; L$3 &amp; ""'!$C:$F""),""SELECT C WHERE F = '"" &amp; $A431 &amp; ""'""))))"),"")</f>
        <v/>
      </c>
      <c r="M431" s="68" t="str">
        <f>IFERROR(__xludf.DUMMYFUNCTION("IF(ISBLANK($D431),"""",IFERROR(JOIN("", "",QUERY(INDIRECT(""'(OCDS) "" &amp; M$3 &amp; ""'!$C:$F""),""SELECT C WHERE F = '"" &amp; $A431 &amp; ""'""))))"),"")</f>
        <v/>
      </c>
      <c r="N431" s="68" t="str">
        <f>IFERROR(__xludf.DUMMYFUNCTION("IF(ISBLANK($D431),"""",IFERROR(JOIN("", "",QUERY(INDIRECT(""'(OCDS) "" &amp; N$3 &amp; ""'!$C:$F""),""SELECT C WHERE F = '"" &amp; $A431 &amp; ""'""))))"),"")</f>
        <v/>
      </c>
      <c r="O431" s="68" t="str">
        <f>IFERROR(__xludf.DUMMYFUNCTION("IF(ISBLANK($D431),"""",IFERROR(JOIN("", "",QUERY(INDIRECT(""'(OCDS) "" &amp; O$3 &amp; ""'!$C:$F""),""SELECT C WHERE F = '"" &amp; $A431 &amp; ""'""))))"),"")</f>
        <v/>
      </c>
      <c r="P431" s="68" t="str">
        <f>IFERROR(__xludf.DUMMYFUNCTION("IF(ISBLANK($D431),"""",IFERROR(JOIN("", "",QUERY(INDIRECT(""'(OCDS) "" &amp; P$3 &amp; ""'!$C:$F""),""SELECT C WHERE F = '"" &amp; $A431 &amp; ""'""))))"),"")</f>
        <v/>
      </c>
      <c r="Q431" s="68" t="str">
        <f>IFERROR(__xludf.DUMMYFUNCTION("IF(ISBLANK($D431),"""",IFERROR(JOIN("", "",QUERY(INDIRECT(""'(OCDS) "" &amp; Q$3 &amp; ""'!$C:$F""),""SELECT C WHERE F = '"" &amp; $A431 &amp; ""'""))))"),"")</f>
        <v/>
      </c>
      <c r="R431" s="69">
        <f t="shared" ref="R431:W431" si="429">IF(ISBLANK(IFERROR(VLOOKUP($A431,INDIRECT("'(OCDS) " &amp; R$3 &amp; "'!$F:$F"),1,FALSE))),0,1)</f>
        <v>0</v>
      </c>
      <c r="S431" s="69">
        <f t="shared" si="429"/>
        <v>0</v>
      </c>
      <c r="T431" s="69">
        <f t="shared" si="429"/>
        <v>0</v>
      </c>
      <c r="U431" s="69">
        <f t="shared" si="429"/>
        <v>0</v>
      </c>
      <c r="V431" s="69">
        <f t="shared" si="429"/>
        <v>0</v>
      </c>
      <c r="W431" s="69">
        <f t="shared" si="429"/>
        <v>0</v>
      </c>
    </row>
    <row r="432">
      <c r="A432" s="61" t="str">
        <f t="shared" si="1"/>
        <v> ()</v>
      </c>
      <c r="B432" s="77"/>
      <c r="C432" s="77"/>
      <c r="D432" s="77"/>
      <c r="E432" s="77"/>
      <c r="F432" s="78"/>
      <c r="G432" s="65"/>
      <c r="H432" s="77"/>
      <c r="I432" s="65"/>
      <c r="J432" s="66" t="str">
        <f t="shared" si="3"/>
        <v>no</v>
      </c>
      <c r="K432" s="67" t="str">
        <f>IFERROR(__xludf.DUMMYFUNCTION("IFERROR(JOIN("", "",FILTER(L432:Q432,LEN(L432:Q432))))"),"")</f>
        <v/>
      </c>
      <c r="L432" s="68" t="str">
        <f>IFERROR(__xludf.DUMMYFUNCTION("IF(ISBLANK($D432),"""",IFERROR(JOIN("", "",QUERY(INDIRECT(""'(OCDS) "" &amp; L$3 &amp; ""'!$C:$F""),""SELECT C WHERE F = '"" &amp; $A432 &amp; ""'""))))"),"")</f>
        <v/>
      </c>
      <c r="M432" s="68" t="str">
        <f>IFERROR(__xludf.DUMMYFUNCTION("IF(ISBLANK($D432),"""",IFERROR(JOIN("", "",QUERY(INDIRECT(""'(OCDS) "" &amp; M$3 &amp; ""'!$C:$F""),""SELECT C WHERE F = '"" &amp; $A432 &amp; ""'""))))"),"")</f>
        <v/>
      </c>
      <c r="N432" s="68" t="str">
        <f>IFERROR(__xludf.DUMMYFUNCTION("IF(ISBLANK($D432),"""",IFERROR(JOIN("", "",QUERY(INDIRECT(""'(OCDS) "" &amp; N$3 &amp; ""'!$C:$F""),""SELECT C WHERE F = '"" &amp; $A432 &amp; ""'""))))"),"")</f>
        <v/>
      </c>
      <c r="O432" s="68" t="str">
        <f>IFERROR(__xludf.DUMMYFUNCTION("IF(ISBLANK($D432),"""",IFERROR(JOIN("", "",QUERY(INDIRECT(""'(OCDS) "" &amp; O$3 &amp; ""'!$C:$F""),""SELECT C WHERE F = '"" &amp; $A432 &amp; ""'""))))"),"")</f>
        <v/>
      </c>
      <c r="P432" s="68" t="str">
        <f>IFERROR(__xludf.DUMMYFUNCTION("IF(ISBLANK($D432),"""",IFERROR(JOIN("", "",QUERY(INDIRECT(""'(OCDS) "" &amp; P$3 &amp; ""'!$C:$F""),""SELECT C WHERE F = '"" &amp; $A432 &amp; ""'""))))"),"")</f>
        <v/>
      </c>
      <c r="Q432" s="68" t="str">
        <f>IFERROR(__xludf.DUMMYFUNCTION("IF(ISBLANK($D432),"""",IFERROR(JOIN("", "",QUERY(INDIRECT(""'(OCDS) "" &amp; Q$3 &amp; ""'!$C:$F""),""SELECT C WHERE F = '"" &amp; $A432 &amp; ""'""))))"),"")</f>
        <v/>
      </c>
      <c r="R432" s="69">
        <f t="shared" ref="R432:W432" si="430">IF(ISBLANK(IFERROR(VLOOKUP($A432,INDIRECT("'(OCDS) " &amp; R$3 &amp; "'!$F:$F"),1,FALSE))),0,1)</f>
        <v>0</v>
      </c>
      <c r="S432" s="69">
        <f t="shared" si="430"/>
        <v>0</v>
      </c>
      <c r="T432" s="69">
        <f t="shared" si="430"/>
        <v>0</v>
      </c>
      <c r="U432" s="69">
        <f t="shared" si="430"/>
        <v>0</v>
      </c>
      <c r="V432" s="69">
        <f t="shared" si="430"/>
        <v>0</v>
      </c>
      <c r="W432" s="69">
        <f t="shared" si="430"/>
        <v>0</v>
      </c>
    </row>
    <row r="433">
      <c r="A433" s="61" t="str">
        <f t="shared" si="1"/>
        <v> ()</v>
      </c>
      <c r="B433" s="77"/>
      <c r="C433" s="77"/>
      <c r="D433" s="77"/>
      <c r="E433" s="77"/>
      <c r="F433" s="78"/>
      <c r="G433" s="65"/>
      <c r="H433" s="77"/>
      <c r="I433" s="65"/>
      <c r="J433" s="66" t="str">
        <f t="shared" si="3"/>
        <v>no</v>
      </c>
      <c r="K433" s="67" t="str">
        <f>IFERROR(__xludf.DUMMYFUNCTION("IFERROR(JOIN("", "",FILTER(L433:Q433,LEN(L433:Q433))))"),"")</f>
        <v/>
      </c>
      <c r="L433" s="68" t="str">
        <f>IFERROR(__xludf.DUMMYFUNCTION("IF(ISBLANK($D433),"""",IFERROR(JOIN("", "",QUERY(INDIRECT(""'(OCDS) "" &amp; L$3 &amp; ""'!$C:$F""),""SELECT C WHERE F = '"" &amp; $A433 &amp; ""'""))))"),"")</f>
        <v/>
      </c>
      <c r="M433" s="68" t="str">
        <f>IFERROR(__xludf.DUMMYFUNCTION("IF(ISBLANK($D433),"""",IFERROR(JOIN("", "",QUERY(INDIRECT(""'(OCDS) "" &amp; M$3 &amp; ""'!$C:$F""),""SELECT C WHERE F = '"" &amp; $A433 &amp; ""'""))))"),"")</f>
        <v/>
      </c>
      <c r="N433" s="68" t="str">
        <f>IFERROR(__xludf.DUMMYFUNCTION("IF(ISBLANK($D433),"""",IFERROR(JOIN("", "",QUERY(INDIRECT(""'(OCDS) "" &amp; N$3 &amp; ""'!$C:$F""),""SELECT C WHERE F = '"" &amp; $A433 &amp; ""'""))))"),"")</f>
        <v/>
      </c>
      <c r="O433" s="68" t="str">
        <f>IFERROR(__xludf.DUMMYFUNCTION("IF(ISBLANK($D433),"""",IFERROR(JOIN("", "",QUERY(INDIRECT(""'(OCDS) "" &amp; O$3 &amp; ""'!$C:$F""),""SELECT C WHERE F = '"" &amp; $A433 &amp; ""'""))))"),"")</f>
        <v/>
      </c>
      <c r="P433" s="68" t="str">
        <f>IFERROR(__xludf.DUMMYFUNCTION("IF(ISBLANK($D433),"""",IFERROR(JOIN("", "",QUERY(INDIRECT(""'(OCDS) "" &amp; P$3 &amp; ""'!$C:$F""),""SELECT C WHERE F = '"" &amp; $A433 &amp; ""'""))))"),"")</f>
        <v/>
      </c>
      <c r="Q433" s="68" t="str">
        <f>IFERROR(__xludf.DUMMYFUNCTION("IF(ISBLANK($D433),"""",IFERROR(JOIN("", "",QUERY(INDIRECT(""'(OCDS) "" &amp; Q$3 &amp; ""'!$C:$F""),""SELECT C WHERE F = '"" &amp; $A433 &amp; ""'""))))"),"")</f>
        <v/>
      </c>
      <c r="R433" s="69">
        <f t="shared" ref="R433:W433" si="431">IF(ISBLANK(IFERROR(VLOOKUP($A433,INDIRECT("'(OCDS) " &amp; R$3 &amp; "'!$F:$F"),1,FALSE))),0,1)</f>
        <v>0</v>
      </c>
      <c r="S433" s="69">
        <f t="shared" si="431"/>
        <v>0</v>
      </c>
      <c r="T433" s="69">
        <f t="shared" si="431"/>
        <v>0</v>
      </c>
      <c r="U433" s="69">
        <f t="shared" si="431"/>
        <v>0</v>
      </c>
      <c r="V433" s="69">
        <f t="shared" si="431"/>
        <v>0</v>
      </c>
      <c r="W433" s="69">
        <f t="shared" si="431"/>
        <v>0</v>
      </c>
    </row>
    <row r="434">
      <c r="A434" s="61" t="str">
        <f t="shared" si="1"/>
        <v> ()</v>
      </c>
      <c r="B434" s="77"/>
      <c r="C434" s="77"/>
      <c r="D434" s="77"/>
      <c r="E434" s="77"/>
      <c r="F434" s="78"/>
      <c r="G434" s="65"/>
      <c r="H434" s="77"/>
      <c r="I434" s="65"/>
      <c r="J434" s="66" t="str">
        <f t="shared" si="3"/>
        <v>no</v>
      </c>
      <c r="K434" s="67" t="str">
        <f>IFERROR(__xludf.DUMMYFUNCTION("IFERROR(JOIN("", "",FILTER(L434:Q434,LEN(L434:Q434))))"),"")</f>
        <v/>
      </c>
      <c r="L434" s="68" t="str">
        <f>IFERROR(__xludf.DUMMYFUNCTION("IF(ISBLANK($D434),"""",IFERROR(JOIN("", "",QUERY(INDIRECT(""'(OCDS) "" &amp; L$3 &amp; ""'!$C:$F""),""SELECT C WHERE F = '"" &amp; $A434 &amp; ""'""))))"),"")</f>
        <v/>
      </c>
      <c r="M434" s="68" t="str">
        <f>IFERROR(__xludf.DUMMYFUNCTION("IF(ISBLANK($D434),"""",IFERROR(JOIN("", "",QUERY(INDIRECT(""'(OCDS) "" &amp; M$3 &amp; ""'!$C:$F""),""SELECT C WHERE F = '"" &amp; $A434 &amp; ""'""))))"),"")</f>
        <v/>
      </c>
      <c r="N434" s="68" t="str">
        <f>IFERROR(__xludf.DUMMYFUNCTION("IF(ISBLANK($D434),"""",IFERROR(JOIN("", "",QUERY(INDIRECT(""'(OCDS) "" &amp; N$3 &amp; ""'!$C:$F""),""SELECT C WHERE F = '"" &amp; $A434 &amp; ""'""))))"),"")</f>
        <v/>
      </c>
      <c r="O434" s="68" t="str">
        <f>IFERROR(__xludf.DUMMYFUNCTION("IF(ISBLANK($D434),"""",IFERROR(JOIN("", "",QUERY(INDIRECT(""'(OCDS) "" &amp; O$3 &amp; ""'!$C:$F""),""SELECT C WHERE F = '"" &amp; $A434 &amp; ""'""))))"),"")</f>
        <v/>
      </c>
      <c r="P434" s="68" t="str">
        <f>IFERROR(__xludf.DUMMYFUNCTION("IF(ISBLANK($D434),"""",IFERROR(JOIN("", "",QUERY(INDIRECT(""'(OCDS) "" &amp; P$3 &amp; ""'!$C:$F""),""SELECT C WHERE F = '"" &amp; $A434 &amp; ""'""))))"),"")</f>
        <v/>
      </c>
      <c r="Q434" s="68" t="str">
        <f>IFERROR(__xludf.DUMMYFUNCTION("IF(ISBLANK($D434),"""",IFERROR(JOIN("", "",QUERY(INDIRECT(""'(OCDS) "" &amp; Q$3 &amp; ""'!$C:$F""),""SELECT C WHERE F = '"" &amp; $A434 &amp; ""'""))))"),"")</f>
        <v/>
      </c>
      <c r="R434" s="69">
        <f t="shared" ref="R434:W434" si="432">IF(ISBLANK(IFERROR(VLOOKUP($A434,INDIRECT("'(OCDS) " &amp; R$3 &amp; "'!$F:$F"),1,FALSE))),0,1)</f>
        <v>0</v>
      </c>
      <c r="S434" s="69">
        <f t="shared" si="432"/>
        <v>0</v>
      </c>
      <c r="T434" s="69">
        <f t="shared" si="432"/>
        <v>0</v>
      </c>
      <c r="U434" s="69">
        <f t="shared" si="432"/>
        <v>0</v>
      </c>
      <c r="V434" s="69">
        <f t="shared" si="432"/>
        <v>0</v>
      </c>
      <c r="W434" s="69">
        <f t="shared" si="432"/>
        <v>0</v>
      </c>
    </row>
    <row r="435">
      <c r="A435" s="61" t="str">
        <f t="shared" si="1"/>
        <v> ()</v>
      </c>
      <c r="B435" s="77"/>
      <c r="C435" s="77"/>
      <c r="D435" s="77"/>
      <c r="E435" s="77"/>
      <c r="F435" s="78"/>
      <c r="G435" s="65"/>
      <c r="H435" s="77"/>
      <c r="I435" s="65"/>
      <c r="J435" s="66" t="str">
        <f t="shared" si="3"/>
        <v>no</v>
      </c>
      <c r="K435" s="67" t="str">
        <f>IFERROR(__xludf.DUMMYFUNCTION("IFERROR(JOIN("", "",FILTER(L435:Q435,LEN(L435:Q435))))"),"")</f>
        <v/>
      </c>
      <c r="L435" s="68" t="str">
        <f>IFERROR(__xludf.DUMMYFUNCTION("IF(ISBLANK($D435),"""",IFERROR(JOIN("", "",QUERY(INDIRECT(""'(OCDS) "" &amp; L$3 &amp; ""'!$C:$F""),""SELECT C WHERE F = '"" &amp; $A435 &amp; ""'""))))"),"")</f>
        <v/>
      </c>
      <c r="M435" s="68" t="str">
        <f>IFERROR(__xludf.DUMMYFUNCTION("IF(ISBLANK($D435),"""",IFERROR(JOIN("", "",QUERY(INDIRECT(""'(OCDS) "" &amp; M$3 &amp; ""'!$C:$F""),""SELECT C WHERE F = '"" &amp; $A435 &amp; ""'""))))"),"")</f>
        <v/>
      </c>
      <c r="N435" s="68" t="str">
        <f>IFERROR(__xludf.DUMMYFUNCTION("IF(ISBLANK($D435),"""",IFERROR(JOIN("", "",QUERY(INDIRECT(""'(OCDS) "" &amp; N$3 &amp; ""'!$C:$F""),""SELECT C WHERE F = '"" &amp; $A435 &amp; ""'""))))"),"")</f>
        <v/>
      </c>
      <c r="O435" s="68" t="str">
        <f>IFERROR(__xludf.DUMMYFUNCTION("IF(ISBLANK($D435),"""",IFERROR(JOIN("", "",QUERY(INDIRECT(""'(OCDS) "" &amp; O$3 &amp; ""'!$C:$F""),""SELECT C WHERE F = '"" &amp; $A435 &amp; ""'""))))"),"")</f>
        <v/>
      </c>
      <c r="P435" s="68" t="str">
        <f>IFERROR(__xludf.DUMMYFUNCTION("IF(ISBLANK($D435),"""",IFERROR(JOIN("", "",QUERY(INDIRECT(""'(OCDS) "" &amp; P$3 &amp; ""'!$C:$F""),""SELECT C WHERE F = '"" &amp; $A435 &amp; ""'""))))"),"")</f>
        <v/>
      </c>
      <c r="Q435" s="68" t="str">
        <f>IFERROR(__xludf.DUMMYFUNCTION("IF(ISBLANK($D435),"""",IFERROR(JOIN("", "",QUERY(INDIRECT(""'(OCDS) "" &amp; Q$3 &amp; ""'!$C:$F""),""SELECT C WHERE F = '"" &amp; $A435 &amp; ""'""))))"),"")</f>
        <v/>
      </c>
      <c r="R435" s="69">
        <f t="shared" ref="R435:W435" si="433">IF(ISBLANK(IFERROR(VLOOKUP($A435,INDIRECT("'(OCDS) " &amp; R$3 &amp; "'!$F:$F"),1,FALSE))),0,1)</f>
        <v>0</v>
      </c>
      <c r="S435" s="69">
        <f t="shared" si="433"/>
        <v>0</v>
      </c>
      <c r="T435" s="69">
        <f t="shared" si="433"/>
        <v>0</v>
      </c>
      <c r="U435" s="69">
        <f t="shared" si="433"/>
        <v>0</v>
      </c>
      <c r="V435" s="69">
        <f t="shared" si="433"/>
        <v>0</v>
      </c>
      <c r="W435" s="69">
        <f t="shared" si="433"/>
        <v>0</v>
      </c>
    </row>
    <row r="436">
      <c r="A436" s="61" t="str">
        <f t="shared" si="1"/>
        <v> ()</v>
      </c>
      <c r="B436" s="77"/>
      <c r="C436" s="77"/>
      <c r="D436" s="77"/>
      <c r="E436" s="77"/>
      <c r="F436" s="78"/>
      <c r="G436" s="65"/>
      <c r="H436" s="77"/>
      <c r="I436" s="65"/>
      <c r="J436" s="66" t="str">
        <f t="shared" si="3"/>
        <v>no</v>
      </c>
      <c r="K436" s="67" t="str">
        <f>IFERROR(__xludf.DUMMYFUNCTION("IFERROR(JOIN("", "",FILTER(L436:Q436,LEN(L436:Q436))))"),"")</f>
        <v/>
      </c>
      <c r="L436" s="68" t="str">
        <f>IFERROR(__xludf.DUMMYFUNCTION("IF(ISBLANK($D436),"""",IFERROR(JOIN("", "",QUERY(INDIRECT(""'(OCDS) "" &amp; L$3 &amp; ""'!$C:$F""),""SELECT C WHERE F = '"" &amp; $A436 &amp; ""'""))))"),"")</f>
        <v/>
      </c>
      <c r="M436" s="68" t="str">
        <f>IFERROR(__xludf.DUMMYFUNCTION("IF(ISBLANK($D436),"""",IFERROR(JOIN("", "",QUERY(INDIRECT(""'(OCDS) "" &amp; M$3 &amp; ""'!$C:$F""),""SELECT C WHERE F = '"" &amp; $A436 &amp; ""'""))))"),"")</f>
        <v/>
      </c>
      <c r="N436" s="68" t="str">
        <f>IFERROR(__xludf.DUMMYFUNCTION("IF(ISBLANK($D436),"""",IFERROR(JOIN("", "",QUERY(INDIRECT(""'(OCDS) "" &amp; N$3 &amp; ""'!$C:$F""),""SELECT C WHERE F = '"" &amp; $A436 &amp; ""'""))))"),"")</f>
        <v/>
      </c>
      <c r="O436" s="68" t="str">
        <f>IFERROR(__xludf.DUMMYFUNCTION("IF(ISBLANK($D436),"""",IFERROR(JOIN("", "",QUERY(INDIRECT(""'(OCDS) "" &amp; O$3 &amp; ""'!$C:$F""),""SELECT C WHERE F = '"" &amp; $A436 &amp; ""'""))))"),"")</f>
        <v/>
      </c>
      <c r="P436" s="68" t="str">
        <f>IFERROR(__xludf.DUMMYFUNCTION("IF(ISBLANK($D436),"""",IFERROR(JOIN("", "",QUERY(INDIRECT(""'(OCDS) "" &amp; P$3 &amp; ""'!$C:$F""),""SELECT C WHERE F = '"" &amp; $A436 &amp; ""'""))))"),"")</f>
        <v/>
      </c>
      <c r="Q436" s="68" t="str">
        <f>IFERROR(__xludf.DUMMYFUNCTION("IF(ISBLANK($D436),"""",IFERROR(JOIN("", "",QUERY(INDIRECT(""'(OCDS) "" &amp; Q$3 &amp; ""'!$C:$F""),""SELECT C WHERE F = '"" &amp; $A436 &amp; ""'""))))"),"")</f>
        <v/>
      </c>
      <c r="R436" s="69">
        <f t="shared" ref="R436:W436" si="434">IF(ISBLANK(IFERROR(VLOOKUP($A436,INDIRECT("'(OCDS) " &amp; R$3 &amp; "'!$F:$F"),1,FALSE))),0,1)</f>
        <v>0</v>
      </c>
      <c r="S436" s="69">
        <f t="shared" si="434"/>
        <v>0</v>
      </c>
      <c r="T436" s="69">
        <f t="shared" si="434"/>
        <v>0</v>
      </c>
      <c r="U436" s="69">
        <f t="shared" si="434"/>
        <v>0</v>
      </c>
      <c r="V436" s="69">
        <f t="shared" si="434"/>
        <v>0</v>
      </c>
      <c r="W436" s="69">
        <f t="shared" si="434"/>
        <v>0</v>
      </c>
    </row>
    <row r="437">
      <c r="A437" s="61" t="str">
        <f t="shared" si="1"/>
        <v> ()</v>
      </c>
      <c r="B437" s="77"/>
      <c r="C437" s="77"/>
      <c r="D437" s="77"/>
      <c r="E437" s="77"/>
      <c r="F437" s="78"/>
      <c r="G437" s="65"/>
      <c r="H437" s="77"/>
      <c r="I437" s="65"/>
      <c r="J437" s="66" t="str">
        <f t="shared" si="3"/>
        <v>no</v>
      </c>
      <c r="K437" s="67" t="str">
        <f>IFERROR(__xludf.DUMMYFUNCTION("IFERROR(JOIN("", "",FILTER(L437:Q437,LEN(L437:Q437))))"),"")</f>
        <v/>
      </c>
      <c r="L437" s="68" t="str">
        <f>IFERROR(__xludf.DUMMYFUNCTION("IF(ISBLANK($D437),"""",IFERROR(JOIN("", "",QUERY(INDIRECT(""'(OCDS) "" &amp; L$3 &amp; ""'!$C:$F""),""SELECT C WHERE F = '"" &amp; $A437 &amp; ""'""))))"),"")</f>
        <v/>
      </c>
      <c r="M437" s="68" t="str">
        <f>IFERROR(__xludf.DUMMYFUNCTION("IF(ISBLANK($D437),"""",IFERROR(JOIN("", "",QUERY(INDIRECT(""'(OCDS) "" &amp; M$3 &amp; ""'!$C:$F""),""SELECT C WHERE F = '"" &amp; $A437 &amp; ""'""))))"),"")</f>
        <v/>
      </c>
      <c r="N437" s="68" t="str">
        <f>IFERROR(__xludf.DUMMYFUNCTION("IF(ISBLANK($D437),"""",IFERROR(JOIN("", "",QUERY(INDIRECT(""'(OCDS) "" &amp; N$3 &amp; ""'!$C:$F""),""SELECT C WHERE F = '"" &amp; $A437 &amp; ""'""))))"),"")</f>
        <v/>
      </c>
      <c r="O437" s="68" t="str">
        <f>IFERROR(__xludf.DUMMYFUNCTION("IF(ISBLANK($D437),"""",IFERROR(JOIN("", "",QUERY(INDIRECT(""'(OCDS) "" &amp; O$3 &amp; ""'!$C:$F""),""SELECT C WHERE F = '"" &amp; $A437 &amp; ""'""))))"),"")</f>
        <v/>
      </c>
      <c r="P437" s="68" t="str">
        <f>IFERROR(__xludf.DUMMYFUNCTION("IF(ISBLANK($D437),"""",IFERROR(JOIN("", "",QUERY(INDIRECT(""'(OCDS) "" &amp; P$3 &amp; ""'!$C:$F""),""SELECT C WHERE F = '"" &amp; $A437 &amp; ""'""))))"),"")</f>
        <v/>
      </c>
      <c r="Q437" s="68" t="str">
        <f>IFERROR(__xludf.DUMMYFUNCTION("IF(ISBLANK($D437),"""",IFERROR(JOIN("", "",QUERY(INDIRECT(""'(OCDS) "" &amp; Q$3 &amp; ""'!$C:$F""),""SELECT C WHERE F = '"" &amp; $A437 &amp; ""'""))))"),"")</f>
        <v/>
      </c>
      <c r="R437" s="69">
        <f t="shared" ref="R437:W437" si="435">IF(ISBLANK(IFERROR(VLOOKUP($A437,INDIRECT("'(OCDS) " &amp; R$3 &amp; "'!$F:$F"),1,FALSE))),0,1)</f>
        <v>0</v>
      </c>
      <c r="S437" s="69">
        <f t="shared" si="435"/>
        <v>0</v>
      </c>
      <c r="T437" s="69">
        <f t="shared" si="435"/>
        <v>0</v>
      </c>
      <c r="U437" s="69">
        <f t="shared" si="435"/>
        <v>0</v>
      </c>
      <c r="V437" s="69">
        <f t="shared" si="435"/>
        <v>0</v>
      </c>
      <c r="W437" s="69">
        <f t="shared" si="435"/>
        <v>0</v>
      </c>
    </row>
    <row r="438">
      <c r="A438" s="61" t="str">
        <f t="shared" si="1"/>
        <v> ()</v>
      </c>
      <c r="B438" s="77"/>
      <c r="C438" s="77"/>
      <c r="D438" s="77"/>
      <c r="E438" s="77"/>
      <c r="F438" s="78"/>
      <c r="G438" s="65"/>
      <c r="H438" s="77"/>
      <c r="I438" s="65"/>
      <c r="J438" s="66" t="str">
        <f t="shared" si="3"/>
        <v>no</v>
      </c>
      <c r="K438" s="67" t="str">
        <f>IFERROR(__xludf.DUMMYFUNCTION("IFERROR(JOIN("", "",FILTER(L438:Q438,LEN(L438:Q438))))"),"")</f>
        <v/>
      </c>
      <c r="L438" s="68" t="str">
        <f>IFERROR(__xludf.DUMMYFUNCTION("IF(ISBLANK($D438),"""",IFERROR(JOIN("", "",QUERY(INDIRECT(""'(OCDS) "" &amp; L$3 &amp; ""'!$C:$F""),""SELECT C WHERE F = '"" &amp; $A438 &amp; ""'""))))"),"")</f>
        <v/>
      </c>
      <c r="M438" s="68" t="str">
        <f>IFERROR(__xludf.DUMMYFUNCTION("IF(ISBLANK($D438),"""",IFERROR(JOIN("", "",QUERY(INDIRECT(""'(OCDS) "" &amp; M$3 &amp; ""'!$C:$F""),""SELECT C WHERE F = '"" &amp; $A438 &amp; ""'""))))"),"")</f>
        <v/>
      </c>
      <c r="N438" s="68" t="str">
        <f>IFERROR(__xludf.DUMMYFUNCTION("IF(ISBLANK($D438),"""",IFERROR(JOIN("", "",QUERY(INDIRECT(""'(OCDS) "" &amp; N$3 &amp; ""'!$C:$F""),""SELECT C WHERE F = '"" &amp; $A438 &amp; ""'""))))"),"")</f>
        <v/>
      </c>
      <c r="O438" s="68" t="str">
        <f>IFERROR(__xludf.DUMMYFUNCTION("IF(ISBLANK($D438),"""",IFERROR(JOIN("", "",QUERY(INDIRECT(""'(OCDS) "" &amp; O$3 &amp; ""'!$C:$F""),""SELECT C WHERE F = '"" &amp; $A438 &amp; ""'""))))"),"")</f>
        <v/>
      </c>
      <c r="P438" s="68" t="str">
        <f>IFERROR(__xludf.DUMMYFUNCTION("IF(ISBLANK($D438),"""",IFERROR(JOIN("", "",QUERY(INDIRECT(""'(OCDS) "" &amp; P$3 &amp; ""'!$C:$F""),""SELECT C WHERE F = '"" &amp; $A438 &amp; ""'""))))"),"")</f>
        <v/>
      </c>
      <c r="Q438" s="68" t="str">
        <f>IFERROR(__xludf.DUMMYFUNCTION("IF(ISBLANK($D438),"""",IFERROR(JOIN("", "",QUERY(INDIRECT(""'(OCDS) "" &amp; Q$3 &amp; ""'!$C:$F""),""SELECT C WHERE F = '"" &amp; $A438 &amp; ""'""))))"),"")</f>
        <v/>
      </c>
      <c r="R438" s="69">
        <f t="shared" ref="R438:W438" si="436">IF(ISBLANK(IFERROR(VLOOKUP($A438,INDIRECT("'(OCDS) " &amp; R$3 &amp; "'!$F:$F"),1,FALSE))),0,1)</f>
        <v>0</v>
      </c>
      <c r="S438" s="69">
        <f t="shared" si="436"/>
        <v>0</v>
      </c>
      <c r="T438" s="69">
        <f t="shared" si="436"/>
        <v>0</v>
      </c>
      <c r="U438" s="69">
        <f t="shared" si="436"/>
        <v>0</v>
      </c>
      <c r="V438" s="69">
        <f t="shared" si="436"/>
        <v>0</v>
      </c>
      <c r="W438" s="69">
        <f t="shared" si="436"/>
        <v>0</v>
      </c>
    </row>
    <row r="439">
      <c r="A439" s="61" t="str">
        <f t="shared" si="1"/>
        <v> ()</v>
      </c>
      <c r="B439" s="77"/>
      <c r="C439" s="77"/>
      <c r="D439" s="77"/>
      <c r="E439" s="77"/>
      <c r="F439" s="78"/>
      <c r="G439" s="65"/>
      <c r="H439" s="77"/>
      <c r="I439" s="65"/>
      <c r="J439" s="66" t="str">
        <f t="shared" si="3"/>
        <v>no</v>
      </c>
      <c r="K439" s="67" t="str">
        <f>IFERROR(__xludf.DUMMYFUNCTION("IFERROR(JOIN("", "",FILTER(L439:Q439,LEN(L439:Q439))))"),"")</f>
        <v/>
      </c>
      <c r="L439" s="68" t="str">
        <f>IFERROR(__xludf.DUMMYFUNCTION("IF(ISBLANK($D439),"""",IFERROR(JOIN("", "",QUERY(INDIRECT(""'(OCDS) "" &amp; L$3 &amp; ""'!$C:$F""),""SELECT C WHERE F = '"" &amp; $A439 &amp; ""'""))))"),"")</f>
        <v/>
      </c>
      <c r="M439" s="68" t="str">
        <f>IFERROR(__xludf.DUMMYFUNCTION("IF(ISBLANK($D439),"""",IFERROR(JOIN("", "",QUERY(INDIRECT(""'(OCDS) "" &amp; M$3 &amp; ""'!$C:$F""),""SELECT C WHERE F = '"" &amp; $A439 &amp; ""'""))))"),"")</f>
        <v/>
      </c>
      <c r="N439" s="68" t="str">
        <f>IFERROR(__xludf.DUMMYFUNCTION("IF(ISBLANK($D439),"""",IFERROR(JOIN("", "",QUERY(INDIRECT(""'(OCDS) "" &amp; N$3 &amp; ""'!$C:$F""),""SELECT C WHERE F = '"" &amp; $A439 &amp; ""'""))))"),"")</f>
        <v/>
      </c>
      <c r="O439" s="68" t="str">
        <f>IFERROR(__xludf.DUMMYFUNCTION("IF(ISBLANK($D439),"""",IFERROR(JOIN("", "",QUERY(INDIRECT(""'(OCDS) "" &amp; O$3 &amp; ""'!$C:$F""),""SELECT C WHERE F = '"" &amp; $A439 &amp; ""'""))))"),"")</f>
        <v/>
      </c>
      <c r="P439" s="68" t="str">
        <f>IFERROR(__xludf.DUMMYFUNCTION("IF(ISBLANK($D439),"""",IFERROR(JOIN("", "",QUERY(INDIRECT(""'(OCDS) "" &amp; P$3 &amp; ""'!$C:$F""),""SELECT C WHERE F = '"" &amp; $A439 &amp; ""'""))))"),"")</f>
        <v/>
      </c>
      <c r="Q439" s="68" t="str">
        <f>IFERROR(__xludf.DUMMYFUNCTION("IF(ISBLANK($D439),"""",IFERROR(JOIN("", "",QUERY(INDIRECT(""'(OCDS) "" &amp; Q$3 &amp; ""'!$C:$F""),""SELECT C WHERE F = '"" &amp; $A439 &amp; ""'""))))"),"")</f>
        <v/>
      </c>
      <c r="R439" s="69">
        <f t="shared" ref="R439:W439" si="437">IF(ISBLANK(IFERROR(VLOOKUP($A439,INDIRECT("'(OCDS) " &amp; R$3 &amp; "'!$F:$F"),1,FALSE))),0,1)</f>
        <v>0</v>
      </c>
      <c r="S439" s="69">
        <f t="shared" si="437"/>
        <v>0</v>
      </c>
      <c r="T439" s="69">
        <f t="shared" si="437"/>
        <v>0</v>
      </c>
      <c r="U439" s="69">
        <f t="shared" si="437"/>
        <v>0</v>
      </c>
      <c r="V439" s="69">
        <f t="shared" si="437"/>
        <v>0</v>
      </c>
      <c r="W439" s="69">
        <f t="shared" si="437"/>
        <v>0</v>
      </c>
    </row>
    <row r="440">
      <c r="A440" s="61" t="str">
        <f t="shared" si="1"/>
        <v> ()</v>
      </c>
      <c r="B440" s="77"/>
      <c r="C440" s="77"/>
      <c r="D440" s="77"/>
      <c r="E440" s="77"/>
      <c r="F440" s="78"/>
      <c r="G440" s="65"/>
      <c r="H440" s="77"/>
      <c r="I440" s="65"/>
      <c r="J440" s="66" t="str">
        <f t="shared" si="3"/>
        <v>no</v>
      </c>
      <c r="K440" s="67" t="str">
        <f>IFERROR(__xludf.DUMMYFUNCTION("IFERROR(JOIN("", "",FILTER(L440:Q440,LEN(L440:Q440))))"),"")</f>
        <v/>
      </c>
      <c r="L440" s="68" t="str">
        <f>IFERROR(__xludf.DUMMYFUNCTION("IF(ISBLANK($D440),"""",IFERROR(JOIN("", "",QUERY(INDIRECT(""'(OCDS) "" &amp; L$3 &amp; ""'!$C:$F""),""SELECT C WHERE F = '"" &amp; $A440 &amp; ""'""))))"),"")</f>
        <v/>
      </c>
      <c r="M440" s="68" t="str">
        <f>IFERROR(__xludf.DUMMYFUNCTION("IF(ISBLANK($D440),"""",IFERROR(JOIN("", "",QUERY(INDIRECT(""'(OCDS) "" &amp; M$3 &amp; ""'!$C:$F""),""SELECT C WHERE F = '"" &amp; $A440 &amp; ""'""))))"),"")</f>
        <v/>
      </c>
      <c r="N440" s="68" t="str">
        <f>IFERROR(__xludf.DUMMYFUNCTION("IF(ISBLANK($D440),"""",IFERROR(JOIN("", "",QUERY(INDIRECT(""'(OCDS) "" &amp; N$3 &amp; ""'!$C:$F""),""SELECT C WHERE F = '"" &amp; $A440 &amp; ""'""))))"),"")</f>
        <v/>
      </c>
      <c r="O440" s="68" t="str">
        <f>IFERROR(__xludf.DUMMYFUNCTION("IF(ISBLANK($D440),"""",IFERROR(JOIN("", "",QUERY(INDIRECT(""'(OCDS) "" &amp; O$3 &amp; ""'!$C:$F""),""SELECT C WHERE F = '"" &amp; $A440 &amp; ""'""))))"),"")</f>
        <v/>
      </c>
      <c r="P440" s="68" t="str">
        <f>IFERROR(__xludf.DUMMYFUNCTION("IF(ISBLANK($D440),"""",IFERROR(JOIN("", "",QUERY(INDIRECT(""'(OCDS) "" &amp; P$3 &amp; ""'!$C:$F""),""SELECT C WHERE F = '"" &amp; $A440 &amp; ""'""))))"),"")</f>
        <v/>
      </c>
      <c r="Q440" s="68" t="str">
        <f>IFERROR(__xludf.DUMMYFUNCTION("IF(ISBLANK($D440),"""",IFERROR(JOIN("", "",QUERY(INDIRECT(""'(OCDS) "" &amp; Q$3 &amp; ""'!$C:$F""),""SELECT C WHERE F = '"" &amp; $A440 &amp; ""'""))))"),"")</f>
        <v/>
      </c>
      <c r="R440" s="69">
        <f t="shared" ref="R440:W440" si="438">IF(ISBLANK(IFERROR(VLOOKUP($A440,INDIRECT("'(OCDS) " &amp; R$3 &amp; "'!$F:$F"),1,FALSE))),0,1)</f>
        <v>0</v>
      </c>
      <c r="S440" s="69">
        <f t="shared" si="438"/>
        <v>0</v>
      </c>
      <c r="T440" s="69">
        <f t="shared" si="438"/>
        <v>0</v>
      </c>
      <c r="U440" s="69">
        <f t="shared" si="438"/>
        <v>0</v>
      </c>
      <c r="V440" s="69">
        <f t="shared" si="438"/>
        <v>0</v>
      </c>
      <c r="W440" s="69">
        <f t="shared" si="438"/>
        <v>0</v>
      </c>
    </row>
    <row r="441">
      <c r="A441" s="61" t="str">
        <f t="shared" si="1"/>
        <v> ()</v>
      </c>
      <c r="B441" s="77"/>
      <c r="C441" s="77"/>
      <c r="D441" s="77"/>
      <c r="E441" s="77"/>
      <c r="F441" s="78"/>
      <c r="G441" s="65"/>
      <c r="H441" s="77"/>
      <c r="I441" s="65"/>
      <c r="J441" s="66" t="str">
        <f t="shared" si="3"/>
        <v>no</v>
      </c>
      <c r="K441" s="67" t="str">
        <f>IFERROR(__xludf.DUMMYFUNCTION("IFERROR(JOIN("", "",FILTER(L441:Q441,LEN(L441:Q441))))"),"")</f>
        <v/>
      </c>
      <c r="L441" s="68" t="str">
        <f>IFERROR(__xludf.DUMMYFUNCTION("IF(ISBLANK($D441),"""",IFERROR(JOIN("", "",QUERY(INDIRECT(""'(OCDS) "" &amp; L$3 &amp; ""'!$C:$F""),""SELECT C WHERE F = '"" &amp; $A441 &amp; ""'""))))"),"")</f>
        <v/>
      </c>
      <c r="M441" s="68" t="str">
        <f>IFERROR(__xludf.DUMMYFUNCTION("IF(ISBLANK($D441),"""",IFERROR(JOIN("", "",QUERY(INDIRECT(""'(OCDS) "" &amp; M$3 &amp; ""'!$C:$F""),""SELECT C WHERE F = '"" &amp; $A441 &amp; ""'""))))"),"")</f>
        <v/>
      </c>
      <c r="N441" s="68" t="str">
        <f>IFERROR(__xludf.DUMMYFUNCTION("IF(ISBLANK($D441),"""",IFERROR(JOIN("", "",QUERY(INDIRECT(""'(OCDS) "" &amp; N$3 &amp; ""'!$C:$F""),""SELECT C WHERE F = '"" &amp; $A441 &amp; ""'""))))"),"")</f>
        <v/>
      </c>
      <c r="O441" s="68" t="str">
        <f>IFERROR(__xludf.DUMMYFUNCTION("IF(ISBLANK($D441),"""",IFERROR(JOIN("", "",QUERY(INDIRECT(""'(OCDS) "" &amp; O$3 &amp; ""'!$C:$F""),""SELECT C WHERE F = '"" &amp; $A441 &amp; ""'""))))"),"")</f>
        <v/>
      </c>
      <c r="P441" s="68" t="str">
        <f>IFERROR(__xludf.DUMMYFUNCTION("IF(ISBLANK($D441),"""",IFERROR(JOIN("", "",QUERY(INDIRECT(""'(OCDS) "" &amp; P$3 &amp; ""'!$C:$F""),""SELECT C WHERE F = '"" &amp; $A441 &amp; ""'""))))"),"")</f>
        <v/>
      </c>
      <c r="Q441" s="68" t="str">
        <f>IFERROR(__xludf.DUMMYFUNCTION("IF(ISBLANK($D441),"""",IFERROR(JOIN("", "",QUERY(INDIRECT(""'(OCDS) "" &amp; Q$3 &amp; ""'!$C:$F""),""SELECT C WHERE F = '"" &amp; $A441 &amp; ""'""))))"),"")</f>
        <v/>
      </c>
      <c r="R441" s="69">
        <f t="shared" ref="R441:W441" si="439">IF(ISBLANK(IFERROR(VLOOKUP($A441,INDIRECT("'(OCDS) " &amp; R$3 &amp; "'!$F:$F"),1,FALSE))),0,1)</f>
        <v>0</v>
      </c>
      <c r="S441" s="69">
        <f t="shared" si="439"/>
        <v>0</v>
      </c>
      <c r="T441" s="69">
        <f t="shared" si="439"/>
        <v>0</v>
      </c>
      <c r="U441" s="69">
        <f t="shared" si="439"/>
        <v>0</v>
      </c>
      <c r="V441" s="69">
        <f t="shared" si="439"/>
        <v>0</v>
      </c>
      <c r="W441" s="69">
        <f t="shared" si="439"/>
        <v>0</v>
      </c>
    </row>
    <row r="442">
      <c r="A442" s="61" t="str">
        <f t="shared" si="1"/>
        <v> ()</v>
      </c>
      <c r="B442" s="77"/>
      <c r="C442" s="77"/>
      <c r="D442" s="77"/>
      <c r="E442" s="77"/>
      <c r="F442" s="78"/>
      <c r="G442" s="65"/>
      <c r="H442" s="77"/>
      <c r="I442" s="65"/>
      <c r="J442" s="66" t="str">
        <f t="shared" si="3"/>
        <v>no</v>
      </c>
      <c r="K442" s="67" t="str">
        <f>IFERROR(__xludf.DUMMYFUNCTION("IFERROR(JOIN("", "",FILTER(L442:Q442,LEN(L442:Q442))))"),"")</f>
        <v/>
      </c>
      <c r="L442" s="68" t="str">
        <f>IFERROR(__xludf.DUMMYFUNCTION("IF(ISBLANK($D442),"""",IFERROR(JOIN("", "",QUERY(INDIRECT(""'(OCDS) "" &amp; L$3 &amp; ""'!$C:$F""),""SELECT C WHERE F = '"" &amp; $A442 &amp; ""'""))))"),"")</f>
        <v/>
      </c>
      <c r="M442" s="68" t="str">
        <f>IFERROR(__xludf.DUMMYFUNCTION("IF(ISBLANK($D442),"""",IFERROR(JOIN("", "",QUERY(INDIRECT(""'(OCDS) "" &amp; M$3 &amp; ""'!$C:$F""),""SELECT C WHERE F = '"" &amp; $A442 &amp; ""'""))))"),"")</f>
        <v/>
      </c>
      <c r="N442" s="68" t="str">
        <f>IFERROR(__xludf.DUMMYFUNCTION("IF(ISBLANK($D442),"""",IFERROR(JOIN("", "",QUERY(INDIRECT(""'(OCDS) "" &amp; N$3 &amp; ""'!$C:$F""),""SELECT C WHERE F = '"" &amp; $A442 &amp; ""'""))))"),"")</f>
        <v/>
      </c>
      <c r="O442" s="68" t="str">
        <f>IFERROR(__xludf.DUMMYFUNCTION("IF(ISBLANK($D442),"""",IFERROR(JOIN("", "",QUERY(INDIRECT(""'(OCDS) "" &amp; O$3 &amp; ""'!$C:$F""),""SELECT C WHERE F = '"" &amp; $A442 &amp; ""'""))))"),"")</f>
        <v/>
      </c>
      <c r="P442" s="68" t="str">
        <f>IFERROR(__xludf.DUMMYFUNCTION("IF(ISBLANK($D442),"""",IFERROR(JOIN("", "",QUERY(INDIRECT(""'(OCDS) "" &amp; P$3 &amp; ""'!$C:$F""),""SELECT C WHERE F = '"" &amp; $A442 &amp; ""'""))))"),"")</f>
        <v/>
      </c>
      <c r="Q442" s="68" t="str">
        <f>IFERROR(__xludf.DUMMYFUNCTION("IF(ISBLANK($D442),"""",IFERROR(JOIN("", "",QUERY(INDIRECT(""'(OCDS) "" &amp; Q$3 &amp; ""'!$C:$F""),""SELECT C WHERE F = '"" &amp; $A442 &amp; ""'""))))"),"")</f>
        <v/>
      </c>
      <c r="R442" s="69">
        <f t="shared" ref="R442:W442" si="440">IF(ISBLANK(IFERROR(VLOOKUP($A442,INDIRECT("'(OCDS) " &amp; R$3 &amp; "'!$F:$F"),1,FALSE))),0,1)</f>
        <v>0</v>
      </c>
      <c r="S442" s="69">
        <f t="shared" si="440"/>
        <v>0</v>
      </c>
      <c r="T442" s="69">
        <f t="shared" si="440"/>
        <v>0</v>
      </c>
      <c r="U442" s="69">
        <f t="shared" si="440"/>
        <v>0</v>
      </c>
      <c r="V442" s="69">
        <f t="shared" si="440"/>
        <v>0</v>
      </c>
      <c r="W442" s="69">
        <f t="shared" si="440"/>
        <v>0</v>
      </c>
    </row>
    <row r="443">
      <c r="A443" s="61" t="str">
        <f t="shared" si="1"/>
        <v> ()</v>
      </c>
      <c r="B443" s="77"/>
      <c r="C443" s="77"/>
      <c r="D443" s="77"/>
      <c r="E443" s="77"/>
      <c r="F443" s="78"/>
      <c r="G443" s="65"/>
      <c r="H443" s="77"/>
      <c r="I443" s="65"/>
      <c r="J443" s="66" t="str">
        <f t="shared" si="3"/>
        <v>no</v>
      </c>
      <c r="K443" s="67" t="str">
        <f>IFERROR(__xludf.DUMMYFUNCTION("IFERROR(JOIN("", "",FILTER(L443:Q443,LEN(L443:Q443))))"),"")</f>
        <v/>
      </c>
      <c r="L443" s="68" t="str">
        <f>IFERROR(__xludf.DUMMYFUNCTION("IF(ISBLANK($D443),"""",IFERROR(JOIN("", "",QUERY(INDIRECT(""'(OCDS) "" &amp; L$3 &amp; ""'!$C:$F""),""SELECT C WHERE F = '"" &amp; $A443 &amp; ""'""))))"),"")</f>
        <v/>
      </c>
      <c r="M443" s="68" t="str">
        <f>IFERROR(__xludf.DUMMYFUNCTION("IF(ISBLANK($D443),"""",IFERROR(JOIN("", "",QUERY(INDIRECT(""'(OCDS) "" &amp; M$3 &amp; ""'!$C:$F""),""SELECT C WHERE F = '"" &amp; $A443 &amp; ""'""))))"),"")</f>
        <v/>
      </c>
      <c r="N443" s="68" t="str">
        <f>IFERROR(__xludf.DUMMYFUNCTION("IF(ISBLANK($D443),"""",IFERROR(JOIN("", "",QUERY(INDIRECT(""'(OCDS) "" &amp; N$3 &amp; ""'!$C:$F""),""SELECT C WHERE F = '"" &amp; $A443 &amp; ""'""))))"),"")</f>
        <v/>
      </c>
      <c r="O443" s="68" t="str">
        <f>IFERROR(__xludf.DUMMYFUNCTION("IF(ISBLANK($D443),"""",IFERROR(JOIN("", "",QUERY(INDIRECT(""'(OCDS) "" &amp; O$3 &amp; ""'!$C:$F""),""SELECT C WHERE F = '"" &amp; $A443 &amp; ""'""))))"),"")</f>
        <v/>
      </c>
      <c r="P443" s="68" t="str">
        <f>IFERROR(__xludf.DUMMYFUNCTION("IF(ISBLANK($D443),"""",IFERROR(JOIN("", "",QUERY(INDIRECT(""'(OCDS) "" &amp; P$3 &amp; ""'!$C:$F""),""SELECT C WHERE F = '"" &amp; $A443 &amp; ""'""))))"),"")</f>
        <v/>
      </c>
      <c r="Q443" s="68" t="str">
        <f>IFERROR(__xludf.DUMMYFUNCTION("IF(ISBLANK($D443),"""",IFERROR(JOIN("", "",QUERY(INDIRECT(""'(OCDS) "" &amp; Q$3 &amp; ""'!$C:$F""),""SELECT C WHERE F = '"" &amp; $A443 &amp; ""'""))))"),"")</f>
        <v/>
      </c>
      <c r="R443" s="69">
        <f t="shared" ref="R443:W443" si="441">IF(ISBLANK(IFERROR(VLOOKUP($A443,INDIRECT("'(OCDS) " &amp; R$3 &amp; "'!$F:$F"),1,FALSE))),0,1)</f>
        <v>0</v>
      </c>
      <c r="S443" s="69">
        <f t="shared" si="441"/>
        <v>0</v>
      </c>
      <c r="T443" s="69">
        <f t="shared" si="441"/>
        <v>0</v>
      </c>
      <c r="U443" s="69">
        <f t="shared" si="441"/>
        <v>0</v>
      </c>
      <c r="V443" s="69">
        <f t="shared" si="441"/>
        <v>0</v>
      </c>
      <c r="W443" s="69">
        <f t="shared" si="441"/>
        <v>0</v>
      </c>
    </row>
    <row r="444">
      <c r="A444" s="61" t="str">
        <f t="shared" si="1"/>
        <v> ()</v>
      </c>
      <c r="B444" s="77"/>
      <c r="C444" s="77"/>
      <c r="D444" s="77"/>
      <c r="E444" s="77"/>
      <c r="F444" s="78"/>
      <c r="G444" s="65"/>
      <c r="H444" s="77"/>
      <c r="I444" s="65"/>
      <c r="J444" s="66" t="str">
        <f t="shared" si="3"/>
        <v>no</v>
      </c>
      <c r="K444" s="67" t="str">
        <f>IFERROR(__xludf.DUMMYFUNCTION("IFERROR(JOIN("", "",FILTER(L444:Q444,LEN(L444:Q444))))"),"")</f>
        <v/>
      </c>
      <c r="L444" s="68" t="str">
        <f>IFERROR(__xludf.DUMMYFUNCTION("IF(ISBLANK($D444),"""",IFERROR(JOIN("", "",QUERY(INDIRECT(""'(OCDS) "" &amp; L$3 &amp; ""'!$C:$F""),""SELECT C WHERE F = '"" &amp; $A444 &amp; ""'""))))"),"")</f>
        <v/>
      </c>
      <c r="M444" s="68" t="str">
        <f>IFERROR(__xludf.DUMMYFUNCTION("IF(ISBLANK($D444),"""",IFERROR(JOIN("", "",QUERY(INDIRECT(""'(OCDS) "" &amp; M$3 &amp; ""'!$C:$F""),""SELECT C WHERE F = '"" &amp; $A444 &amp; ""'""))))"),"")</f>
        <v/>
      </c>
      <c r="N444" s="68" t="str">
        <f>IFERROR(__xludf.DUMMYFUNCTION("IF(ISBLANK($D444),"""",IFERROR(JOIN("", "",QUERY(INDIRECT(""'(OCDS) "" &amp; N$3 &amp; ""'!$C:$F""),""SELECT C WHERE F = '"" &amp; $A444 &amp; ""'""))))"),"")</f>
        <v/>
      </c>
      <c r="O444" s="68" t="str">
        <f>IFERROR(__xludf.DUMMYFUNCTION("IF(ISBLANK($D444),"""",IFERROR(JOIN("", "",QUERY(INDIRECT(""'(OCDS) "" &amp; O$3 &amp; ""'!$C:$F""),""SELECT C WHERE F = '"" &amp; $A444 &amp; ""'""))))"),"")</f>
        <v/>
      </c>
      <c r="P444" s="68" t="str">
        <f>IFERROR(__xludf.DUMMYFUNCTION("IF(ISBLANK($D444),"""",IFERROR(JOIN("", "",QUERY(INDIRECT(""'(OCDS) "" &amp; P$3 &amp; ""'!$C:$F""),""SELECT C WHERE F = '"" &amp; $A444 &amp; ""'""))))"),"")</f>
        <v/>
      </c>
      <c r="Q444" s="68" t="str">
        <f>IFERROR(__xludf.DUMMYFUNCTION("IF(ISBLANK($D444),"""",IFERROR(JOIN("", "",QUERY(INDIRECT(""'(OCDS) "" &amp; Q$3 &amp; ""'!$C:$F""),""SELECT C WHERE F = '"" &amp; $A444 &amp; ""'""))))"),"")</f>
        <v/>
      </c>
      <c r="R444" s="69">
        <f t="shared" ref="R444:W444" si="442">IF(ISBLANK(IFERROR(VLOOKUP($A444,INDIRECT("'(OCDS) " &amp; R$3 &amp; "'!$F:$F"),1,FALSE))),0,1)</f>
        <v>0</v>
      </c>
      <c r="S444" s="69">
        <f t="shared" si="442"/>
        <v>0</v>
      </c>
      <c r="T444" s="69">
        <f t="shared" si="442"/>
        <v>0</v>
      </c>
      <c r="U444" s="69">
        <f t="shared" si="442"/>
        <v>0</v>
      </c>
      <c r="V444" s="69">
        <f t="shared" si="442"/>
        <v>0</v>
      </c>
      <c r="W444" s="69">
        <f t="shared" si="442"/>
        <v>0</v>
      </c>
    </row>
    <row r="445">
      <c r="A445" s="61" t="str">
        <f t="shared" si="1"/>
        <v> ()</v>
      </c>
      <c r="B445" s="77"/>
      <c r="C445" s="77"/>
      <c r="D445" s="77"/>
      <c r="E445" s="77"/>
      <c r="F445" s="78"/>
      <c r="G445" s="65"/>
      <c r="H445" s="77"/>
      <c r="I445" s="65"/>
      <c r="J445" s="66" t="str">
        <f t="shared" si="3"/>
        <v>no</v>
      </c>
      <c r="K445" s="67" t="str">
        <f>IFERROR(__xludf.DUMMYFUNCTION("IFERROR(JOIN("", "",FILTER(L445:Q445,LEN(L445:Q445))))"),"")</f>
        <v/>
      </c>
      <c r="L445" s="68" t="str">
        <f>IFERROR(__xludf.DUMMYFUNCTION("IF(ISBLANK($D445),"""",IFERROR(JOIN("", "",QUERY(INDIRECT(""'(OCDS) "" &amp; L$3 &amp; ""'!$C:$F""),""SELECT C WHERE F = '"" &amp; $A445 &amp; ""'""))))"),"")</f>
        <v/>
      </c>
      <c r="M445" s="68" t="str">
        <f>IFERROR(__xludf.DUMMYFUNCTION("IF(ISBLANK($D445),"""",IFERROR(JOIN("", "",QUERY(INDIRECT(""'(OCDS) "" &amp; M$3 &amp; ""'!$C:$F""),""SELECT C WHERE F = '"" &amp; $A445 &amp; ""'""))))"),"")</f>
        <v/>
      </c>
      <c r="N445" s="68" t="str">
        <f>IFERROR(__xludf.DUMMYFUNCTION("IF(ISBLANK($D445),"""",IFERROR(JOIN("", "",QUERY(INDIRECT(""'(OCDS) "" &amp; N$3 &amp; ""'!$C:$F""),""SELECT C WHERE F = '"" &amp; $A445 &amp; ""'""))))"),"")</f>
        <v/>
      </c>
      <c r="O445" s="68" t="str">
        <f>IFERROR(__xludf.DUMMYFUNCTION("IF(ISBLANK($D445),"""",IFERROR(JOIN("", "",QUERY(INDIRECT(""'(OCDS) "" &amp; O$3 &amp; ""'!$C:$F""),""SELECT C WHERE F = '"" &amp; $A445 &amp; ""'""))))"),"")</f>
        <v/>
      </c>
      <c r="P445" s="68" t="str">
        <f>IFERROR(__xludf.DUMMYFUNCTION("IF(ISBLANK($D445),"""",IFERROR(JOIN("", "",QUERY(INDIRECT(""'(OCDS) "" &amp; P$3 &amp; ""'!$C:$F""),""SELECT C WHERE F = '"" &amp; $A445 &amp; ""'""))))"),"")</f>
        <v/>
      </c>
      <c r="Q445" s="68" t="str">
        <f>IFERROR(__xludf.DUMMYFUNCTION("IF(ISBLANK($D445),"""",IFERROR(JOIN("", "",QUERY(INDIRECT(""'(OCDS) "" &amp; Q$3 &amp; ""'!$C:$F""),""SELECT C WHERE F = '"" &amp; $A445 &amp; ""'""))))"),"")</f>
        <v/>
      </c>
      <c r="R445" s="69">
        <f t="shared" ref="R445:W445" si="443">IF(ISBLANK(IFERROR(VLOOKUP($A445,INDIRECT("'(OCDS) " &amp; R$3 &amp; "'!$F:$F"),1,FALSE))),0,1)</f>
        <v>0</v>
      </c>
      <c r="S445" s="69">
        <f t="shared" si="443"/>
        <v>0</v>
      </c>
      <c r="T445" s="69">
        <f t="shared" si="443"/>
        <v>0</v>
      </c>
      <c r="U445" s="69">
        <f t="shared" si="443"/>
        <v>0</v>
      </c>
      <c r="V445" s="69">
        <f t="shared" si="443"/>
        <v>0</v>
      </c>
      <c r="W445" s="69">
        <f t="shared" si="443"/>
        <v>0</v>
      </c>
    </row>
    <row r="446">
      <c r="A446" s="61" t="str">
        <f t="shared" si="1"/>
        <v> ()</v>
      </c>
      <c r="B446" s="77"/>
      <c r="C446" s="77"/>
      <c r="D446" s="77"/>
      <c r="E446" s="77"/>
      <c r="F446" s="78"/>
      <c r="G446" s="65"/>
      <c r="H446" s="77"/>
      <c r="I446" s="65"/>
      <c r="J446" s="66" t="str">
        <f t="shared" si="3"/>
        <v>no</v>
      </c>
      <c r="K446" s="67" t="str">
        <f>IFERROR(__xludf.DUMMYFUNCTION("IFERROR(JOIN("", "",FILTER(L446:Q446,LEN(L446:Q446))))"),"")</f>
        <v/>
      </c>
      <c r="L446" s="68" t="str">
        <f>IFERROR(__xludf.DUMMYFUNCTION("IF(ISBLANK($D446),"""",IFERROR(JOIN("", "",QUERY(INDIRECT(""'(OCDS) "" &amp; L$3 &amp; ""'!$C:$F""),""SELECT C WHERE F = '"" &amp; $A446 &amp; ""'""))))"),"")</f>
        <v/>
      </c>
      <c r="M446" s="68" t="str">
        <f>IFERROR(__xludf.DUMMYFUNCTION("IF(ISBLANK($D446),"""",IFERROR(JOIN("", "",QUERY(INDIRECT(""'(OCDS) "" &amp; M$3 &amp; ""'!$C:$F""),""SELECT C WHERE F = '"" &amp; $A446 &amp; ""'""))))"),"")</f>
        <v/>
      </c>
      <c r="N446" s="68" t="str">
        <f>IFERROR(__xludf.DUMMYFUNCTION("IF(ISBLANK($D446),"""",IFERROR(JOIN("", "",QUERY(INDIRECT(""'(OCDS) "" &amp; N$3 &amp; ""'!$C:$F""),""SELECT C WHERE F = '"" &amp; $A446 &amp; ""'""))))"),"")</f>
        <v/>
      </c>
      <c r="O446" s="68" t="str">
        <f>IFERROR(__xludf.DUMMYFUNCTION("IF(ISBLANK($D446),"""",IFERROR(JOIN("", "",QUERY(INDIRECT(""'(OCDS) "" &amp; O$3 &amp; ""'!$C:$F""),""SELECT C WHERE F = '"" &amp; $A446 &amp; ""'""))))"),"")</f>
        <v/>
      </c>
      <c r="P446" s="68" t="str">
        <f>IFERROR(__xludf.DUMMYFUNCTION("IF(ISBLANK($D446),"""",IFERROR(JOIN("", "",QUERY(INDIRECT(""'(OCDS) "" &amp; P$3 &amp; ""'!$C:$F""),""SELECT C WHERE F = '"" &amp; $A446 &amp; ""'""))))"),"")</f>
        <v/>
      </c>
      <c r="Q446" s="68" t="str">
        <f>IFERROR(__xludf.DUMMYFUNCTION("IF(ISBLANK($D446),"""",IFERROR(JOIN("", "",QUERY(INDIRECT(""'(OCDS) "" &amp; Q$3 &amp; ""'!$C:$F""),""SELECT C WHERE F = '"" &amp; $A446 &amp; ""'""))))"),"")</f>
        <v/>
      </c>
      <c r="R446" s="69">
        <f t="shared" ref="R446:W446" si="444">IF(ISBLANK(IFERROR(VLOOKUP($A446,INDIRECT("'(OCDS) " &amp; R$3 &amp; "'!$F:$F"),1,FALSE))),0,1)</f>
        <v>0</v>
      </c>
      <c r="S446" s="69">
        <f t="shared" si="444"/>
        <v>0</v>
      </c>
      <c r="T446" s="69">
        <f t="shared" si="444"/>
        <v>0</v>
      </c>
      <c r="U446" s="69">
        <f t="shared" si="444"/>
        <v>0</v>
      </c>
      <c r="V446" s="69">
        <f t="shared" si="444"/>
        <v>0</v>
      </c>
      <c r="W446" s="69">
        <f t="shared" si="444"/>
        <v>0</v>
      </c>
    </row>
    <row r="447">
      <c r="A447" s="61" t="str">
        <f t="shared" si="1"/>
        <v> ()</v>
      </c>
      <c r="B447" s="77"/>
      <c r="C447" s="77"/>
      <c r="D447" s="77"/>
      <c r="E447" s="77"/>
      <c r="F447" s="78"/>
      <c r="G447" s="65"/>
      <c r="H447" s="77"/>
      <c r="I447" s="65"/>
      <c r="J447" s="66" t="str">
        <f t="shared" si="3"/>
        <v>no</v>
      </c>
      <c r="K447" s="67" t="str">
        <f>IFERROR(__xludf.DUMMYFUNCTION("IFERROR(JOIN("", "",FILTER(L447:Q447,LEN(L447:Q447))))"),"")</f>
        <v/>
      </c>
      <c r="L447" s="68" t="str">
        <f>IFERROR(__xludf.DUMMYFUNCTION("IF(ISBLANK($D447),"""",IFERROR(JOIN("", "",QUERY(INDIRECT(""'(OCDS) "" &amp; L$3 &amp; ""'!$C:$F""),""SELECT C WHERE F = '"" &amp; $A447 &amp; ""'""))))"),"")</f>
        <v/>
      </c>
      <c r="M447" s="68" t="str">
        <f>IFERROR(__xludf.DUMMYFUNCTION("IF(ISBLANK($D447),"""",IFERROR(JOIN("", "",QUERY(INDIRECT(""'(OCDS) "" &amp; M$3 &amp; ""'!$C:$F""),""SELECT C WHERE F = '"" &amp; $A447 &amp; ""'""))))"),"")</f>
        <v/>
      </c>
      <c r="N447" s="68" t="str">
        <f>IFERROR(__xludf.DUMMYFUNCTION("IF(ISBLANK($D447),"""",IFERROR(JOIN("", "",QUERY(INDIRECT(""'(OCDS) "" &amp; N$3 &amp; ""'!$C:$F""),""SELECT C WHERE F = '"" &amp; $A447 &amp; ""'""))))"),"")</f>
        <v/>
      </c>
      <c r="O447" s="68" t="str">
        <f>IFERROR(__xludf.DUMMYFUNCTION("IF(ISBLANK($D447),"""",IFERROR(JOIN("", "",QUERY(INDIRECT(""'(OCDS) "" &amp; O$3 &amp; ""'!$C:$F""),""SELECT C WHERE F = '"" &amp; $A447 &amp; ""'""))))"),"")</f>
        <v/>
      </c>
      <c r="P447" s="68" t="str">
        <f>IFERROR(__xludf.DUMMYFUNCTION("IF(ISBLANK($D447),"""",IFERROR(JOIN("", "",QUERY(INDIRECT(""'(OCDS) "" &amp; P$3 &amp; ""'!$C:$F""),""SELECT C WHERE F = '"" &amp; $A447 &amp; ""'""))))"),"")</f>
        <v/>
      </c>
      <c r="Q447" s="68" t="str">
        <f>IFERROR(__xludf.DUMMYFUNCTION("IF(ISBLANK($D447),"""",IFERROR(JOIN("", "",QUERY(INDIRECT(""'(OCDS) "" &amp; Q$3 &amp; ""'!$C:$F""),""SELECT C WHERE F = '"" &amp; $A447 &amp; ""'""))))"),"")</f>
        <v/>
      </c>
      <c r="R447" s="69">
        <f t="shared" ref="R447:W447" si="445">IF(ISBLANK(IFERROR(VLOOKUP($A447,INDIRECT("'(OCDS) " &amp; R$3 &amp; "'!$F:$F"),1,FALSE))),0,1)</f>
        <v>0</v>
      </c>
      <c r="S447" s="69">
        <f t="shared" si="445"/>
        <v>0</v>
      </c>
      <c r="T447" s="69">
        <f t="shared" si="445"/>
        <v>0</v>
      </c>
      <c r="U447" s="69">
        <f t="shared" si="445"/>
        <v>0</v>
      </c>
      <c r="V447" s="69">
        <f t="shared" si="445"/>
        <v>0</v>
      </c>
      <c r="W447" s="69">
        <f t="shared" si="445"/>
        <v>0</v>
      </c>
    </row>
    <row r="448">
      <c r="A448" s="61" t="str">
        <f t="shared" si="1"/>
        <v> ()</v>
      </c>
      <c r="B448" s="77"/>
      <c r="C448" s="77"/>
      <c r="D448" s="77"/>
      <c r="E448" s="77"/>
      <c r="F448" s="78"/>
      <c r="G448" s="65"/>
      <c r="H448" s="77"/>
      <c r="I448" s="65"/>
      <c r="J448" s="66" t="str">
        <f t="shared" si="3"/>
        <v>no</v>
      </c>
      <c r="K448" s="67" t="str">
        <f>IFERROR(__xludf.DUMMYFUNCTION("IFERROR(JOIN("", "",FILTER(L448:Q448,LEN(L448:Q448))))"),"")</f>
        <v/>
      </c>
      <c r="L448" s="68" t="str">
        <f>IFERROR(__xludf.DUMMYFUNCTION("IF(ISBLANK($D448),"""",IFERROR(JOIN("", "",QUERY(INDIRECT(""'(OCDS) "" &amp; L$3 &amp; ""'!$C:$F""),""SELECT C WHERE F = '"" &amp; $A448 &amp; ""'""))))"),"")</f>
        <v/>
      </c>
      <c r="M448" s="68" t="str">
        <f>IFERROR(__xludf.DUMMYFUNCTION("IF(ISBLANK($D448),"""",IFERROR(JOIN("", "",QUERY(INDIRECT(""'(OCDS) "" &amp; M$3 &amp; ""'!$C:$F""),""SELECT C WHERE F = '"" &amp; $A448 &amp; ""'""))))"),"")</f>
        <v/>
      </c>
      <c r="N448" s="68" t="str">
        <f>IFERROR(__xludf.DUMMYFUNCTION("IF(ISBLANK($D448),"""",IFERROR(JOIN("", "",QUERY(INDIRECT(""'(OCDS) "" &amp; N$3 &amp; ""'!$C:$F""),""SELECT C WHERE F = '"" &amp; $A448 &amp; ""'""))))"),"")</f>
        <v/>
      </c>
      <c r="O448" s="68" t="str">
        <f>IFERROR(__xludf.DUMMYFUNCTION("IF(ISBLANK($D448),"""",IFERROR(JOIN("", "",QUERY(INDIRECT(""'(OCDS) "" &amp; O$3 &amp; ""'!$C:$F""),""SELECT C WHERE F = '"" &amp; $A448 &amp; ""'""))))"),"")</f>
        <v/>
      </c>
      <c r="P448" s="68" t="str">
        <f>IFERROR(__xludf.DUMMYFUNCTION("IF(ISBLANK($D448),"""",IFERROR(JOIN("", "",QUERY(INDIRECT(""'(OCDS) "" &amp; P$3 &amp; ""'!$C:$F""),""SELECT C WHERE F = '"" &amp; $A448 &amp; ""'""))))"),"")</f>
        <v/>
      </c>
      <c r="Q448" s="68" t="str">
        <f>IFERROR(__xludf.DUMMYFUNCTION("IF(ISBLANK($D448),"""",IFERROR(JOIN("", "",QUERY(INDIRECT(""'(OCDS) "" &amp; Q$3 &amp; ""'!$C:$F""),""SELECT C WHERE F = '"" &amp; $A448 &amp; ""'""))))"),"")</f>
        <v/>
      </c>
      <c r="R448" s="69">
        <f t="shared" ref="R448:W448" si="446">IF(ISBLANK(IFERROR(VLOOKUP($A448,INDIRECT("'(OCDS) " &amp; R$3 &amp; "'!$F:$F"),1,FALSE))),0,1)</f>
        <v>0</v>
      </c>
      <c r="S448" s="69">
        <f t="shared" si="446"/>
        <v>0</v>
      </c>
      <c r="T448" s="69">
        <f t="shared" si="446"/>
        <v>0</v>
      </c>
      <c r="U448" s="69">
        <f t="shared" si="446"/>
        <v>0</v>
      </c>
      <c r="V448" s="69">
        <f t="shared" si="446"/>
        <v>0</v>
      </c>
      <c r="W448" s="69">
        <f t="shared" si="446"/>
        <v>0</v>
      </c>
    </row>
    <row r="449">
      <c r="A449" s="61" t="str">
        <f t="shared" si="1"/>
        <v> ()</v>
      </c>
      <c r="B449" s="77"/>
      <c r="C449" s="77"/>
      <c r="D449" s="77"/>
      <c r="E449" s="77"/>
      <c r="F449" s="78"/>
      <c r="G449" s="65"/>
      <c r="H449" s="77"/>
      <c r="I449" s="65"/>
      <c r="J449" s="66" t="str">
        <f t="shared" si="3"/>
        <v>no</v>
      </c>
      <c r="K449" s="67" t="str">
        <f>IFERROR(__xludf.DUMMYFUNCTION("IFERROR(JOIN("", "",FILTER(L449:Q449,LEN(L449:Q449))))"),"")</f>
        <v/>
      </c>
      <c r="L449" s="68" t="str">
        <f>IFERROR(__xludf.DUMMYFUNCTION("IF(ISBLANK($D449),"""",IFERROR(JOIN("", "",QUERY(INDIRECT(""'(OCDS) "" &amp; L$3 &amp; ""'!$C:$F""),""SELECT C WHERE F = '"" &amp; $A449 &amp; ""'""))))"),"")</f>
        <v/>
      </c>
      <c r="M449" s="68" t="str">
        <f>IFERROR(__xludf.DUMMYFUNCTION("IF(ISBLANK($D449),"""",IFERROR(JOIN("", "",QUERY(INDIRECT(""'(OCDS) "" &amp; M$3 &amp; ""'!$C:$F""),""SELECT C WHERE F = '"" &amp; $A449 &amp; ""'""))))"),"")</f>
        <v/>
      </c>
      <c r="N449" s="68" t="str">
        <f>IFERROR(__xludf.DUMMYFUNCTION("IF(ISBLANK($D449),"""",IFERROR(JOIN("", "",QUERY(INDIRECT(""'(OCDS) "" &amp; N$3 &amp; ""'!$C:$F""),""SELECT C WHERE F = '"" &amp; $A449 &amp; ""'""))))"),"")</f>
        <v/>
      </c>
      <c r="O449" s="68" t="str">
        <f>IFERROR(__xludf.DUMMYFUNCTION("IF(ISBLANK($D449),"""",IFERROR(JOIN("", "",QUERY(INDIRECT(""'(OCDS) "" &amp; O$3 &amp; ""'!$C:$F""),""SELECT C WHERE F = '"" &amp; $A449 &amp; ""'""))))"),"")</f>
        <v/>
      </c>
      <c r="P449" s="68" t="str">
        <f>IFERROR(__xludf.DUMMYFUNCTION("IF(ISBLANK($D449),"""",IFERROR(JOIN("", "",QUERY(INDIRECT(""'(OCDS) "" &amp; P$3 &amp; ""'!$C:$F""),""SELECT C WHERE F = '"" &amp; $A449 &amp; ""'""))))"),"")</f>
        <v/>
      </c>
      <c r="Q449" s="68" t="str">
        <f>IFERROR(__xludf.DUMMYFUNCTION("IF(ISBLANK($D449),"""",IFERROR(JOIN("", "",QUERY(INDIRECT(""'(OCDS) "" &amp; Q$3 &amp; ""'!$C:$F""),""SELECT C WHERE F = '"" &amp; $A449 &amp; ""'""))))"),"")</f>
        <v/>
      </c>
      <c r="R449" s="69">
        <f t="shared" ref="R449:W449" si="447">IF(ISBLANK(IFERROR(VLOOKUP($A449,INDIRECT("'(OCDS) " &amp; R$3 &amp; "'!$F:$F"),1,FALSE))),0,1)</f>
        <v>0</v>
      </c>
      <c r="S449" s="69">
        <f t="shared" si="447"/>
        <v>0</v>
      </c>
      <c r="T449" s="69">
        <f t="shared" si="447"/>
        <v>0</v>
      </c>
      <c r="U449" s="69">
        <f t="shared" si="447"/>
        <v>0</v>
      </c>
      <c r="V449" s="69">
        <f t="shared" si="447"/>
        <v>0</v>
      </c>
      <c r="W449" s="69">
        <f t="shared" si="447"/>
        <v>0</v>
      </c>
    </row>
    <row r="450">
      <c r="A450" s="61" t="str">
        <f t="shared" si="1"/>
        <v> ()</v>
      </c>
      <c r="B450" s="77"/>
      <c r="C450" s="77"/>
      <c r="D450" s="77"/>
      <c r="E450" s="77"/>
      <c r="F450" s="78"/>
      <c r="G450" s="65"/>
      <c r="H450" s="77"/>
      <c r="I450" s="65"/>
      <c r="J450" s="66" t="str">
        <f t="shared" si="3"/>
        <v>no</v>
      </c>
      <c r="K450" s="67" t="str">
        <f>IFERROR(__xludf.DUMMYFUNCTION("IFERROR(JOIN("", "",FILTER(L450:Q450,LEN(L450:Q450))))"),"")</f>
        <v/>
      </c>
      <c r="L450" s="68" t="str">
        <f>IFERROR(__xludf.DUMMYFUNCTION("IF(ISBLANK($D450),"""",IFERROR(JOIN("", "",QUERY(INDIRECT(""'(OCDS) "" &amp; L$3 &amp; ""'!$C:$F""),""SELECT C WHERE F = '"" &amp; $A450 &amp; ""'""))))"),"")</f>
        <v/>
      </c>
      <c r="M450" s="68" t="str">
        <f>IFERROR(__xludf.DUMMYFUNCTION("IF(ISBLANK($D450),"""",IFERROR(JOIN("", "",QUERY(INDIRECT(""'(OCDS) "" &amp; M$3 &amp; ""'!$C:$F""),""SELECT C WHERE F = '"" &amp; $A450 &amp; ""'""))))"),"")</f>
        <v/>
      </c>
      <c r="N450" s="68" t="str">
        <f>IFERROR(__xludf.DUMMYFUNCTION("IF(ISBLANK($D450),"""",IFERROR(JOIN("", "",QUERY(INDIRECT(""'(OCDS) "" &amp; N$3 &amp; ""'!$C:$F""),""SELECT C WHERE F = '"" &amp; $A450 &amp; ""'""))))"),"")</f>
        <v/>
      </c>
      <c r="O450" s="68" t="str">
        <f>IFERROR(__xludf.DUMMYFUNCTION("IF(ISBLANK($D450),"""",IFERROR(JOIN("", "",QUERY(INDIRECT(""'(OCDS) "" &amp; O$3 &amp; ""'!$C:$F""),""SELECT C WHERE F = '"" &amp; $A450 &amp; ""'""))))"),"")</f>
        <v/>
      </c>
      <c r="P450" s="68" t="str">
        <f>IFERROR(__xludf.DUMMYFUNCTION("IF(ISBLANK($D450),"""",IFERROR(JOIN("", "",QUERY(INDIRECT(""'(OCDS) "" &amp; P$3 &amp; ""'!$C:$F""),""SELECT C WHERE F = '"" &amp; $A450 &amp; ""'""))))"),"")</f>
        <v/>
      </c>
      <c r="Q450" s="68" t="str">
        <f>IFERROR(__xludf.DUMMYFUNCTION("IF(ISBLANK($D450),"""",IFERROR(JOIN("", "",QUERY(INDIRECT(""'(OCDS) "" &amp; Q$3 &amp; ""'!$C:$F""),""SELECT C WHERE F = '"" &amp; $A450 &amp; ""'""))))"),"")</f>
        <v/>
      </c>
      <c r="R450" s="69">
        <f t="shared" ref="R450:W450" si="448">IF(ISBLANK(IFERROR(VLOOKUP($A450,INDIRECT("'(OCDS) " &amp; R$3 &amp; "'!$F:$F"),1,FALSE))),0,1)</f>
        <v>0</v>
      </c>
      <c r="S450" s="69">
        <f t="shared" si="448"/>
        <v>0</v>
      </c>
      <c r="T450" s="69">
        <f t="shared" si="448"/>
        <v>0</v>
      </c>
      <c r="U450" s="69">
        <f t="shared" si="448"/>
        <v>0</v>
      </c>
      <c r="V450" s="69">
        <f t="shared" si="448"/>
        <v>0</v>
      </c>
      <c r="W450" s="69">
        <f t="shared" si="448"/>
        <v>0</v>
      </c>
    </row>
    <row r="451">
      <c r="A451" s="61" t="str">
        <f t="shared" si="1"/>
        <v> ()</v>
      </c>
      <c r="B451" s="77"/>
      <c r="C451" s="77"/>
      <c r="D451" s="77"/>
      <c r="E451" s="77"/>
      <c r="F451" s="78"/>
      <c r="G451" s="65"/>
      <c r="H451" s="77"/>
      <c r="I451" s="65"/>
      <c r="J451" s="66" t="str">
        <f t="shared" si="3"/>
        <v>no</v>
      </c>
      <c r="K451" s="67" t="str">
        <f>IFERROR(__xludf.DUMMYFUNCTION("IFERROR(JOIN("", "",FILTER(L451:Q451,LEN(L451:Q451))))"),"")</f>
        <v/>
      </c>
      <c r="L451" s="68" t="str">
        <f>IFERROR(__xludf.DUMMYFUNCTION("IF(ISBLANK($D451),"""",IFERROR(JOIN("", "",QUERY(INDIRECT(""'(OCDS) "" &amp; L$3 &amp; ""'!$C:$F""),""SELECT C WHERE F = '"" &amp; $A451 &amp; ""'""))))"),"")</f>
        <v/>
      </c>
      <c r="M451" s="68" t="str">
        <f>IFERROR(__xludf.DUMMYFUNCTION("IF(ISBLANK($D451),"""",IFERROR(JOIN("", "",QUERY(INDIRECT(""'(OCDS) "" &amp; M$3 &amp; ""'!$C:$F""),""SELECT C WHERE F = '"" &amp; $A451 &amp; ""'""))))"),"")</f>
        <v/>
      </c>
      <c r="N451" s="68" t="str">
        <f>IFERROR(__xludf.DUMMYFUNCTION("IF(ISBLANK($D451),"""",IFERROR(JOIN("", "",QUERY(INDIRECT(""'(OCDS) "" &amp; N$3 &amp; ""'!$C:$F""),""SELECT C WHERE F = '"" &amp; $A451 &amp; ""'""))))"),"")</f>
        <v/>
      </c>
      <c r="O451" s="68" t="str">
        <f>IFERROR(__xludf.DUMMYFUNCTION("IF(ISBLANK($D451),"""",IFERROR(JOIN("", "",QUERY(INDIRECT(""'(OCDS) "" &amp; O$3 &amp; ""'!$C:$F""),""SELECT C WHERE F = '"" &amp; $A451 &amp; ""'""))))"),"")</f>
        <v/>
      </c>
      <c r="P451" s="68" t="str">
        <f>IFERROR(__xludf.DUMMYFUNCTION("IF(ISBLANK($D451),"""",IFERROR(JOIN("", "",QUERY(INDIRECT(""'(OCDS) "" &amp; P$3 &amp; ""'!$C:$F""),""SELECT C WHERE F = '"" &amp; $A451 &amp; ""'""))))"),"")</f>
        <v/>
      </c>
      <c r="Q451" s="68" t="str">
        <f>IFERROR(__xludf.DUMMYFUNCTION("IF(ISBLANK($D451),"""",IFERROR(JOIN("", "",QUERY(INDIRECT(""'(OCDS) "" &amp; Q$3 &amp; ""'!$C:$F""),""SELECT C WHERE F = '"" &amp; $A451 &amp; ""'""))))"),"")</f>
        <v/>
      </c>
      <c r="R451" s="69">
        <f t="shared" ref="R451:W451" si="449">IF(ISBLANK(IFERROR(VLOOKUP($A451,INDIRECT("'(OCDS) " &amp; R$3 &amp; "'!$F:$F"),1,FALSE))),0,1)</f>
        <v>0</v>
      </c>
      <c r="S451" s="69">
        <f t="shared" si="449"/>
        <v>0</v>
      </c>
      <c r="T451" s="69">
        <f t="shared" si="449"/>
        <v>0</v>
      </c>
      <c r="U451" s="69">
        <f t="shared" si="449"/>
        <v>0</v>
      </c>
      <c r="V451" s="69">
        <f t="shared" si="449"/>
        <v>0</v>
      </c>
      <c r="W451" s="69">
        <f t="shared" si="449"/>
        <v>0</v>
      </c>
    </row>
    <row r="452">
      <c r="A452" s="61" t="str">
        <f t="shared" si="1"/>
        <v> ()</v>
      </c>
      <c r="B452" s="77"/>
      <c r="C452" s="77"/>
      <c r="D452" s="77"/>
      <c r="E452" s="77"/>
      <c r="F452" s="78"/>
      <c r="G452" s="65"/>
      <c r="H452" s="77"/>
      <c r="I452" s="65"/>
      <c r="J452" s="66" t="str">
        <f t="shared" si="3"/>
        <v>no</v>
      </c>
      <c r="K452" s="67" t="str">
        <f>IFERROR(__xludf.DUMMYFUNCTION("IFERROR(JOIN("", "",FILTER(L452:Q452,LEN(L452:Q452))))"),"")</f>
        <v/>
      </c>
      <c r="L452" s="68" t="str">
        <f>IFERROR(__xludf.DUMMYFUNCTION("IF(ISBLANK($D452),"""",IFERROR(JOIN("", "",QUERY(INDIRECT(""'(OCDS) "" &amp; L$3 &amp; ""'!$C:$F""),""SELECT C WHERE F = '"" &amp; $A452 &amp; ""'""))))"),"")</f>
        <v/>
      </c>
      <c r="M452" s="68" t="str">
        <f>IFERROR(__xludf.DUMMYFUNCTION("IF(ISBLANK($D452),"""",IFERROR(JOIN("", "",QUERY(INDIRECT(""'(OCDS) "" &amp; M$3 &amp; ""'!$C:$F""),""SELECT C WHERE F = '"" &amp; $A452 &amp; ""'""))))"),"")</f>
        <v/>
      </c>
      <c r="N452" s="68" t="str">
        <f>IFERROR(__xludf.DUMMYFUNCTION("IF(ISBLANK($D452),"""",IFERROR(JOIN("", "",QUERY(INDIRECT(""'(OCDS) "" &amp; N$3 &amp; ""'!$C:$F""),""SELECT C WHERE F = '"" &amp; $A452 &amp; ""'""))))"),"")</f>
        <v/>
      </c>
      <c r="O452" s="68" t="str">
        <f>IFERROR(__xludf.DUMMYFUNCTION("IF(ISBLANK($D452),"""",IFERROR(JOIN("", "",QUERY(INDIRECT(""'(OCDS) "" &amp; O$3 &amp; ""'!$C:$F""),""SELECT C WHERE F = '"" &amp; $A452 &amp; ""'""))))"),"")</f>
        <v/>
      </c>
      <c r="P452" s="68" t="str">
        <f>IFERROR(__xludf.DUMMYFUNCTION("IF(ISBLANK($D452),"""",IFERROR(JOIN("", "",QUERY(INDIRECT(""'(OCDS) "" &amp; P$3 &amp; ""'!$C:$F""),""SELECT C WHERE F = '"" &amp; $A452 &amp; ""'""))))"),"")</f>
        <v/>
      </c>
      <c r="Q452" s="68" t="str">
        <f>IFERROR(__xludf.DUMMYFUNCTION("IF(ISBLANK($D452),"""",IFERROR(JOIN("", "",QUERY(INDIRECT(""'(OCDS) "" &amp; Q$3 &amp; ""'!$C:$F""),""SELECT C WHERE F = '"" &amp; $A452 &amp; ""'""))))"),"")</f>
        <v/>
      </c>
      <c r="R452" s="69">
        <f t="shared" ref="R452:W452" si="450">IF(ISBLANK(IFERROR(VLOOKUP($A452,INDIRECT("'(OCDS) " &amp; R$3 &amp; "'!$F:$F"),1,FALSE))),0,1)</f>
        <v>0</v>
      </c>
      <c r="S452" s="69">
        <f t="shared" si="450"/>
        <v>0</v>
      </c>
      <c r="T452" s="69">
        <f t="shared" si="450"/>
        <v>0</v>
      </c>
      <c r="U452" s="69">
        <f t="shared" si="450"/>
        <v>0</v>
      </c>
      <c r="V452" s="69">
        <f t="shared" si="450"/>
        <v>0</v>
      </c>
      <c r="W452" s="69">
        <f t="shared" si="450"/>
        <v>0</v>
      </c>
    </row>
    <row r="453">
      <c r="A453" s="61" t="str">
        <f t="shared" si="1"/>
        <v> ()</v>
      </c>
      <c r="B453" s="77"/>
      <c r="C453" s="77"/>
      <c r="D453" s="77"/>
      <c r="E453" s="77"/>
      <c r="F453" s="78"/>
      <c r="G453" s="65"/>
      <c r="H453" s="77"/>
      <c r="I453" s="65"/>
      <c r="J453" s="66" t="str">
        <f t="shared" si="3"/>
        <v>no</v>
      </c>
      <c r="K453" s="67" t="str">
        <f>IFERROR(__xludf.DUMMYFUNCTION("IFERROR(JOIN("", "",FILTER(L453:Q453,LEN(L453:Q453))))"),"")</f>
        <v/>
      </c>
      <c r="L453" s="68" t="str">
        <f>IFERROR(__xludf.DUMMYFUNCTION("IF(ISBLANK($D453),"""",IFERROR(JOIN("", "",QUERY(INDIRECT(""'(OCDS) "" &amp; L$3 &amp; ""'!$C:$F""),""SELECT C WHERE F = '"" &amp; $A453 &amp; ""'""))))"),"")</f>
        <v/>
      </c>
      <c r="M453" s="68" t="str">
        <f>IFERROR(__xludf.DUMMYFUNCTION("IF(ISBLANK($D453),"""",IFERROR(JOIN("", "",QUERY(INDIRECT(""'(OCDS) "" &amp; M$3 &amp; ""'!$C:$F""),""SELECT C WHERE F = '"" &amp; $A453 &amp; ""'""))))"),"")</f>
        <v/>
      </c>
      <c r="N453" s="68" t="str">
        <f>IFERROR(__xludf.DUMMYFUNCTION("IF(ISBLANK($D453),"""",IFERROR(JOIN("", "",QUERY(INDIRECT(""'(OCDS) "" &amp; N$3 &amp; ""'!$C:$F""),""SELECT C WHERE F = '"" &amp; $A453 &amp; ""'""))))"),"")</f>
        <v/>
      </c>
      <c r="O453" s="68" t="str">
        <f>IFERROR(__xludf.DUMMYFUNCTION("IF(ISBLANK($D453),"""",IFERROR(JOIN("", "",QUERY(INDIRECT(""'(OCDS) "" &amp; O$3 &amp; ""'!$C:$F""),""SELECT C WHERE F = '"" &amp; $A453 &amp; ""'""))))"),"")</f>
        <v/>
      </c>
      <c r="P453" s="68" t="str">
        <f>IFERROR(__xludf.DUMMYFUNCTION("IF(ISBLANK($D453),"""",IFERROR(JOIN("", "",QUERY(INDIRECT(""'(OCDS) "" &amp; P$3 &amp; ""'!$C:$F""),""SELECT C WHERE F = '"" &amp; $A453 &amp; ""'""))))"),"")</f>
        <v/>
      </c>
      <c r="Q453" s="68" t="str">
        <f>IFERROR(__xludf.DUMMYFUNCTION("IF(ISBLANK($D453),"""",IFERROR(JOIN("", "",QUERY(INDIRECT(""'(OCDS) "" &amp; Q$3 &amp; ""'!$C:$F""),""SELECT C WHERE F = '"" &amp; $A453 &amp; ""'""))))"),"")</f>
        <v/>
      </c>
      <c r="R453" s="69">
        <f t="shared" ref="R453:W453" si="451">IF(ISBLANK(IFERROR(VLOOKUP($A453,INDIRECT("'(OCDS) " &amp; R$3 &amp; "'!$F:$F"),1,FALSE))),0,1)</f>
        <v>0</v>
      </c>
      <c r="S453" s="69">
        <f t="shared" si="451"/>
        <v>0</v>
      </c>
      <c r="T453" s="69">
        <f t="shared" si="451"/>
        <v>0</v>
      </c>
      <c r="U453" s="69">
        <f t="shared" si="451"/>
        <v>0</v>
      </c>
      <c r="V453" s="69">
        <f t="shared" si="451"/>
        <v>0</v>
      </c>
      <c r="W453" s="69">
        <f t="shared" si="451"/>
        <v>0</v>
      </c>
    </row>
    <row r="454">
      <c r="A454" s="61" t="str">
        <f t="shared" si="1"/>
        <v> ()</v>
      </c>
      <c r="B454" s="77"/>
      <c r="C454" s="77"/>
      <c r="D454" s="77"/>
      <c r="E454" s="77"/>
      <c r="F454" s="78"/>
      <c r="G454" s="65"/>
      <c r="H454" s="77"/>
      <c r="I454" s="65"/>
      <c r="J454" s="66" t="str">
        <f t="shared" si="3"/>
        <v>no</v>
      </c>
      <c r="K454" s="67" t="str">
        <f>IFERROR(__xludf.DUMMYFUNCTION("IFERROR(JOIN("", "",FILTER(L454:Q454,LEN(L454:Q454))))"),"")</f>
        <v/>
      </c>
      <c r="L454" s="68" t="str">
        <f>IFERROR(__xludf.DUMMYFUNCTION("IF(ISBLANK($D454),"""",IFERROR(JOIN("", "",QUERY(INDIRECT(""'(OCDS) "" &amp; L$3 &amp; ""'!$C:$F""),""SELECT C WHERE F = '"" &amp; $A454 &amp; ""'""))))"),"")</f>
        <v/>
      </c>
      <c r="M454" s="68" t="str">
        <f>IFERROR(__xludf.DUMMYFUNCTION("IF(ISBLANK($D454),"""",IFERROR(JOIN("", "",QUERY(INDIRECT(""'(OCDS) "" &amp; M$3 &amp; ""'!$C:$F""),""SELECT C WHERE F = '"" &amp; $A454 &amp; ""'""))))"),"")</f>
        <v/>
      </c>
      <c r="N454" s="68" t="str">
        <f>IFERROR(__xludf.DUMMYFUNCTION("IF(ISBLANK($D454),"""",IFERROR(JOIN("", "",QUERY(INDIRECT(""'(OCDS) "" &amp; N$3 &amp; ""'!$C:$F""),""SELECT C WHERE F = '"" &amp; $A454 &amp; ""'""))))"),"")</f>
        <v/>
      </c>
      <c r="O454" s="68" t="str">
        <f>IFERROR(__xludf.DUMMYFUNCTION("IF(ISBLANK($D454),"""",IFERROR(JOIN("", "",QUERY(INDIRECT(""'(OCDS) "" &amp; O$3 &amp; ""'!$C:$F""),""SELECT C WHERE F = '"" &amp; $A454 &amp; ""'""))))"),"")</f>
        <v/>
      </c>
      <c r="P454" s="68" t="str">
        <f>IFERROR(__xludf.DUMMYFUNCTION("IF(ISBLANK($D454),"""",IFERROR(JOIN("", "",QUERY(INDIRECT(""'(OCDS) "" &amp; P$3 &amp; ""'!$C:$F""),""SELECT C WHERE F = '"" &amp; $A454 &amp; ""'""))))"),"")</f>
        <v/>
      </c>
      <c r="Q454" s="68" t="str">
        <f>IFERROR(__xludf.DUMMYFUNCTION("IF(ISBLANK($D454),"""",IFERROR(JOIN("", "",QUERY(INDIRECT(""'(OCDS) "" &amp; Q$3 &amp; ""'!$C:$F""),""SELECT C WHERE F = '"" &amp; $A454 &amp; ""'""))))"),"")</f>
        <v/>
      </c>
      <c r="R454" s="69">
        <f t="shared" ref="R454:W454" si="452">IF(ISBLANK(IFERROR(VLOOKUP($A454,INDIRECT("'(OCDS) " &amp; R$3 &amp; "'!$F:$F"),1,FALSE))),0,1)</f>
        <v>0</v>
      </c>
      <c r="S454" s="69">
        <f t="shared" si="452"/>
        <v>0</v>
      </c>
      <c r="T454" s="69">
        <f t="shared" si="452"/>
        <v>0</v>
      </c>
      <c r="U454" s="69">
        <f t="shared" si="452"/>
        <v>0</v>
      </c>
      <c r="V454" s="69">
        <f t="shared" si="452"/>
        <v>0</v>
      </c>
      <c r="W454" s="69">
        <f t="shared" si="452"/>
        <v>0</v>
      </c>
    </row>
    <row r="455">
      <c r="A455" s="61" t="str">
        <f t="shared" si="1"/>
        <v> ()</v>
      </c>
      <c r="B455" s="77"/>
      <c r="C455" s="77"/>
      <c r="D455" s="77"/>
      <c r="E455" s="77"/>
      <c r="F455" s="78"/>
      <c r="G455" s="65"/>
      <c r="H455" s="77"/>
      <c r="I455" s="65"/>
      <c r="J455" s="66" t="str">
        <f t="shared" si="3"/>
        <v>no</v>
      </c>
      <c r="K455" s="67" t="str">
        <f>IFERROR(__xludf.DUMMYFUNCTION("IFERROR(JOIN("", "",FILTER(L455:Q455,LEN(L455:Q455))))"),"")</f>
        <v/>
      </c>
      <c r="L455" s="68" t="str">
        <f>IFERROR(__xludf.DUMMYFUNCTION("IF(ISBLANK($D455),"""",IFERROR(JOIN("", "",QUERY(INDIRECT(""'(OCDS) "" &amp; L$3 &amp; ""'!$C:$F""),""SELECT C WHERE F = '"" &amp; $A455 &amp; ""'""))))"),"")</f>
        <v/>
      </c>
      <c r="M455" s="68" t="str">
        <f>IFERROR(__xludf.DUMMYFUNCTION("IF(ISBLANK($D455),"""",IFERROR(JOIN("", "",QUERY(INDIRECT(""'(OCDS) "" &amp; M$3 &amp; ""'!$C:$F""),""SELECT C WHERE F = '"" &amp; $A455 &amp; ""'""))))"),"")</f>
        <v/>
      </c>
      <c r="N455" s="68" t="str">
        <f>IFERROR(__xludf.DUMMYFUNCTION("IF(ISBLANK($D455),"""",IFERROR(JOIN("", "",QUERY(INDIRECT(""'(OCDS) "" &amp; N$3 &amp; ""'!$C:$F""),""SELECT C WHERE F = '"" &amp; $A455 &amp; ""'""))))"),"")</f>
        <v/>
      </c>
      <c r="O455" s="68" t="str">
        <f>IFERROR(__xludf.DUMMYFUNCTION("IF(ISBLANK($D455),"""",IFERROR(JOIN("", "",QUERY(INDIRECT(""'(OCDS) "" &amp; O$3 &amp; ""'!$C:$F""),""SELECT C WHERE F = '"" &amp; $A455 &amp; ""'""))))"),"")</f>
        <v/>
      </c>
      <c r="P455" s="68" t="str">
        <f>IFERROR(__xludf.DUMMYFUNCTION("IF(ISBLANK($D455),"""",IFERROR(JOIN("", "",QUERY(INDIRECT(""'(OCDS) "" &amp; P$3 &amp; ""'!$C:$F""),""SELECT C WHERE F = '"" &amp; $A455 &amp; ""'""))))"),"")</f>
        <v/>
      </c>
      <c r="Q455" s="68" t="str">
        <f>IFERROR(__xludf.DUMMYFUNCTION("IF(ISBLANK($D455),"""",IFERROR(JOIN("", "",QUERY(INDIRECT(""'(OCDS) "" &amp; Q$3 &amp; ""'!$C:$F""),""SELECT C WHERE F = '"" &amp; $A455 &amp; ""'""))))"),"")</f>
        <v/>
      </c>
      <c r="R455" s="69">
        <f t="shared" ref="R455:W455" si="453">IF(ISBLANK(IFERROR(VLOOKUP($A455,INDIRECT("'(OCDS) " &amp; R$3 &amp; "'!$F:$F"),1,FALSE))),0,1)</f>
        <v>0</v>
      </c>
      <c r="S455" s="69">
        <f t="shared" si="453"/>
        <v>0</v>
      </c>
      <c r="T455" s="69">
        <f t="shared" si="453"/>
        <v>0</v>
      </c>
      <c r="U455" s="69">
        <f t="shared" si="453"/>
        <v>0</v>
      </c>
      <c r="V455" s="69">
        <f t="shared" si="453"/>
        <v>0</v>
      </c>
      <c r="W455" s="69">
        <f t="shared" si="453"/>
        <v>0</v>
      </c>
    </row>
    <row r="456">
      <c r="A456" s="61" t="str">
        <f t="shared" si="1"/>
        <v> ()</v>
      </c>
      <c r="B456" s="77"/>
      <c r="C456" s="77"/>
      <c r="D456" s="77"/>
      <c r="E456" s="77"/>
      <c r="F456" s="78"/>
      <c r="G456" s="65"/>
      <c r="H456" s="77"/>
      <c r="I456" s="65"/>
      <c r="J456" s="66" t="str">
        <f t="shared" si="3"/>
        <v>no</v>
      </c>
      <c r="K456" s="67" t="str">
        <f>IFERROR(__xludf.DUMMYFUNCTION("IFERROR(JOIN("", "",FILTER(L456:Q456,LEN(L456:Q456))))"),"")</f>
        <v/>
      </c>
      <c r="L456" s="68" t="str">
        <f>IFERROR(__xludf.DUMMYFUNCTION("IF(ISBLANK($D456),"""",IFERROR(JOIN("", "",QUERY(INDIRECT(""'(OCDS) "" &amp; L$3 &amp; ""'!$C:$F""),""SELECT C WHERE F = '"" &amp; $A456 &amp; ""'""))))"),"")</f>
        <v/>
      </c>
      <c r="M456" s="68" t="str">
        <f>IFERROR(__xludf.DUMMYFUNCTION("IF(ISBLANK($D456),"""",IFERROR(JOIN("", "",QUERY(INDIRECT(""'(OCDS) "" &amp; M$3 &amp; ""'!$C:$F""),""SELECT C WHERE F = '"" &amp; $A456 &amp; ""'""))))"),"")</f>
        <v/>
      </c>
      <c r="N456" s="68" t="str">
        <f>IFERROR(__xludf.DUMMYFUNCTION("IF(ISBLANK($D456),"""",IFERROR(JOIN("", "",QUERY(INDIRECT(""'(OCDS) "" &amp; N$3 &amp; ""'!$C:$F""),""SELECT C WHERE F = '"" &amp; $A456 &amp; ""'""))))"),"")</f>
        <v/>
      </c>
      <c r="O456" s="68" t="str">
        <f>IFERROR(__xludf.DUMMYFUNCTION("IF(ISBLANK($D456),"""",IFERROR(JOIN("", "",QUERY(INDIRECT(""'(OCDS) "" &amp; O$3 &amp; ""'!$C:$F""),""SELECT C WHERE F = '"" &amp; $A456 &amp; ""'""))))"),"")</f>
        <v/>
      </c>
      <c r="P456" s="68" t="str">
        <f>IFERROR(__xludf.DUMMYFUNCTION("IF(ISBLANK($D456),"""",IFERROR(JOIN("", "",QUERY(INDIRECT(""'(OCDS) "" &amp; P$3 &amp; ""'!$C:$F""),""SELECT C WHERE F = '"" &amp; $A456 &amp; ""'""))))"),"")</f>
        <v/>
      </c>
      <c r="Q456" s="68" t="str">
        <f>IFERROR(__xludf.DUMMYFUNCTION("IF(ISBLANK($D456),"""",IFERROR(JOIN("", "",QUERY(INDIRECT(""'(OCDS) "" &amp; Q$3 &amp; ""'!$C:$F""),""SELECT C WHERE F = '"" &amp; $A456 &amp; ""'""))))"),"")</f>
        <v/>
      </c>
      <c r="R456" s="69">
        <f t="shared" ref="R456:W456" si="454">IF(ISBLANK(IFERROR(VLOOKUP($A456,INDIRECT("'(OCDS) " &amp; R$3 &amp; "'!$F:$F"),1,FALSE))),0,1)</f>
        <v>0</v>
      </c>
      <c r="S456" s="69">
        <f t="shared" si="454"/>
        <v>0</v>
      </c>
      <c r="T456" s="69">
        <f t="shared" si="454"/>
        <v>0</v>
      </c>
      <c r="U456" s="69">
        <f t="shared" si="454"/>
        <v>0</v>
      </c>
      <c r="V456" s="69">
        <f t="shared" si="454"/>
        <v>0</v>
      </c>
      <c r="W456" s="69">
        <f t="shared" si="454"/>
        <v>0</v>
      </c>
    </row>
    <row r="457">
      <c r="A457" s="61" t="str">
        <f t="shared" si="1"/>
        <v> ()</v>
      </c>
      <c r="B457" s="77"/>
      <c r="C457" s="77"/>
      <c r="D457" s="77"/>
      <c r="E457" s="77"/>
      <c r="F457" s="78"/>
      <c r="G457" s="65"/>
      <c r="H457" s="77"/>
      <c r="I457" s="65"/>
      <c r="J457" s="66" t="str">
        <f t="shared" si="3"/>
        <v>no</v>
      </c>
      <c r="K457" s="67" t="str">
        <f>IFERROR(__xludf.DUMMYFUNCTION("IFERROR(JOIN("", "",FILTER(L457:Q457,LEN(L457:Q457))))"),"")</f>
        <v/>
      </c>
      <c r="L457" s="68" t="str">
        <f>IFERROR(__xludf.DUMMYFUNCTION("IF(ISBLANK($D457),"""",IFERROR(JOIN("", "",QUERY(INDIRECT(""'(OCDS) "" &amp; L$3 &amp; ""'!$C:$F""),""SELECT C WHERE F = '"" &amp; $A457 &amp; ""'""))))"),"")</f>
        <v/>
      </c>
      <c r="M457" s="68" t="str">
        <f>IFERROR(__xludf.DUMMYFUNCTION("IF(ISBLANK($D457),"""",IFERROR(JOIN("", "",QUERY(INDIRECT(""'(OCDS) "" &amp; M$3 &amp; ""'!$C:$F""),""SELECT C WHERE F = '"" &amp; $A457 &amp; ""'""))))"),"")</f>
        <v/>
      </c>
      <c r="N457" s="68" t="str">
        <f>IFERROR(__xludf.DUMMYFUNCTION("IF(ISBLANK($D457),"""",IFERROR(JOIN("", "",QUERY(INDIRECT(""'(OCDS) "" &amp; N$3 &amp; ""'!$C:$F""),""SELECT C WHERE F = '"" &amp; $A457 &amp; ""'""))))"),"")</f>
        <v/>
      </c>
      <c r="O457" s="68" t="str">
        <f>IFERROR(__xludf.DUMMYFUNCTION("IF(ISBLANK($D457),"""",IFERROR(JOIN("", "",QUERY(INDIRECT(""'(OCDS) "" &amp; O$3 &amp; ""'!$C:$F""),""SELECT C WHERE F = '"" &amp; $A457 &amp; ""'""))))"),"")</f>
        <v/>
      </c>
      <c r="P457" s="68" t="str">
        <f>IFERROR(__xludf.DUMMYFUNCTION("IF(ISBLANK($D457),"""",IFERROR(JOIN("", "",QUERY(INDIRECT(""'(OCDS) "" &amp; P$3 &amp; ""'!$C:$F""),""SELECT C WHERE F = '"" &amp; $A457 &amp; ""'""))))"),"")</f>
        <v/>
      </c>
      <c r="Q457" s="68" t="str">
        <f>IFERROR(__xludf.DUMMYFUNCTION("IF(ISBLANK($D457),"""",IFERROR(JOIN("", "",QUERY(INDIRECT(""'(OCDS) "" &amp; Q$3 &amp; ""'!$C:$F""),""SELECT C WHERE F = '"" &amp; $A457 &amp; ""'""))))"),"")</f>
        <v/>
      </c>
      <c r="R457" s="69">
        <f t="shared" ref="R457:W457" si="455">IF(ISBLANK(IFERROR(VLOOKUP($A457,INDIRECT("'(OCDS) " &amp; R$3 &amp; "'!$F:$F"),1,FALSE))),0,1)</f>
        <v>0</v>
      </c>
      <c r="S457" s="69">
        <f t="shared" si="455"/>
        <v>0</v>
      </c>
      <c r="T457" s="69">
        <f t="shared" si="455"/>
        <v>0</v>
      </c>
      <c r="U457" s="69">
        <f t="shared" si="455"/>
        <v>0</v>
      </c>
      <c r="V457" s="69">
        <f t="shared" si="455"/>
        <v>0</v>
      </c>
      <c r="W457" s="69">
        <f t="shared" si="455"/>
        <v>0</v>
      </c>
    </row>
    <row r="458">
      <c r="A458" s="61" t="str">
        <f t="shared" si="1"/>
        <v> ()</v>
      </c>
      <c r="B458" s="77"/>
      <c r="C458" s="77"/>
      <c r="D458" s="77"/>
      <c r="E458" s="77"/>
      <c r="F458" s="78"/>
      <c r="G458" s="65"/>
      <c r="H458" s="77"/>
      <c r="I458" s="65"/>
      <c r="J458" s="66" t="str">
        <f t="shared" si="3"/>
        <v>no</v>
      </c>
      <c r="K458" s="67" t="str">
        <f>IFERROR(__xludf.DUMMYFUNCTION("IFERROR(JOIN("", "",FILTER(L458:Q458,LEN(L458:Q458))))"),"")</f>
        <v/>
      </c>
      <c r="L458" s="68" t="str">
        <f>IFERROR(__xludf.DUMMYFUNCTION("IF(ISBLANK($D458),"""",IFERROR(JOIN("", "",QUERY(INDIRECT(""'(OCDS) "" &amp; L$3 &amp; ""'!$C:$F""),""SELECT C WHERE F = '"" &amp; $A458 &amp; ""'""))))"),"")</f>
        <v/>
      </c>
      <c r="M458" s="68" t="str">
        <f>IFERROR(__xludf.DUMMYFUNCTION("IF(ISBLANK($D458),"""",IFERROR(JOIN("", "",QUERY(INDIRECT(""'(OCDS) "" &amp; M$3 &amp; ""'!$C:$F""),""SELECT C WHERE F = '"" &amp; $A458 &amp; ""'""))))"),"")</f>
        <v/>
      </c>
      <c r="N458" s="68" t="str">
        <f>IFERROR(__xludf.DUMMYFUNCTION("IF(ISBLANK($D458),"""",IFERROR(JOIN("", "",QUERY(INDIRECT(""'(OCDS) "" &amp; N$3 &amp; ""'!$C:$F""),""SELECT C WHERE F = '"" &amp; $A458 &amp; ""'""))))"),"")</f>
        <v/>
      </c>
      <c r="O458" s="68" t="str">
        <f>IFERROR(__xludf.DUMMYFUNCTION("IF(ISBLANK($D458),"""",IFERROR(JOIN("", "",QUERY(INDIRECT(""'(OCDS) "" &amp; O$3 &amp; ""'!$C:$F""),""SELECT C WHERE F = '"" &amp; $A458 &amp; ""'""))))"),"")</f>
        <v/>
      </c>
      <c r="P458" s="68" t="str">
        <f>IFERROR(__xludf.DUMMYFUNCTION("IF(ISBLANK($D458),"""",IFERROR(JOIN("", "",QUERY(INDIRECT(""'(OCDS) "" &amp; P$3 &amp; ""'!$C:$F""),""SELECT C WHERE F = '"" &amp; $A458 &amp; ""'""))))"),"")</f>
        <v/>
      </c>
      <c r="Q458" s="68" t="str">
        <f>IFERROR(__xludf.DUMMYFUNCTION("IF(ISBLANK($D458),"""",IFERROR(JOIN("", "",QUERY(INDIRECT(""'(OCDS) "" &amp; Q$3 &amp; ""'!$C:$F""),""SELECT C WHERE F = '"" &amp; $A458 &amp; ""'""))))"),"")</f>
        <v/>
      </c>
      <c r="R458" s="69">
        <f t="shared" ref="R458:W458" si="456">IF(ISBLANK(IFERROR(VLOOKUP($A458,INDIRECT("'(OCDS) " &amp; R$3 &amp; "'!$F:$F"),1,FALSE))),0,1)</f>
        <v>0</v>
      </c>
      <c r="S458" s="69">
        <f t="shared" si="456"/>
        <v>0</v>
      </c>
      <c r="T458" s="69">
        <f t="shared" si="456"/>
        <v>0</v>
      </c>
      <c r="U458" s="69">
        <f t="shared" si="456"/>
        <v>0</v>
      </c>
      <c r="V458" s="69">
        <f t="shared" si="456"/>
        <v>0</v>
      </c>
      <c r="W458" s="69">
        <f t="shared" si="456"/>
        <v>0</v>
      </c>
    </row>
    <row r="459">
      <c r="A459" s="61" t="str">
        <f t="shared" si="1"/>
        <v> ()</v>
      </c>
      <c r="B459" s="77"/>
      <c r="C459" s="77"/>
      <c r="D459" s="77"/>
      <c r="E459" s="77"/>
      <c r="F459" s="78"/>
      <c r="G459" s="65"/>
      <c r="H459" s="77"/>
      <c r="I459" s="65"/>
      <c r="J459" s="66" t="str">
        <f t="shared" si="3"/>
        <v>no</v>
      </c>
      <c r="K459" s="67" t="str">
        <f>IFERROR(__xludf.DUMMYFUNCTION("IFERROR(JOIN("", "",FILTER(L459:Q459,LEN(L459:Q459))))"),"")</f>
        <v/>
      </c>
      <c r="L459" s="68" t="str">
        <f>IFERROR(__xludf.DUMMYFUNCTION("IF(ISBLANK($D459),"""",IFERROR(JOIN("", "",QUERY(INDIRECT(""'(OCDS) "" &amp; L$3 &amp; ""'!$C:$F""),""SELECT C WHERE F = '"" &amp; $A459 &amp; ""'""))))"),"")</f>
        <v/>
      </c>
      <c r="M459" s="68" t="str">
        <f>IFERROR(__xludf.DUMMYFUNCTION("IF(ISBLANK($D459),"""",IFERROR(JOIN("", "",QUERY(INDIRECT(""'(OCDS) "" &amp; M$3 &amp; ""'!$C:$F""),""SELECT C WHERE F = '"" &amp; $A459 &amp; ""'""))))"),"")</f>
        <v/>
      </c>
      <c r="N459" s="68" t="str">
        <f>IFERROR(__xludf.DUMMYFUNCTION("IF(ISBLANK($D459),"""",IFERROR(JOIN("", "",QUERY(INDIRECT(""'(OCDS) "" &amp; N$3 &amp; ""'!$C:$F""),""SELECT C WHERE F = '"" &amp; $A459 &amp; ""'""))))"),"")</f>
        <v/>
      </c>
      <c r="O459" s="68" t="str">
        <f>IFERROR(__xludf.DUMMYFUNCTION("IF(ISBLANK($D459),"""",IFERROR(JOIN("", "",QUERY(INDIRECT(""'(OCDS) "" &amp; O$3 &amp; ""'!$C:$F""),""SELECT C WHERE F = '"" &amp; $A459 &amp; ""'""))))"),"")</f>
        <v/>
      </c>
      <c r="P459" s="68" t="str">
        <f>IFERROR(__xludf.DUMMYFUNCTION("IF(ISBLANK($D459),"""",IFERROR(JOIN("", "",QUERY(INDIRECT(""'(OCDS) "" &amp; P$3 &amp; ""'!$C:$F""),""SELECT C WHERE F = '"" &amp; $A459 &amp; ""'""))))"),"")</f>
        <v/>
      </c>
      <c r="Q459" s="68" t="str">
        <f>IFERROR(__xludf.DUMMYFUNCTION("IF(ISBLANK($D459),"""",IFERROR(JOIN("", "",QUERY(INDIRECT(""'(OCDS) "" &amp; Q$3 &amp; ""'!$C:$F""),""SELECT C WHERE F = '"" &amp; $A459 &amp; ""'""))))"),"")</f>
        <v/>
      </c>
      <c r="R459" s="69">
        <f t="shared" ref="R459:W459" si="457">IF(ISBLANK(IFERROR(VLOOKUP($A459,INDIRECT("'(OCDS) " &amp; R$3 &amp; "'!$F:$F"),1,FALSE))),0,1)</f>
        <v>0</v>
      </c>
      <c r="S459" s="69">
        <f t="shared" si="457"/>
        <v>0</v>
      </c>
      <c r="T459" s="69">
        <f t="shared" si="457"/>
        <v>0</v>
      </c>
      <c r="U459" s="69">
        <f t="shared" si="457"/>
        <v>0</v>
      </c>
      <c r="V459" s="69">
        <f t="shared" si="457"/>
        <v>0</v>
      </c>
      <c r="W459" s="69">
        <f t="shared" si="457"/>
        <v>0</v>
      </c>
    </row>
    <row r="460">
      <c r="A460" s="61" t="str">
        <f t="shared" si="1"/>
        <v> ()</v>
      </c>
      <c r="B460" s="77"/>
      <c r="C460" s="77"/>
      <c r="D460" s="77"/>
      <c r="E460" s="77"/>
      <c r="F460" s="78"/>
      <c r="G460" s="65"/>
      <c r="H460" s="77"/>
      <c r="I460" s="65"/>
      <c r="J460" s="66" t="str">
        <f t="shared" si="3"/>
        <v>no</v>
      </c>
      <c r="K460" s="67" t="str">
        <f>IFERROR(__xludf.DUMMYFUNCTION("IFERROR(JOIN("", "",FILTER(L460:Q460,LEN(L460:Q460))))"),"")</f>
        <v/>
      </c>
      <c r="L460" s="68" t="str">
        <f>IFERROR(__xludf.DUMMYFUNCTION("IF(ISBLANK($D460),"""",IFERROR(JOIN("", "",QUERY(INDIRECT(""'(OCDS) "" &amp; L$3 &amp; ""'!$C:$F""),""SELECT C WHERE F = '"" &amp; $A460 &amp; ""'""))))"),"")</f>
        <v/>
      </c>
      <c r="M460" s="68" t="str">
        <f>IFERROR(__xludf.DUMMYFUNCTION("IF(ISBLANK($D460),"""",IFERROR(JOIN("", "",QUERY(INDIRECT(""'(OCDS) "" &amp; M$3 &amp; ""'!$C:$F""),""SELECT C WHERE F = '"" &amp; $A460 &amp; ""'""))))"),"")</f>
        <v/>
      </c>
      <c r="N460" s="68" t="str">
        <f>IFERROR(__xludf.DUMMYFUNCTION("IF(ISBLANK($D460),"""",IFERROR(JOIN("", "",QUERY(INDIRECT(""'(OCDS) "" &amp; N$3 &amp; ""'!$C:$F""),""SELECT C WHERE F = '"" &amp; $A460 &amp; ""'""))))"),"")</f>
        <v/>
      </c>
      <c r="O460" s="68" t="str">
        <f>IFERROR(__xludf.DUMMYFUNCTION("IF(ISBLANK($D460),"""",IFERROR(JOIN("", "",QUERY(INDIRECT(""'(OCDS) "" &amp; O$3 &amp; ""'!$C:$F""),""SELECT C WHERE F = '"" &amp; $A460 &amp; ""'""))))"),"")</f>
        <v/>
      </c>
      <c r="P460" s="68" t="str">
        <f>IFERROR(__xludf.DUMMYFUNCTION("IF(ISBLANK($D460),"""",IFERROR(JOIN("", "",QUERY(INDIRECT(""'(OCDS) "" &amp; P$3 &amp; ""'!$C:$F""),""SELECT C WHERE F = '"" &amp; $A460 &amp; ""'""))))"),"")</f>
        <v/>
      </c>
      <c r="Q460" s="68" t="str">
        <f>IFERROR(__xludf.DUMMYFUNCTION("IF(ISBLANK($D460),"""",IFERROR(JOIN("", "",QUERY(INDIRECT(""'(OCDS) "" &amp; Q$3 &amp; ""'!$C:$F""),""SELECT C WHERE F = '"" &amp; $A460 &amp; ""'""))))"),"")</f>
        <v/>
      </c>
      <c r="R460" s="69">
        <f t="shared" ref="R460:W460" si="458">IF(ISBLANK(IFERROR(VLOOKUP($A460,INDIRECT("'(OCDS) " &amp; R$3 &amp; "'!$F:$F"),1,FALSE))),0,1)</f>
        <v>0</v>
      </c>
      <c r="S460" s="69">
        <f t="shared" si="458"/>
        <v>0</v>
      </c>
      <c r="T460" s="69">
        <f t="shared" si="458"/>
        <v>0</v>
      </c>
      <c r="U460" s="69">
        <f t="shared" si="458"/>
        <v>0</v>
      </c>
      <c r="V460" s="69">
        <f t="shared" si="458"/>
        <v>0</v>
      </c>
      <c r="W460" s="69">
        <f t="shared" si="458"/>
        <v>0</v>
      </c>
    </row>
    <row r="461">
      <c r="A461" s="61" t="str">
        <f t="shared" si="1"/>
        <v> ()</v>
      </c>
      <c r="B461" s="77"/>
      <c r="C461" s="77"/>
      <c r="D461" s="77"/>
      <c r="E461" s="77"/>
      <c r="F461" s="78"/>
      <c r="G461" s="65"/>
      <c r="H461" s="77"/>
      <c r="I461" s="65"/>
      <c r="J461" s="66" t="str">
        <f t="shared" si="3"/>
        <v>no</v>
      </c>
      <c r="K461" s="67" t="str">
        <f>IFERROR(__xludf.DUMMYFUNCTION("IFERROR(JOIN("", "",FILTER(L461:Q461,LEN(L461:Q461))))"),"")</f>
        <v/>
      </c>
      <c r="L461" s="68" t="str">
        <f>IFERROR(__xludf.DUMMYFUNCTION("IF(ISBLANK($D461),"""",IFERROR(JOIN("", "",QUERY(INDIRECT(""'(OCDS) "" &amp; L$3 &amp; ""'!$C:$F""),""SELECT C WHERE F = '"" &amp; $A461 &amp; ""'""))))"),"")</f>
        <v/>
      </c>
      <c r="M461" s="68" t="str">
        <f>IFERROR(__xludf.DUMMYFUNCTION("IF(ISBLANK($D461),"""",IFERROR(JOIN("", "",QUERY(INDIRECT(""'(OCDS) "" &amp; M$3 &amp; ""'!$C:$F""),""SELECT C WHERE F = '"" &amp; $A461 &amp; ""'""))))"),"")</f>
        <v/>
      </c>
      <c r="N461" s="68" t="str">
        <f>IFERROR(__xludf.DUMMYFUNCTION("IF(ISBLANK($D461),"""",IFERROR(JOIN("", "",QUERY(INDIRECT(""'(OCDS) "" &amp; N$3 &amp; ""'!$C:$F""),""SELECT C WHERE F = '"" &amp; $A461 &amp; ""'""))))"),"")</f>
        <v/>
      </c>
      <c r="O461" s="68" t="str">
        <f>IFERROR(__xludf.DUMMYFUNCTION("IF(ISBLANK($D461),"""",IFERROR(JOIN("", "",QUERY(INDIRECT(""'(OCDS) "" &amp; O$3 &amp; ""'!$C:$F""),""SELECT C WHERE F = '"" &amp; $A461 &amp; ""'""))))"),"")</f>
        <v/>
      </c>
      <c r="P461" s="68" t="str">
        <f>IFERROR(__xludf.DUMMYFUNCTION("IF(ISBLANK($D461),"""",IFERROR(JOIN("", "",QUERY(INDIRECT(""'(OCDS) "" &amp; P$3 &amp; ""'!$C:$F""),""SELECT C WHERE F = '"" &amp; $A461 &amp; ""'""))))"),"")</f>
        <v/>
      </c>
      <c r="Q461" s="68" t="str">
        <f>IFERROR(__xludf.DUMMYFUNCTION("IF(ISBLANK($D461),"""",IFERROR(JOIN("", "",QUERY(INDIRECT(""'(OCDS) "" &amp; Q$3 &amp; ""'!$C:$F""),""SELECT C WHERE F = '"" &amp; $A461 &amp; ""'""))))"),"")</f>
        <v/>
      </c>
      <c r="R461" s="69">
        <f t="shared" ref="R461:W461" si="459">IF(ISBLANK(IFERROR(VLOOKUP($A461,INDIRECT("'(OCDS) " &amp; R$3 &amp; "'!$F:$F"),1,FALSE))),0,1)</f>
        <v>0</v>
      </c>
      <c r="S461" s="69">
        <f t="shared" si="459"/>
        <v>0</v>
      </c>
      <c r="T461" s="69">
        <f t="shared" si="459"/>
        <v>0</v>
      </c>
      <c r="U461" s="69">
        <f t="shared" si="459"/>
        <v>0</v>
      </c>
      <c r="V461" s="69">
        <f t="shared" si="459"/>
        <v>0</v>
      </c>
      <c r="W461" s="69">
        <f t="shared" si="459"/>
        <v>0</v>
      </c>
    </row>
    <row r="462">
      <c r="A462" s="61" t="str">
        <f t="shared" si="1"/>
        <v> ()</v>
      </c>
      <c r="B462" s="77"/>
      <c r="C462" s="77"/>
      <c r="D462" s="77"/>
      <c r="E462" s="77"/>
      <c r="F462" s="78"/>
      <c r="G462" s="65"/>
      <c r="H462" s="77"/>
      <c r="I462" s="65"/>
      <c r="J462" s="66" t="str">
        <f t="shared" si="3"/>
        <v>no</v>
      </c>
      <c r="K462" s="67" t="str">
        <f>IFERROR(__xludf.DUMMYFUNCTION("IFERROR(JOIN("", "",FILTER(L462:Q462,LEN(L462:Q462))))"),"")</f>
        <v/>
      </c>
      <c r="L462" s="68" t="str">
        <f>IFERROR(__xludf.DUMMYFUNCTION("IF(ISBLANK($D462),"""",IFERROR(JOIN("", "",QUERY(INDIRECT(""'(OCDS) "" &amp; L$3 &amp; ""'!$C:$F""),""SELECT C WHERE F = '"" &amp; $A462 &amp; ""'""))))"),"")</f>
        <v/>
      </c>
      <c r="M462" s="68" t="str">
        <f>IFERROR(__xludf.DUMMYFUNCTION("IF(ISBLANK($D462),"""",IFERROR(JOIN("", "",QUERY(INDIRECT(""'(OCDS) "" &amp; M$3 &amp; ""'!$C:$F""),""SELECT C WHERE F = '"" &amp; $A462 &amp; ""'""))))"),"")</f>
        <v/>
      </c>
      <c r="N462" s="68" t="str">
        <f>IFERROR(__xludf.DUMMYFUNCTION("IF(ISBLANK($D462),"""",IFERROR(JOIN("", "",QUERY(INDIRECT(""'(OCDS) "" &amp; N$3 &amp; ""'!$C:$F""),""SELECT C WHERE F = '"" &amp; $A462 &amp; ""'""))))"),"")</f>
        <v/>
      </c>
      <c r="O462" s="68" t="str">
        <f>IFERROR(__xludf.DUMMYFUNCTION("IF(ISBLANK($D462),"""",IFERROR(JOIN("", "",QUERY(INDIRECT(""'(OCDS) "" &amp; O$3 &amp; ""'!$C:$F""),""SELECT C WHERE F = '"" &amp; $A462 &amp; ""'""))))"),"")</f>
        <v/>
      </c>
      <c r="P462" s="68" t="str">
        <f>IFERROR(__xludf.DUMMYFUNCTION("IF(ISBLANK($D462),"""",IFERROR(JOIN("", "",QUERY(INDIRECT(""'(OCDS) "" &amp; P$3 &amp; ""'!$C:$F""),""SELECT C WHERE F = '"" &amp; $A462 &amp; ""'""))))"),"")</f>
        <v/>
      </c>
      <c r="Q462" s="68" t="str">
        <f>IFERROR(__xludf.DUMMYFUNCTION("IF(ISBLANK($D462),"""",IFERROR(JOIN("", "",QUERY(INDIRECT(""'(OCDS) "" &amp; Q$3 &amp; ""'!$C:$F""),""SELECT C WHERE F = '"" &amp; $A462 &amp; ""'""))))"),"")</f>
        <v/>
      </c>
      <c r="R462" s="69">
        <f t="shared" ref="R462:W462" si="460">IF(ISBLANK(IFERROR(VLOOKUP($A462,INDIRECT("'(OCDS) " &amp; R$3 &amp; "'!$F:$F"),1,FALSE))),0,1)</f>
        <v>0</v>
      </c>
      <c r="S462" s="69">
        <f t="shared" si="460"/>
        <v>0</v>
      </c>
      <c r="T462" s="69">
        <f t="shared" si="460"/>
        <v>0</v>
      </c>
      <c r="U462" s="69">
        <f t="shared" si="460"/>
        <v>0</v>
      </c>
      <c r="V462" s="69">
        <f t="shared" si="460"/>
        <v>0</v>
      </c>
      <c r="W462" s="69">
        <f t="shared" si="460"/>
        <v>0</v>
      </c>
    </row>
    <row r="463">
      <c r="A463" s="61" t="str">
        <f t="shared" si="1"/>
        <v> ()</v>
      </c>
      <c r="B463" s="77"/>
      <c r="C463" s="77"/>
      <c r="D463" s="77"/>
      <c r="E463" s="77"/>
      <c r="F463" s="78"/>
      <c r="G463" s="65"/>
      <c r="H463" s="77"/>
      <c r="I463" s="65"/>
      <c r="J463" s="66" t="str">
        <f t="shared" si="3"/>
        <v>no</v>
      </c>
      <c r="K463" s="67" t="str">
        <f>IFERROR(__xludf.DUMMYFUNCTION("IFERROR(JOIN("", "",FILTER(L463:Q463,LEN(L463:Q463))))"),"")</f>
        <v/>
      </c>
      <c r="L463" s="68" t="str">
        <f>IFERROR(__xludf.DUMMYFUNCTION("IF(ISBLANK($D463),"""",IFERROR(JOIN("", "",QUERY(INDIRECT(""'(OCDS) "" &amp; L$3 &amp; ""'!$C:$F""),""SELECT C WHERE F = '"" &amp; $A463 &amp; ""'""))))"),"")</f>
        <v/>
      </c>
      <c r="M463" s="68" t="str">
        <f>IFERROR(__xludf.DUMMYFUNCTION("IF(ISBLANK($D463),"""",IFERROR(JOIN("", "",QUERY(INDIRECT(""'(OCDS) "" &amp; M$3 &amp; ""'!$C:$F""),""SELECT C WHERE F = '"" &amp; $A463 &amp; ""'""))))"),"")</f>
        <v/>
      </c>
      <c r="N463" s="68" t="str">
        <f>IFERROR(__xludf.DUMMYFUNCTION("IF(ISBLANK($D463),"""",IFERROR(JOIN("", "",QUERY(INDIRECT(""'(OCDS) "" &amp; N$3 &amp; ""'!$C:$F""),""SELECT C WHERE F = '"" &amp; $A463 &amp; ""'""))))"),"")</f>
        <v/>
      </c>
      <c r="O463" s="68" t="str">
        <f>IFERROR(__xludf.DUMMYFUNCTION("IF(ISBLANK($D463),"""",IFERROR(JOIN("", "",QUERY(INDIRECT(""'(OCDS) "" &amp; O$3 &amp; ""'!$C:$F""),""SELECT C WHERE F = '"" &amp; $A463 &amp; ""'""))))"),"")</f>
        <v/>
      </c>
      <c r="P463" s="68" t="str">
        <f>IFERROR(__xludf.DUMMYFUNCTION("IF(ISBLANK($D463),"""",IFERROR(JOIN("", "",QUERY(INDIRECT(""'(OCDS) "" &amp; P$3 &amp; ""'!$C:$F""),""SELECT C WHERE F = '"" &amp; $A463 &amp; ""'""))))"),"")</f>
        <v/>
      </c>
      <c r="Q463" s="68" t="str">
        <f>IFERROR(__xludf.DUMMYFUNCTION("IF(ISBLANK($D463),"""",IFERROR(JOIN("", "",QUERY(INDIRECT(""'(OCDS) "" &amp; Q$3 &amp; ""'!$C:$F""),""SELECT C WHERE F = '"" &amp; $A463 &amp; ""'""))))"),"")</f>
        <v/>
      </c>
      <c r="R463" s="69">
        <f t="shared" ref="R463:W463" si="461">IF(ISBLANK(IFERROR(VLOOKUP($A463,INDIRECT("'(OCDS) " &amp; R$3 &amp; "'!$F:$F"),1,FALSE))),0,1)</f>
        <v>0</v>
      </c>
      <c r="S463" s="69">
        <f t="shared" si="461"/>
        <v>0</v>
      </c>
      <c r="T463" s="69">
        <f t="shared" si="461"/>
        <v>0</v>
      </c>
      <c r="U463" s="69">
        <f t="shared" si="461"/>
        <v>0</v>
      </c>
      <c r="V463" s="69">
        <f t="shared" si="461"/>
        <v>0</v>
      </c>
      <c r="W463" s="69">
        <f t="shared" si="461"/>
        <v>0</v>
      </c>
    </row>
    <row r="464">
      <c r="A464" s="61" t="str">
        <f t="shared" si="1"/>
        <v> ()</v>
      </c>
      <c r="B464" s="77"/>
      <c r="C464" s="77"/>
      <c r="D464" s="77"/>
      <c r="E464" s="77"/>
      <c r="F464" s="78"/>
      <c r="G464" s="65"/>
      <c r="H464" s="77"/>
      <c r="I464" s="65"/>
      <c r="J464" s="66" t="str">
        <f t="shared" si="3"/>
        <v>no</v>
      </c>
      <c r="K464" s="67" t="str">
        <f>IFERROR(__xludf.DUMMYFUNCTION("IFERROR(JOIN("", "",FILTER(L464:Q464,LEN(L464:Q464))))"),"")</f>
        <v/>
      </c>
      <c r="L464" s="68" t="str">
        <f>IFERROR(__xludf.DUMMYFUNCTION("IF(ISBLANK($D464),"""",IFERROR(JOIN("", "",QUERY(INDIRECT(""'(OCDS) "" &amp; L$3 &amp; ""'!$C:$F""),""SELECT C WHERE F = '"" &amp; $A464 &amp; ""'""))))"),"")</f>
        <v/>
      </c>
      <c r="M464" s="68" t="str">
        <f>IFERROR(__xludf.DUMMYFUNCTION("IF(ISBLANK($D464),"""",IFERROR(JOIN("", "",QUERY(INDIRECT(""'(OCDS) "" &amp; M$3 &amp; ""'!$C:$F""),""SELECT C WHERE F = '"" &amp; $A464 &amp; ""'""))))"),"")</f>
        <v/>
      </c>
      <c r="N464" s="68" t="str">
        <f>IFERROR(__xludf.DUMMYFUNCTION("IF(ISBLANK($D464),"""",IFERROR(JOIN("", "",QUERY(INDIRECT(""'(OCDS) "" &amp; N$3 &amp; ""'!$C:$F""),""SELECT C WHERE F = '"" &amp; $A464 &amp; ""'""))))"),"")</f>
        <v/>
      </c>
      <c r="O464" s="68" t="str">
        <f>IFERROR(__xludf.DUMMYFUNCTION("IF(ISBLANK($D464),"""",IFERROR(JOIN("", "",QUERY(INDIRECT(""'(OCDS) "" &amp; O$3 &amp; ""'!$C:$F""),""SELECT C WHERE F = '"" &amp; $A464 &amp; ""'""))))"),"")</f>
        <v/>
      </c>
      <c r="P464" s="68" t="str">
        <f>IFERROR(__xludf.DUMMYFUNCTION("IF(ISBLANK($D464),"""",IFERROR(JOIN("", "",QUERY(INDIRECT(""'(OCDS) "" &amp; P$3 &amp; ""'!$C:$F""),""SELECT C WHERE F = '"" &amp; $A464 &amp; ""'""))))"),"")</f>
        <v/>
      </c>
      <c r="Q464" s="68" t="str">
        <f>IFERROR(__xludf.DUMMYFUNCTION("IF(ISBLANK($D464),"""",IFERROR(JOIN("", "",QUERY(INDIRECT(""'(OCDS) "" &amp; Q$3 &amp; ""'!$C:$F""),""SELECT C WHERE F = '"" &amp; $A464 &amp; ""'""))))"),"")</f>
        <v/>
      </c>
      <c r="R464" s="69">
        <f t="shared" ref="R464:W464" si="462">IF(ISBLANK(IFERROR(VLOOKUP($A464,INDIRECT("'(OCDS) " &amp; R$3 &amp; "'!$F:$F"),1,FALSE))),0,1)</f>
        <v>0</v>
      </c>
      <c r="S464" s="69">
        <f t="shared" si="462"/>
        <v>0</v>
      </c>
      <c r="T464" s="69">
        <f t="shared" si="462"/>
        <v>0</v>
      </c>
      <c r="U464" s="69">
        <f t="shared" si="462"/>
        <v>0</v>
      </c>
      <c r="V464" s="69">
        <f t="shared" si="462"/>
        <v>0</v>
      </c>
      <c r="W464" s="69">
        <f t="shared" si="462"/>
        <v>0</v>
      </c>
    </row>
    <row r="465">
      <c r="A465" s="61" t="str">
        <f t="shared" si="1"/>
        <v> ()</v>
      </c>
      <c r="B465" s="77"/>
      <c r="C465" s="77"/>
      <c r="D465" s="77"/>
      <c r="E465" s="77"/>
      <c r="F465" s="78"/>
      <c r="G465" s="65"/>
      <c r="H465" s="77"/>
      <c r="I465" s="65"/>
      <c r="J465" s="66" t="str">
        <f t="shared" si="3"/>
        <v>no</v>
      </c>
      <c r="K465" s="67" t="str">
        <f>IFERROR(__xludf.DUMMYFUNCTION("IFERROR(JOIN("", "",FILTER(L465:Q465,LEN(L465:Q465))))"),"")</f>
        <v/>
      </c>
      <c r="L465" s="68" t="str">
        <f>IFERROR(__xludf.DUMMYFUNCTION("IF(ISBLANK($D465),"""",IFERROR(JOIN("", "",QUERY(INDIRECT(""'(OCDS) "" &amp; L$3 &amp; ""'!$C:$F""),""SELECT C WHERE F = '"" &amp; $A465 &amp; ""'""))))"),"")</f>
        <v/>
      </c>
      <c r="M465" s="68" t="str">
        <f>IFERROR(__xludf.DUMMYFUNCTION("IF(ISBLANK($D465),"""",IFERROR(JOIN("", "",QUERY(INDIRECT(""'(OCDS) "" &amp; M$3 &amp; ""'!$C:$F""),""SELECT C WHERE F = '"" &amp; $A465 &amp; ""'""))))"),"")</f>
        <v/>
      </c>
      <c r="N465" s="68" t="str">
        <f>IFERROR(__xludf.DUMMYFUNCTION("IF(ISBLANK($D465),"""",IFERROR(JOIN("", "",QUERY(INDIRECT(""'(OCDS) "" &amp; N$3 &amp; ""'!$C:$F""),""SELECT C WHERE F = '"" &amp; $A465 &amp; ""'""))))"),"")</f>
        <v/>
      </c>
      <c r="O465" s="68" t="str">
        <f>IFERROR(__xludf.DUMMYFUNCTION("IF(ISBLANK($D465),"""",IFERROR(JOIN("", "",QUERY(INDIRECT(""'(OCDS) "" &amp; O$3 &amp; ""'!$C:$F""),""SELECT C WHERE F = '"" &amp; $A465 &amp; ""'""))))"),"")</f>
        <v/>
      </c>
      <c r="P465" s="68" t="str">
        <f>IFERROR(__xludf.DUMMYFUNCTION("IF(ISBLANK($D465),"""",IFERROR(JOIN("", "",QUERY(INDIRECT(""'(OCDS) "" &amp; P$3 &amp; ""'!$C:$F""),""SELECT C WHERE F = '"" &amp; $A465 &amp; ""'""))))"),"")</f>
        <v/>
      </c>
      <c r="Q465" s="68" t="str">
        <f>IFERROR(__xludf.DUMMYFUNCTION("IF(ISBLANK($D465),"""",IFERROR(JOIN("", "",QUERY(INDIRECT(""'(OCDS) "" &amp; Q$3 &amp; ""'!$C:$F""),""SELECT C WHERE F = '"" &amp; $A465 &amp; ""'""))))"),"")</f>
        <v/>
      </c>
      <c r="R465" s="69">
        <f t="shared" ref="R465:W465" si="463">IF(ISBLANK(IFERROR(VLOOKUP($A465,INDIRECT("'(OCDS) " &amp; R$3 &amp; "'!$F:$F"),1,FALSE))),0,1)</f>
        <v>0</v>
      </c>
      <c r="S465" s="69">
        <f t="shared" si="463"/>
        <v>0</v>
      </c>
      <c r="T465" s="69">
        <f t="shared" si="463"/>
        <v>0</v>
      </c>
      <c r="U465" s="69">
        <f t="shared" si="463"/>
        <v>0</v>
      </c>
      <c r="V465" s="69">
        <f t="shared" si="463"/>
        <v>0</v>
      </c>
      <c r="W465" s="69">
        <f t="shared" si="463"/>
        <v>0</v>
      </c>
    </row>
    <row r="466">
      <c r="A466" s="61" t="str">
        <f t="shared" si="1"/>
        <v> ()</v>
      </c>
      <c r="B466" s="77"/>
      <c r="C466" s="77"/>
      <c r="D466" s="77"/>
      <c r="E466" s="77"/>
      <c r="F466" s="78"/>
      <c r="G466" s="65"/>
      <c r="H466" s="77"/>
      <c r="I466" s="65"/>
      <c r="J466" s="66" t="str">
        <f t="shared" si="3"/>
        <v>no</v>
      </c>
      <c r="K466" s="67" t="str">
        <f>IFERROR(__xludf.DUMMYFUNCTION("IFERROR(JOIN("", "",FILTER(L466:Q466,LEN(L466:Q466))))"),"")</f>
        <v/>
      </c>
      <c r="L466" s="68" t="str">
        <f>IFERROR(__xludf.DUMMYFUNCTION("IF(ISBLANK($D466),"""",IFERROR(JOIN("", "",QUERY(INDIRECT(""'(OCDS) "" &amp; L$3 &amp; ""'!$C:$F""),""SELECT C WHERE F = '"" &amp; $A466 &amp; ""'""))))"),"")</f>
        <v/>
      </c>
      <c r="M466" s="68" t="str">
        <f>IFERROR(__xludf.DUMMYFUNCTION("IF(ISBLANK($D466),"""",IFERROR(JOIN("", "",QUERY(INDIRECT(""'(OCDS) "" &amp; M$3 &amp; ""'!$C:$F""),""SELECT C WHERE F = '"" &amp; $A466 &amp; ""'""))))"),"")</f>
        <v/>
      </c>
      <c r="N466" s="68" t="str">
        <f>IFERROR(__xludf.DUMMYFUNCTION("IF(ISBLANK($D466),"""",IFERROR(JOIN("", "",QUERY(INDIRECT(""'(OCDS) "" &amp; N$3 &amp; ""'!$C:$F""),""SELECT C WHERE F = '"" &amp; $A466 &amp; ""'""))))"),"")</f>
        <v/>
      </c>
      <c r="O466" s="68" t="str">
        <f>IFERROR(__xludf.DUMMYFUNCTION("IF(ISBLANK($D466),"""",IFERROR(JOIN("", "",QUERY(INDIRECT(""'(OCDS) "" &amp; O$3 &amp; ""'!$C:$F""),""SELECT C WHERE F = '"" &amp; $A466 &amp; ""'""))))"),"")</f>
        <v/>
      </c>
      <c r="P466" s="68" t="str">
        <f>IFERROR(__xludf.DUMMYFUNCTION("IF(ISBLANK($D466),"""",IFERROR(JOIN("", "",QUERY(INDIRECT(""'(OCDS) "" &amp; P$3 &amp; ""'!$C:$F""),""SELECT C WHERE F = '"" &amp; $A466 &amp; ""'""))))"),"")</f>
        <v/>
      </c>
      <c r="Q466" s="68" t="str">
        <f>IFERROR(__xludf.DUMMYFUNCTION("IF(ISBLANK($D466),"""",IFERROR(JOIN("", "",QUERY(INDIRECT(""'(OCDS) "" &amp; Q$3 &amp; ""'!$C:$F""),""SELECT C WHERE F = '"" &amp; $A466 &amp; ""'""))))"),"")</f>
        <v/>
      </c>
      <c r="R466" s="69">
        <f t="shared" ref="R466:W466" si="464">IF(ISBLANK(IFERROR(VLOOKUP($A466,INDIRECT("'(OCDS) " &amp; R$3 &amp; "'!$F:$F"),1,FALSE))),0,1)</f>
        <v>0</v>
      </c>
      <c r="S466" s="69">
        <f t="shared" si="464"/>
        <v>0</v>
      </c>
      <c r="T466" s="69">
        <f t="shared" si="464"/>
        <v>0</v>
      </c>
      <c r="U466" s="69">
        <f t="shared" si="464"/>
        <v>0</v>
      </c>
      <c r="V466" s="69">
        <f t="shared" si="464"/>
        <v>0</v>
      </c>
      <c r="W466" s="69">
        <f t="shared" si="464"/>
        <v>0</v>
      </c>
    </row>
    <row r="467">
      <c r="A467" s="61" t="str">
        <f t="shared" si="1"/>
        <v> ()</v>
      </c>
      <c r="B467" s="77"/>
      <c r="C467" s="77"/>
      <c r="D467" s="77"/>
      <c r="E467" s="77"/>
      <c r="F467" s="78"/>
      <c r="G467" s="65"/>
      <c r="H467" s="77"/>
      <c r="I467" s="65"/>
      <c r="J467" s="66" t="str">
        <f t="shared" si="3"/>
        <v>no</v>
      </c>
      <c r="K467" s="67" t="str">
        <f>IFERROR(__xludf.DUMMYFUNCTION("IFERROR(JOIN("", "",FILTER(L467:Q467,LEN(L467:Q467))))"),"")</f>
        <v/>
      </c>
      <c r="L467" s="68" t="str">
        <f>IFERROR(__xludf.DUMMYFUNCTION("IF(ISBLANK($D467),"""",IFERROR(JOIN("", "",QUERY(INDIRECT(""'(OCDS) "" &amp; L$3 &amp; ""'!$C:$F""),""SELECT C WHERE F = '"" &amp; $A467 &amp; ""'""))))"),"")</f>
        <v/>
      </c>
      <c r="M467" s="68" t="str">
        <f>IFERROR(__xludf.DUMMYFUNCTION("IF(ISBLANK($D467),"""",IFERROR(JOIN("", "",QUERY(INDIRECT(""'(OCDS) "" &amp; M$3 &amp; ""'!$C:$F""),""SELECT C WHERE F = '"" &amp; $A467 &amp; ""'""))))"),"")</f>
        <v/>
      </c>
      <c r="N467" s="68" t="str">
        <f>IFERROR(__xludf.DUMMYFUNCTION("IF(ISBLANK($D467),"""",IFERROR(JOIN("", "",QUERY(INDIRECT(""'(OCDS) "" &amp; N$3 &amp; ""'!$C:$F""),""SELECT C WHERE F = '"" &amp; $A467 &amp; ""'""))))"),"")</f>
        <v/>
      </c>
      <c r="O467" s="68" t="str">
        <f>IFERROR(__xludf.DUMMYFUNCTION("IF(ISBLANK($D467),"""",IFERROR(JOIN("", "",QUERY(INDIRECT(""'(OCDS) "" &amp; O$3 &amp; ""'!$C:$F""),""SELECT C WHERE F = '"" &amp; $A467 &amp; ""'""))))"),"")</f>
        <v/>
      </c>
      <c r="P467" s="68" t="str">
        <f>IFERROR(__xludf.DUMMYFUNCTION("IF(ISBLANK($D467),"""",IFERROR(JOIN("", "",QUERY(INDIRECT(""'(OCDS) "" &amp; P$3 &amp; ""'!$C:$F""),""SELECT C WHERE F = '"" &amp; $A467 &amp; ""'""))))"),"")</f>
        <v/>
      </c>
      <c r="Q467" s="68" t="str">
        <f>IFERROR(__xludf.DUMMYFUNCTION("IF(ISBLANK($D467),"""",IFERROR(JOIN("", "",QUERY(INDIRECT(""'(OCDS) "" &amp; Q$3 &amp; ""'!$C:$F""),""SELECT C WHERE F = '"" &amp; $A467 &amp; ""'""))))"),"")</f>
        <v/>
      </c>
      <c r="R467" s="69">
        <f t="shared" ref="R467:W467" si="465">IF(ISBLANK(IFERROR(VLOOKUP($A467,INDIRECT("'(OCDS) " &amp; R$3 &amp; "'!$F:$F"),1,FALSE))),0,1)</f>
        <v>0</v>
      </c>
      <c r="S467" s="69">
        <f t="shared" si="465"/>
        <v>0</v>
      </c>
      <c r="T467" s="69">
        <f t="shared" si="465"/>
        <v>0</v>
      </c>
      <c r="U467" s="69">
        <f t="shared" si="465"/>
        <v>0</v>
      </c>
      <c r="V467" s="69">
        <f t="shared" si="465"/>
        <v>0</v>
      </c>
      <c r="W467" s="69">
        <f t="shared" si="465"/>
        <v>0</v>
      </c>
    </row>
    <row r="468">
      <c r="A468" s="61" t="str">
        <f t="shared" si="1"/>
        <v> ()</v>
      </c>
      <c r="B468" s="77"/>
      <c r="C468" s="77"/>
      <c r="D468" s="77"/>
      <c r="E468" s="77"/>
      <c r="F468" s="78"/>
      <c r="G468" s="65"/>
      <c r="H468" s="77"/>
      <c r="I468" s="65"/>
      <c r="J468" s="66" t="str">
        <f t="shared" si="3"/>
        <v>no</v>
      </c>
      <c r="K468" s="67" t="str">
        <f>IFERROR(__xludf.DUMMYFUNCTION("IFERROR(JOIN("", "",FILTER(L468:Q468,LEN(L468:Q468))))"),"")</f>
        <v/>
      </c>
      <c r="L468" s="68" t="str">
        <f>IFERROR(__xludf.DUMMYFUNCTION("IF(ISBLANK($D468),"""",IFERROR(JOIN("", "",QUERY(INDIRECT(""'(OCDS) "" &amp; L$3 &amp; ""'!$C:$F""),""SELECT C WHERE F = '"" &amp; $A468 &amp; ""'""))))"),"")</f>
        <v/>
      </c>
      <c r="M468" s="68" t="str">
        <f>IFERROR(__xludf.DUMMYFUNCTION("IF(ISBLANK($D468),"""",IFERROR(JOIN("", "",QUERY(INDIRECT(""'(OCDS) "" &amp; M$3 &amp; ""'!$C:$F""),""SELECT C WHERE F = '"" &amp; $A468 &amp; ""'""))))"),"")</f>
        <v/>
      </c>
      <c r="N468" s="68" t="str">
        <f>IFERROR(__xludf.DUMMYFUNCTION("IF(ISBLANK($D468),"""",IFERROR(JOIN("", "",QUERY(INDIRECT(""'(OCDS) "" &amp; N$3 &amp; ""'!$C:$F""),""SELECT C WHERE F = '"" &amp; $A468 &amp; ""'""))))"),"")</f>
        <v/>
      </c>
      <c r="O468" s="68" t="str">
        <f>IFERROR(__xludf.DUMMYFUNCTION("IF(ISBLANK($D468),"""",IFERROR(JOIN("", "",QUERY(INDIRECT(""'(OCDS) "" &amp; O$3 &amp; ""'!$C:$F""),""SELECT C WHERE F = '"" &amp; $A468 &amp; ""'""))))"),"")</f>
        <v/>
      </c>
      <c r="P468" s="68" t="str">
        <f>IFERROR(__xludf.DUMMYFUNCTION("IF(ISBLANK($D468),"""",IFERROR(JOIN("", "",QUERY(INDIRECT(""'(OCDS) "" &amp; P$3 &amp; ""'!$C:$F""),""SELECT C WHERE F = '"" &amp; $A468 &amp; ""'""))))"),"")</f>
        <v/>
      </c>
      <c r="Q468" s="68" t="str">
        <f>IFERROR(__xludf.DUMMYFUNCTION("IF(ISBLANK($D468),"""",IFERROR(JOIN("", "",QUERY(INDIRECT(""'(OCDS) "" &amp; Q$3 &amp; ""'!$C:$F""),""SELECT C WHERE F = '"" &amp; $A468 &amp; ""'""))))"),"")</f>
        <v/>
      </c>
      <c r="R468" s="69">
        <f t="shared" ref="R468:W468" si="466">IF(ISBLANK(IFERROR(VLOOKUP($A468,INDIRECT("'(OCDS) " &amp; R$3 &amp; "'!$F:$F"),1,FALSE))),0,1)</f>
        <v>0</v>
      </c>
      <c r="S468" s="69">
        <f t="shared" si="466"/>
        <v>0</v>
      </c>
      <c r="T468" s="69">
        <f t="shared" si="466"/>
        <v>0</v>
      </c>
      <c r="U468" s="69">
        <f t="shared" si="466"/>
        <v>0</v>
      </c>
      <c r="V468" s="69">
        <f t="shared" si="466"/>
        <v>0</v>
      </c>
      <c r="W468" s="69">
        <f t="shared" si="466"/>
        <v>0</v>
      </c>
    </row>
    <row r="469">
      <c r="A469" s="61" t="str">
        <f t="shared" si="1"/>
        <v> ()</v>
      </c>
      <c r="B469" s="77"/>
      <c r="C469" s="77"/>
      <c r="D469" s="77"/>
      <c r="E469" s="77"/>
      <c r="F469" s="78"/>
      <c r="G469" s="65"/>
      <c r="H469" s="77"/>
      <c r="I469" s="65"/>
      <c r="J469" s="66" t="str">
        <f t="shared" si="3"/>
        <v>no</v>
      </c>
      <c r="K469" s="67" t="str">
        <f>IFERROR(__xludf.DUMMYFUNCTION("IFERROR(JOIN("", "",FILTER(L469:Q469,LEN(L469:Q469))))"),"")</f>
        <v/>
      </c>
      <c r="L469" s="68" t="str">
        <f>IFERROR(__xludf.DUMMYFUNCTION("IF(ISBLANK($D469),"""",IFERROR(JOIN("", "",QUERY(INDIRECT(""'(OCDS) "" &amp; L$3 &amp; ""'!$C:$F""),""SELECT C WHERE F = '"" &amp; $A469 &amp; ""'""))))"),"")</f>
        <v/>
      </c>
      <c r="M469" s="68" t="str">
        <f>IFERROR(__xludf.DUMMYFUNCTION("IF(ISBLANK($D469),"""",IFERROR(JOIN("", "",QUERY(INDIRECT(""'(OCDS) "" &amp; M$3 &amp; ""'!$C:$F""),""SELECT C WHERE F = '"" &amp; $A469 &amp; ""'""))))"),"")</f>
        <v/>
      </c>
      <c r="N469" s="68" t="str">
        <f>IFERROR(__xludf.DUMMYFUNCTION("IF(ISBLANK($D469),"""",IFERROR(JOIN("", "",QUERY(INDIRECT(""'(OCDS) "" &amp; N$3 &amp; ""'!$C:$F""),""SELECT C WHERE F = '"" &amp; $A469 &amp; ""'""))))"),"")</f>
        <v/>
      </c>
      <c r="O469" s="68" t="str">
        <f>IFERROR(__xludf.DUMMYFUNCTION("IF(ISBLANK($D469),"""",IFERROR(JOIN("", "",QUERY(INDIRECT(""'(OCDS) "" &amp; O$3 &amp; ""'!$C:$F""),""SELECT C WHERE F = '"" &amp; $A469 &amp; ""'""))))"),"")</f>
        <v/>
      </c>
      <c r="P469" s="68" t="str">
        <f>IFERROR(__xludf.DUMMYFUNCTION("IF(ISBLANK($D469),"""",IFERROR(JOIN("", "",QUERY(INDIRECT(""'(OCDS) "" &amp; P$3 &amp; ""'!$C:$F""),""SELECT C WHERE F = '"" &amp; $A469 &amp; ""'""))))"),"")</f>
        <v/>
      </c>
      <c r="Q469" s="68" t="str">
        <f>IFERROR(__xludf.DUMMYFUNCTION("IF(ISBLANK($D469),"""",IFERROR(JOIN("", "",QUERY(INDIRECT(""'(OCDS) "" &amp; Q$3 &amp; ""'!$C:$F""),""SELECT C WHERE F = '"" &amp; $A469 &amp; ""'""))))"),"")</f>
        <v/>
      </c>
      <c r="R469" s="69">
        <f t="shared" ref="R469:W469" si="467">IF(ISBLANK(IFERROR(VLOOKUP($A469,INDIRECT("'(OCDS) " &amp; R$3 &amp; "'!$F:$F"),1,FALSE))),0,1)</f>
        <v>0</v>
      </c>
      <c r="S469" s="69">
        <f t="shared" si="467"/>
        <v>0</v>
      </c>
      <c r="T469" s="69">
        <f t="shared" si="467"/>
        <v>0</v>
      </c>
      <c r="U469" s="69">
        <f t="shared" si="467"/>
        <v>0</v>
      </c>
      <c r="V469" s="69">
        <f t="shared" si="467"/>
        <v>0</v>
      </c>
      <c r="W469" s="69">
        <f t="shared" si="467"/>
        <v>0</v>
      </c>
    </row>
    <row r="470">
      <c r="A470" s="61" t="str">
        <f t="shared" si="1"/>
        <v> ()</v>
      </c>
      <c r="B470" s="77"/>
      <c r="C470" s="77"/>
      <c r="D470" s="77"/>
      <c r="E470" s="77"/>
      <c r="F470" s="78"/>
      <c r="G470" s="65"/>
      <c r="H470" s="77"/>
      <c r="I470" s="65"/>
      <c r="J470" s="66" t="str">
        <f t="shared" si="3"/>
        <v>no</v>
      </c>
      <c r="K470" s="67" t="str">
        <f>IFERROR(__xludf.DUMMYFUNCTION("IFERROR(JOIN("", "",FILTER(L470:Q470,LEN(L470:Q470))))"),"")</f>
        <v/>
      </c>
      <c r="L470" s="68" t="str">
        <f>IFERROR(__xludf.DUMMYFUNCTION("IF(ISBLANK($D470),"""",IFERROR(JOIN("", "",QUERY(INDIRECT(""'(OCDS) "" &amp; L$3 &amp; ""'!$C:$F""),""SELECT C WHERE F = '"" &amp; $A470 &amp; ""'""))))"),"")</f>
        <v/>
      </c>
      <c r="M470" s="68" t="str">
        <f>IFERROR(__xludf.DUMMYFUNCTION("IF(ISBLANK($D470),"""",IFERROR(JOIN("", "",QUERY(INDIRECT(""'(OCDS) "" &amp; M$3 &amp; ""'!$C:$F""),""SELECT C WHERE F = '"" &amp; $A470 &amp; ""'""))))"),"")</f>
        <v/>
      </c>
      <c r="N470" s="68" t="str">
        <f>IFERROR(__xludf.DUMMYFUNCTION("IF(ISBLANK($D470),"""",IFERROR(JOIN("", "",QUERY(INDIRECT(""'(OCDS) "" &amp; N$3 &amp; ""'!$C:$F""),""SELECT C WHERE F = '"" &amp; $A470 &amp; ""'""))))"),"")</f>
        <v/>
      </c>
      <c r="O470" s="68" t="str">
        <f>IFERROR(__xludf.DUMMYFUNCTION("IF(ISBLANK($D470),"""",IFERROR(JOIN("", "",QUERY(INDIRECT(""'(OCDS) "" &amp; O$3 &amp; ""'!$C:$F""),""SELECT C WHERE F = '"" &amp; $A470 &amp; ""'""))))"),"")</f>
        <v/>
      </c>
      <c r="P470" s="68" t="str">
        <f>IFERROR(__xludf.DUMMYFUNCTION("IF(ISBLANK($D470),"""",IFERROR(JOIN("", "",QUERY(INDIRECT(""'(OCDS) "" &amp; P$3 &amp; ""'!$C:$F""),""SELECT C WHERE F = '"" &amp; $A470 &amp; ""'""))))"),"")</f>
        <v/>
      </c>
      <c r="Q470" s="68" t="str">
        <f>IFERROR(__xludf.DUMMYFUNCTION("IF(ISBLANK($D470),"""",IFERROR(JOIN("", "",QUERY(INDIRECT(""'(OCDS) "" &amp; Q$3 &amp; ""'!$C:$F""),""SELECT C WHERE F = '"" &amp; $A470 &amp; ""'""))))"),"")</f>
        <v/>
      </c>
      <c r="R470" s="69">
        <f t="shared" ref="R470:W470" si="468">IF(ISBLANK(IFERROR(VLOOKUP($A470,INDIRECT("'(OCDS) " &amp; R$3 &amp; "'!$F:$F"),1,FALSE))),0,1)</f>
        <v>0</v>
      </c>
      <c r="S470" s="69">
        <f t="shared" si="468"/>
        <v>0</v>
      </c>
      <c r="T470" s="69">
        <f t="shared" si="468"/>
        <v>0</v>
      </c>
      <c r="U470" s="69">
        <f t="shared" si="468"/>
        <v>0</v>
      </c>
      <c r="V470" s="69">
        <f t="shared" si="468"/>
        <v>0</v>
      </c>
      <c r="W470" s="69">
        <f t="shared" si="468"/>
        <v>0</v>
      </c>
    </row>
    <row r="471">
      <c r="A471" s="61" t="str">
        <f t="shared" si="1"/>
        <v> ()</v>
      </c>
      <c r="B471" s="77"/>
      <c r="C471" s="77"/>
      <c r="D471" s="77"/>
      <c r="E471" s="77"/>
      <c r="F471" s="78"/>
      <c r="G471" s="65"/>
      <c r="H471" s="77"/>
      <c r="I471" s="65"/>
      <c r="J471" s="66" t="str">
        <f t="shared" si="3"/>
        <v>no</v>
      </c>
      <c r="K471" s="67" t="str">
        <f>IFERROR(__xludf.DUMMYFUNCTION("IFERROR(JOIN("", "",FILTER(L471:Q471,LEN(L471:Q471))))"),"")</f>
        <v/>
      </c>
      <c r="L471" s="68" t="str">
        <f>IFERROR(__xludf.DUMMYFUNCTION("IF(ISBLANK($D471),"""",IFERROR(JOIN("", "",QUERY(INDIRECT(""'(OCDS) "" &amp; L$3 &amp; ""'!$C:$F""),""SELECT C WHERE F = '"" &amp; $A471 &amp; ""'""))))"),"")</f>
        <v/>
      </c>
      <c r="M471" s="68" t="str">
        <f>IFERROR(__xludf.DUMMYFUNCTION("IF(ISBLANK($D471),"""",IFERROR(JOIN("", "",QUERY(INDIRECT(""'(OCDS) "" &amp; M$3 &amp; ""'!$C:$F""),""SELECT C WHERE F = '"" &amp; $A471 &amp; ""'""))))"),"")</f>
        <v/>
      </c>
      <c r="N471" s="68" t="str">
        <f>IFERROR(__xludf.DUMMYFUNCTION("IF(ISBLANK($D471),"""",IFERROR(JOIN("", "",QUERY(INDIRECT(""'(OCDS) "" &amp; N$3 &amp; ""'!$C:$F""),""SELECT C WHERE F = '"" &amp; $A471 &amp; ""'""))))"),"")</f>
        <v/>
      </c>
      <c r="O471" s="68" t="str">
        <f>IFERROR(__xludf.DUMMYFUNCTION("IF(ISBLANK($D471),"""",IFERROR(JOIN("", "",QUERY(INDIRECT(""'(OCDS) "" &amp; O$3 &amp; ""'!$C:$F""),""SELECT C WHERE F = '"" &amp; $A471 &amp; ""'""))))"),"")</f>
        <v/>
      </c>
      <c r="P471" s="68" t="str">
        <f>IFERROR(__xludf.DUMMYFUNCTION("IF(ISBLANK($D471),"""",IFERROR(JOIN("", "",QUERY(INDIRECT(""'(OCDS) "" &amp; P$3 &amp; ""'!$C:$F""),""SELECT C WHERE F = '"" &amp; $A471 &amp; ""'""))))"),"")</f>
        <v/>
      </c>
      <c r="Q471" s="68" t="str">
        <f>IFERROR(__xludf.DUMMYFUNCTION("IF(ISBLANK($D471),"""",IFERROR(JOIN("", "",QUERY(INDIRECT(""'(OCDS) "" &amp; Q$3 &amp; ""'!$C:$F""),""SELECT C WHERE F = '"" &amp; $A471 &amp; ""'""))))"),"")</f>
        <v/>
      </c>
      <c r="R471" s="69">
        <f t="shared" ref="R471:W471" si="469">IF(ISBLANK(IFERROR(VLOOKUP($A471,INDIRECT("'(OCDS) " &amp; R$3 &amp; "'!$F:$F"),1,FALSE))),0,1)</f>
        <v>0</v>
      </c>
      <c r="S471" s="69">
        <f t="shared" si="469"/>
        <v>0</v>
      </c>
      <c r="T471" s="69">
        <f t="shared" si="469"/>
        <v>0</v>
      </c>
      <c r="U471" s="69">
        <f t="shared" si="469"/>
        <v>0</v>
      </c>
      <c r="V471" s="69">
        <f t="shared" si="469"/>
        <v>0</v>
      </c>
      <c r="W471" s="69">
        <f t="shared" si="469"/>
        <v>0</v>
      </c>
    </row>
    <row r="472">
      <c r="A472" s="61" t="str">
        <f t="shared" si="1"/>
        <v> ()</v>
      </c>
      <c r="B472" s="77"/>
      <c r="C472" s="77"/>
      <c r="D472" s="77"/>
      <c r="E472" s="77"/>
      <c r="F472" s="78"/>
      <c r="G472" s="65"/>
      <c r="H472" s="77"/>
      <c r="I472" s="65"/>
      <c r="J472" s="66" t="str">
        <f t="shared" si="3"/>
        <v>no</v>
      </c>
      <c r="K472" s="67" t="str">
        <f>IFERROR(__xludf.DUMMYFUNCTION("IFERROR(JOIN("", "",FILTER(L472:Q472,LEN(L472:Q472))))"),"")</f>
        <v/>
      </c>
      <c r="L472" s="68" t="str">
        <f>IFERROR(__xludf.DUMMYFUNCTION("IF(ISBLANK($D472),"""",IFERROR(JOIN("", "",QUERY(INDIRECT(""'(OCDS) "" &amp; L$3 &amp; ""'!$C:$F""),""SELECT C WHERE F = '"" &amp; $A472 &amp; ""'""))))"),"")</f>
        <v/>
      </c>
      <c r="M472" s="68" t="str">
        <f>IFERROR(__xludf.DUMMYFUNCTION("IF(ISBLANK($D472),"""",IFERROR(JOIN("", "",QUERY(INDIRECT(""'(OCDS) "" &amp; M$3 &amp; ""'!$C:$F""),""SELECT C WHERE F = '"" &amp; $A472 &amp; ""'""))))"),"")</f>
        <v/>
      </c>
      <c r="N472" s="68" t="str">
        <f>IFERROR(__xludf.DUMMYFUNCTION("IF(ISBLANK($D472),"""",IFERROR(JOIN("", "",QUERY(INDIRECT(""'(OCDS) "" &amp; N$3 &amp; ""'!$C:$F""),""SELECT C WHERE F = '"" &amp; $A472 &amp; ""'""))))"),"")</f>
        <v/>
      </c>
      <c r="O472" s="68" t="str">
        <f>IFERROR(__xludf.DUMMYFUNCTION("IF(ISBLANK($D472),"""",IFERROR(JOIN("", "",QUERY(INDIRECT(""'(OCDS) "" &amp; O$3 &amp; ""'!$C:$F""),""SELECT C WHERE F = '"" &amp; $A472 &amp; ""'""))))"),"")</f>
        <v/>
      </c>
      <c r="P472" s="68" t="str">
        <f>IFERROR(__xludf.DUMMYFUNCTION("IF(ISBLANK($D472),"""",IFERROR(JOIN("", "",QUERY(INDIRECT(""'(OCDS) "" &amp; P$3 &amp; ""'!$C:$F""),""SELECT C WHERE F = '"" &amp; $A472 &amp; ""'""))))"),"")</f>
        <v/>
      </c>
      <c r="Q472" s="68" t="str">
        <f>IFERROR(__xludf.DUMMYFUNCTION("IF(ISBLANK($D472),"""",IFERROR(JOIN("", "",QUERY(INDIRECT(""'(OCDS) "" &amp; Q$3 &amp; ""'!$C:$F""),""SELECT C WHERE F = '"" &amp; $A472 &amp; ""'""))))"),"")</f>
        <v/>
      </c>
      <c r="R472" s="69">
        <f t="shared" ref="R472:W472" si="470">IF(ISBLANK(IFERROR(VLOOKUP($A472,INDIRECT("'(OCDS) " &amp; R$3 &amp; "'!$F:$F"),1,FALSE))),0,1)</f>
        <v>0</v>
      </c>
      <c r="S472" s="69">
        <f t="shared" si="470"/>
        <v>0</v>
      </c>
      <c r="T472" s="69">
        <f t="shared" si="470"/>
        <v>0</v>
      </c>
      <c r="U472" s="69">
        <f t="shared" si="470"/>
        <v>0</v>
      </c>
      <c r="V472" s="69">
        <f t="shared" si="470"/>
        <v>0</v>
      </c>
      <c r="W472" s="69">
        <f t="shared" si="470"/>
        <v>0</v>
      </c>
    </row>
    <row r="473">
      <c r="A473" s="61" t="str">
        <f t="shared" si="1"/>
        <v> ()</v>
      </c>
      <c r="B473" s="77"/>
      <c r="C473" s="77"/>
      <c r="D473" s="77"/>
      <c r="E473" s="77"/>
      <c r="F473" s="78"/>
      <c r="G473" s="65"/>
      <c r="H473" s="77"/>
      <c r="I473" s="65"/>
      <c r="J473" s="66" t="str">
        <f t="shared" si="3"/>
        <v>no</v>
      </c>
      <c r="K473" s="67" t="str">
        <f>IFERROR(__xludf.DUMMYFUNCTION("IFERROR(JOIN("", "",FILTER(L473:Q473,LEN(L473:Q473))))"),"")</f>
        <v/>
      </c>
      <c r="L473" s="68" t="str">
        <f>IFERROR(__xludf.DUMMYFUNCTION("IF(ISBLANK($D473),"""",IFERROR(JOIN("", "",QUERY(INDIRECT(""'(OCDS) "" &amp; L$3 &amp; ""'!$C:$F""),""SELECT C WHERE F = '"" &amp; $A473 &amp; ""'""))))"),"")</f>
        <v/>
      </c>
      <c r="M473" s="68" t="str">
        <f>IFERROR(__xludf.DUMMYFUNCTION("IF(ISBLANK($D473),"""",IFERROR(JOIN("", "",QUERY(INDIRECT(""'(OCDS) "" &amp; M$3 &amp; ""'!$C:$F""),""SELECT C WHERE F = '"" &amp; $A473 &amp; ""'""))))"),"")</f>
        <v/>
      </c>
      <c r="N473" s="68" t="str">
        <f>IFERROR(__xludf.DUMMYFUNCTION("IF(ISBLANK($D473),"""",IFERROR(JOIN("", "",QUERY(INDIRECT(""'(OCDS) "" &amp; N$3 &amp; ""'!$C:$F""),""SELECT C WHERE F = '"" &amp; $A473 &amp; ""'""))))"),"")</f>
        <v/>
      </c>
      <c r="O473" s="68" t="str">
        <f>IFERROR(__xludf.DUMMYFUNCTION("IF(ISBLANK($D473),"""",IFERROR(JOIN("", "",QUERY(INDIRECT(""'(OCDS) "" &amp; O$3 &amp; ""'!$C:$F""),""SELECT C WHERE F = '"" &amp; $A473 &amp; ""'""))))"),"")</f>
        <v/>
      </c>
      <c r="P473" s="68" t="str">
        <f>IFERROR(__xludf.DUMMYFUNCTION("IF(ISBLANK($D473),"""",IFERROR(JOIN("", "",QUERY(INDIRECT(""'(OCDS) "" &amp; P$3 &amp; ""'!$C:$F""),""SELECT C WHERE F = '"" &amp; $A473 &amp; ""'""))))"),"")</f>
        <v/>
      </c>
      <c r="Q473" s="68" t="str">
        <f>IFERROR(__xludf.DUMMYFUNCTION("IF(ISBLANK($D473),"""",IFERROR(JOIN("", "",QUERY(INDIRECT(""'(OCDS) "" &amp; Q$3 &amp; ""'!$C:$F""),""SELECT C WHERE F = '"" &amp; $A473 &amp; ""'""))))"),"")</f>
        <v/>
      </c>
      <c r="R473" s="69">
        <f t="shared" ref="R473:W473" si="471">IF(ISBLANK(IFERROR(VLOOKUP($A473,INDIRECT("'(OCDS) " &amp; R$3 &amp; "'!$F:$F"),1,FALSE))),0,1)</f>
        <v>0</v>
      </c>
      <c r="S473" s="69">
        <f t="shared" si="471"/>
        <v>0</v>
      </c>
      <c r="T473" s="69">
        <f t="shared" si="471"/>
        <v>0</v>
      </c>
      <c r="U473" s="69">
        <f t="shared" si="471"/>
        <v>0</v>
      </c>
      <c r="V473" s="69">
        <f t="shared" si="471"/>
        <v>0</v>
      </c>
      <c r="W473" s="69">
        <f t="shared" si="471"/>
        <v>0</v>
      </c>
    </row>
    <row r="474">
      <c r="A474" s="61" t="str">
        <f t="shared" si="1"/>
        <v> ()</v>
      </c>
      <c r="B474" s="77"/>
      <c r="C474" s="77"/>
      <c r="D474" s="77"/>
      <c r="E474" s="77"/>
      <c r="F474" s="78"/>
      <c r="G474" s="65"/>
      <c r="H474" s="77"/>
      <c r="I474" s="65"/>
      <c r="J474" s="66" t="str">
        <f t="shared" si="3"/>
        <v>no</v>
      </c>
      <c r="K474" s="67" t="str">
        <f>IFERROR(__xludf.DUMMYFUNCTION("IFERROR(JOIN("", "",FILTER(L474:Q474,LEN(L474:Q474))))"),"")</f>
        <v/>
      </c>
      <c r="L474" s="68" t="str">
        <f>IFERROR(__xludf.DUMMYFUNCTION("IF(ISBLANK($D474),"""",IFERROR(JOIN("", "",QUERY(INDIRECT(""'(OCDS) "" &amp; L$3 &amp; ""'!$C:$F""),""SELECT C WHERE F = '"" &amp; $A474 &amp; ""'""))))"),"")</f>
        <v/>
      </c>
      <c r="M474" s="68" t="str">
        <f>IFERROR(__xludf.DUMMYFUNCTION("IF(ISBLANK($D474),"""",IFERROR(JOIN("", "",QUERY(INDIRECT(""'(OCDS) "" &amp; M$3 &amp; ""'!$C:$F""),""SELECT C WHERE F = '"" &amp; $A474 &amp; ""'""))))"),"")</f>
        <v/>
      </c>
      <c r="N474" s="68" t="str">
        <f>IFERROR(__xludf.DUMMYFUNCTION("IF(ISBLANK($D474),"""",IFERROR(JOIN("", "",QUERY(INDIRECT(""'(OCDS) "" &amp; N$3 &amp; ""'!$C:$F""),""SELECT C WHERE F = '"" &amp; $A474 &amp; ""'""))))"),"")</f>
        <v/>
      </c>
      <c r="O474" s="68" t="str">
        <f>IFERROR(__xludf.DUMMYFUNCTION("IF(ISBLANK($D474),"""",IFERROR(JOIN("", "",QUERY(INDIRECT(""'(OCDS) "" &amp; O$3 &amp; ""'!$C:$F""),""SELECT C WHERE F = '"" &amp; $A474 &amp; ""'""))))"),"")</f>
        <v/>
      </c>
      <c r="P474" s="68" t="str">
        <f>IFERROR(__xludf.DUMMYFUNCTION("IF(ISBLANK($D474),"""",IFERROR(JOIN("", "",QUERY(INDIRECT(""'(OCDS) "" &amp; P$3 &amp; ""'!$C:$F""),""SELECT C WHERE F = '"" &amp; $A474 &amp; ""'""))))"),"")</f>
        <v/>
      </c>
      <c r="Q474" s="68" t="str">
        <f>IFERROR(__xludf.DUMMYFUNCTION("IF(ISBLANK($D474),"""",IFERROR(JOIN("", "",QUERY(INDIRECT(""'(OCDS) "" &amp; Q$3 &amp; ""'!$C:$F""),""SELECT C WHERE F = '"" &amp; $A474 &amp; ""'""))))"),"")</f>
        <v/>
      </c>
      <c r="R474" s="69">
        <f t="shared" ref="R474:W474" si="472">IF(ISBLANK(IFERROR(VLOOKUP($A474,INDIRECT("'(OCDS) " &amp; R$3 &amp; "'!$F:$F"),1,FALSE))),0,1)</f>
        <v>0</v>
      </c>
      <c r="S474" s="69">
        <f t="shared" si="472"/>
        <v>0</v>
      </c>
      <c r="T474" s="69">
        <f t="shared" si="472"/>
        <v>0</v>
      </c>
      <c r="U474" s="69">
        <f t="shared" si="472"/>
        <v>0</v>
      </c>
      <c r="V474" s="69">
        <f t="shared" si="472"/>
        <v>0</v>
      </c>
      <c r="W474" s="69">
        <f t="shared" si="472"/>
        <v>0</v>
      </c>
    </row>
    <row r="475">
      <c r="A475" s="61" t="str">
        <f t="shared" si="1"/>
        <v> ()</v>
      </c>
      <c r="B475" s="77"/>
      <c r="C475" s="77"/>
      <c r="D475" s="77"/>
      <c r="E475" s="77"/>
      <c r="F475" s="78"/>
      <c r="G475" s="65"/>
      <c r="H475" s="77"/>
      <c r="I475" s="65"/>
      <c r="J475" s="66" t="str">
        <f t="shared" si="3"/>
        <v>no</v>
      </c>
      <c r="K475" s="67" t="str">
        <f>IFERROR(__xludf.DUMMYFUNCTION("IFERROR(JOIN("", "",FILTER(L475:Q475,LEN(L475:Q475))))"),"")</f>
        <v/>
      </c>
      <c r="L475" s="68" t="str">
        <f>IFERROR(__xludf.DUMMYFUNCTION("IF(ISBLANK($D475),"""",IFERROR(JOIN("", "",QUERY(INDIRECT(""'(OCDS) "" &amp; L$3 &amp; ""'!$C:$F""),""SELECT C WHERE F = '"" &amp; $A475 &amp; ""'""))))"),"")</f>
        <v/>
      </c>
      <c r="M475" s="68" t="str">
        <f>IFERROR(__xludf.DUMMYFUNCTION("IF(ISBLANK($D475),"""",IFERROR(JOIN("", "",QUERY(INDIRECT(""'(OCDS) "" &amp; M$3 &amp; ""'!$C:$F""),""SELECT C WHERE F = '"" &amp; $A475 &amp; ""'""))))"),"")</f>
        <v/>
      </c>
      <c r="N475" s="68" t="str">
        <f>IFERROR(__xludf.DUMMYFUNCTION("IF(ISBLANK($D475),"""",IFERROR(JOIN("", "",QUERY(INDIRECT(""'(OCDS) "" &amp; N$3 &amp; ""'!$C:$F""),""SELECT C WHERE F = '"" &amp; $A475 &amp; ""'""))))"),"")</f>
        <v/>
      </c>
      <c r="O475" s="68" t="str">
        <f>IFERROR(__xludf.DUMMYFUNCTION("IF(ISBLANK($D475),"""",IFERROR(JOIN("", "",QUERY(INDIRECT(""'(OCDS) "" &amp; O$3 &amp; ""'!$C:$F""),""SELECT C WHERE F = '"" &amp; $A475 &amp; ""'""))))"),"")</f>
        <v/>
      </c>
      <c r="P475" s="68" t="str">
        <f>IFERROR(__xludf.DUMMYFUNCTION("IF(ISBLANK($D475),"""",IFERROR(JOIN("", "",QUERY(INDIRECT(""'(OCDS) "" &amp; P$3 &amp; ""'!$C:$F""),""SELECT C WHERE F = '"" &amp; $A475 &amp; ""'""))))"),"")</f>
        <v/>
      </c>
      <c r="Q475" s="68" t="str">
        <f>IFERROR(__xludf.DUMMYFUNCTION("IF(ISBLANK($D475),"""",IFERROR(JOIN("", "",QUERY(INDIRECT(""'(OCDS) "" &amp; Q$3 &amp; ""'!$C:$F""),""SELECT C WHERE F = '"" &amp; $A475 &amp; ""'""))))"),"")</f>
        <v/>
      </c>
      <c r="R475" s="69">
        <f t="shared" ref="R475:W475" si="473">IF(ISBLANK(IFERROR(VLOOKUP($A475,INDIRECT("'(OCDS) " &amp; R$3 &amp; "'!$F:$F"),1,FALSE))),0,1)</f>
        <v>0</v>
      </c>
      <c r="S475" s="69">
        <f t="shared" si="473"/>
        <v>0</v>
      </c>
      <c r="T475" s="69">
        <f t="shared" si="473"/>
        <v>0</v>
      </c>
      <c r="U475" s="69">
        <f t="shared" si="473"/>
        <v>0</v>
      </c>
      <c r="V475" s="69">
        <f t="shared" si="473"/>
        <v>0</v>
      </c>
      <c r="W475" s="69">
        <f t="shared" si="473"/>
        <v>0</v>
      </c>
    </row>
    <row r="476">
      <c r="A476" s="61" t="str">
        <f t="shared" si="1"/>
        <v> ()</v>
      </c>
      <c r="B476" s="77"/>
      <c r="C476" s="77"/>
      <c r="D476" s="77"/>
      <c r="E476" s="77"/>
      <c r="F476" s="78"/>
      <c r="G476" s="65"/>
      <c r="H476" s="77"/>
      <c r="I476" s="65"/>
      <c r="J476" s="66" t="str">
        <f t="shared" si="3"/>
        <v>no</v>
      </c>
      <c r="K476" s="67" t="str">
        <f>IFERROR(__xludf.DUMMYFUNCTION("IFERROR(JOIN("", "",FILTER(L476:Q476,LEN(L476:Q476))))"),"")</f>
        <v/>
      </c>
      <c r="L476" s="68" t="str">
        <f>IFERROR(__xludf.DUMMYFUNCTION("IF(ISBLANK($D476),"""",IFERROR(JOIN("", "",QUERY(INDIRECT(""'(OCDS) "" &amp; L$3 &amp; ""'!$C:$F""),""SELECT C WHERE F = '"" &amp; $A476 &amp; ""'""))))"),"")</f>
        <v/>
      </c>
      <c r="M476" s="68" t="str">
        <f>IFERROR(__xludf.DUMMYFUNCTION("IF(ISBLANK($D476),"""",IFERROR(JOIN("", "",QUERY(INDIRECT(""'(OCDS) "" &amp; M$3 &amp; ""'!$C:$F""),""SELECT C WHERE F = '"" &amp; $A476 &amp; ""'""))))"),"")</f>
        <v/>
      </c>
      <c r="N476" s="68" t="str">
        <f>IFERROR(__xludf.DUMMYFUNCTION("IF(ISBLANK($D476),"""",IFERROR(JOIN("", "",QUERY(INDIRECT(""'(OCDS) "" &amp; N$3 &amp; ""'!$C:$F""),""SELECT C WHERE F = '"" &amp; $A476 &amp; ""'""))))"),"")</f>
        <v/>
      </c>
      <c r="O476" s="68" t="str">
        <f>IFERROR(__xludf.DUMMYFUNCTION("IF(ISBLANK($D476),"""",IFERROR(JOIN("", "",QUERY(INDIRECT(""'(OCDS) "" &amp; O$3 &amp; ""'!$C:$F""),""SELECT C WHERE F = '"" &amp; $A476 &amp; ""'""))))"),"")</f>
        <v/>
      </c>
      <c r="P476" s="68" t="str">
        <f>IFERROR(__xludf.DUMMYFUNCTION("IF(ISBLANK($D476),"""",IFERROR(JOIN("", "",QUERY(INDIRECT(""'(OCDS) "" &amp; P$3 &amp; ""'!$C:$F""),""SELECT C WHERE F = '"" &amp; $A476 &amp; ""'""))))"),"")</f>
        <v/>
      </c>
      <c r="Q476" s="68" t="str">
        <f>IFERROR(__xludf.DUMMYFUNCTION("IF(ISBLANK($D476),"""",IFERROR(JOIN("", "",QUERY(INDIRECT(""'(OCDS) "" &amp; Q$3 &amp; ""'!$C:$F""),""SELECT C WHERE F = '"" &amp; $A476 &amp; ""'""))))"),"")</f>
        <v/>
      </c>
      <c r="R476" s="69">
        <f t="shared" ref="R476:W476" si="474">IF(ISBLANK(IFERROR(VLOOKUP($A476,INDIRECT("'(OCDS) " &amp; R$3 &amp; "'!$F:$F"),1,FALSE))),0,1)</f>
        <v>0</v>
      </c>
      <c r="S476" s="69">
        <f t="shared" si="474"/>
        <v>0</v>
      </c>
      <c r="T476" s="69">
        <f t="shared" si="474"/>
        <v>0</v>
      </c>
      <c r="U476" s="69">
        <f t="shared" si="474"/>
        <v>0</v>
      </c>
      <c r="V476" s="69">
        <f t="shared" si="474"/>
        <v>0</v>
      </c>
      <c r="W476" s="69">
        <f t="shared" si="474"/>
        <v>0</v>
      </c>
    </row>
    <row r="477">
      <c r="A477" s="61" t="str">
        <f t="shared" si="1"/>
        <v> ()</v>
      </c>
      <c r="B477" s="77"/>
      <c r="C477" s="77"/>
      <c r="D477" s="77"/>
      <c r="E477" s="77"/>
      <c r="F477" s="78"/>
      <c r="G477" s="65"/>
      <c r="H477" s="77"/>
      <c r="I477" s="65"/>
      <c r="J477" s="66" t="str">
        <f t="shared" si="3"/>
        <v>no</v>
      </c>
      <c r="K477" s="67" t="str">
        <f>IFERROR(__xludf.DUMMYFUNCTION("IFERROR(JOIN("", "",FILTER(L477:Q477,LEN(L477:Q477))))"),"")</f>
        <v/>
      </c>
      <c r="L477" s="68" t="str">
        <f>IFERROR(__xludf.DUMMYFUNCTION("IF(ISBLANK($D477),"""",IFERROR(JOIN("", "",QUERY(INDIRECT(""'(OCDS) "" &amp; L$3 &amp; ""'!$C:$F""),""SELECT C WHERE F = '"" &amp; $A477 &amp; ""'""))))"),"")</f>
        <v/>
      </c>
      <c r="M477" s="68" t="str">
        <f>IFERROR(__xludf.DUMMYFUNCTION("IF(ISBLANK($D477),"""",IFERROR(JOIN("", "",QUERY(INDIRECT(""'(OCDS) "" &amp; M$3 &amp; ""'!$C:$F""),""SELECT C WHERE F = '"" &amp; $A477 &amp; ""'""))))"),"")</f>
        <v/>
      </c>
      <c r="N477" s="68" t="str">
        <f>IFERROR(__xludf.DUMMYFUNCTION("IF(ISBLANK($D477),"""",IFERROR(JOIN("", "",QUERY(INDIRECT(""'(OCDS) "" &amp; N$3 &amp; ""'!$C:$F""),""SELECT C WHERE F = '"" &amp; $A477 &amp; ""'""))))"),"")</f>
        <v/>
      </c>
      <c r="O477" s="68" t="str">
        <f>IFERROR(__xludf.DUMMYFUNCTION("IF(ISBLANK($D477),"""",IFERROR(JOIN("", "",QUERY(INDIRECT(""'(OCDS) "" &amp; O$3 &amp; ""'!$C:$F""),""SELECT C WHERE F = '"" &amp; $A477 &amp; ""'""))))"),"")</f>
        <v/>
      </c>
      <c r="P477" s="68" t="str">
        <f>IFERROR(__xludf.DUMMYFUNCTION("IF(ISBLANK($D477),"""",IFERROR(JOIN("", "",QUERY(INDIRECT(""'(OCDS) "" &amp; P$3 &amp; ""'!$C:$F""),""SELECT C WHERE F = '"" &amp; $A477 &amp; ""'""))))"),"")</f>
        <v/>
      </c>
      <c r="Q477" s="68" t="str">
        <f>IFERROR(__xludf.DUMMYFUNCTION("IF(ISBLANK($D477),"""",IFERROR(JOIN("", "",QUERY(INDIRECT(""'(OCDS) "" &amp; Q$3 &amp; ""'!$C:$F""),""SELECT C WHERE F = '"" &amp; $A477 &amp; ""'""))))"),"")</f>
        <v/>
      </c>
      <c r="R477" s="69">
        <f t="shared" ref="R477:W477" si="475">IF(ISBLANK(IFERROR(VLOOKUP($A477,INDIRECT("'(OCDS) " &amp; R$3 &amp; "'!$F:$F"),1,FALSE))),0,1)</f>
        <v>0</v>
      </c>
      <c r="S477" s="69">
        <f t="shared" si="475"/>
        <v>0</v>
      </c>
      <c r="T477" s="69">
        <f t="shared" si="475"/>
        <v>0</v>
      </c>
      <c r="U477" s="69">
        <f t="shared" si="475"/>
        <v>0</v>
      </c>
      <c r="V477" s="69">
        <f t="shared" si="475"/>
        <v>0</v>
      </c>
      <c r="W477" s="69">
        <f t="shared" si="475"/>
        <v>0</v>
      </c>
    </row>
    <row r="478">
      <c r="A478" s="61" t="str">
        <f t="shared" si="1"/>
        <v> ()</v>
      </c>
      <c r="B478" s="77"/>
      <c r="C478" s="77"/>
      <c r="D478" s="77"/>
      <c r="E478" s="77"/>
      <c r="F478" s="78"/>
      <c r="G478" s="65"/>
      <c r="H478" s="77"/>
      <c r="I478" s="65"/>
      <c r="J478" s="66" t="str">
        <f t="shared" si="3"/>
        <v>no</v>
      </c>
      <c r="K478" s="67" t="str">
        <f>IFERROR(__xludf.DUMMYFUNCTION("IFERROR(JOIN("", "",FILTER(L478:Q478,LEN(L478:Q478))))"),"")</f>
        <v/>
      </c>
      <c r="L478" s="68" t="str">
        <f>IFERROR(__xludf.DUMMYFUNCTION("IF(ISBLANK($D478),"""",IFERROR(JOIN("", "",QUERY(INDIRECT(""'(OCDS) "" &amp; L$3 &amp; ""'!$C:$F""),""SELECT C WHERE F = '"" &amp; $A478 &amp; ""'""))))"),"")</f>
        <v/>
      </c>
      <c r="M478" s="68" t="str">
        <f>IFERROR(__xludf.DUMMYFUNCTION("IF(ISBLANK($D478),"""",IFERROR(JOIN("", "",QUERY(INDIRECT(""'(OCDS) "" &amp; M$3 &amp; ""'!$C:$F""),""SELECT C WHERE F = '"" &amp; $A478 &amp; ""'""))))"),"")</f>
        <v/>
      </c>
      <c r="N478" s="68" t="str">
        <f>IFERROR(__xludf.DUMMYFUNCTION("IF(ISBLANK($D478),"""",IFERROR(JOIN("", "",QUERY(INDIRECT(""'(OCDS) "" &amp; N$3 &amp; ""'!$C:$F""),""SELECT C WHERE F = '"" &amp; $A478 &amp; ""'""))))"),"")</f>
        <v/>
      </c>
      <c r="O478" s="68" t="str">
        <f>IFERROR(__xludf.DUMMYFUNCTION("IF(ISBLANK($D478),"""",IFERROR(JOIN("", "",QUERY(INDIRECT(""'(OCDS) "" &amp; O$3 &amp; ""'!$C:$F""),""SELECT C WHERE F = '"" &amp; $A478 &amp; ""'""))))"),"")</f>
        <v/>
      </c>
      <c r="P478" s="68" t="str">
        <f>IFERROR(__xludf.DUMMYFUNCTION("IF(ISBLANK($D478),"""",IFERROR(JOIN("", "",QUERY(INDIRECT(""'(OCDS) "" &amp; P$3 &amp; ""'!$C:$F""),""SELECT C WHERE F = '"" &amp; $A478 &amp; ""'""))))"),"")</f>
        <v/>
      </c>
      <c r="Q478" s="68" t="str">
        <f>IFERROR(__xludf.DUMMYFUNCTION("IF(ISBLANK($D478),"""",IFERROR(JOIN("", "",QUERY(INDIRECT(""'(OCDS) "" &amp; Q$3 &amp; ""'!$C:$F""),""SELECT C WHERE F = '"" &amp; $A478 &amp; ""'""))))"),"")</f>
        <v/>
      </c>
      <c r="R478" s="69">
        <f t="shared" ref="R478:W478" si="476">IF(ISBLANK(IFERROR(VLOOKUP($A478,INDIRECT("'(OCDS) " &amp; R$3 &amp; "'!$F:$F"),1,FALSE))),0,1)</f>
        <v>0</v>
      </c>
      <c r="S478" s="69">
        <f t="shared" si="476"/>
        <v>0</v>
      </c>
      <c r="T478" s="69">
        <f t="shared" si="476"/>
        <v>0</v>
      </c>
      <c r="U478" s="69">
        <f t="shared" si="476"/>
        <v>0</v>
      </c>
      <c r="V478" s="69">
        <f t="shared" si="476"/>
        <v>0</v>
      </c>
      <c r="W478" s="69">
        <f t="shared" si="476"/>
        <v>0</v>
      </c>
    </row>
    <row r="479">
      <c r="A479" s="61" t="str">
        <f t="shared" si="1"/>
        <v> ()</v>
      </c>
      <c r="B479" s="77"/>
      <c r="C479" s="77"/>
      <c r="D479" s="77"/>
      <c r="E479" s="77"/>
      <c r="F479" s="78"/>
      <c r="G479" s="65"/>
      <c r="H479" s="77"/>
      <c r="I479" s="65"/>
      <c r="J479" s="66" t="str">
        <f t="shared" si="3"/>
        <v>no</v>
      </c>
      <c r="K479" s="67" t="str">
        <f>IFERROR(__xludf.DUMMYFUNCTION("IFERROR(JOIN("", "",FILTER(L479:Q479,LEN(L479:Q479))))"),"")</f>
        <v/>
      </c>
      <c r="L479" s="68" t="str">
        <f>IFERROR(__xludf.DUMMYFUNCTION("IF(ISBLANK($D479),"""",IFERROR(JOIN("", "",QUERY(INDIRECT(""'(OCDS) "" &amp; L$3 &amp; ""'!$C:$F""),""SELECT C WHERE F = '"" &amp; $A479 &amp; ""'""))))"),"")</f>
        <v/>
      </c>
      <c r="M479" s="68" t="str">
        <f>IFERROR(__xludf.DUMMYFUNCTION("IF(ISBLANK($D479),"""",IFERROR(JOIN("", "",QUERY(INDIRECT(""'(OCDS) "" &amp; M$3 &amp; ""'!$C:$F""),""SELECT C WHERE F = '"" &amp; $A479 &amp; ""'""))))"),"")</f>
        <v/>
      </c>
      <c r="N479" s="68" t="str">
        <f>IFERROR(__xludf.DUMMYFUNCTION("IF(ISBLANK($D479),"""",IFERROR(JOIN("", "",QUERY(INDIRECT(""'(OCDS) "" &amp; N$3 &amp; ""'!$C:$F""),""SELECT C WHERE F = '"" &amp; $A479 &amp; ""'""))))"),"")</f>
        <v/>
      </c>
      <c r="O479" s="68" t="str">
        <f>IFERROR(__xludf.DUMMYFUNCTION("IF(ISBLANK($D479),"""",IFERROR(JOIN("", "",QUERY(INDIRECT(""'(OCDS) "" &amp; O$3 &amp; ""'!$C:$F""),""SELECT C WHERE F = '"" &amp; $A479 &amp; ""'""))))"),"")</f>
        <v/>
      </c>
      <c r="P479" s="68" t="str">
        <f>IFERROR(__xludf.DUMMYFUNCTION("IF(ISBLANK($D479),"""",IFERROR(JOIN("", "",QUERY(INDIRECT(""'(OCDS) "" &amp; P$3 &amp; ""'!$C:$F""),""SELECT C WHERE F = '"" &amp; $A479 &amp; ""'""))))"),"")</f>
        <v/>
      </c>
      <c r="Q479" s="68" t="str">
        <f>IFERROR(__xludf.DUMMYFUNCTION("IF(ISBLANK($D479),"""",IFERROR(JOIN("", "",QUERY(INDIRECT(""'(OCDS) "" &amp; Q$3 &amp; ""'!$C:$F""),""SELECT C WHERE F = '"" &amp; $A479 &amp; ""'""))))"),"")</f>
        <v/>
      </c>
      <c r="R479" s="69">
        <f t="shared" ref="R479:W479" si="477">IF(ISBLANK(IFERROR(VLOOKUP($A479,INDIRECT("'(OCDS) " &amp; R$3 &amp; "'!$F:$F"),1,FALSE))),0,1)</f>
        <v>0</v>
      </c>
      <c r="S479" s="69">
        <f t="shared" si="477"/>
        <v>0</v>
      </c>
      <c r="T479" s="69">
        <f t="shared" si="477"/>
        <v>0</v>
      </c>
      <c r="U479" s="69">
        <f t="shared" si="477"/>
        <v>0</v>
      </c>
      <c r="V479" s="69">
        <f t="shared" si="477"/>
        <v>0</v>
      </c>
      <c r="W479" s="69">
        <f t="shared" si="477"/>
        <v>0</v>
      </c>
    </row>
    <row r="480">
      <c r="A480" s="61" t="str">
        <f t="shared" si="1"/>
        <v> ()</v>
      </c>
      <c r="B480" s="77"/>
      <c r="C480" s="77"/>
      <c r="D480" s="77"/>
      <c r="E480" s="77"/>
      <c r="F480" s="78"/>
      <c r="G480" s="65"/>
      <c r="H480" s="77"/>
      <c r="I480" s="65"/>
      <c r="J480" s="66" t="str">
        <f t="shared" si="3"/>
        <v>no</v>
      </c>
      <c r="K480" s="67" t="str">
        <f>IFERROR(__xludf.DUMMYFUNCTION("IFERROR(JOIN("", "",FILTER(L480:Q480,LEN(L480:Q480))))"),"")</f>
        <v/>
      </c>
      <c r="L480" s="68" t="str">
        <f>IFERROR(__xludf.DUMMYFUNCTION("IF(ISBLANK($D480),"""",IFERROR(JOIN("", "",QUERY(INDIRECT(""'(OCDS) "" &amp; L$3 &amp; ""'!$C:$F""),""SELECT C WHERE F = '"" &amp; $A480 &amp; ""'""))))"),"")</f>
        <v/>
      </c>
      <c r="M480" s="68" t="str">
        <f>IFERROR(__xludf.DUMMYFUNCTION("IF(ISBLANK($D480),"""",IFERROR(JOIN("", "",QUERY(INDIRECT(""'(OCDS) "" &amp; M$3 &amp; ""'!$C:$F""),""SELECT C WHERE F = '"" &amp; $A480 &amp; ""'""))))"),"")</f>
        <v/>
      </c>
      <c r="N480" s="68" t="str">
        <f>IFERROR(__xludf.DUMMYFUNCTION("IF(ISBLANK($D480),"""",IFERROR(JOIN("", "",QUERY(INDIRECT(""'(OCDS) "" &amp; N$3 &amp; ""'!$C:$F""),""SELECT C WHERE F = '"" &amp; $A480 &amp; ""'""))))"),"")</f>
        <v/>
      </c>
      <c r="O480" s="68" t="str">
        <f>IFERROR(__xludf.DUMMYFUNCTION("IF(ISBLANK($D480),"""",IFERROR(JOIN("", "",QUERY(INDIRECT(""'(OCDS) "" &amp; O$3 &amp; ""'!$C:$F""),""SELECT C WHERE F = '"" &amp; $A480 &amp; ""'""))))"),"")</f>
        <v/>
      </c>
      <c r="P480" s="68" t="str">
        <f>IFERROR(__xludf.DUMMYFUNCTION("IF(ISBLANK($D480),"""",IFERROR(JOIN("", "",QUERY(INDIRECT(""'(OCDS) "" &amp; P$3 &amp; ""'!$C:$F""),""SELECT C WHERE F = '"" &amp; $A480 &amp; ""'""))))"),"")</f>
        <v/>
      </c>
      <c r="Q480" s="68" t="str">
        <f>IFERROR(__xludf.DUMMYFUNCTION("IF(ISBLANK($D480),"""",IFERROR(JOIN("", "",QUERY(INDIRECT(""'(OCDS) "" &amp; Q$3 &amp; ""'!$C:$F""),""SELECT C WHERE F = '"" &amp; $A480 &amp; ""'""))))"),"")</f>
        <v/>
      </c>
      <c r="R480" s="69">
        <f t="shared" ref="R480:W480" si="478">IF(ISBLANK(IFERROR(VLOOKUP($A480,INDIRECT("'(OCDS) " &amp; R$3 &amp; "'!$F:$F"),1,FALSE))),0,1)</f>
        <v>0</v>
      </c>
      <c r="S480" s="69">
        <f t="shared" si="478"/>
        <v>0</v>
      </c>
      <c r="T480" s="69">
        <f t="shared" si="478"/>
        <v>0</v>
      </c>
      <c r="U480" s="69">
        <f t="shared" si="478"/>
        <v>0</v>
      </c>
      <c r="V480" s="69">
        <f t="shared" si="478"/>
        <v>0</v>
      </c>
      <c r="W480" s="69">
        <f t="shared" si="478"/>
        <v>0</v>
      </c>
    </row>
    <row r="481">
      <c r="A481" s="61" t="str">
        <f t="shared" si="1"/>
        <v> ()</v>
      </c>
      <c r="B481" s="77"/>
      <c r="C481" s="77"/>
      <c r="D481" s="77"/>
      <c r="E481" s="77"/>
      <c r="F481" s="78"/>
      <c r="G481" s="65"/>
      <c r="H481" s="77"/>
      <c r="I481" s="65"/>
      <c r="J481" s="66" t="str">
        <f t="shared" si="3"/>
        <v>no</v>
      </c>
      <c r="K481" s="67" t="str">
        <f>IFERROR(__xludf.DUMMYFUNCTION("IFERROR(JOIN("", "",FILTER(L481:Q481,LEN(L481:Q481))))"),"")</f>
        <v/>
      </c>
      <c r="L481" s="68" t="str">
        <f>IFERROR(__xludf.DUMMYFUNCTION("IF(ISBLANK($D481),"""",IFERROR(JOIN("", "",QUERY(INDIRECT(""'(OCDS) "" &amp; L$3 &amp; ""'!$C:$F""),""SELECT C WHERE F = '"" &amp; $A481 &amp; ""'""))))"),"")</f>
        <v/>
      </c>
      <c r="M481" s="68" t="str">
        <f>IFERROR(__xludf.DUMMYFUNCTION("IF(ISBLANK($D481),"""",IFERROR(JOIN("", "",QUERY(INDIRECT(""'(OCDS) "" &amp; M$3 &amp; ""'!$C:$F""),""SELECT C WHERE F = '"" &amp; $A481 &amp; ""'""))))"),"")</f>
        <v/>
      </c>
      <c r="N481" s="68" t="str">
        <f>IFERROR(__xludf.DUMMYFUNCTION("IF(ISBLANK($D481),"""",IFERROR(JOIN("", "",QUERY(INDIRECT(""'(OCDS) "" &amp; N$3 &amp; ""'!$C:$F""),""SELECT C WHERE F = '"" &amp; $A481 &amp; ""'""))))"),"")</f>
        <v/>
      </c>
      <c r="O481" s="68" t="str">
        <f>IFERROR(__xludf.DUMMYFUNCTION("IF(ISBLANK($D481),"""",IFERROR(JOIN("", "",QUERY(INDIRECT(""'(OCDS) "" &amp; O$3 &amp; ""'!$C:$F""),""SELECT C WHERE F = '"" &amp; $A481 &amp; ""'""))))"),"")</f>
        <v/>
      </c>
      <c r="P481" s="68" t="str">
        <f>IFERROR(__xludf.DUMMYFUNCTION("IF(ISBLANK($D481),"""",IFERROR(JOIN("", "",QUERY(INDIRECT(""'(OCDS) "" &amp; P$3 &amp; ""'!$C:$F""),""SELECT C WHERE F = '"" &amp; $A481 &amp; ""'""))))"),"")</f>
        <v/>
      </c>
      <c r="Q481" s="68" t="str">
        <f>IFERROR(__xludf.DUMMYFUNCTION("IF(ISBLANK($D481),"""",IFERROR(JOIN("", "",QUERY(INDIRECT(""'(OCDS) "" &amp; Q$3 &amp; ""'!$C:$F""),""SELECT C WHERE F = '"" &amp; $A481 &amp; ""'""))))"),"")</f>
        <v/>
      </c>
      <c r="R481" s="69">
        <f t="shared" ref="R481:W481" si="479">IF(ISBLANK(IFERROR(VLOOKUP($A481,INDIRECT("'(OCDS) " &amp; R$3 &amp; "'!$F:$F"),1,FALSE))),0,1)</f>
        <v>0</v>
      </c>
      <c r="S481" s="69">
        <f t="shared" si="479"/>
        <v>0</v>
      </c>
      <c r="T481" s="69">
        <f t="shared" si="479"/>
        <v>0</v>
      </c>
      <c r="U481" s="69">
        <f t="shared" si="479"/>
        <v>0</v>
      </c>
      <c r="V481" s="69">
        <f t="shared" si="479"/>
        <v>0</v>
      </c>
      <c r="W481" s="69">
        <f t="shared" si="479"/>
        <v>0</v>
      </c>
    </row>
    <row r="482">
      <c r="A482" s="61" t="str">
        <f t="shared" si="1"/>
        <v> ()</v>
      </c>
      <c r="B482" s="77"/>
      <c r="C482" s="77"/>
      <c r="D482" s="77"/>
      <c r="E482" s="77"/>
      <c r="F482" s="78"/>
      <c r="G482" s="65"/>
      <c r="H482" s="77"/>
      <c r="I482" s="65"/>
      <c r="J482" s="66" t="str">
        <f t="shared" si="3"/>
        <v>no</v>
      </c>
      <c r="K482" s="67" t="str">
        <f>IFERROR(__xludf.DUMMYFUNCTION("IFERROR(JOIN("", "",FILTER(L482:Q482,LEN(L482:Q482))))"),"")</f>
        <v/>
      </c>
      <c r="L482" s="68" t="str">
        <f>IFERROR(__xludf.DUMMYFUNCTION("IF(ISBLANK($D482),"""",IFERROR(JOIN("", "",QUERY(INDIRECT(""'(OCDS) "" &amp; L$3 &amp; ""'!$C:$F""),""SELECT C WHERE F = '"" &amp; $A482 &amp; ""'""))))"),"")</f>
        <v/>
      </c>
      <c r="M482" s="68" t="str">
        <f>IFERROR(__xludf.DUMMYFUNCTION("IF(ISBLANK($D482),"""",IFERROR(JOIN("", "",QUERY(INDIRECT(""'(OCDS) "" &amp; M$3 &amp; ""'!$C:$F""),""SELECT C WHERE F = '"" &amp; $A482 &amp; ""'""))))"),"")</f>
        <v/>
      </c>
      <c r="N482" s="68" t="str">
        <f>IFERROR(__xludf.DUMMYFUNCTION("IF(ISBLANK($D482),"""",IFERROR(JOIN("", "",QUERY(INDIRECT(""'(OCDS) "" &amp; N$3 &amp; ""'!$C:$F""),""SELECT C WHERE F = '"" &amp; $A482 &amp; ""'""))))"),"")</f>
        <v/>
      </c>
      <c r="O482" s="68" t="str">
        <f>IFERROR(__xludf.DUMMYFUNCTION("IF(ISBLANK($D482),"""",IFERROR(JOIN("", "",QUERY(INDIRECT(""'(OCDS) "" &amp; O$3 &amp; ""'!$C:$F""),""SELECT C WHERE F = '"" &amp; $A482 &amp; ""'""))))"),"")</f>
        <v/>
      </c>
      <c r="P482" s="68" t="str">
        <f>IFERROR(__xludf.DUMMYFUNCTION("IF(ISBLANK($D482),"""",IFERROR(JOIN("", "",QUERY(INDIRECT(""'(OCDS) "" &amp; P$3 &amp; ""'!$C:$F""),""SELECT C WHERE F = '"" &amp; $A482 &amp; ""'""))))"),"")</f>
        <v/>
      </c>
      <c r="Q482" s="68" t="str">
        <f>IFERROR(__xludf.DUMMYFUNCTION("IF(ISBLANK($D482),"""",IFERROR(JOIN("", "",QUERY(INDIRECT(""'(OCDS) "" &amp; Q$3 &amp; ""'!$C:$F""),""SELECT C WHERE F = '"" &amp; $A482 &amp; ""'""))))"),"")</f>
        <v/>
      </c>
      <c r="R482" s="69">
        <f t="shared" ref="R482:W482" si="480">IF(ISBLANK(IFERROR(VLOOKUP($A482,INDIRECT("'(OCDS) " &amp; R$3 &amp; "'!$F:$F"),1,FALSE))),0,1)</f>
        <v>0</v>
      </c>
      <c r="S482" s="69">
        <f t="shared" si="480"/>
        <v>0</v>
      </c>
      <c r="T482" s="69">
        <f t="shared" si="480"/>
        <v>0</v>
      </c>
      <c r="U482" s="69">
        <f t="shared" si="480"/>
        <v>0</v>
      </c>
      <c r="V482" s="69">
        <f t="shared" si="480"/>
        <v>0</v>
      </c>
      <c r="W482" s="69">
        <f t="shared" si="480"/>
        <v>0</v>
      </c>
    </row>
    <row r="483">
      <c r="A483" s="61" t="str">
        <f t="shared" si="1"/>
        <v> ()</v>
      </c>
      <c r="B483" s="77"/>
      <c r="C483" s="77"/>
      <c r="D483" s="77"/>
      <c r="E483" s="77"/>
      <c r="F483" s="78"/>
      <c r="G483" s="65"/>
      <c r="H483" s="77"/>
      <c r="I483" s="65"/>
      <c r="J483" s="66" t="str">
        <f t="shared" si="3"/>
        <v>no</v>
      </c>
      <c r="K483" s="67" t="str">
        <f>IFERROR(__xludf.DUMMYFUNCTION("IFERROR(JOIN("", "",FILTER(L483:Q483,LEN(L483:Q483))))"),"")</f>
        <v/>
      </c>
      <c r="L483" s="68" t="str">
        <f>IFERROR(__xludf.DUMMYFUNCTION("IF(ISBLANK($D483),"""",IFERROR(JOIN("", "",QUERY(INDIRECT(""'(OCDS) "" &amp; L$3 &amp; ""'!$C:$F""),""SELECT C WHERE F = '"" &amp; $A483 &amp; ""'""))))"),"")</f>
        <v/>
      </c>
      <c r="M483" s="68" t="str">
        <f>IFERROR(__xludf.DUMMYFUNCTION("IF(ISBLANK($D483),"""",IFERROR(JOIN("", "",QUERY(INDIRECT(""'(OCDS) "" &amp; M$3 &amp; ""'!$C:$F""),""SELECT C WHERE F = '"" &amp; $A483 &amp; ""'""))))"),"")</f>
        <v/>
      </c>
      <c r="N483" s="68" t="str">
        <f>IFERROR(__xludf.DUMMYFUNCTION("IF(ISBLANK($D483),"""",IFERROR(JOIN("", "",QUERY(INDIRECT(""'(OCDS) "" &amp; N$3 &amp; ""'!$C:$F""),""SELECT C WHERE F = '"" &amp; $A483 &amp; ""'""))))"),"")</f>
        <v/>
      </c>
      <c r="O483" s="68" t="str">
        <f>IFERROR(__xludf.DUMMYFUNCTION("IF(ISBLANK($D483),"""",IFERROR(JOIN("", "",QUERY(INDIRECT(""'(OCDS) "" &amp; O$3 &amp; ""'!$C:$F""),""SELECT C WHERE F = '"" &amp; $A483 &amp; ""'""))))"),"")</f>
        <v/>
      </c>
      <c r="P483" s="68" t="str">
        <f>IFERROR(__xludf.DUMMYFUNCTION("IF(ISBLANK($D483),"""",IFERROR(JOIN("", "",QUERY(INDIRECT(""'(OCDS) "" &amp; P$3 &amp; ""'!$C:$F""),""SELECT C WHERE F = '"" &amp; $A483 &amp; ""'""))))"),"")</f>
        <v/>
      </c>
      <c r="Q483" s="68" t="str">
        <f>IFERROR(__xludf.DUMMYFUNCTION("IF(ISBLANK($D483),"""",IFERROR(JOIN("", "",QUERY(INDIRECT(""'(OCDS) "" &amp; Q$3 &amp; ""'!$C:$F""),""SELECT C WHERE F = '"" &amp; $A483 &amp; ""'""))))"),"")</f>
        <v/>
      </c>
      <c r="R483" s="69">
        <f t="shared" ref="R483:W483" si="481">IF(ISBLANK(IFERROR(VLOOKUP($A483,INDIRECT("'(OCDS) " &amp; R$3 &amp; "'!$F:$F"),1,FALSE))),0,1)</f>
        <v>0</v>
      </c>
      <c r="S483" s="69">
        <f t="shared" si="481"/>
        <v>0</v>
      </c>
      <c r="T483" s="69">
        <f t="shared" si="481"/>
        <v>0</v>
      </c>
      <c r="U483" s="69">
        <f t="shared" si="481"/>
        <v>0</v>
      </c>
      <c r="V483" s="69">
        <f t="shared" si="481"/>
        <v>0</v>
      </c>
      <c r="W483" s="69">
        <f t="shared" si="481"/>
        <v>0</v>
      </c>
    </row>
    <row r="484">
      <c r="A484" s="61" t="str">
        <f t="shared" si="1"/>
        <v> ()</v>
      </c>
      <c r="B484" s="77"/>
      <c r="C484" s="77"/>
      <c r="D484" s="77"/>
      <c r="E484" s="77"/>
      <c r="F484" s="78"/>
      <c r="G484" s="65"/>
      <c r="H484" s="77"/>
      <c r="I484" s="65"/>
      <c r="J484" s="66" t="str">
        <f t="shared" si="3"/>
        <v>no</v>
      </c>
      <c r="K484" s="67" t="str">
        <f>IFERROR(__xludf.DUMMYFUNCTION("IFERROR(JOIN("", "",FILTER(L484:Q484,LEN(L484:Q484))))"),"")</f>
        <v/>
      </c>
      <c r="L484" s="68" t="str">
        <f>IFERROR(__xludf.DUMMYFUNCTION("IF(ISBLANK($D484),"""",IFERROR(JOIN("", "",QUERY(INDIRECT(""'(OCDS) "" &amp; L$3 &amp; ""'!$C:$F""),""SELECT C WHERE F = '"" &amp; $A484 &amp; ""'""))))"),"")</f>
        <v/>
      </c>
      <c r="M484" s="68" t="str">
        <f>IFERROR(__xludf.DUMMYFUNCTION("IF(ISBLANK($D484),"""",IFERROR(JOIN("", "",QUERY(INDIRECT(""'(OCDS) "" &amp; M$3 &amp; ""'!$C:$F""),""SELECT C WHERE F = '"" &amp; $A484 &amp; ""'""))))"),"")</f>
        <v/>
      </c>
      <c r="N484" s="68" t="str">
        <f>IFERROR(__xludf.DUMMYFUNCTION("IF(ISBLANK($D484),"""",IFERROR(JOIN("", "",QUERY(INDIRECT(""'(OCDS) "" &amp; N$3 &amp; ""'!$C:$F""),""SELECT C WHERE F = '"" &amp; $A484 &amp; ""'""))))"),"")</f>
        <v/>
      </c>
      <c r="O484" s="68" t="str">
        <f>IFERROR(__xludf.DUMMYFUNCTION("IF(ISBLANK($D484),"""",IFERROR(JOIN("", "",QUERY(INDIRECT(""'(OCDS) "" &amp; O$3 &amp; ""'!$C:$F""),""SELECT C WHERE F = '"" &amp; $A484 &amp; ""'""))))"),"")</f>
        <v/>
      </c>
      <c r="P484" s="68" t="str">
        <f>IFERROR(__xludf.DUMMYFUNCTION("IF(ISBLANK($D484),"""",IFERROR(JOIN("", "",QUERY(INDIRECT(""'(OCDS) "" &amp; P$3 &amp; ""'!$C:$F""),""SELECT C WHERE F = '"" &amp; $A484 &amp; ""'""))))"),"")</f>
        <v/>
      </c>
      <c r="Q484" s="68" t="str">
        <f>IFERROR(__xludf.DUMMYFUNCTION("IF(ISBLANK($D484),"""",IFERROR(JOIN("", "",QUERY(INDIRECT(""'(OCDS) "" &amp; Q$3 &amp; ""'!$C:$F""),""SELECT C WHERE F = '"" &amp; $A484 &amp; ""'""))))"),"")</f>
        <v/>
      </c>
      <c r="R484" s="69">
        <f t="shared" ref="R484:W484" si="482">IF(ISBLANK(IFERROR(VLOOKUP($A484,INDIRECT("'(OCDS) " &amp; R$3 &amp; "'!$F:$F"),1,FALSE))),0,1)</f>
        <v>0</v>
      </c>
      <c r="S484" s="69">
        <f t="shared" si="482"/>
        <v>0</v>
      </c>
      <c r="T484" s="69">
        <f t="shared" si="482"/>
        <v>0</v>
      </c>
      <c r="U484" s="69">
        <f t="shared" si="482"/>
        <v>0</v>
      </c>
      <c r="V484" s="69">
        <f t="shared" si="482"/>
        <v>0</v>
      </c>
      <c r="W484" s="69">
        <f t="shared" si="482"/>
        <v>0</v>
      </c>
    </row>
    <row r="485">
      <c r="A485" s="61" t="str">
        <f t="shared" si="1"/>
        <v> ()</v>
      </c>
      <c r="B485" s="77"/>
      <c r="C485" s="77"/>
      <c r="D485" s="77"/>
      <c r="E485" s="77"/>
      <c r="F485" s="78"/>
      <c r="G485" s="65"/>
      <c r="H485" s="77"/>
      <c r="I485" s="65"/>
      <c r="J485" s="66" t="str">
        <f t="shared" si="3"/>
        <v>no</v>
      </c>
      <c r="K485" s="67" t="str">
        <f>IFERROR(__xludf.DUMMYFUNCTION("IFERROR(JOIN("", "",FILTER(L485:Q485,LEN(L485:Q485))))"),"")</f>
        <v/>
      </c>
      <c r="L485" s="68" t="str">
        <f>IFERROR(__xludf.DUMMYFUNCTION("IF(ISBLANK($D485),"""",IFERROR(JOIN("", "",QUERY(INDIRECT(""'(OCDS) "" &amp; L$3 &amp; ""'!$C:$F""),""SELECT C WHERE F = '"" &amp; $A485 &amp; ""'""))))"),"")</f>
        <v/>
      </c>
      <c r="M485" s="68" t="str">
        <f>IFERROR(__xludf.DUMMYFUNCTION("IF(ISBLANK($D485),"""",IFERROR(JOIN("", "",QUERY(INDIRECT(""'(OCDS) "" &amp; M$3 &amp; ""'!$C:$F""),""SELECT C WHERE F = '"" &amp; $A485 &amp; ""'""))))"),"")</f>
        <v/>
      </c>
      <c r="N485" s="68" t="str">
        <f>IFERROR(__xludf.DUMMYFUNCTION("IF(ISBLANK($D485),"""",IFERROR(JOIN("", "",QUERY(INDIRECT(""'(OCDS) "" &amp; N$3 &amp; ""'!$C:$F""),""SELECT C WHERE F = '"" &amp; $A485 &amp; ""'""))))"),"")</f>
        <v/>
      </c>
      <c r="O485" s="68" t="str">
        <f>IFERROR(__xludf.DUMMYFUNCTION("IF(ISBLANK($D485),"""",IFERROR(JOIN("", "",QUERY(INDIRECT(""'(OCDS) "" &amp; O$3 &amp; ""'!$C:$F""),""SELECT C WHERE F = '"" &amp; $A485 &amp; ""'""))))"),"")</f>
        <v/>
      </c>
      <c r="P485" s="68" t="str">
        <f>IFERROR(__xludf.DUMMYFUNCTION("IF(ISBLANK($D485),"""",IFERROR(JOIN("", "",QUERY(INDIRECT(""'(OCDS) "" &amp; P$3 &amp; ""'!$C:$F""),""SELECT C WHERE F = '"" &amp; $A485 &amp; ""'""))))"),"")</f>
        <v/>
      </c>
      <c r="Q485" s="68" t="str">
        <f>IFERROR(__xludf.DUMMYFUNCTION("IF(ISBLANK($D485),"""",IFERROR(JOIN("", "",QUERY(INDIRECT(""'(OCDS) "" &amp; Q$3 &amp; ""'!$C:$F""),""SELECT C WHERE F = '"" &amp; $A485 &amp; ""'""))))"),"")</f>
        <v/>
      </c>
      <c r="R485" s="69">
        <f t="shared" ref="R485:W485" si="483">IF(ISBLANK(IFERROR(VLOOKUP($A485,INDIRECT("'(OCDS) " &amp; R$3 &amp; "'!$F:$F"),1,FALSE))),0,1)</f>
        <v>0</v>
      </c>
      <c r="S485" s="69">
        <f t="shared" si="483"/>
        <v>0</v>
      </c>
      <c r="T485" s="69">
        <f t="shared" si="483"/>
        <v>0</v>
      </c>
      <c r="U485" s="69">
        <f t="shared" si="483"/>
        <v>0</v>
      </c>
      <c r="V485" s="69">
        <f t="shared" si="483"/>
        <v>0</v>
      </c>
      <c r="W485" s="69">
        <f t="shared" si="483"/>
        <v>0</v>
      </c>
    </row>
    <row r="486">
      <c r="A486" s="61" t="str">
        <f t="shared" si="1"/>
        <v> ()</v>
      </c>
      <c r="B486" s="77"/>
      <c r="C486" s="77"/>
      <c r="D486" s="77"/>
      <c r="E486" s="77"/>
      <c r="F486" s="78"/>
      <c r="G486" s="65"/>
      <c r="H486" s="77"/>
      <c r="I486" s="65"/>
      <c r="J486" s="66" t="str">
        <f t="shared" si="3"/>
        <v>no</v>
      </c>
      <c r="K486" s="67" t="str">
        <f>IFERROR(__xludf.DUMMYFUNCTION("IFERROR(JOIN("", "",FILTER(L486:Q486,LEN(L486:Q486))))"),"")</f>
        <v/>
      </c>
      <c r="L486" s="68" t="str">
        <f>IFERROR(__xludf.DUMMYFUNCTION("IF(ISBLANK($D486),"""",IFERROR(JOIN("", "",QUERY(INDIRECT(""'(OCDS) "" &amp; L$3 &amp; ""'!$C:$F""),""SELECT C WHERE F = '"" &amp; $A486 &amp; ""'""))))"),"")</f>
        <v/>
      </c>
      <c r="M486" s="68" t="str">
        <f>IFERROR(__xludf.DUMMYFUNCTION("IF(ISBLANK($D486),"""",IFERROR(JOIN("", "",QUERY(INDIRECT(""'(OCDS) "" &amp; M$3 &amp; ""'!$C:$F""),""SELECT C WHERE F = '"" &amp; $A486 &amp; ""'""))))"),"")</f>
        <v/>
      </c>
      <c r="N486" s="68" t="str">
        <f>IFERROR(__xludf.DUMMYFUNCTION("IF(ISBLANK($D486),"""",IFERROR(JOIN("", "",QUERY(INDIRECT(""'(OCDS) "" &amp; N$3 &amp; ""'!$C:$F""),""SELECT C WHERE F = '"" &amp; $A486 &amp; ""'""))))"),"")</f>
        <v/>
      </c>
      <c r="O486" s="68" t="str">
        <f>IFERROR(__xludf.DUMMYFUNCTION("IF(ISBLANK($D486),"""",IFERROR(JOIN("", "",QUERY(INDIRECT(""'(OCDS) "" &amp; O$3 &amp; ""'!$C:$F""),""SELECT C WHERE F = '"" &amp; $A486 &amp; ""'""))))"),"")</f>
        <v/>
      </c>
      <c r="P486" s="68" t="str">
        <f>IFERROR(__xludf.DUMMYFUNCTION("IF(ISBLANK($D486),"""",IFERROR(JOIN("", "",QUERY(INDIRECT(""'(OCDS) "" &amp; P$3 &amp; ""'!$C:$F""),""SELECT C WHERE F = '"" &amp; $A486 &amp; ""'""))))"),"")</f>
        <v/>
      </c>
      <c r="Q486" s="68" t="str">
        <f>IFERROR(__xludf.DUMMYFUNCTION("IF(ISBLANK($D486),"""",IFERROR(JOIN("", "",QUERY(INDIRECT(""'(OCDS) "" &amp; Q$3 &amp; ""'!$C:$F""),""SELECT C WHERE F = '"" &amp; $A486 &amp; ""'""))))"),"")</f>
        <v/>
      </c>
      <c r="R486" s="69">
        <f t="shared" ref="R486:W486" si="484">IF(ISBLANK(IFERROR(VLOOKUP($A486,INDIRECT("'(OCDS) " &amp; R$3 &amp; "'!$F:$F"),1,FALSE))),0,1)</f>
        <v>0</v>
      </c>
      <c r="S486" s="69">
        <f t="shared" si="484"/>
        <v>0</v>
      </c>
      <c r="T486" s="69">
        <f t="shared" si="484"/>
        <v>0</v>
      </c>
      <c r="U486" s="69">
        <f t="shared" si="484"/>
        <v>0</v>
      </c>
      <c r="V486" s="69">
        <f t="shared" si="484"/>
        <v>0</v>
      </c>
      <c r="W486" s="69">
        <f t="shared" si="484"/>
        <v>0</v>
      </c>
    </row>
    <row r="487">
      <c r="A487" s="61" t="str">
        <f t="shared" si="1"/>
        <v> ()</v>
      </c>
      <c r="B487" s="77"/>
      <c r="C487" s="77"/>
      <c r="D487" s="77"/>
      <c r="E487" s="77"/>
      <c r="F487" s="78"/>
      <c r="G487" s="65"/>
      <c r="H487" s="77"/>
      <c r="I487" s="65"/>
      <c r="J487" s="66" t="str">
        <f t="shared" si="3"/>
        <v>no</v>
      </c>
      <c r="K487" s="67" t="str">
        <f>IFERROR(__xludf.DUMMYFUNCTION("IFERROR(JOIN("", "",FILTER(L487:Q487,LEN(L487:Q487))))"),"")</f>
        <v/>
      </c>
      <c r="L487" s="68" t="str">
        <f>IFERROR(__xludf.DUMMYFUNCTION("IF(ISBLANK($D487),"""",IFERROR(JOIN("", "",QUERY(INDIRECT(""'(OCDS) "" &amp; L$3 &amp; ""'!$C:$F""),""SELECT C WHERE F = '"" &amp; $A487 &amp; ""'""))))"),"")</f>
        <v/>
      </c>
      <c r="M487" s="68" t="str">
        <f>IFERROR(__xludf.DUMMYFUNCTION("IF(ISBLANK($D487),"""",IFERROR(JOIN("", "",QUERY(INDIRECT(""'(OCDS) "" &amp; M$3 &amp; ""'!$C:$F""),""SELECT C WHERE F = '"" &amp; $A487 &amp; ""'""))))"),"")</f>
        <v/>
      </c>
      <c r="N487" s="68" t="str">
        <f>IFERROR(__xludf.DUMMYFUNCTION("IF(ISBLANK($D487),"""",IFERROR(JOIN("", "",QUERY(INDIRECT(""'(OCDS) "" &amp; N$3 &amp; ""'!$C:$F""),""SELECT C WHERE F = '"" &amp; $A487 &amp; ""'""))))"),"")</f>
        <v/>
      </c>
      <c r="O487" s="68" t="str">
        <f>IFERROR(__xludf.DUMMYFUNCTION("IF(ISBLANK($D487),"""",IFERROR(JOIN("", "",QUERY(INDIRECT(""'(OCDS) "" &amp; O$3 &amp; ""'!$C:$F""),""SELECT C WHERE F = '"" &amp; $A487 &amp; ""'""))))"),"")</f>
        <v/>
      </c>
      <c r="P487" s="68" t="str">
        <f>IFERROR(__xludf.DUMMYFUNCTION("IF(ISBLANK($D487),"""",IFERROR(JOIN("", "",QUERY(INDIRECT(""'(OCDS) "" &amp; P$3 &amp; ""'!$C:$F""),""SELECT C WHERE F = '"" &amp; $A487 &amp; ""'""))))"),"")</f>
        <v/>
      </c>
      <c r="Q487" s="68" t="str">
        <f>IFERROR(__xludf.DUMMYFUNCTION("IF(ISBLANK($D487),"""",IFERROR(JOIN("", "",QUERY(INDIRECT(""'(OCDS) "" &amp; Q$3 &amp; ""'!$C:$F""),""SELECT C WHERE F = '"" &amp; $A487 &amp; ""'""))))"),"")</f>
        <v/>
      </c>
      <c r="R487" s="69">
        <f t="shared" ref="R487:W487" si="485">IF(ISBLANK(IFERROR(VLOOKUP($A487,INDIRECT("'(OCDS) " &amp; R$3 &amp; "'!$F:$F"),1,FALSE))),0,1)</f>
        <v>0</v>
      </c>
      <c r="S487" s="69">
        <f t="shared" si="485"/>
        <v>0</v>
      </c>
      <c r="T487" s="69">
        <f t="shared" si="485"/>
        <v>0</v>
      </c>
      <c r="U487" s="69">
        <f t="shared" si="485"/>
        <v>0</v>
      </c>
      <c r="V487" s="69">
        <f t="shared" si="485"/>
        <v>0</v>
      </c>
      <c r="W487" s="69">
        <f t="shared" si="485"/>
        <v>0</v>
      </c>
    </row>
    <row r="488">
      <c r="A488" s="61" t="str">
        <f t="shared" si="1"/>
        <v> ()</v>
      </c>
      <c r="B488" s="77"/>
      <c r="C488" s="77"/>
      <c r="D488" s="77"/>
      <c r="E488" s="77"/>
      <c r="F488" s="78"/>
      <c r="G488" s="65"/>
      <c r="H488" s="77"/>
      <c r="I488" s="65"/>
      <c r="J488" s="66" t="str">
        <f t="shared" si="3"/>
        <v>no</v>
      </c>
      <c r="K488" s="67" t="str">
        <f>IFERROR(__xludf.DUMMYFUNCTION("IFERROR(JOIN("", "",FILTER(L488:Q488,LEN(L488:Q488))))"),"")</f>
        <v/>
      </c>
      <c r="L488" s="68" t="str">
        <f>IFERROR(__xludf.DUMMYFUNCTION("IF(ISBLANK($D488),"""",IFERROR(JOIN("", "",QUERY(INDIRECT(""'(OCDS) "" &amp; L$3 &amp; ""'!$C:$F""),""SELECT C WHERE F = '"" &amp; $A488 &amp; ""'""))))"),"")</f>
        <v/>
      </c>
      <c r="M488" s="68" t="str">
        <f>IFERROR(__xludf.DUMMYFUNCTION("IF(ISBLANK($D488),"""",IFERROR(JOIN("", "",QUERY(INDIRECT(""'(OCDS) "" &amp; M$3 &amp; ""'!$C:$F""),""SELECT C WHERE F = '"" &amp; $A488 &amp; ""'""))))"),"")</f>
        <v/>
      </c>
      <c r="N488" s="68" t="str">
        <f>IFERROR(__xludf.DUMMYFUNCTION("IF(ISBLANK($D488),"""",IFERROR(JOIN("", "",QUERY(INDIRECT(""'(OCDS) "" &amp; N$3 &amp; ""'!$C:$F""),""SELECT C WHERE F = '"" &amp; $A488 &amp; ""'""))))"),"")</f>
        <v/>
      </c>
      <c r="O488" s="68" t="str">
        <f>IFERROR(__xludf.DUMMYFUNCTION("IF(ISBLANK($D488),"""",IFERROR(JOIN("", "",QUERY(INDIRECT(""'(OCDS) "" &amp; O$3 &amp; ""'!$C:$F""),""SELECT C WHERE F = '"" &amp; $A488 &amp; ""'""))))"),"")</f>
        <v/>
      </c>
      <c r="P488" s="68" t="str">
        <f>IFERROR(__xludf.DUMMYFUNCTION("IF(ISBLANK($D488),"""",IFERROR(JOIN("", "",QUERY(INDIRECT(""'(OCDS) "" &amp; P$3 &amp; ""'!$C:$F""),""SELECT C WHERE F = '"" &amp; $A488 &amp; ""'""))))"),"")</f>
        <v/>
      </c>
      <c r="Q488" s="68" t="str">
        <f>IFERROR(__xludf.DUMMYFUNCTION("IF(ISBLANK($D488),"""",IFERROR(JOIN("", "",QUERY(INDIRECT(""'(OCDS) "" &amp; Q$3 &amp; ""'!$C:$F""),""SELECT C WHERE F = '"" &amp; $A488 &amp; ""'""))))"),"")</f>
        <v/>
      </c>
      <c r="R488" s="69">
        <f t="shared" ref="R488:W488" si="486">IF(ISBLANK(IFERROR(VLOOKUP($A488,INDIRECT("'(OCDS) " &amp; R$3 &amp; "'!$F:$F"),1,FALSE))),0,1)</f>
        <v>0</v>
      </c>
      <c r="S488" s="69">
        <f t="shared" si="486"/>
        <v>0</v>
      </c>
      <c r="T488" s="69">
        <f t="shared" si="486"/>
        <v>0</v>
      </c>
      <c r="U488" s="69">
        <f t="shared" si="486"/>
        <v>0</v>
      </c>
      <c r="V488" s="69">
        <f t="shared" si="486"/>
        <v>0</v>
      </c>
      <c r="W488" s="69">
        <f t="shared" si="486"/>
        <v>0</v>
      </c>
    </row>
    <row r="489">
      <c r="A489" s="61" t="str">
        <f t="shared" si="1"/>
        <v> ()</v>
      </c>
      <c r="B489" s="77"/>
      <c r="C489" s="77"/>
      <c r="D489" s="77"/>
      <c r="E489" s="77"/>
      <c r="F489" s="78"/>
      <c r="G489" s="65"/>
      <c r="H489" s="77"/>
      <c r="I489" s="65"/>
      <c r="J489" s="66" t="str">
        <f t="shared" si="3"/>
        <v>no</v>
      </c>
      <c r="K489" s="67" t="str">
        <f>IFERROR(__xludf.DUMMYFUNCTION("IFERROR(JOIN("", "",FILTER(L489:Q489,LEN(L489:Q489))))"),"")</f>
        <v/>
      </c>
      <c r="L489" s="68" t="str">
        <f>IFERROR(__xludf.DUMMYFUNCTION("IF(ISBLANK($D489),"""",IFERROR(JOIN("", "",QUERY(INDIRECT(""'(OCDS) "" &amp; L$3 &amp; ""'!$C:$F""),""SELECT C WHERE F = '"" &amp; $A489 &amp; ""'""))))"),"")</f>
        <v/>
      </c>
      <c r="M489" s="68" t="str">
        <f>IFERROR(__xludf.DUMMYFUNCTION("IF(ISBLANK($D489),"""",IFERROR(JOIN("", "",QUERY(INDIRECT(""'(OCDS) "" &amp; M$3 &amp; ""'!$C:$F""),""SELECT C WHERE F = '"" &amp; $A489 &amp; ""'""))))"),"")</f>
        <v/>
      </c>
      <c r="N489" s="68" t="str">
        <f>IFERROR(__xludf.DUMMYFUNCTION("IF(ISBLANK($D489),"""",IFERROR(JOIN("", "",QUERY(INDIRECT(""'(OCDS) "" &amp; N$3 &amp; ""'!$C:$F""),""SELECT C WHERE F = '"" &amp; $A489 &amp; ""'""))))"),"")</f>
        <v/>
      </c>
      <c r="O489" s="68" t="str">
        <f>IFERROR(__xludf.DUMMYFUNCTION("IF(ISBLANK($D489),"""",IFERROR(JOIN("", "",QUERY(INDIRECT(""'(OCDS) "" &amp; O$3 &amp; ""'!$C:$F""),""SELECT C WHERE F = '"" &amp; $A489 &amp; ""'""))))"),"")</f>
        <v/>
      </c>
      <c r="P489" s="68" t="str">
        <f>IFERROR(__xludf.DUMMYFUNCTION("IF(ISBLANK($D489),"""",IFERROR(JOIN("", "",QUERY(INDIRECT(""'(OCDS) "" &amp; P$3 &amp; ""'!$C:$F""),""SELECT C WHERE F = '"" &amp; $A489 &amp; ""'""))))"),"")</f>
        <v/>
      </c>
      <c r="Q489" s="68" t="str">
        <f>IFERROR(__xludf.DUMMYFUNCTION("IF(ISBLANK($D489),"""",IFERROR(JOIN("", "",QUERY(INDIRECT(""'(OCDS) "" &amp; Q$3 &amp; ""'!$C:$F""),""SELECT C WHERE F = '"" &amp; $A489 &amp; ""'""))))"),"")</f>
        <v/>
      </c>
      <c r="R489" s="69">
        <f t="shared" ref="R489:W489" si="487">IF(ISBLANK(IFERROR(VLOOKUP($A489,INDIRECT("'(OCDS) " &amp; R$3 &amp; "'!$F:$F"),1,FALSE))),0,1)</f>
        <v>0</v>
      </c>
      <c r="S489" s="69">
        <f t="shared" si="487"/>
        <v>0</v>
      </c>
      <c r="T489" s="69">
        <f t="shared" si="487"/>
        <v>0</v>
      </c>
      <c r="U489" s="69">
        <f t="shared" si="487"/>
        <v>0</v>
      </c>
      <c r="V489" s="69">
        <f t="shared" si="487"/>
        <v>0</v>
      </c>
      <c r="W489" s="69">
        <f t="shared" si="487"/>
        <v>0</v>
      </c>
    </row>
    <row r="490">
      <c r="A490" s="61" t="str">
        <f t="shared" si="1"/>
        <v> ()</v>
      </c>
      <c r="B490" s="77"/>
      <c r="C490" s="77"/>
      <c r="D490" s="77"/>
      <c r="E490" s="77"/>
      <c r="F490" s="78"/>
      <c r="G490" s="65"/>
      <c r="H490" s="77"/>
      <c r="I490" s="65"/>
      <c r="J490" s="66" t="str">
        <f t="shared" si="3"/>
        <v>no</v>
      </c>
      <c r="K490" s="67" t="str">
        <f>IFERROR(__xludf.DUMMYFUNCTION("IFERROR(JOIN("", "",FILTER(L490:Q490,LEN(L490:Q490))))"),"")</f>
        <v/>
      </c>
      <c r="L490" s="68" t="str">
        <f>IFERROR(__xludf.DUMMYFUNCTION("IF(ISBLANK($D490),"""",IFERROR(JOIN("", "",QUERY(INDIRECT(""'(OCDS) "" &amp; L$3 &amp; ""'!$C:$F""),""SELECT C WHERE F = '"" &amp; $A490 &amp; ""'""))))"),"")</f>
        <v/>
      </c>
      <c r="M490" s="68" t="str">
        <f>IFERROR(__xludf.DUMMYFUNCTION("IF(ISBLANK($D490),"""",IFERROR(JOIN("", "",QUERY(INDIRECT(""'(OCDS) "" &amp; M$3 &amp; ""'!$C:$F""),""SELECT C WHERE F = '"" &amp; $A490 &amp; ""'""))))"),"")</f>
        <v/>
      </c>
      <c r="N490" s="68" t="str">
        <f>IFERROR(__xludf.DUMMYFUNCTION("IF(ISBLANK($D490),"""",IFERROR(JOIN("", "",QUERY(INDIRECT(""'(OCDS) "" &amp; N$3 &amp; ""'!$C:$F""),""SELECT C WHERE F = '"" &amp; $A490 &amp; ""'""))))"),"")</f>
        <v/>
      </c>
      <c r="O490" s="68" t="str">
        <f>IFERROR(__xludf.DUMMYFUNCTION("IF(ISBLANK($D490),"""",IFERROR(JOIN("", "",QUERY(INDIRECT(""'(OCDS) "" &amp; O$3 &amp; ""'!$C:$F""),""SELECT C WHERE F = '"" &amp; $A490 &amp; ""'""))))"),"")</f>
        <v/>
      </c>
      <c r="P490" s="68" t="str">
        <f>IFERROR(__xludf.DUMMYFUNCTION("IF(ISBLANK($D490),"""",IFERROR(JOIN("", "",QUERY(INDIRECT(""'(OCDS) "" &amp; P$3 &amp; ""'!$C:$F""),""SELECT C WHERE F = '"" &amp; $A490 &amp; ""'""))))"),"")</f>
        <v/>
      </c>
      <c r="Q490" s="68" t="str">
        <f>IFERROR(__xludf.DUMMYFUNCTION("IF(ISBLANK($D490),"""",IFERROR(JOIN("", "",QUERY(INDIRECT(""'(OCDS) "" &amp; Q$3 &amp; ""'!$C:$F""),""SELECT C WHERE F = '"" &amp; $A490 &amp; ""'""))))"),"")</f>
        <v/>
      </c>
      <c r="R490" s="69">
        <f t="shared" ref="R490:W490" si="488">IF(ISBLANK(IFERROR(VLOOKUP($A490,INDIRECT("'(OCDS) " &amp; R$3 &amp; "'!$F:$F"),1,FALSE))),0,1)</f>
        <v>0</v>
      </c>
      <c r="S490" s="69">
        <f t="shared" si="488"/>
        <v>0</v>
      </c>
      <c r="T490" s="69">
        <f t="shared" si="488"/>
        <v>0</v>
      </c>
      <c r="U490" s="69">
        <f t="shared" si="488"/>
        <v>0</v>
      </c>
      <c r="V490" s="69">
        <f t="shared" si="488"/>
        <v>0</v>
      </c>
      <c r="W490" s="69">
        <f t="shared" si="488"/>
        <v>0</v>
      </c>
    </row>
    <row r="491">
      <c r="A491" s="61" t="str">
        <f t="shared" si="1"/>
        <v> ()</v>
      </c>
      <c r="B491" s="77"/>
      <c r="C491" s="77"/>
      <c r="D491" s="77"/>
      <c r="E491" s="77"/>
      <c r="F491" s="78"/>
      <c r="G491" s="65"/>
      <c r="H491" s="77"/>
      <c r="I491" s="65"/>
      <c r="J491" s="66" t="str">
        <f t="shared" si="3"/>
        <v>no</v>
      </c>
      <c r="K491" s="67" t="str">
        <f>IFERROR(__xludf.DUMMYFUNCTION("IFERROR(JOIN("", "",FILTER(L491:Q491,LEN(L491:Q491))))"),"")</f>
        <v/>
      </c>
      <c r="L491" s="68" t="str">
        <f>IFERROR(__xludf.DUMMYFUNCTION("IF(ISBLANK($D491),"""",IFERROR(JOIN("", "",QUERY(INDIRECT(""'(OCDS) "" &amp; L$3 &amp; ""'!$C:$F""),""SELECT C WHERE F = '"" &amp; $A491 &amp; ""'""))))"),"")</f>
        <v/>
      </c>
      <c r="M491" s="68" t="str">
        <f>IFERROR(__xludf.DUMMYFUNCTION("IF(ISBLANK($D491),"""",IFERROR(JOIN("", "",QUERY(INDIRECT(""'(OCDS) "" &amp; M$3 &amp; ""'!$C:$F""),""SELECT C WHERE F = '"" &amp; $A491 &amp; ""'""))))"),"")</f>
        <v/>
      </c>
      <c r="N491" s="68" t="str">
        <f>IFERROR(__xludf.DUMMYFUNCTION("IF(ISBLANK($D491),"""",IFERROR(JOIN("", "",QUERY(INDIRECT(""'(OCDS) "" &amp; N$3 &amp; ""'!$C:$F""),""SELECT C WHERE F = '"" &amp; $A491 &amp; ""'""))))"),"")</f>
        <v/>
      </c>
      <c r="O491" s="68" t="str">
        <f>IFERROR(__xludf.DUMMYFUNCTION("IF(ISBLANK($D491),"""",IFERROR(JOIN("", "",QUERY(INDIRECT(""'(OCDS) "" &amp; O$3 &amp; ""'!$C:$F""),""SELECT C WHERE F = '"" &amp; $A491 &amp; ""'""))))"),"")</f>
        <v/>
      </c>
      <c r="P491" s="68" t="str">
        <f>IFERROR(__xludf.DUMMYFUNCTION("IF(ISBLANK($D491),"""",IFERROR(JOIN("", "",QUERY(INDIRECT(""'(OCDS) "" &amp; P$3 &amp; ""'!$C:$F""),""SELECT C WHERE F = '"" &amp; $A491 &amp; ""'""))))"),"")</f>
        <v/>
      </c>
      <c r="Q491" s="68" t="str">
        <f>IFERROR(__xludf.DUMMYFUNCTION("IF(ISBLANK($D491),"""",IFERROR(JOIN("", "",QUERY(INDIRECT(""'(OCDS) "" &amp; Q$3 &amp; ""'!$C:$F""),""SELECT C WHERE F = '"" &amp; $A491 &amp; ""'""))))"),"")</f>
        <v/>
      </c>
      <c r="R491" s="69">
        <f t="shared" ref="R491:W491" si="489">IF(ISBLANK(IFERROR(VLOOKUP($A491,INDIRECT("'(OCDS) " &amp; R$3 &amp; "'!$F:$F"),1,FALSE))),0,1)</f>
        <v>0</v>
      </c>
      <c r="S491" s="69">
        <f t="shared" si="489"/>
        <v>0</v>
      </c>
      <c r="T491" s="69">
        <f t="shared" si="489"/>
        <v>0</v>
      </c>
      <c r="U491" s="69">
        <f t="shared" si="489"/>
        <v>0</v>
      </c>
      <c r="V491" s="69">
        <f t="shared" si="489"/>
        <v>0</v>
      </c>
      <c r="W491" s="69">
        <f t="shared" si="489"/>
        <v>0</v>
      </c>
    </row>
    <row r="492">
      <c r="A492" s="61" t="str">
        <f t="shared" si="1"/>
        <v> ()</v>
      </c>
      <c r="B492" s="77"/>
      <c r="C492" s="77"/>
      <c r="D492" s="77"/>
      <c r="E492" s="77"/>
      <c r="F492" s="78"/>
      <c r="G492" s="65"/>
      <c r="H492" s="77"/>
      <c r="I492" s="65"/>
      <c r="J492" s="66" t="str">
        <f t="shared" si="3"/>
        <v>no</v>
      </c>
      <c r="K492" s="67" t="str">
        <f>IFERROR(__xludf.DUMMYFUNCTION("IFERROR(JOIN("", "",FILTER(L492:Q492,LEN(L492:Q492))))"),"")</f>
        <v/>
      </c>
      <c r="L492" s="68" t="str">
        <f>IFERROR(__xludf.DUMMYFUNCTION("IF(ISBLANK($D492),"""",IFERROR(JOIN("", "",QUERY(INDIRECT(""'(OCDS) "" &amp; L$3 &amp; ""'!$C:$F""),""SELECT C WHERE F = '"" &amp; $A492 &amp; ""'""))))"),"")</f>
        <v/>
      </c>
      <c r="M492" s="68" t="str">
        <f>IFERROR(__xludf.DUMMYFUNCTION("IF(ISBLANK($D492),"""",IFERROR(JOIN("", "",QUERY(INDIRECT(""'(OCDS) "" &amp; M$3 &amp; ""'!$C:$F""),""SELECT C WHERE F = '"" &amp; $A492 &amp; ""'""))))"),"")</f>
        <v/>
      </c>
      <c r="N492" s="68" t="str">
        <f>IFERROR(__xludf.DUMMYFUNCTION("IF(ISBLANK($D492),"""",IFERROR(JOIN("", "",QUERY(INDIRECT(""'(OCDS) "" &amp; N$3 &amp; ""'!$C:$F""),""SELECT C WHERE F = '"" &amp; $A492 &amp; ""'""))))"),"")</f>
        <v/>
      </c>
      <c r="O492" s="68" t="str">
        <f>IFERROR(__xludf.DUMMYFUNCTION("IF(ISBLANK($D492),"""",IFERROR(JOIN("", "",QUERY(INDIRECT(""'(OCDS) "" &amp; O$3 &amp; ""'!$C:$F""),""SELECT C WHERE F = '"" &amp; $A492 &amp; ""'""))))"),"")</f>
        <v/>
      </c>
      <c r="P492" s="68" t="str">
        <f>IFERROR(__xludf.DUMMYFUNCTION("IF(ISBLANK($D492),"""",IFERROR(JOIN("", "",QUERY(INDIRECT(""'(OCDS) "" &amp; P$3 &amp; ""'!$C:$F""),""SELECT C WHERE F = '"" &amp; $A492 &amp; ""'""))))"),"")</f>
        <v/>
      </c>
      <c r="Q492" s="68" t="str">
        <f>IFERROR(__xludf.DUMMYFUNCTION("IF(ISBLANK($D492),"""",IFERROR(JOIN("", "",QUERY(INDIRECT(""'(OCDS) "" &amp; Q$3 &amp; ""'!$C:$F""),""SELECT C WHERE F = '"" &amp; $A492 &amp; ""'""))))"),"")</f>
        <v/>
      </c>
      <c r="R492" s="69">
        <f t="shared" ref="R492:W492" si="490">IF(ISBLANK(IFERROR(VLOOKUP($A492,INDIRECT("'(OCDS) " &amp; R$3 &amp; "'!$F:$F"),1,FALSE))),0,1)</f>
        <v>0</v>
      </c>
      <c r="S492" s="69">
        <f t="shared" si="490"/>
        <v>0</v>
      </c>
      <c r="T492" s="69">
        <f t="shared" si="490"/>
        <v>0</v>
      </c>
      <c r="U492" s="69">
        <f t="shared" si="490"/>
        <v>0</v>
      </c>
      <c r="V492" s="69">
        <f t="shared" si="490"/>
        <v>0</v>
      </c>
      <c r="W492" s="69">
        <f t="shared" si="490"/>
        <v>0</v>
      </c>
    </row>
    <row r="493">
      <c r="A493" s="61" t="str">
        <f t="shared" si="1"/>
        <v> ()</v>
      </c>
      <c r="B493" s="77"/>
      <c r="C493" s="77"/>
      <c r="D493" s="77"/>
      <c r="E493" s="77"/>
      <c r="F493" s="78"/>
      <c r="G493" s="65"/>
      <c r="H493" s="77"/>
      <c r="I493" s="65"/>
      <c r="J493" s="66" t="str">
        <f t="shared" si="3"/>
        <v>no</v>
      </c>
      <c r="K493" s="67" t="str">
        <f>IFERROR(__xludf.DUMMYFUNCTION("IFERROR(JOIN("", "",FILTER(L493:Q493,LEN(L493:Q493))))"),"")</f>
        <v/>
      </c>
      <c r="L493" s="68" t="str">
        <f>IFERROR(__xludf.DUMMYFUNCTION("IF(ISBLANK($D493),"""",IFERROR(JOIN("", "",QUERY(INDIRECT(""'(OCDS) "" &amp; L$3 &amp; ""'!$C:$F""),""SELECT C WHERE F = '"" &amp; $A493 &amp; ""'""))))"),"")</f>
        <v/>
      </c>
      <c r="M493" s="68" t="str">
        <f>IFERROR(__xludf.DUMMYFUNCTION("IF(ISBLANK($D493),"""",IFERROR(JOIN("", "",QUERY(INDIRECT(""'(OCDS) "" &amp; M$3 &amp; ""'!$C:$F""),""SELECT C WHERE F = '"" &amp; $A493 &amp; ""'""))))"),"")</f>
        <v/>
      </c>
      <c r="N493" s="68" t="str">
        <f>IFERROR(__xludf.DUMMYFUNCTION("IF(ISBLANK($D493),"""",IFERROR(JOIN("", "",QUERY(INDIRECT(""'(OCDS) "" &amp; N$3 &amp; ""'!$C:$F""),""SELECT C WHERE F = '"" &amp; $A493 &amp; ""'""))))"),"")</f>
        <v/>
      </c>
      <c r="O493" s="68" t="str">
        <f>IFERROR(__xludf.DUMMYFUNCTION("IF(ISBLANK($D493),"""",IFERROR(JOIN("", "",QUERY(INDIRECT(""'(OCDS) "" &amp; O$3 &amp; ""'!$C:$F""),""SELECT C WHERE F = '"" &amp; $A493 &amp; ""'""))))"),"")</f>
        <v/>
      </c>
      <c r="P493" s="68" t="str">
        <f>IFERROR(__xludf.DUMMYFUNCTION("IF(ISBLANK($D493),"""",IFERROR(JOIN("", "",QUERY(INDIRECT(""'(OCDS) "" &amp; P$3 &amp; ""'!$C:$F""),""SELECT C WHERE F = '"" &amp; $A493 &amp; ""'""))))"),"")</f>
        <v/>
      </c>
      <c r="Q493" s="68" t="str">
        <f>IFERROR(__xludf.DUMMYFUNCTION("IF(ISBLANK($D493),"""",IFERROR(JOIN("", "",QUERY(INDIRECT(""'(OCDS) "" &amp; Q$3 &amp; ""'!$C:$F""),""SELECT C WHERE F = '"" &amp; $A493 &amp; ""'""))))"),"")</f>
        <v/>
      </c>
      <c r="R493" s="69">
        <f t="shared" ref="R493:W493" si="491">IF(ISBLANK(IFERROR(VLOOKUP($A493,INDIRECT("'(OCDS) " &amp; R$3 &amp; "'!$F:$F"),1,FALSE))),0,1)</f>
        <v>0</v>
      </c>
      <c r="S493" s="69">
        <f t="shared" si="491"/>
        <v>0</v>
      </c>
      <c r="T493" s="69">
        <f t="shared" si="491"/>
        <v>0</v>
      </c>
      <c r="U493" s="69">
        <f t="shared" si="491"/>
        <v>0</v>
      </c>
      <c r="V493" s="69">
        <f t="shared" si="491"/>
        <v>0</v>
      </c>
      <c r="W493" s="69">
        <f t="shared" si="491"/>
        <v>0</v>
      </c>
    </row>
    <row r="494">
      <c r="A494" s="61" t="str">
        <f t="shared" si="1"/>
        <v> ()</v>
      </c>
      <c r="B494" s="77"/>
      <c r="C494" s="77"/>
      <c r="D494" s="77"/>
      <c r="E494" s="77"/>
      <c r="F494" s="78"/>
      <c r="G494" s="65"/>
      <c r="H494" s="77"/>
      <c r="I494" s="65"/>
      <c r="J494" s="66" t="str">
        <f t="shared" si="3"/>
        <v>no</v>
      </c>
      <c r="K494" s="67" t="str">
        <f>IFERROR(__xludf.DUMMYFUNCTION("IFERROR(JOIN("", "",FILTER(L494:Q494,LEN(L494:Q494))))"),"")</f>
        <v/>
      </c>
      <c r="L494" s="68" t="str">
        <f>IFERROR(__xludf.DUMMYFUNCTION("IF(ISBLANK($D494),"""",IFERROR(JOIN("", "",QUERY(INDIRECT(""'(OCDS) "" &amp; L$3 &amp; ""'!$C:$F""),""SELECT C WHERE F = '"" &amp; $A494 &amp; ""'""))))"),"")</f>
        <v/>
      </c>
      <c r="M494" s="68" t="str">
        <f>IFERROR(__xludf.DUMMYFUNCTION("IF(ISBLANK($D494),"""",IFERROR(JOIN("", "",QUERY(INDIRECT(""'(OCDS) "" &amp; M$3 &amp; ""'!$C:$F""),""SELECT C WHERE F = '"" &amp; $A494 &amp; ""'""))))"),"")</f>
        <v/>
      </c>
      <c r="N494" s="68" t="str">
        <f>IFERROR(__xludf.DUMMYFUNCTION("IF(ISBLANK($D494),"""",IFERROR(JOIN("", "",QUERY(INDIRECT(""'(OCDS) "" &amp; N$3 &amp; ""'!$C:$F""),""SELECT C WHERE F = '"" &amp; $A494 &amp; ""'""))))"),"")</f>
        <v/>
      </c>
      <c r="O494" s="68" t="str">
        <f>IFERROR(__xludf.DUMMYFUNCTION("IF(ISBLANK($D494),"""",IFERROR(JOIN("", "",QUERY(INDIRECT(""'(OCDS) "" &amp; O$3 &amp; ""'!$C:$F""),""SELECT C WHERE F = '"" &amp; $A494 &amp; ""'""))))"),"")</f>
        <v/>
      </c>
      <c r="P494" s="68" t="str">
        <f>IFERROR(__xludf.DUMMYFUNCTION("IF(ISBLANK($D494),"""",IFERROR(JOIN("", "",QUERY(INDIRECT(""'(OCDS) "" &amp; P$3 &amp; ""'!$C:$F""),""SELECT C WHERE F = '"" &amp; $A494 &amp; ""'""))))"),"")</f>
        <v/>
      </c>
      <c r="Q494" s="68" t="str">
        <f>IFERROR(__xludf.DUMMYFUNCTION("IF(ISBLANK($D494),"""",IFERROR(JOIN("", "",QUERY(INDIRECT(""'(OCDS) "" &amp; Q$3 &amp; ""'!$C:$F""),""SELECT C WHERE F = '"" &amp; $A494 &amp; ""'""))))"),"")</f>
        <v/>
      </c>
      <c r="R494" s="69">
        <f t="shared" ref="R494:W494" si="492">IF(ISBLANK(IFERROR(VLOOKUP($A494,INDIRECT("'(OCDS) " &amp; R$3 &amp; "'!$F:$F"),1,FALSE))),0,1)</f>
        <v>0</v>
      </c>
      <c r="S494" s="69">
        <f t="shared" si="492"/>
        <v>0</v>
      </c>
      <c r="T494" s="69">
        <f t="shared" si="492"/>
        <v>0</v>
      </c>
      <c r="U494" s="69">
        <f t="shared" si="492"/>
        <v>0</v>
      </c>
      <c r="V494" s="69">
        <f t="shared" si="492"/>
        <v>0</v>
      </c>
      <c r="W494" s="69">
        <f t="shared" si="492"/>
        <v>0</v>
      </c>
    </row>
    <row r="495">
      <c r="A495" s="61" t="str">
        <f t="shared" si="1"/>
        <v> ()</v>
      </c>
      <c r="B495" s="77"/>
      <c r="C495" s="77"/>
      <c r="D495" s="77"/>
      <c r="E495" s="77"/>
      <c r="F495" s="78"/>
      <c r="G495" s="65"/>
      <c r="H495" s="77"/>
      <c r="I495" s="65"/>
      <c r="J495" s="66" t="str">
        <f t="shared" si="3"/>
        <v>no</v>
      </c>
      <c r="K495" s="67" t="str">
        <f>IFERROR(__xludf.DUMMYFUNCTION("IFERROR(JOIN("", "",FILTER(L495:Q495,LEN(L495:Q495))))"),"")</f>
        <v/>
      </c>
      <c r="L495" s="68" t="str">
        <f>IFERROR(__xludf.DUMMYFUNCTION("IF(ISBLANK($D495),"""",IFERROR(JOIN("", "",QUERY(INDIRECT(""'(OCDS) "" &amp; L$3 &amp; ""'!$C:$F""),""SELECT C WHERE F = '"" &amp; $A495 &amp; ""'""))))"),"")</f>
        <v/>
      </c>
      <c r="M495" s="68" t="str">
        <f>IFERROR(__xludf.DUMMYFUNCTION("IF(ISBLANK($D495),"""",IFERROR(JOIN("", "",QUERY(INDIRECT(""'(OCDS) "" &amp; M$3 &amp; ""'!$C:$F""),""SELECT C WHERE F = '"" &amp; $A495 &amp; ""'""))))"),"")</f>
        <v/>
      </c>
      <c r="N495" s="68" t="str">
        <f>IFERROR(__xludf.DUMMYFUNCTION("IF(ISBLANK($D495),"""",IFERROR(JOIN("", "",QUERY(INDIRECT(""'(OCDS) "" &amp; N$3 &amp; ""'!$C:$F""),""SELECT C WHERE F = '"" &amp; $A495 &amp; ""'""))))"),"")</f>
        <v/>
      </c>
      <c r="O495" s="68" t="str">
        <f>IFERROR(__xludf.DUMMYFUNCTION("IF(ISBLANK($D495),"""",IFERROR(JOIN("", "",QUERY(INDIRECT(""'(OCDS) "" &amp; O$3 &amp; ""'!$C:$F""),""SELECT C WHERE F = '"" &amp; $A495 &amp; ""'""))))"),"")</f>
        <v/>
      </c>
      <c r="P495" s="68" t="str">
        <f>IFERROR(__xludf.DUMMYFUNCTION("IF(ISBLANK($D495),"""",IFERROR(JOIN("", "",QUERY(INDIRECT(""'(OCDS) "" &amp; P$3 &amp; ""'!$C:$F""),""SELECT C WHERE F = '"" &amp; $A495 &amp; ""'""))))"),"")</f>
        <v/>
      </c>
      <c r="Q495" s="68" t="str">
        <f>IFERROR(__xludf.DUMMYFUNCTION("IF(ISBLANK($D495),"""",IFERROR(JOIN("", "",QUERY(INDIRECT(""'(OCDS) "" &amp; Q$3 &amp; ""'!$C:$F""),""SELECT C WHERE F = '"" &amp; $A495 &amp; ""'""))))"),"")</f>
        <v/>
      </c>
      <c r="R495" s="69">
        <f t="shared" ref="R495:W495" si="493">IF(ISBLANK(IFERROR(VLOOKUP($A495,INDIRECT("'(OCDS) " &amp; R$3 &amp; "'!$F:$F"),1,FALSE))),0,1)</f>
        <v>0</v>
      </c>
      <c r="S495" s="69">
        <f t="shared" si="493"/>
        <v>0</v>
      </c>
      <c r="T495" s="69">
        <f t="shared" si="493"/>
        <v>0</v>
      </c>
      <c r="U495" s="69">
        <f t="shared" si="493"/>
        <v>0</v>
      </c>
      <c r="V495" s="69">
        <f t="shared" si="493"/>
        <v>0</v>
      </c>
      <c r="W495" s="69">
        <f t="shared" si="493"/>
        <v>0</v>
      </c>
    </row>
    <row r="496">
      <c r="A496" s="61" t="str">
        <f t="shared" si="1"/>
        <v> ()</v>
      </c>
      <c r="B496" s="77"/>
      <c r="C496" s="77"/>
      <c r="D496" s="77"/>
      <c r="E496" s="77"/>
      <c r="F496" s="78"/>
      <c r="G496" s="65"/>
      <c r="H496" s="77"/>
      <c r="I496" s="65"/>
      <c r="J496" s="66" t="str">
        <f t="shared" si="3"/>
        <v>no</v>
      </c>
      <c r="K496" s="67" t="str">
        <f>IFERROR(__xludf.DUMMYFUNCTION("IFERROR(JOIN("", "",FILTER(L496:Q496,LEN(L496:Q496))))"),"")</f>
        <v/>
      </c>
      <c r="L496" s="68" t="str">
        <f>IFERROR(__xludf.DUMMYFUNCTION("IF(ISBLANK($D496),"""",IFERROR(JOIN("", "",QUERY(INDIRECT(""'(OCDS) "" &amp; L$3 &amp; ""'!$C:$F""),""SELECT C WHERE F = '"" &amp; $A496 &amp; ""'""))))"),"")</f>
        <v/>
      </c>
      <c r="M496" s="68" t="str">
        <f>IFERROR(__xludf.DUMMYFUNCTION("IF(ISBLANK($D496),"""",IFERROR(JOIN("", "",QUERY(INDIRECT(""'(OCDS) "" &amp; M$3 &amp; ""'!$C:$F""),""SELECT C WHERE F = '"" &amp; $A496 &amp; ""'""))))"),"")</f>
        <v/>
      </c>
      <c r="N496" s="68" t="str">
        <f>IFERROR(__xludf.DUMMYFUNCTION("IF(ISBLANK($D496),"""",IFERROR(JOIN("", "",QUERY(INDIRECT(""'(OCDS) "" &amp; N$3 &amp; ""'!$C:$F""),""SELECT C WHERE F = '"" &amp; $A496 &amp; ""'""))))"),"")</f>
        <v/>
      </c>
      <c r="O496" s="68" t="str">
        <f>IFERROR(__xludf.DUMMYFUNCTION("IF(ISBLANK($D496),"""",IFERROR(JOIN("", "",QUERY(INDIRECT(""'(OCDS) "" &amp; O$3 &amp; ""'!$C:$F""),""SELECT C WHERE F = '"" &amp; $A496 &amp; ""'""))))"),"")</f>
        <v/>
      </c>
      <c r="P496" s="68" t="str">
        <f>IFERROR(__xludf.DUMMYFUNCTION("IF(ISBLANK($D496),"""",IFERROR(JOIN("", "",QUERY(INDIRECT(""'(OCDS) "" &amp; P$3 &amp; ""'!$C:$F""),""SELECT C WHERE F = '"" &amp; $A496 &amp; ""'""))))"),"")</f>
        <v/>
      </c>
      <c r="Q496" s="68" t="str">
        <f>IFERROR(__xludf.DUMMYFUNCTION("IF(ISBLANK($D496),"""",IFERROR(JOIN("", "",QUERY(INDIRECT(""'(OCDS) "" &amp; Q$3 &amp; ""'!$C:$F""),""SELECT C WHERE F = '"" &amp; $A496 &amp; ""'""))))"),"")</f>
        <v/>
      </c>
      <c r="R496" s="69">
        <f t="shared" ref="R496:W496" si="494">IF(ISBLANK(IFERROR(VLOOKUP($A496,INDIRECT("'(OCDS) " &amp; R$3 &amp; "'!$F:$F"),1,FALSE))),0,1)</f>
        <v>0</v>
      </c>
      <c r="S496" s="69">
        <f t="shared" si="494"/>
        <v>0</v>
      </c>
      <c r="T496" s="69">
        <f t="shared" si="494"/>
        <v>0</v>
      </c>
      <c r="U496" s="69">
        <f t="shared" si="494"/>
        <v>0</v>
      </c>
      <c r="V496" s="69">
        <f t="shared" si="494"/>
        <v>0</v>
      </c>
      <c r="W496" s="69">
        <f t="shared" si="494"/>
        <v>0</v>
      </c>
    </row>
    <row r="497">
      <c r="A497" s="61" t="str">
        <f t="shared" si="1"/>
        <v> ()</v>
      </c>
      <c r="B497" s="77"/>
      <c r="C497" s="77"/>
      <c r="D497" s="77"/>
      <c r="E497" s="77"/>
      <c r="F497" s="78"/>
      <c r="G497" s="65"/>
      <c r="H497" s="77"/>
      <c r="I497" s="65"/>
      <c r="J497" s="66" t="str">
        <f t="shared" si="3"/>
        <v>no</v>
      </c>
      <c r="K497" s="67" t="str">
        <f>IFERROR(__xludf.DUMMYFUNCTION("IFERROR(JOIN("", "",FILTER(L497:Q497,LEN(L497:Q497))))"),"")</f>
        <v/>
      </c>
      <c r="L497" s="68" t="str">
        <f>IFERROR(__xludf.DUMMYFUNCTION("IF(ISBLANK($D497),"""",IFERROR(JOIN("", "",QUERY(INDIRECT(""'(OCDS) "" &amp; L$3 &amp; ""'!$C:$F""),""SELECT C WHERE F = '"" &amp; $A497 &amp; ""'""))))"),"")</f>
        <v/>
      </c>
      <c r="M497" s="68" t="str">
        <f>IFERROR(__xludf.DUMMYFUNCTION("IF(ISBLANK($D497),"""",IFERROR(JOIN("", "",QUERY(INDIRECT(""'(OCDS) "" &amp; M$3 &amp; ""'!$C:$F""),""SELECT C WHERE F = '"" &amp; $A497 &amp; ""'""))))"),"")</f>
        <v/>
      </c>
      <c r="N497" s="68" t="str">
        <f>IFERROR(__xludf.DUMMYFUNCTION("IF(ISBLANK($D497),"""",IFERROR(JOIN("", "",QUERY(INDIRECT(""'(OCDS) "" &amp; N$3 &amp; ""'!$C:$F""),""SELECT C WHERE F = '"" &amp; $A497 &amp; ""'""))))"),"")</f>
        <v/>
      </c>
      <c r="O497" s="68" t="str">
        <f>IFERROR(__xludf.DUMMYFUNCTION("IF(ISBLANK($D497),"""",IFERROR(JOIN("", "",QUERY(INDIRECT(""'(OCDS) "" &amp; O$3 &amp; ""'!$C:$F""),""SELECT C WHERE F = '"" &amp; $A497 &amp; ""'""))))"),"")</f>
        <v/>
      </c>
      <c r="P497" s="68" t="str">
        <f>IFERROR(__xludf.DUMMYFUNCTION("IF(ISBLANK($D497),"""",IFERROR(JOIN("", "",QUERY(INDIRECT(""'(OCDS) "" &amp; P$3 &amp; ""'!$C:$F""),""SELECT C WHERE F = '"" &amp; $A497 &amp; ""'""))))"),"")</f>
        <v/>
      </c>
      <c r="Q497" s="68" t="str">
        <f>IFERROR(__xludf.DUMMYFUNCTION("IF(ISBLANK($D497),"""",IFERROR(JOIN("", "",QUERY(INDIRECT(""'(OCDS) "" &amp; Q$3 &amp; ""'!$C:$F""),""SELECT C WHERE F = '"" &amp; $A497 &amp; ""'""))))"),"")</f>
        <v/>
      </c>
      <c r="R497" s="69">
        <f t="shared" ref="R497:W497" si="495">IF(ISBLANK(IFERROR(VLOOKUP($A497,INDIRECT("'(OCDS) " &amp; R$3 &amp; "'!$F:$F"),1,FALSE))),0,1)</f>
        <v>0</v>
      </c>
      <c r="S497" s="69">
        <f t="shared" si="495"/>
        <v>0</v>
      </c>
      <c r="T497" s="69">
        <f t="shared" si="495"/>
        <v>0</v>
      </c>
      <c r="U497" s="69">
        <f t="shared" si="495"/>
        <v>0</v>
      </c>
      <c r="V497" s="69">
        <f t="shared" si="495"/>
        <v>0</v>
      </c>
      <c r="W497" s="69">
        <f t="shared" si="495"/>
        <v>0</v>
      </c>
    </row>
    <row r="498">
      <c r="A498" s="61" t="str">
        <f t="shared" si="1"/>
        <v> ()</v>
      </c>
      <c r="B498" s="77"/>
      <c r="C498" s="77"/>
      <c r="D498" s="77"/>
      <c r="E498" s="77"/>
      <c r="F498" s="78"/>
      <c r="G498" s="65"/>
      <c r="H498" s="77"/>
      <c r="I498" s="65"/>
      <c r="J498" s="66" t="str">
        <f t="shared" si="3"/>
        <v>no</v>
      </c>
      <c r="K498" s="67" t="str">
        <f>IFERROR(__xludf.DUMMYFUNCTION("IFERROR(JOIN("", "",FILTER(L498:Q498,LEN(L498:Q498))))"),"")</f>
        <v/>
      </c>
      <c r="L498" s="68" t="str">
        <f>IFERROR(__xludf.DUMMYFUNCTION("IF(ISBLANK($D498),"""",IFERROR(JOIN("", "",QUERY(INDIRECT(""'(OCDS) "" &amp; L$3 &amp; ""'!$C:$F""),""SELECT C WHERE F = '"" &amp; $A498 &amp; ""'""))))"),"")</f>
        <v/>
      </c>
      <c r="M498" s="68" t="str">
        <f>IFERROR(__xludf.DUMMYFUNCTION("IF(ISBLANK($D498),"""",IFERROR(JOIN("", "",QUERY(INDIRECT(""'(OCDS) "" &amp; M$3 &amp; ""'!$C:$F""),""SELECT C WHERE F = '"" &amp; $A498 &amp; ""'""))))"),"")</f>
        <v/>
      </c>
      <c r="N498" s="68" t="str">
        <f>IFERROR(__xludf.DUMMYFUNCTION("IF(ISBLANK($D498),"""",IFERROR(JOIN("", "",QUERY(INDIRECT(""'(OCDS) "" &amp; N$3 &amp; ""'!$C:$F""),""SELECT C WHERE F = '"" &amp; $A498 &amp; ""'""))))"),"")</f>
        <v/>
      </c>
      <c r="O498" s="68" t="str">
        <f>IFERROR(__xludf.DUMMYFUNCTION("IF(ISBLANK($D498),"""",IFERROR(JOIN("", "",QUERY(INDIRECT(""'(OCDS) "" &amp; O$3 &amp; ""'!$C:$F""),""SELECT C WHERE F = '"" &amp; $A498 &amp; ""'""))))"),"")</f>
        <v/>
      </c>
      <c r="P498" s="68" t="str">
        <f>IFERROR(__xludf.DUMMYFUNCTION("IF(ISBLANK($D498),"""",IFERROR(JOIN("", "",QUERY(INDIRECT(""'(OCDS) "" &amp; P$3 &amp; ""'!$C:$F""),""SELECT C WHERE F = '"" &amp; $A498 &amp; ""'""))))"),"")</f>
        <v/>
      </c>
      <c r="Q498" s="68" t="str">
        <f>IFERROR(__xludf.DUMMYFUNCTION("IF(ISBLANK($D498),"""",IFERROR(JOIN("", "",QUERY(INDIRECT(""'(OCDS) "" &amp; Q$3 &amp; ""'!$C:$F""),""SELECT C WHERE F = '"" &amp; $A498 &amp; ""'""))))"),"")</f>
        <v/>
      </c>
      <c r="R498" s="69">
        <f t="shared" ref="R498:W498" si="496">IF(ISBLANK(IFERROR(VLOOKUP($A498,INDIRECT("'(OCDS) " &amp; R$3 &amp; "'!$F:$F"),1,FALSE))),0,1)</f>
        <v>0</v>
      </c>
      <c r="S498" s="69">
        <f t="shared" si="496"/>
        <v>0</v>
      </c>
      <c r="T498" s="69">
        <f t="shared" si="496"/>
        <v>0</v>
      </c>
      <c r="U498" s="69">
        <f t="shared" si="496"/>
        <v>0</v>
      </c>
      <c r="V498" s="69">
        <f t="shared" si="496"/>
        <v>0</v>
      </c>
      <c r="W498" s="69">
        <f t="shared" si="496"/>
        <v>0</v>
      </c>
    </row>
    <row r="499">
      <c r="A499" s="61" t="str">
        <f t="shared" si="1"/>
        <v> ()</v>
      </c>
      <c r="B499" s="77"/>
      <c r="C499" s="77"/>
      <c r="D499" s="77"/>
      <c r="E499" s="77"/>
      <c r="F499" s="78"/>
      <c r="G499" s="65"/>
      <c r="H499" s="77"/>
      <c r="I499" s="65"/>
      <c r="J499" s="66" t="str">
        <f t="shared" si="3"/>
        <v>no</v>
      </c>
      <c r="K499" s="67" t="str">
        <f>IFERROR(__xludf.DUMMYFUNCTION("IFERROR(JOIN("", "",FILTER(L499:Q499,LEN(L499:Q499))))"),"")</f>
        <v/>
      </c>
      <c r="L499" s="68" t="str">
        <f>IFERROR(__xludf.DUMMYFUNCTION("IF(ISBLANK($D499),"""",IFERROR(JOIN("", "",QUERY(INDIRECT(""'(OCDS) "" &amp; L$3 &amp; ""'!$C:$F""),""SELECT C WHERE F = '"" &amp; $A499 &amp; ""'""))))"),"")</f>
        <v/>
      </c>
      <c r="M499" s="68" t="str">
        <f>IFERROR(__xludf.DUMMYFUNCTION("IF(ISBLANK($D499),"""",IFERROR(JOIN("", "",QUERY(INDIRECT(""'(OCDS) "" &amp; M$3 &amp; ""'!$C:$F""),""SELECT C WHERE F = '"" &amp; $A499 &amp; ""'""))))"),"")</f>
        <v/>
      </c>
      <c r="N499" s="68" t="str">
        <f>IFERROR(__xludf.DUMMYFUNCTION("IF(ISBLANK($D499),"""",IFERROR(JOIN("", "",QUERY(INDIRECT(""'(OCDS) "" &amp; N$3 &amp; ""'!$C:$F""),""SELECT C WHERE F = '"" &amp; $A499 &amp; ""'""))))"),"")</f>
        <v/>
      </c>
      <c r="O499" s="68" t="str">
        <f>IFERROR(__xludf.DUMMYFUNCTION("IF(ISBLANK($D499),"""",IFERROR(JOIN("", "",QUERY(INDIRECT(""'(OCDS) "" &amp; O$3 &amp; ""'!$C:$F""),""SELECT C WHERE F = '"" &amp; $A499 &amp; ""'""))))"),"")</f>
        <v/>
      </c>
      <c r="P499" s="68" t="str">
        <f>IFERROR(__xludf.DUMMYFUNCTION("IF(ISBLANK($D499),"""",IFERROR(JOIN("", "",QUERY(INDIRECT(""'(OCDS) "" &amp; P$3 &amp; ""'!$C:$F""),""SELECT C WHERE F = '"" &amp; $A499 &amp; ""'""))))"),"")</f>
        <v/>
      </c>
      <c r="Q499" s="68" t="str">
        <f>IFERROR(__xludf.DUMMYFUNCTION("IF(ISBLANK($D499),"""",IFERROR(JOIN("", "",QUERY(INDIRECT(""'(OCDS) "" &amp; Q$3 &amp; ""'!$C:$F""),""SELECT C WHERE F = '"" &amp; $A499 &amp; ""'""))))"),"")</f>
        <v/>
      </c>
      <c r="R499" s="69">
        <f t="shared" ref="R499:W499" si="497">IF(ISBLANK(IFERROR(VLOOKUP($A499,INDIRECT("'(OCDS) " &amp; R$3 &amp; "'!$F:$F"),1,FALSE))),0,1)</f>
        <v>0</v>
      </c>
      <c r="S499" s="69">
        <f t="shared" si="497"/>
        <v>0</v>
      </c>
      <c r="T499" s="69">
        <f t="shared" si="497"/>
        <v>0</v>
      </c>
      <c r="U499" s="69">
        <f t="shared" si="497"/>
        <v>0</v>
      </c>
      <c r="V499" s="69">
        <f t="shared" si="497"/>
        <v>0</v>
      </c>
      <c r="W499" s="69">
        <f t="shared" si="497"/>
        <v>0</v>
      </c>
    </row>
    <row r="500">
      <c r="A500" s="61" t="str">
        <f t="shared" si="1"/>
        <v> ()</v>
      </c>
      <c r="B500" s="77"/>
      <c r="C500" s="77"/>
      <c r="D500" s="77"/>
      <c r="E500" s="77"/>
      <c r="F500" s="78"/>
      <c r="G500" s="65"/>
      <c r="H500" s="77"/>
      <c r="I500" s="65"/>
      <c r="J500" s="66" t="str">
        <f t="shared" si="3"/>
        <v>no</v>
      </c>
      <c r="K500" s="67" t="str">
        <f>IFERROR(__xludf.DUMMYFUNCTION("IFERROR(JOIN("", "",FILTER(L500:Q500,LEN(L500:Q500))))"),"")</f>
        <v/>
      </c>
      <c r="L500" s="68" t="str">
        <f>IFERROR(__xludf.DUMMYFUNCTION("IF(ISBLANK($D500),"""",IFERROR(JOIN("", "",QUERY(INDIRECT(""'(OCDS) "" &amp; L$3 &amp; ""'!$C:$F""),""SELECT C WHERE F = '"" &amp; $A500 &amp; ""'""))))"),"")</f>
        <v/>
      </c>
      <c r="M500" s="68" t="str">
        <f>IFERROR(__xludf.DUMMYFUNCTION("IF(ISBLANK($D500),"""",IFERROR(JOIN("", "",QUERY(INDIRECT(""'(OCDS) "" &amp; M$3 &amp; ""'!$C:$F""),""SELECT C WHERE F = '"" &amp; $A500 &amp; ""'""))))"),"")</f>
        <v/>
      </c>
      <c r="N500" s="68" t="str">
        <f>IFERROR(__xludf.DUMMYFUNCTION("IF(ISBLANK($D500),"""",IFERROR(JOIN("", "",QUERY(INDIRECT(""'(OCDS) "" &amp; N$3 &amp; ""'!$C:$F""),""SELECT C WHERE F = '"" &amp; $A500 &amp; ""'""))))"),"")</f>
        <v/>
      </c>
      <c r="O500" s="68" t="str">
        <f>IFERROR(__xludf.DUMMYFUNCTION("IF(ISBLANK($D500),"""",IFERROR(JOIN("", "",QUERY(INDIRECT(""'(OCDS) "" &amp; O$3 &amp; ""'!$C:$F""),""SELECT C WHERE F = '"" &amp; $A500 &amp; ""'""))))"),"")</f>
        <v/>
      </c>
      <c r="P500" s="68" t="str">
        <f>IFERROR(__xludf.DUMMYFUNCTION("IF(ISBLANK($D500),"""",IFERROR(JOIN("", "",QUERY(INDIRECT(""'(OCDS) "" &amp; P$3 &amp; ""'!$C:$F""),""SELECT C WHERE F = '"" &amp; $A500 &amp; ""'""))))"),"")</f>
        <v/>
      </c>
      <c r="Q500" s="68" t="str">
        <f>IFERROR(__xludf.DUMMYFUNCTION("IF(ISBLANK($D500),"""",IFERROR(JOIN("", "",QUERY(INDIRECT(""'(OCDS) "" &amp; Q$3 &amp; ""'!$C:$F""),""SELECT C WHERE F = '"" &amp; $A500 &amp; ""'""))))"),"")</f>
        <v/>
      </c>
      <c r="R500" s="69">
        <f t="shared" ref="R500:W500" si="498">IF(ISBLANK(IFERROR(VLOOKUP($A500,INDIRECT("'(OCDS) " &amp; R$3 &amp; "'!$F:$F"),1,FALSE))),0,1)</f>
        <v>0</v>
      </c>
      <c r="S500" s="69">
        <f t="shared" si="498"/>
        <v>0</v>
      </c>
      <c r="T500" s="69">
        <f t="shared" si="498"/>
        <v>0</v>
      </c>
      <c r="U500" s="69">
        <f t="shared" si="498"/>
        <v>0</v>
      </c>
      <c r="V500" s="69">
        <f t="shared" si="498"/>
        <v>0</v>
      </c>
      <c r="W500" s="69">
        <f t="shared" si="498"/>
        <v>0</v>
      </c>
    </row>
  </sheetData>
  <autoFilter ref="$B$3:$I$500"/>
  <mergeCells count="4">
    <mergeCell ref="B1:I1"/>
    <mergeCell ref="J1:K1"/>
    <mergeCell ref="B2:I2"/>
    <mergeCell ref="J2:K2"/>
  </mergeCells>
  <dataValidations>
    <dataValidation type="list" allowBlank="1" sqref="H4:H500">
      <formula1>"string,integer,long,double,float,date,date-time,codelist,other"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9" width="37.63"/>
  </cols>
  <sheetData>
    <row r="1">
      <c r="A1" s="79" t="s">
        <v>81</v>
      </c>
      <c r="B1" s="79">
        <v>0.0</v>
      </c>
      <c r="C1" s="80" t="s">
        <v>82</v>
      </c>
      <c r="D1" s="81"/>
      <c r="E1" s="81"/>
      <c r="F1" s="81"/>
      <c r="G1" s="81"/>
      <c r="H1" s="82"/>
      <c r="I1" s="83"/>
    </row>
    <row r="2">
      <c r="A2" s="79" t="s">
        <v>83</v>
      </c>
      <c r="B2" s="79">
        <v>0.0</v>
      </c>
      <c r="C2" s="84" t="s">
        <v>84</v>
      </c>
      <c r="D2" s="85"/>
      <c r="E2" s="85"/>
      <c r="F2" s="85"/>
      <c r="G2" s="85"/>
      <c r="H2" s="86"/>
      <c r="I2" s="83"/>
    </row>
    <row r="3">
      <c r="A3" s="79" t="s">
        <v>85</v>
      </c>
      <c r="B3" s="79">
        <v>0.0</v>
      </c>
      <c r="C3" s="87" t="s">
        <v>86</v>
      </c>
      <c r="D3" s="87" t="s">
        <v>87</v>
      </c>
      <c r="E3" s="87" t="s">
        <v>88</v>
      </c>
      <c r="F3" s="87" t="s">
        <v>89</v>
      </c>
      <c r="G3" s="87" t="s">
        <v>44</v>
      </c>
      <c r="H3" s="87" t="s">
        <v>90</v>
      </c>
      <c r="I3" s="83"/>
    </row>
    <row r="4">
      <c r="A4" s="79" t="s">
        <v>91</v>
      </c>
      <c r="B4" s="79">
        <v>0.0</v>
      </c>
      <c r="C4" s="88" t="s">
        <v>92</v>
      </c>
      <c r="D4" s="89" t="str">
        <f t="shared" ref="D4:D19" si="1">IF(OR(ISERROR(SEARCH("extension",INDIRECT("$A"&amp;row()))),NOT(ISERROR(SEARCH("parties",INDIRECT("$C"&amp;row()))))),VLOOKUP(INDIRECT("$C"&amp;row()),INDIRECT("Esquema OCDS 1.1.5!$B:$D"),2,FALSE), VLOOKUP(INDIRECT("$C"&amp;row()),INDIRECT("Esquemas de Extensiones OCDS 1.1.5!$B:$D"),2,FALSE))</f>
        <v>Open Contracting ID</v>
      </c>
      <c r="E4" s="89" t="str">
        <f t="shared" ref="E4:E19" si="2">IF(OR(ISERROR(SEARCH("extension",INDIRECT("$A"&amp;row()))),NOT(ISERROR(SEARCH("parties",INDIRECT("$C"&amp;row()))))),VLOOKUP(INDIRECT("$C"&amp;row()),INDIRECT("Esquema OCDS 1.1.5!$B:$D"),3,FALSE), VLOOKUP(INDIRECT("$C"&amp;row()),INDIRECT("Esquemas de Extensiones OCDS 1.1.5!$B:$D"),3,FALSE))</f>
        <v>Un identificador único global para este proceso de Contrataciones Abiertas. Se compone de un prefijo ocid y un identificador para el proceso de contrataciones. Para más información, vea la Guía de Identificadores de Contrataciones Abiertas</v>
      </c>
      <c r="F4" s="90"/>
      <c r="G4" s="91" t="str">
        <f>IFERROR(VLOOKUP(INDIRECT("F"&amp;row()),'2. Elementos de Datos'!$A:$F,5,FALSE),"")</f>
        <v/>
      </c>
      <c r="H4" s="65"/>
      <c r="I4" s="83"/>
    </row>
    <row r="5">
      <c r="A5" s="79" t="s">
        <v>91</v>
      </c>
      <c r="B5" s="79">
        <v>0.0</v>
      </c>
      <c r="C5" s="88" t="s">
        <v>93</v>
      </c>
      <c r="D5" s="89" t="str">
        <f t="shared" si="1"/>
        <v>ID de Entrega</v>
      </c>
      <c r="E5" s="89" t="str">
        <f t="shared" si="2"/>
        <v>Un identificador para esta entrega de información particular. Un identificador de entrega debe ser único en el ámbito del proceso de contrataciones relacionado (definido por un ocid común). Un identificador de entrega no debe contener el caracter #.</v>
      </c>
      <c r="F5" s="90"/>
      <c r="G5" s="91" t="str">
        <f>IFERROR(VLOOKUP(INDIRECT("F"&amp;row()),'2. Elementos de Datos'!$A:$F,5,FALSE),"")</f>
        <v/>
      </c>
      <c r="H5" s="65"/>
      <c r="I5" s="83"/>
    </row>
    <row r="6">
      <c r="A6" s="79" t="s">
        <v>91</v>
      </c>
      <c r="B6" s="79">
        <v>0.0</v>
      </c>
      <c r="C6" s="88" t="s">
        <v>94</v>
      </c>
      <c r="D6" s="89" t="str">
        <f t="shared" si="1"/>
        <v>Fecha de entrega</v>
      </c>
      <c r="E6" s="89" t="str">
        <f t="shared" si="2"/>
        <v>La fecha en la cual la información contenida en la entrega fue registrada por primera vez, o publicada, por cualquier sistema.</v>
      </c>
      <c r="F6" s="90"/>
      <c r="G6" s="91" t="str">
        <f>IFERROR(VLOOKUP(INDIRECT("F"&amp;row()),'2. Elementos de Datos'!$A:$F,5,FALSE),"")</f>
        <v/>
      </c>
      <c r="H6" s="65"/>
      <c r="I6" s="83"/>
    </row>
    <row r="7">
      <c r="A7" s="79" t="s">
        <v>95</v>
      </c>
      <c r="B7" s="79">
        <v>0.0</v>
      </c>
      <c r="C7" s="88" t="s">
        <v>96</v>
      </c>
      <c r="D7" s="89" t="str">
        <f t="shared" si="1"/>
        <v>Etiqueta de entrega</v>
      </c>
      <c r="E7" s="89" t="str">
        <f t="shared" si="2"/>
        <v>Uno o más valores de la lista de código cerrada  releaseTag. Las etiquetas se pueden usar para filtrar entregas y para entender el tipo de información que las entregas contienen. </v>
      </c>
      <c r="F7" s="92"/>
      <c r="G7" s="91" t="str">
        <f>IFERROR(VLOOKUP(INDIRECT("F"&amp;row()),'2. Elementos de Datos'!$A:$F,5,FALSE),"")</f>
        <v/>
      </c>
      <c r="H7" s="65"/>
      <c r="I7" s="83"/>
    </row>
    <row r="8">
      <c r="A8" s="79" t="s">
        <v>91</v>
      </c>
      <c r="B8" s="79">
        <v>0.0</v>
      </c>
      <c r="C8" s="88" t="s">
        <v>97</v>
      </c>
      <c r="D8" s="89" t="str">
        <f t="shared" si="1"/>
        <v>Tipo de inicio</v>
      </c>
      <c r="E8" s="89" t="str">
        <f t="shared" si="2"/>
        <v>El tipo de proceso de iniciación utilizado para este contrato, de la lista de código cerrada  initiationType.</v>
      </c>
      <c r="F8" s="90"/>
      <c r="G8" s="91" t="str">
        <f>IFERROR(VLOOKUP(INDIRECT("F"&amp;row()),'2. Elementos de Datos'!$A:$F,5,FALSE),"")</f>
        <v/>
      </c>
      <c r="H8" s="65"/>
      <c r="I8" s="83"/>
    </row>
    <row r="9">
      <c r="A9" s="79" t="s">
        <v>98</v>
      </c>
      <c r="B9" s="79">
        <v>0.0</v>
      </c>
      <c r="C9" s="93" t="s">
        <v>99</v>
      </c>
      <c r="D9" s="94" t="str">
        <f t="shared" si="1"/>
        <v>Comprador</v>
      </c>
      <c r="E9" s="94" t="str">
        <f t="shared" si="2"/>
        <v>Un comprador es una entidad cuyo presupuesto se utilizará para pagar bienes, obras o servicios relacionados con un contrato. Este puede ser diferente de la entidad contratante que puede especificarse en los datos de licitación.</v>
      </c>
      <c r="I9" s="83"/>
    </row>
    <row r="10">
      <c r="A10" s="79" t="s">
        <v>100</v>
      </c>
      <c r="B10" s="79">
        <v>0.0</v>
      </c>
      <c r="C10" s="95" t="s">
        <v>101</v>
      </c>
      <c r="D10" s="89" t="str">
        <f t="shared" si="1"/>
        <v>Nombre de la Organización</v>
      </c>
      <c r="E10" s="89" t="str">
        <f t="shared" si="2"/>
        <v>El nombre de la parte involucrada al que se hace referencia. Este debe de ser igual al nombre de una entrada en la sección de partes involucradas.</v>
      </c>
      <c r="F10" s="90"/>
      <c r="G10" s="91" t="str">
        <f>IFERROR(VLOOKUP(INDIRECT("F"&amp;row()),'2. Elementos de Datos'!$A:$F,5,FALSE),"")</f>
        <v/>
      </c>
      <c r="H10" s="65"/>
      <c r="I10" s="83"/>
    </row>
    <row r="11">
      <c r="A11" s="79" t="s">
        <v>100</v>
      </c>
      <c r="B11" s="79">
        <v>0.0</v>
      </c>
      <c r="C11" s="95" t="s">
        <v>102</v>
      </c>
      <c r="D11" s="89" t="str">
        <f t="shared" si="1"/>
        <v>ID de Organización</v>
      </c>
      <c r="E11" s="89" t="str">
        <f t="shared" si="2"/>
        <v>El id de una parte involucrada a la que se hace referencia. Este debe de ser igual al id de una entrada en la sección de partes involucradas.</v>
      </c>
      <c r="F11" s="90"/>
      <c r="G11" s="91" t="str">
        <f>IFERROR(VLOOKUP(INDIRECT("F"&amp;row()),'2. Elementos de Datos'!$A:$F,5,FALSE),"")</f>
        <v/>
      </c>
      <c r="H11" s="65"/>
      <c r="I11" s="83"/>
    </row>
    <row r="12">
      <c r="A12" s="79" t="s">
        <v>100</v>
      </c>
      <c r="B12" s="79">
        <v>0.0</v>
      </c>
      <c r="C12" s="95" t="s">
        <v>103</v>
      </c>
      <c r="D12" s="89" t="str">
        <f t="shared" si="1"/>
        <v>Idioma de la entrega</v>
      </c>
      <c r="E12" s="89" t="str">
        <f t="shared" si="2"/>
        <v>El idioma predeterminado de los datos, usando dos letras [ISO639-1], o el lenguaje de etiquetas BCP47 extendido. Se recomienda el uso de códigos de dos letras minúsculas de ISO639-1.</v>
      </c>
      <c r="F12" s="90"/>
      <c r="G12" s="91" t="str">
        <f>IFERROR(VLOOKUP(INDIRECT("F"&amp;row()),'2. Elementos de Datos'!$A:$F,5,FALSE),"")</f>
        <v/>
      </c>
      <c r="H12" s="65"/>
      <c r="I12" s="83"/>
    </row>
    <row r="13">
      <c r="A13" s="79" t="s">
        <v>98</v>
      </c>
      <c r="B13" s="79">
        <v>0.0</v>
      </c>
      <c r="C13" s="93" t="s">
        <v>104</v>
      </c>
      <c r="D13" s="94" t="str">
        <f t="shared" si="1"/>
        <v>Procesos relacionados</v>
      </c>
      <c r="E13" s="94" t="str">
        <f t="shared" si="2"/>
        <v>Los detalles de procesos relacionados: por ejemplo, si el proceso sigue uno o más procesos, representados bajo un identificador de contrataciones abiertas separado (ocid). Esto se usa comúnmente para relacionar mini-competencias a los acuerdos marco o licitaciones individuales a un proceso más grande de planeación.</v>
      </c>
      <c r="I13" s="83"/>
    </row>
    <row r="14">
      <c r="A14" s="79" t="s">
        <v>100</v>
      </c>
      <c r="B14" s="79">
        <v>0.0</v>
      </c>
      <c r="C14" s="95" t="s">
        <v>105</v>
      </c>
      <c r="D14" s="89" t="str">
        <f t="shared" si="1"/>
        <v>ID de relación</v>
      </c>
      <c r="E14" s="89" t="str">
        <f t="shared" si="2"/>
        <v>Un identificador local para esta relación, único dentro de esta lista.</v>
      </c>
      <c r="F14" s="90"/>
      <c r="G14" s="91" t="str">
        <f>IFERROR(VLOOKUP(INDIRECT("F"&amp;row()),'2. Elementos de Datos'!$A:$F,5,FALSE),"")</f>
        <v/>
      </c>
      <c r="H14" s="65"/>
      <c r="I14" s="83"/>
    </row>
    <row r="15">
      <c r="A15" s="79" t="s">
        <v>100</v>
      </c>
      <c r="B15" s="79">
        <v>0.0</v>
      </c>
      <c r="C15" s="95" t="s">
        <v>106</v>
      </c>
      <c r="D15" s="89" t="str">
        <f t="shared" si="1"/>
        <v>Relación</v>
      </c>
      <c r="E15" s="89" t="str">
        <f t="shared" si="2"/>
        <v>El tipo de relación, utilizando la lista de código abierta relatedProcess.</v>
      </c>
      <c r="F15" s="90"/>
      <c r="G15" s="91" t="str">
        <f>IFERROR(VLOOKUP(INDIRECT("F"&amp;row()),'2. Elementos de Datos'!$A:$F,5,FALSE),"")</f>
        <v/>
      </c>
      <c r="H15" s="65"/>
      <c r="I15" s="83"/>
    </row>
    <row r="16">
      <c r="A16" s="79" t="s">
        <v>100</v>
      </c>
      <c r="B16" s="79">
        <v>0.0</v>
      </c>
      <c r="C16" s="95" t="s">
        <v>107</v>
      </c>
      <c r="D16" s="89" t="str">
        <f t="shared" si="1"/>
        <v>Título de proceso relacionado</v>
      </c>
      <c r="E16" s="89" t="str">
        <f t="shared" si="2"/>
        <v>El título del proceso relacionado, cuando se hace referencia a un proceso de contratación abierta, este debe de ser el mismo que el campo de tender/title en el proceso relacionado.</v>
      </c>
      <c r="F16" s="90"/>
      <c r="G16" s="91" t="str">
        <f>IFERROR(VLOOKUP(INDIRECT("F"&amp;row()),'2. Elementos de Datos'!$A:$F,5,FALSE),"")</f>
        <v/>
      </c>
      <c r="H16" s="65"/>
      <c r="I16" s="83"/>
    </row>
    <row r="17">
      <c r="A17" s="79" t="s">
        <v>100</v>
      </c>
      <c r="B17" s="79">
        <v>0.0</v>
      </c>
      <c r="C17" s="95" t="s">
        <v>108</v>
      </c>
      <c r="D17" s="89" t="str">
        <f t="shared" si="1"/>
        <v>Esquema</v>
      </c>
      <c r="E17" s="89" t="str">
        <f t="shared" si="2"/>
        <v>El esquema de identificación usado por esta referencia cruzada, utilizando la lista de código abierta relatedProcessScheme. </v>
      </c>
      <c r="F17" s="90"/>
      <c r="G17" s="91" t="str">
        <f>IFERROR(VLOOKUP(INDIRECT("F"&amp;row()),'2. Elementos de Datos'!$A:$F,5,FALSE),"")</f>
        <v/>
      </c>
      <c r="H17" s="65"/>
      <c r="I17" s="83"/>
    </row>
    <row r="18">
      <c r="A18" s="79" t="s">
        <v>100</v>
      </c>
      <c r="B18" s="79">
        <v>0.0</v>
      </c>
      <c r="C18" s="95" t="s">
        <v>109</v>
      </c>
      <c r="D18" s="89" t="str">
        <f t="shared" si="1"/>
        <v>Identificador</v>
      </c>
      <c r="E18" s="89" t="str">
        <f t="shared" si="2"/>
        <v>El identificador del proceso relacionado. Si el esquema es 'ocid', debe ser un ID de Open Contracting (odid).</v>
      </c>
      <c r="F18" s="90"/>
      <c r="G18" s="91" t="str">
        <f>IFERROR(VLOOKUP(INDIRECT("F"&amp;row()),'2. Elementos de Datos'!$A:$F,5,FALSE),"")</f>
        <v/>
      </c>
      <c r="H18" s="65"/>
      <c r="I18" s="83"/>
    </row>
    <row r="19">
      <c r="A19" s="79" t="s">
        <v>100</v>
      </c>
      <c r="B19" s="79">
        <v>0.0</v>
      </c>
      <c r="C19" s="95" t="s">
        <v>110</v>
      </c>
      <c r="D19" s="89" t="str">
        <f t="shared" si="1"/>
        <v>URI de proceso relacionado</v>
      </c>
      <c r="E19" s="89" t="str">
        <f t="shared" si="2"/>
        <v>Una URI que apunta a un documento legible por computadora, entrega o paquete de registro que contenga el proceso relacionado identificado.</v>
      </c>
      <c r="F19" s="90"/>
      <c r="G19" s="91" t="str">
        <f>IFERROR(VLOOKUP(INDIRECT("F"&amp;row()),'2. Elementos de Datos'!$A:$F,5,FALSE),"")</f>
        <v/>
      </c>
      <c r="H19" s="65"/>
      <c r="I19" s="83"/>
    </row>
    <row r="20">
      <c r="A20" s="79" t="s">
        <v>83</v>
      </c>
      <c r="B20" s="79">
        <v>0.0</v>
      </c>
      <c r="C20" s="84" t="s">
        <v>111</v>
      </c>
      <c r="D20" s="85"/>
      <c r="E20" s="85"/>
      <c r="F20" s="85"/>
      <c r="G20" s="85"/>
      <c r="H20" s="86"/>
      <c r="I20" s="83"/>
    </row>
    <row r="21" outlineLevel="1">
      <c r="A21" s="96" t="s">
        <v>112</v>
      </c>
      <c r="B21" s="97">
        <v>1.0</v>
      </c>
      <c r="C21" s="98" t="s">
        <v>99</v>
      </c>
      <c r="D21" s="99" t="s">
        <v>113</v>
      </c>
      <c r="E21" s="100" t="str">
        <f t="shared" ref="E21:E47" si="3">IF(OR(ISERROR(SEARCH("extension",INDIRECT("$A"&amp;row()))),NOT(ISERROR(SEARCH("parties",INDIRECT("$C"&amp;row()))))),VLOOKUP(INDIRECT("$C"&amp;row()),INDIRECT("Esquema OCDS 1.1.5!$B:$D"),3,FALSE), VLOOKUP(INDIRECT("$C"&amp;row()),INDIRECT("Esquemas de Extensiones OCDS 1.1.5!$B:$D"),3,FALSE))</f>
        <v>Un comprador es una entidad cuyo presupuesto se utilizará para pagar bienes, obras o servicios relacionados con un contrato. Este puede ser diferente de la entidad contratante que puede especificarse en los datos de licitación.</v>
      </c>
      <c r="I21" s="101"/>
      <c r="J21" s="102"/>
      <c r="K21" s="102"/>
      <c r="L21" s="102"/>
      <c r="M21" s="102"/>
      <c r="N21" s="102"/>
      <c r="O21" s="102"/>
      <c r="P21" s="102"/>
      <c r="Q21" s="102"/>
      <c r="R21" s="102"/>
      <c r="S21" s="102"/>
      <c r="T21" s="102"/>
      <c r="U21" s="102"/>
      <c r="V21" s="102"/>
      <c r="W21" s="102"/>
      <c r="X21" s="102"/>
      <c r="Y21" s="102"/>
      <c r="Z21" s="102"/>
    </row>
    <row r="22" outlineLevel="1">
      <c r="A22" s="96" t="s">
        <v>100</v>
      </c>
      <c r="B22" s="97">
        <v>0.0</v>
      </c>
      <c r="C22" s="103" t="s">
        <v>114</v>
      </c>
      <c r="D22" s="89" t="str">
        <f t="shared" ref="D22:D47" si="4">IF(OR(ISERROR(SEARCH("extension",INDIRECT("$A"&amp;row()))),NOT(ISERROR(SEARCH("parties",INDIRECT("$C"&amp;row()))))),VLOOKUP(INDIRECT("$C"&amp;row()),INDIRECT("Esquema OCDS 1.1.5!$B:$D"),2,FALSE), VLOOKUP(INDIRECT("$C"&amp;row()),INDIRECT("Esquemas de Extensiones OCDS 1.1.5!$B:$D"),2,FALSE))</f>
        <v>Nombre común</v>
      </c>
      <c r="E22" s="89" t="str">
        <f t="shared" si="3"/>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22" s="90"/>
      <c r="G22" s="91" t="str">
        <f>IFERROR(VLOOKUP(INDIRECT("F"&amp;row()),'2. Elementos de Datos'!$A:$F,5,FALSE),"")</f>
        <v/>
      </c>
      <c r="H22" s="65"/>
      <c r="I22" s="101"/>
      <c r="J22" s="102"/>
      <c r="K22" s="102"/>
      <c r="L22" s="102"/>
      <c r="M22" s="102"/>
      <c r="N22" s="102"/>
      <c r="O22" s="102"/>
      <c r="P22" s="102"/>
      <c r="Q22" s="102"/>
      <c r="R22" s="102"/>
      <c r="S22" s="102"/>
      <c r="T22" s="102"/>
      <c r="U22" s="102"/>
      <c r="V22" s="102"/>
      <c r="W22" s="102"/>
      <c r="X22" s="102"/>
      <c r="Y22" s="102"/>
      <c r="Z22" s="102"/>
    </row>
    <row r="23" outlineLevel="1">
      <c r="A23" s="96" t="s">
        <v>100</v>
      </c>
      <c r="B23" s="97">
        <v>0.0</v>
      </c>
      <c r="C23" s="103" t="s">
        <v>115</v>
      </c>
      <c r="D23" s="89" t="str">
        <f t="shared" si="4"/>
        <v>ID de Entidad</v>
      </c>
      <c r="E23" s="89" t="str">
        <f t="shared" si="3"/>
        <v>El ID utilizado para hacer referencia a esta parte involucrada desde otras secciones de la entrega. Este campo puede construirse con la siguiente estructura {identifier.scheme}-{identifier.id}(-{department-identifier}).</v>
      </c>
      <c r="F23" s="90"/>
      <c r="G23" s="91" t="str">
        <f>IFERROR(VLOOKUP(INDIRECT("F"&amp;row()),'2. Elementos de Datos'!$A:$F,5,FALSE),"")</f>
        <v/>
      </c>
      <c r="H23" s="65"/>
      <c r="I23" s="101"/>
      <c r="J23" s="102"/>
      <c r="K23" s="102"/>
      <c r="L23" s="102"/>
      <c r="M23" s="102"/>
      <c r="N23" s="102"/>
      <c r="O23" s="102"/>
      <c r="P23" s="102"/>
      <c r="Q23" s="102"/>
      <c r="R23" s="102"/>
      <c r="S23" s="102"/>
      <c r="T23" s="102"/>
      <c r="U23" s="102"/>
      <c r="V23" s="102"/>
      <c r="W23" s="102"/>
      <c r="X23" s="102"/>
      <c r="Y23" s="102"/>
      <c r="Z23" s="102"/>
    </row>
    <row r="24" outlineLevel="1">
      <c r="A24" s="96" t="s">
        <v>98</v>
      </c>
      <c r="B24" s="97">
        <v>0.0</v>
      </c>
      <c r="C24" s="104" t="s">
        <v>116</v>
      </c>
      <c r="D24" s="94" t="str">
        <f t="shared" si="4"/>
        <v>Identificador principal</v>
      </c>
      <c r="E24" s="94" t="str">
        <f t="shared" si="3"/>
        <v>El identificador primario para esta organización o participante. Son preferibles los identificadores que denotan de forma única a una entidad legal. Consulta la guía de identificadores de organización para el esquema e identificador preferido.</v>
      </c>
      <c r="I24" s="101"/>
      <c r="J24" s="102"/>
      <c r="K24" s="102"/>
      <c r="L24" s="102"/>
      <c r="M24" s="102"/>
      <c r="N24" s="102"/>
      <c r="O24" s="102"/>
      <c r="P24" s="102"/>
      <c r="Q24" s="102"/>
      <c r="R24" s="102"/>
      <c r="S24" s="102"/>
      <c r="T24" s="102"/>
      <c r="U24" s="102"/>
      <c r="V24" s="102"/>
      <c r="W24" s="102"/>
      <c r="X24" s="102"/>
      <c r="Y24" s="102"/>
      <c r="Z24" s="102"/>
    </row>
    <row r="25" outlineLevel="1">
      <c r="A25" s="96" t="s">
        <v>100</v>
      </c>
      <c r="B25" s="97">
        <v>0.0</v>
      </c>
      <c r="C25" s="103" t="s">
        <v>117</v>
      </c>
      <c r="D25" s="89" t="str">
        <f t="shared" si="4"/>
        <v>Esquema</v>
      </c>
      <c r="E25" s="89" t="str">
        <f t="shared" si="3"/>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25" s="90"/>
      <c r="G25" s="91" t="str">
        <f>IFERROR(VLOOKUP(INDIRECT("F"&amp;row()),'2. Elementos de Datos'!$A:$F,5,FALSE),"")</f>
        <v/>
      </c>
      <c r="H25" s="65"/>
      <c r="I25" s="101"/>
      <c r="J25" s="102"/>
      <c r="K25" s="102"/>
      <c r="L25" s="102"/>
      <c r="M25" s="102"/>
      <c r="N25" s="102"/>
      <c r="O25" s="102"/>
      <c r="P25" s="102"/>
      <c r="Q25" s="102"/>
      <c r="R25" s="102"/>
      <c r="S25" s="102"/>
      <c r="T25" s="102"/>
      <c r="U25" s="102"/>
      <c r="V25" s="102"/>
      <c r="W25" s="102"/>
      <c r="X25" s="102"/>
      <c r="Y25" s="102"/>
      <c r="Z25" s="102"/>
    </row>
    <row r="26" outlineLevel="1">
      <c r="A26" s="96" t="s">
        <v>100</v>
      </c>
      <c r="B26" s="97">
        <v>0.0</v>
      </c>
      <c r="C26" s="103" t="s">
        <v>118</v>
      </c>
      <c r="D26" s="89" t="str">
        <f t="shared" si="4"/>
        <v>ID</v>
      </c>
      <c r="E26" s="89" t="str">
        <f t="shared" si="3"/>
        <v>El identificador de la organización en el esquema seleccionado.</v>
      </c>
      <c r="F26" s="90"/>
      <c r="G26" s="91" t="str">
        <f>IFERROR(VLOOKUP(INDIRECT("F"&amp;row()),'2. Elementos de Datos'!$A:$F,5,FALSE),"")</f>
        <v/>
      </c>
      <c r="H26" s="65"/>
      <c r="I26" s="101"/>
      <c r="J26" s="102"/>
      <c r="K26" s="102"/>
      <c r="L26" s="102"/>
      <c r="M26" s="102"/>
      <c r="N26" s="102"/>
      <c r="O26" s="102"/>
      <c r="P26" s="102"/>
      <c r="Q26" s="102"/>
      <c r="R26" s="102"/>
      <c r="S26" s="102"/>
      <c r="T26" s="102"/>
      <c r="U26" s="102"/>
      <c r="V26" s="102"/>
      <c r="W26" s="102"/>
      <c r="X26" s="102"/>
      <c r="Y26" s="102"/>
      <c r="Z26" s="102"/>
    </row>
    <row r="27" outlineLevel="1">
      <c r="A27" s="96" t="s">
        <v>100</v>
      </c>
      <c r="B27" s="97">
        <v>0.0</v>
      </c>
      <c r="C27" s="103" t="s">
        <v>119</v>
      </c>
      <c r="D27" s="89" t="str">
        <f t="shared" si="4"/>
        <v>Nombre Legal</v>
      </c>
      <c r="E27" s="89" t="str">
        <f t="shared" si="3"/>
        <v>El nombre legalmente registrado de la organización.</v>
      </c>
      <c r="F27" s="90"/>
      <c r="G27" s="91" t="str">
        <f>IFERROR(VLOOKUP(INDIRECT("F"&amp;row()),'2. Elementos de Datos'!$A:$F,5,FALSE),"")</f>
        <v/>
      </c>
      <c r="H27" s="65"/>
      <c r="I27" s="101"/>
      <c r="J27" s="102"/>
      <c r="K27" s="102"/>
      <c r="L27" s="102"/>
      <c r="M27" s="102"/>
      <c r="N27" s="102"/>
      <c r="O27" s="102"/>
      <c r="P27" s="102"/>
      <c r="Q27" s="102"/>
      <c r="R27" s="102"/>
      <c r="S27" s="102"/>
      <c r="T27" s="102"/>
      <c r="U27" s="102"/>
      <c r="V27" s="102"/>
      <c r="W27" s="102"/>
      <c r="X27" s="102"/>
      <c r="Y27" s="102"/>
      <c r="Z27" s="102"/>
    </row>
    <row r="28" outlineLevel="1">
      <c r="A28" s="96" t="s">
        <v>100</v>
      </c>
      <c r="B28" s="97">
        <v>0.0</v>
      </c>
      <c r="C28" s="103" t="s">
        <v>120</v>
      </c>
      <c r="D28" s="89" t="str">
        <f t="shared" si="4"/>
        <v>URI</v>
      </c>
      <c r="E28" s="89" t="str">
        <f t="shared" si="3"/>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28" s="90"/>
      <c r="G28" s="91" t="str">
        <f>IFERROR(VLOOKUP(INDIRECT("F"&amp;row()),'2. Elementos de Datos'!$A:$F,5,FALSE),"")</f>
        <v/>
      </c>
      <c r="H28" s="65"/>
      <c r="I28" s="101"/>
      <c r="J28" s="102"/>
      <c r="K28" s="102"/>
      <c r="L28" s="102"/>
      <c r="M28" s="102"/>
      <c r="N28" s="102"/>
      <c r="O28" s="102"/>
      <c r="P28" s="102"/>
      <c r="Q28" s="102"/>
      <c r="R28" s="102"/>
      <c r="S28" s="102"/>
      <c r="T28" s="102"/>
      <c r="U28" s="102"/>
      <c r="V28" s="102"/>
      <c r="W28" s="102"/>
      <c r="X28" s="102"/>
      <c r="Y28" s="102"/>
      <c r="Z28" s="102"/>
    </row>
    <row r="29" outlineLevel="1">
      <c r="A29" s="96" t="s">
        <v>98</v>
      </c>
      <c r="B29" s="97">
        <v>0.0</v>
      </c>
      <c r="C29" s="104" t="s">
        <v>121</v>
      </c>
      <c r="D29" s="94" t="str">
        <f t="shared" si="4"/>
        <v>Identificadores adicionales</v>
      </c>
      <c r="E29" s="94" t="str">
        <f t="shared" si="3"/>
        <v> Una lista adicional/suplemental de identificadores para la organización o participante, usando la guía de identificadores de organizaciones .Esto puede usarse para dar un identificador de uso interno para esta organización además del identificador legal primario. </v>
      </c>
      <c r="I29" s="101"/>
      <c r="J29" s="102"/>
      <c r="K29" s="102"/>
      <c r="L29" s="102"/>
      <c r="M29" s="102"/>
      <c r="N29" s="102"/>
      <c r="O29" s="102"/>
      <c r="P29" s="102"/>
      <c r="Q29" s="102"/>
      <c r="R29" s="102"/>
      <c r="S29" s="102"/>
      <c r="T29" s="102"/>
      <c r="U29" s="102"/>
      <c r="V29" s="102"/>
      <c r="W29" s="102"/>
      <c r="X29" s="102"/>
      <c r="Y29" s="102"/>
      <c r="Z29" s="102"/>
    </row>
    <row r="30" outlineLevel="1">
      <c r="A30" s="96" t="s">
        <v>100</v>
      </c>
      <c r="B30" s="97">
        <v>0.0</v>
      </c>
      <c r="C30" s="103" t="s">
        <v>122</v>
      </c>
      <c r="D30" s="89" t="str">
        <f t="shared" si="4"/>
        <v>Esquema</v>
      </c>
      <c r="E30" s="89" t="str">
        <f t="shared" si="3"/>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30" s="90"/>
      <c r="G30" s="91" t="str">
        <f>IFERROR(VLOOKUP(INDIRECT("F"&amp;row()),'2. Elementos de Datos'!$A:$F,5,FALSE),"")</f>
        <v/>
      </c>
      <c r="H30" s="65"/>
      <c r="I30" s="101"/>
      <c r="J30" s="102"/>
      <c r="K30" s="102"/>
      <c r="L30" s="102"/>
      <c r="M30" s="102"/>
      <c r="N30" s="102"/>
      <c r="O30" s="102"/>
      <c r="P30" s="102"/>
      <c r="Q30" s="102"/>
      <c r="R30" s="102"/>
      <c r="S30" s="102"/>
      <c r="T30" s="102"/>
      <c r="U30" s="102"/>
      <c r="V30" s="102"/>
      <c r="W30" s="102"/>
      <c r="X30" s="102"/>
      <c r="Y30" s="102"/>
      <c r="Z30" s="102"/>
    </row>
    <row r="31" outlineLevel="1">
      <c r="A31" s="96" t="s">
        <v>100</v>
      </c>
      <c r="B31" s="97">
        <v>0.0</v>
      </c>
      <c r="C31" s="103" t="s">
        <v>123</v>
      </c>
      <c r="D31" s="89" t="str">
        <f t="shared" si="4"/>
        <v>ID</v>
      </c>
      <c r="E31" s="89" t="str">
        <f t="shared" si="3"/>
        <v>El identificador de la organización en el esquema seleccionado.</v>
      </c>
      <c r="F31" s="90"/>
      <c r="G31" s="91" t="str">
        <f>IFERROR(VLOOKUP(INDIRECT("F"&amp;row()),'2. Elementos de Datos'!$A:$F,5,FALSE),"")</f>
        <v/>
      </c>
      <c r="H31" s="65"/>
      <c r="I31" s="101"/>
      <c r="J31" s="102"/>
      <c r="K31" s="102"/>
      <c r="L31" s="102"/>
      <c r="M31" s="102"/>
      <c r="N31" s="102"/>
      <c r="O31" s="102"/>
      <c r="P31" s="102"/>
      <c r="Q31" s="102"/>
      <c r="R31" s="102"/>
      <c r="S31" s="102"/>
      <c r="T31" s="102"/>
      <c r="U31" s="102"/>
      <c r="V31" s="102"/>
      <c r="W31" s="102"/>
      <c r="X31" s="102"/>
      <c r="Y31" s="102"/>
      <c r="Z31" s="102"/>
    </row>
    <row r="32" outlineLevel="1">
      <c r="A32" s="96" t="s">
        <v>100</v>
      </c>
      <c r="B32" s="97">
        <v>0.0</v>
      </c>
      <c r="C32" s="103" t="s">
        <v>124</v>
      </c>
      <c r="D32" s="89" t="str">
        <f t="shared" si="4"/>
        <v>Nombre Legal</v>
      </c>
      <c r="E32" s="89" t="str">
        <f t="shared" si="3"/>
        <v>El nombre legalmente registrado de la organización.</v>
      </c>
      <c r="F32" s="90"/>
      <c r="G32" s="91" t="str">
        <f>IFERROR(VLOOKUP(INDIRECT("F"&amp;row()),'2. Elementos de Datos'!$A:$F,5,FALSE),"")</f>
        <v/>
      </c>
      <c r="H32" s="65"/>
      <c r="I32" s="101"/>
      <c r="J32" s="102"/>
      <c r="K32" s="102"/>
      <c r="L32" s="102"/>
      <c r="M32" s="102"/>
      <c r="N32" s="102"/>
      <c r="O32" s="102"/>
      <c r="P32" s="102"/>
      <c r="Q32" s="102"/>
      <c r="R32" s="102"/>
      <c r="S32" s="102"/>
      <c r="T32" s="102"/>
      <c r="U32" s="102"/>
      <c r="V32" s="102"/>
      <c r="W32" s="102"/>
      <c r="X32" s="102"/>
      <c r="Y32" s="102"/>
      <c r="Z32" s="102"/>
    </row>
    <row r="33" outlineLevel="1">
      <c r="A33" s="96" t="s">
        <v>100</v>
      </c>
      <c r="B33" s="97">
        <v>0.0</v>
      </c>
      <c r="C33" s="103" t="s">
        <v>125</v>
      </c>
      <c r="D33" s="89" t="str">
        <f t="shared" si="4"/>
        <v>URI</v>
      </c>
      <c r="E33" s="89" t="str">
        <f t="shared" si="3"/>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33" s="90"/>
      <c r="G33" s="91" t="str">
        <f>IFERROR(VLOOKUP(INDIRECT("F"&amp;row()),'2. Elementos de Datos'!$A:$F,5,FALSE),"")</f>
        <v/>
      </c>
      <c r="H33" s="65"/>
      <c r="I33" s="101"/>
      <c r="J33" s="102"/>
      <c r="K33" s="102"/>
      <c r="L33" s="102"/>
      <c r="M33" s="102"/>
      <c r="N33" s="102"/>
      <c r="O33" s="102"/>
      <c r="P33" s="102"/>
      <c r="Q33" s="102"/>
      <c r="R33" s="102"/>
      <c r="S33" s="102"/>
      <c r="T33" s="102"/>
      <c r="U33" s="102"/>
      <c r="V33" s="102"/>
      <c r="W33" s="102"/>
      <c r="X33" s="102"/>
      <c r="Y33" s="102"/>
      <c r="Z33" s="102"/>
    </row>
    <row r="34" outlineLevel="1">
      <c r="A34" s="96" t="s">
        <v>98</v>
      </c>
      <c r="B34" s="97">
        <v>0.0</v>
      </c>
      <c r="C34" s="104" t="s">
        <v>126</v>
      </c>
      <c r="D34" s="94" t="str">
        <f t="shared" si="4"/>
        <v>Dirección</v>
      </c>
      <c r="E34" s="94" t="str">
        <f t="shared" si="3"/>
        <v>Una dirección. Esta puede ser la dirección legalmente registrada de la organización o puede ser una dirección donde se reciba correspondencia para este proceso de contratación particular.</v>
      </c>
      <c r="I34" s="101"/>
      <c r="J34" s="102"/>
      <c r="K34" s="102"/>
      <c r="L34" s="102"/>
      <c r="M34" s="102"/>
      <c r="N34" s="102"/>
      <c r="O34" s="102"/>
      <c r="P34" s="102"/>
      <c r="Q34" s="102"/>
      <c r="R34" s="102"/>
      <c r="S34" s="102"/>
      <c r="T34" s="102"/>
      <c r="U34" s="102"/>
      <c r="V34" s="102"/>
      <c r="W34" s="102"/>
      <c r="X34" s="102"/>
      <c r="Y34" s="102"/>
      <c r="Z34" s="102"/>
    </row>
    <row r="35" outlineLevel="1">
      <c r="A35" s="96" t="s">
        <v>100</v>
      </c>
      <c r="B35" s="97">
        <v>0.0</v>
      </c>
      <c r="C35" s="103" t="s">
        <v>127</v>
      </c>
      <c r="D35" s="89" t="str">
        <f t="shared" si="4"/>
        <v>Dirección</v>
      </c>
      <c r="E35" s="89" t="str">
        <f t="shared" si="3"/>
        <v>La dirección de la calle. Por ejemplo: 1600 Amphitheatre Pkwy.</v>
      </c>
      <c r="F35" s="90"/>
      <c r="G35" s="91" t="str">
        <f>IFERROR(VLOOKUP(INDIRECT("F"&amp;row()),'2. Elementos de Datos'!$A:$F,5,FALSE),"")</f>
        <v/>
      </c>
      <c r="H35" s="65"/>
      <c r="I35" s="101"/>
      <c r="J35" s="102"/>
      <c r="K35" s="102"/>
      <c r="L35" s="102"/>
      <c r="M35" s="102"/>
      <c r="N35" s="102"/>
      <c r="O35" s="102"/>
      <c r="P35" s="102"/>
      <c r="Q35" s="102"/>
      <c r="R35" s="102"/>
      <c r="S35" s="102"/>
      <c r="T35" s="102"/>
      <c r="U35" s="102"/>
      <c r="V35" s="102"/>
      <c r="W35" s="102"/>
      <c r="X35" s="102"/>
      <c r="Y35" s="102"/>
      <c r="Z35" s="102"/>
    </row>
    <row r="36" outlineLevel="1">
      <c r="A36" s="96" t="s">
        <v>100</v>
      </c>
      <c r="B36" s="97">
        <v>0.0</v>
      </c>
      <c r="C36" s="103" t="s">
        <v>128</v>
      </c>
      <c r="D36" s="89" t="str">
        <f t="shared" si="4"/>
        <v>Localidad</v>
      </c>
      <c r="E36" s="89" t="str">
        <f t="shared" si="3"/>
        <v>La localidad. Por ejemplo: Mountain View.</v>
      </c>
      <c r="F36" s="90"/>
      <c r="G36" s="91" t="str">
        <f>IFERROR(VLOOKUP(INDIRECT("F"&amp;row()),'2. Elementos de Datos'!$A:$F,5,FALSE),"")</f>
        <v/>
      </c>
      <c r="H36" s="65"/>
      <c r="I36" s="101"/>
      <c r="J36" s="102"/>
      <c r="K36" s="102"/>
      <c r="L36" s="102"/>
      <c r="M36" s="102"/>
      <c r="N36" s="102"/>
      <c r="O36" s="102"/>
      <c r="P36" s="102"/>
      <c r="Q36" s="102"/>
      <c r="R36" s="102"/>
      <c r="S36" s="102"/>
      <c r="T36" s="102"/>
      <c r="U36" s="102"/>
      <c r="V36" s="102"/>
      <c r="W36" s="102"/>
      <c r="X36" s="102"/>
      <c r="Y36" s="102"/>
      <c r="Z36" s="102"/>
    </row>
    <row r="37" outlineLevel="1">
      <c r="A37" s="96" t="s">
        <v>100</v>
      </c>
      <c r="B37" s="97">
        <v>0.0</v>
      </c>
      <c r="C37" s="103" t="s">
        <v>129</v>
      </c>
      <c r="D37" s="89" t="str">
        <f t="shared" si="4"/>
        <v>Región</v>
      </c>
      <c r="E37" s="89" t="str">
        <f t="shared" si="3"/>
        <v>La región. Por ejemplo: CA.</v>
      </c>
      <c r="F37" s="90"/>
      <c r="G37" s="91" t="str">
        <f>IFERROR(VLOOKUP(INDIRECT("F"&amp;row()),'2. Elementos de Datos'!$A:$F,5,FALSE),"")</f>
        <v/>
      </c>
      <c r="H37" s="65"/>
      <c r="I37" s="101"/>
      <c r="J37" s="102"/>
      <c r="K37" s="102"/>
      <c r="L37" s="102"/>
      <c r="M37" s="102"/>
      <c r="N37" s="102"/>
      <c r="O37" s="102"/>
      <c r="P37" s="102"/>
      <c r="Q37" s="102"/>
      <c r="R37" s="102"/>
      <c r="S37" s="102"/>
      <c r="T37" s="102"/>
      <c r="U37" s="102"/>
      <c r="V37" s="102"/>
      <c r="W37" s="102"/>
      <c r="X37" s="102"/>
      <c r="Y37" s="102"/>
      <c r="Z37" s="102"/>
    </row>
    <row r="38" outlineLevel="1">
      <c r="A38" s="96" t="s">
        <v>100</v>
      </c>
      <c r="B38" s="97">
        <v>0.0</v>
      </c>
      <c r="C38" s="103" t="s">
        <v>130</v>
      </c>
      <c r="D38" s="89" t="str">
        <f t="shared" si="4"/>
        <v>Código postal</v>
      </c>
      <c r="E38" s="89" t="str">
        <f t="shared" si="3"/>
        <v>El código postal. Por ejemplo: 94043</v>
      </c>
      <c r="F38" s="90"/>
      <c r="G38" s="91" t="str">
        <f>IFERROR(VLOOKUP(INDIRECT("F"&amp;row()),'2. Elementos de Datos'!$A:$F,5,FALSE),"")</f>
        <v/>
      </c>
      <c r="H38" s="65"/>
      <c r="I38" s="101"/>
      <c r="J38" s="102"/>
      <c r="K38" s="102"/>
      <c r="L38" s="102"/>
      <c r="M38" s="102"/>
      <c r="N38" s="102"/>
      <c r="O38" s="102"/>
      <c r="P38" s="102"/>
      <c r="Q38" s="102"/>
      <c r="R38" s="102"/>
      <c r="S38" s="102"/>
      <c r="T38" s="102"/>
      <c r="U38" s="102"/>
      <c r="V38" s="102"/>
      <c r="W38" s="102"/>
      <c r="X38" s="102"/>
      <c r="Y38" s="102"/>
      <c r="Z38" s="102"/>
    </row>
    <row r="39" outlineLevel="1">
      <c r="A39" s="96" t="s">
        <v>100</v>
      </c>
      <c r="B39" s="97">
        <v>0.0</v>
      </c>
      <c r="C39" s="103" t="s">
        <v>131</v>
      </c>
      <c r="D39" s="89" t="str">
        <f t="shared" si="4"/>
        <v>País</v>
      </c>
      <c r="E39" s="89" t="str">
        <f t="shared" si="3"/>
        <v>El nombre del país. Por ejemplo: Estados Unidos.</v>
      </c>
      <c r="F39" s="90"/>
      <c r="G39" s="91" t="str">
        <f>IFERROR(VLOOKUP(INDIRECT("F"&amp;row()),'2. Elementos de Datos'!$A:$F,5,FALSE),"")</f>
        <v/>
      </c>
      <c r="H39" s="65"/>
      <c r="I39" s="101"/>
      <c r="J39" s="102"/>
      <c r="K39" s="102"/>
      <c r="L39" s="102"/>
      <c r="M39" s="102"/>
      <c r="N39" s="102"/>
      <c r="O39" s="102"/>
      <c r="P39" s="102"/>
      <c r="Q39" s="102"/>
      <c r="R39" s="102"/>
      <c r="S39" s="102"/>
      <c r="T39" s="102"/>
      <c r="U39" s="102"/>
      <c r="V39" s="102"/>
      <c r="W39" s="102"/>
      <c r="X39" s="102"/>
      <c r="Y39" s="102"/>
      <c r="Z39" s="102"/>
    </row>
    <row r="40" outlineLevel="1">
      <c r="A40" s="96" t="s">
        <v>98</v>
      </c>
      <c r="B40" s="97">
        <v>0.0</v>
      </c>
      <c r="C40" s="104" t="s">
        <v>132</v>
      </c>
      <c r="D40" s="94" t="str">
        <f t="shared" si="4"/>
        <v>Punto de contacto</v>
      </c>
      <c r="E40" s="94" t="str">
        <f t="shared" si="3"/>
        <v>Detalles de contacto que pueden usarse para esta parte involucrada.</v>
      </c>
      <c r="I40" s="101"/>
      <c r="J40" s="102"/>
      <c r="K40" s="102"/>
      <c r="L40" s="102"/>
      <c r="M40" s="102"/>
      <c r="N40" s="102"/>
      <c r="O40" s="102"/>
      <c r="P40" s="102"/>
      <c r="Q40" s="102"/>
      <c r="R40" s="102"/>
      <c r="S40" s="102"/>
      <c r="T40" s="102"/>
      <c r="U40" s="102"/>
      <c r="V40" s="102"/>
      <c r="W40" s="102"/>
      <c r="X40" s="102"/>
      <c r="Y40" s="102"/>
      <c r="Z40" s="102"/>
    </row>
    <row r="41" outlineLevel="1">
      <c r="A41" s="96" t="s">
        <v>100</v>
      </c>
      <c r="B41" s="97">
        <v>0.0</v>
      </c>
      <c r="C41" s="103" t="s">
        <v>133</v>
      </c>
      <c r="D41" s="89" t="str">
        <f t="shared" si="4"/>
        <v>Nombre</v>
      </c>
      <c r="E41" s="89" t="str">
        <f t="shared" si="3"/>
        <v>El nombre de la persona de contacto, departamento o punto de contacto en relación a este proceso de contratación.</v>
      </c>
      <c r="F41" s="90"/>
      <c r="G41" s="91" t="str">
        <f>IFERROR(VLOOKUP(INDIRECT("F"&amp;row()),'2. Elementos de Datos'!$A:$F,5,FALSE),"")</f>
        <v/>
      </c>
      <c r="H41" s="65"/>
      <c r="I41" s="101"/>
      <c r="J41" s="102"/>
      <c r="K41" s="102"/>
      <c r="L41" s="102"/>
      <c r="M41" s="102"/>
      <c r="N41" s="102"/>
      <c r="O41" s="102"/>
      <c r="P41" s="102"/>
      <c r="Q41" s="102"/>
      <c r="R41" s="102"/>
      <c r="S41" s="102"/>
      <c r="T41" s="102"/>
      <c r="U41" s="102"/>
      <c r="V41" s="102"/>
      <c r="W41" s="102"/>
      <c r="X41" s="102"/>
      <c r="Y41" s="102"/>
      <c r="Z41" s="102"/>
    </row>
    <row r="42" outlineLevel="1">
      <c r="A42" s="96" t="s">
        <v>100</v>
      </c>
      <c r="B42" s="97">
        <v>0.0</v>
      </c>
      <c r="C42" s="103" t="s">
        <v>134</v>
      </c>
      <c r="D42" s="89" t="str">
        <f t="shared" si="4"/>
        <v>Correo electrónico</v>
      </c>
      <c r="E42" s="89" t="str">
        <f t="shared" si="3"/>
        <v>La dirección de correo del punto o persona de contacto.</v>
      </c>
      <c r="F42" s="90"/>
      <c r="G42" s="91" t="str">
        <f>IFERROR(VLOOKUP(INDIRECT("F"&amp;row()),'2. Elementos de Datos'!$A:$F,5,FALSE),"")</f>
        <v/>
      </c>
      <c r="H42" s="65"/>
      <c r="I42" s="101"/>
      <c r="J42" s="102"/>
      <c r="K42" s="102"/>
      <c r="L42" s="102"/>
      <c r="M42" s="102"/>
      <c r="N42" s="102"/>
      <c r="O42" s="102"/>
      <c r="P42" s="102"/>
      <c r="Q42" s="102"/>
      <c r="R42" s="102"/>
      <c r="S42" s="102"/>
      <c r="T42" s="102"/>
      <c r="U42" s="102"/>
      <c r="V42" s="102"/>
      <c r="W42" s="102"/>
      <c r="X42" s="102"/>
      <c r="Y42" s="102"/>
      <c r="Z42" s="102"/>
    </row>
    <row r="43" outlineLevel="1">
      <c r="A43" s="96" t="s">
        <v>100</v>
      </c>
      <c r="B43" s="97">
        <v>0.0</v>
      </c>
      <c r="C43" s="103" t="s">
        <v>135</v>
      </c>
      <c r="D43" s="89" t="str">
        <f t="shared" si="4"/>
        <v>Teléfono</v>
      </c>
      <c r="E43" s="89" t="str">
        <f t="shared" si="3"/>
        <v>El número de teléfono del punto o persona de contacto. Este debe de incluir el código de marcación internacional.</v>
      </c>
      <c r="F43" s="90"/>
      <c r="G43" s="91" t="str">
        <f>IFERROR(VLOOKUP(INDIRECT("F"&amp;row()),'2. Elementos de Datos'!$A:$F,5,FALSE),"")</f>
        <v/>
      </c>
      <c r="H43" s="65"/>
      <c r="I43" s="101"/>
      <c r="J43" s="102"/>
      <c r="K43" s="102"/>
      <c r="L43" s="102"/>
      <c r="M43" s="102"/>
      <c r="N43" s="102"/>
      <c r="O43" s="102"/>
      <c r="P43" s="102"/>
      <c r="Q43" s="102"/>
      <c r="R43" s="102"/>
      <c r="S43" s="102"/>
      <c r="T43" s="102"/>
      <c r="U43" s="102"/>
      <c r="V43" s="102"/>
      <c r="W43" s="102"/>
      <c r="X43" s="102"/>
      <c r="Y43" s="102"/>
      <c r="Z43" s="102"/>
    </row>
    <row r="44" outlineLevel="1">
      <c r="A44" s="96" t="s">
        <v>100</v>
      </c>
      <c r="B44" s="97">
        <v>0.0</v>
      </c>
      <c r="C44" s="103" t="s">
        <v>136</v>
      </c>
      <c r="D44" s="89" t="str">
        <f t="shared" si="4"/>
        <v>Número de fax</v>
      </c>
      <c r="E44" s="89" t="str">
        <f t="shared" si="3"/>
        <v>El número de fax del punto o persona de contacto. Este debe de incluir el código de marcación internacional.</v>
      </c>
      <c r="F44" s="90"/>
      <c r="G44" s="91" t="str">
        <f>IFERROR(VLOOKUP(INDIRECT("F"&amp;row()),'2. Elementos de Datos'!$A:$F,5,FALSE),"")</f>
        <v/>
      </c>
      <c r="H44" s="65"/>
      <c r="I44" s="101"/>
      <c r="J44" s="102"/>
      <c r="K44" s="102"/>
      <c r="L44" s="102"/>
      <c r="M44" s="102"/>
      <c r="N44" s="102"/>
      <c r="O44" s="102"/>
      <c r="P44" s="102"/>
      <c r="Q44" s="102"/>
      <c r="R44" s="102"/>
      <c r="S44" s="102"/>
      <c r="T44" s="102"/>
      <c r="U44" s="102"/>
      <c r="V44" s="102"/>
      <c r="W44" s="102"/>
      <c r="X44" s="102"/>
      <c r="Y44" s="102"/>
      <c r="Z44" s="102"/>
    </row>
    <row r="45" outlineLevel="1">
      <c r="A45" s="96" t="s">
        <v>100</v>
      </c>
      <c r="B45" s="97">
        <v>0.0</v>
      </c>
      <c r="C45" s="103" t="s">
        <v>137</v>
      </c>
      <c r="D45" s="89" t="str">
        <f t="shared" si="4"/>
        <v>URL</v>
      </c>
      <c r="E45" s="89" t="str">
        <f t="shared" si="3"/>
        <v>Una dirección web para el punto o persona de contacto.</v>
      </c>
      <c r="F45" s="90"/>
      <c r="G45" s="91" t="str">
        <f>IFERROR(VLOOKUP(INDIRECT("F"&amp;row()),'2. Elementos de Datos'!$A:$F,5,FALSE),"")</f>
        <v/>
      </c>
      <c r="H45" s="65"/>
      <c r="I45" s="101"/>
      <c r="J45" s="102"/>
      <c r="K45" s="102"/>
      <c r="L45" s="102"/>
      <c r="M45" s="102"/>
      <c r="N45" s="102"/>
      <c r="O45" s="102"/>
      <c r="P45" s="102"/>
      <c r="Q45" s="102"/>
      <c r="R45" s="102"/>
      <c r="S45" s="102"/>
      <c r="T45" s="102"/>
      <c r="U45" s="102"/>
      <c r="V45" s="102"/>
      <c r="W45" s="102"/>
      <c r="X45" s="102"/>
      <c r="Y45" s="102"/>
      <c r="Z45" s="102"/>
    </row>
    <row r="46" outlineLevel="1">
      <c r="A46" s="96" t="s">
        <v>100</v>
      </c>
      <c r="B46" s="97">
        <v>0.0</v>
      </c>
      <c r="C46" s="103" t="s">
        <v>138</v>
      </c>
      <c r="D46" s="89" t="str">
        <f t="shared" si="4"/>
        <v>Roles de las partes</v>
      </c>
      <c r="E46" s="89" t="str">
        <f t="shared" si="3"/>
        <v>El rol (o roles) de las partes involucradas en el proceso de contrataciones, utilizando la lista de código abierta partyRole.</v>
      </c>
      <c r="F46" s="90"/>
      <c r="G46" s="91" t="str">
        <f>IFERROR(VLOOKUP(INDIRECT("F"&amp;row()),'2. Elementos de Datos'!$A:$F,5,FALSE),"")</f>
        <v/>
      </c>
      <c r="H46" s="65"/>
      <c r="I46" s="101"/>
      <c r="J46" s="102"/>
      <c r="K46" s="102"/>
      <c r="L46" s="102"/>
      <c r="M46" s="102"/>
      <c r="N46" s="102"/>
      <c r="O46" s="102"/>
      <c r="P46" s="102"/>
      <c r="Q46" s="102"/>
      <c r="R46" s="102"/>
      <c r="S46" s="102"/>
      <c r="T46" s="102"/>
      <c r="U46" s="102"/>
      <c r="V46" s="102"/>
      <c r="W46" s="102"/>
      <c r="X46" s="102"/>
      <c r="Y46" s="102"/>
      <c r="Z46" s="102"/>
    </row>
    <row r="47" outlineLevel="1">
      <c r="A47" s="96" t="s">
        <v>100</v>
      </c>
      <c r="B47" s="97">
        <v>0.0</v>
      </c>
      <c r="C47" s="103" t="s">
        <v>139</v>
      </c>
      <c r="D47" s="89" t="str">
        <f t="shared" si="4"/>
        <v>Detalles</v>
      </c>
      <c r="E47" s="89" t="str">
        <f t="shared" si="3"/>
        <v>Información adicional de clasificación de las partes se puede proporcionar usando las extensiones de partyDetail que definen campos particulares y esquemas de clasificación.</v>
      </c>
      <c r="F47" s="90"/>
      <c r="G47" s="91" t="str">
        <f>IFERROR(VLOOKUP(INDIRECT("F"&amp;row()),'2. Elementos de Datos'!$A:$F,5,FALSE),"")</f>
        <v/>
      </c>
      <c r="H47" s="65"/>
      <c r="I47" s="101"/>
      <c r="J47" s="102"/>
      <c r="K47" s="102"/>
      <c r="L47" s="102"/>
      <c r="M47" s="102"/>
      <c r="N47" s="102"/>
      <c r="O47" s="102"/>
      <c r="P47" s="102"/>
      <c r="Q47" s="102"/>
      <c r="R47" s="102"/>
      <c r="S47" s="102"/>
      <c r="T47" s="102"/>
      <c r="U47" s="102"/>
      <c r="V47" s="102"/>
      <c r="W47" s="102"/>
      <c r="X47" s="102"/>
      <c r="Y47" s="102"/>
      <c r="Z47" s="102"/>
    </row>
    <row r="48" outlineLevel="1">
      <c r="A48" s="96" t="s">
        <v>112</v>
      </c>
      <c r="B48" s="97">
        <v>1.0</v>
      </c>
      <c r="C48" s="98" t="s">
        <v>140</v>
      </c>
      <c r="D48" s="99" t="s">
        <v>141</v>
      </c>
      <c r="E48" s="100" t="s">
        <v>142</v>
      </c>
      <c r="I48" s="101"/>
      <c r="J48" s="102"/>
      <c r="K48" s="102"/>
      <c r="L48" s="102"/>
      <c r="M48" s="102"/>
      <c r="N48" s="102"/>
      <c r="O48" s="102"/>
      <c r="P48" s="102"/>
      <c r="Q48" s="102"/>
      <c r="R48" s="102"/>
      <c r="S48" s="102"/>
      <c r="T48" s="102"/>
      <c r="U48" s="102"/>
      <c r="V48" s="102"/>
      <c r="W48" s="102"/>
      <c r="X48" s="102"/>
      <c r="Y48" s="102"/>
      <c r="Z48" s="102"/>
    </row>
    <row r="49" outlineLevel="1">
      <c r="A49" s="96" t="s">
        <v>100</v>
      </c>
      <c r="B49" s="97">
        <v>0.0</v>
      </c>
      <c r="C49" s="103" t="s">
        <v>114</v>
      </c>
      <c r="D49" s="89" t="str">
        <f t="shared" ref="D49:D128" si="5">IF(OR(ISERROR(SEARCH("extension",INDIRECT("$A"&amp;row()))),NOT(ISERROR(SEARCH("parties",INDIRECT("$C"&amp;row()))))),VLOOKUP(INDIRECT("$C"&amp;row()),INDIRECT("Esquema OCDS 1.1.5!$B:$D"),2,FALSE), VLOOKUP(INDIRECT("$C"&amp;row()),INDIRECT("Esquemas de Extensiones OCDS 1.1.5!$B:$D"),2,FALSE))</f>
        <v>Nombre común</v>
      </c>
      <c r="E49" s="89" t="str">
        <f t="shared" ref="E49:E128" si="6">IF(OR(ISERROR(SEARCH("extension",INDIRECT("$A"&amp;row()))),NOT(ISERROR(SEARCH("parties",INDIRECT("$C"&amp;row()))))),VLOOKUP(INDIRECT("$C"&amp;row()),INDIRECT("Esquema OCDS 1.1.5!$B:$D"),3,FALSE), VLOOKUP(INDIRECT("$C"&amp;row()),INDIRECT("Esquemas de Extensiones OCDS 1.1.5!$B:$D"),3,FALSE))</f>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49" s="90"/>
      <c r="G49" s="91" t="str">
        <f>IFERROR(VLOOKUP(INDIRECT("F"&amp;row()),'2. Elementos de Datos'!$A:$F,5,FALSE),"")</f>
        <v/>
      </c>
      <c r="H49" s="65"/>
      <c r="I49" s="101"/>
      <c r="J49" s="102"/>
      <c r="K49" s="102"/>
      <c r="L49" s="102"/>
      <c r="M49" s="102"/>
      <c r="N49" s="102"/>
      <c r="O49" s="102"/>
      <c r="P49" s="102"/>
      <c r="Q49" s="102"/>
      <c r="R49" s="102"/>
      <c r="S49" s="102"/>
      <c r="T49" s="102"/>
      <c r="U49" s="102"/>
      <c r="V49" s="102"/>
      <c r="W49" s="102"/>
      <c r="X49" s="102"/>
      <c r="Y49" s="102"/>
      <c r="Z49" s="102"/>
    </row>
    <row r="50" outlineLevel="1">
      <c r="A50" s="96" t="s">
        <v>100</v>
      </c>
      <c r="B50" s="97">
        <v>0.0</v>
      </c>
      <c r="C50" s="103" t="s">
        <v>115</v>
      </c>
      <c r="D50" s="89" t="str">
        <f t="shared" si="5"/>
        <v>ID de Entidad</v>
      </c>
      <c r="E50" s="89" t="str">
        <f t="shared" si="6"/>
        <v>El ID utilizado para hacer referencia a esta parte involucrada desde otras secciones de la entrega. Este campo puede construirse con la siguiente estructura {identifier.scheme}-{identifier.id}(-{department-identifier}).</v>
      </c>
      <c r="F50" s="90"/>
      <c r="G50" s="91" t="str">
        <f>IFERROR(VLOOKUP(INDIRECT("F"&amp;row()),'2. Elementos de Datos'!$A:$F,5,FALSE),"")</f>
        <v/>
      </c>
      <c r="H50" s="65"/>
      <c r="I50" s="101"/>
      <c r="J50" s="102"/>
      <c r="K50" s="102"/>
      <c r="L50" s="102"/>
      <c r="M50" s="102"/>
      <c r="N50" s="102"/>
      <c r="O50" s="102"/>
      <c r="P50" s="102"/>
      <c r="Q50" s="102"/>
      <c r="R50" s="102"/>
      <c r="S50" s="102"/>
      <c r="T50" s="102"/>
      <c r="U50" s="102"/>
      <c r="V50" s="102"/>
      <c r="W50" s="102"/>
      <c r="X50" s="102"/>
      <c r="Y50" s="102"/>
      <c r="Z50" s="102"/>
    </row>
    <row r="51" outlineLevel="1">
      <c r="A51" s="96" t="s">
        <v>98</v>
      </c>
      <c r="B51" s="97">
        <v>0.0</v>
      </c>
      <c r="C51" s="104" t="s">
        <v>116</v>
      </c>
      <c r="D51" s="94" t="str">
        <f t="shared" si="5"/>
        <v>Identificador principal</v>
      </c>
      <c r="E51" s="94" t="str">
        <f t="shared" si="6"/>
        <v>El identificador primario para esta organización o participante. Son preferibles los identificadores que denotan de forma única a una entidad legal. Consulta la guía de identificadores de organización para el esquema e identificador preferido.</v>
      </c>
      <c r="I51" s="101"/>
      <c r="J51" s="102"/>
      <c r="K51" s="102"/>
      <c r="L51" s="102"/>
      <c r="M51" s="102"/>
      <c r="N51" s="102"/>
      <c r="O51" s="102"/>
      <c r="P51" s="102"/>
      <c r="Q51" s="102"/>
      <c r="R51" s="102"/>
      <c r="S51" s="102"/>
      <c r="T51" s="102"/>
      <c r="U51" s="102"/>
      <c r="V51" s="102"/>
      <c r="W51" s="102"/>
      <c r="X51" s="102"/>
      <c r="Y51" s="102"/>
      <c r="Z51" s="102"/>
    </row>
    <row r="52" outlineLevel="1">
      <c r="A52" s="96" t="s">
        <v>100</v>
      </c>
      <c r="B52" s="97">
        <v>0.0</v>
      </c>
      <c r="C52" s="103" t="s">
        <v>117</v>
      </c>
      <c r="D52" s="89" t="str">
        <f t="shared" si="5"/>
        <v>Esquema</v>
      </c>
      <c r="E52"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52" s="90"/>
      <c r="G52" s="91" t="str">
        <f>IFERROR(VLOOKUP(INDIRECT("F"&amp;row()),'2. Elementos de Datos'!$A:$F,5,FALSE),"")</f>
        <v/>
      </c>
      <c r="H52" s="65"/>
      <c r="I52" s="101"/>
      <c r="J52" s="102"/>
      <c r="K52" s="102"/>
      <c r="L52" s="102"/>
      <c r="M52" s="102"/>
      <c r="N52" s="102"/>
      <c r="O52" s="102"/>
      <c r="P52" s="102"/>
      <c r="Q52" s="102"/>
      <c r="R52" s="102"/>
      <c r="S52" s="102"/>
      <c r="T52" s="102"/>
      <c r="U52" s="102"/>
      <c r="V52" s="102"/>
      <c r="W52" s="102"/>
      <c r="X52" s="102"/>
      <c r="Y52" s="102"/>
      <c r="Z52" s="102"/>
    </row>
    <row r="53" outlineLevel="1">
      <c r="A53" s="96" t="s">
        <v>100</v>
      </c>
      <c r="B53" s="97">
        <v>0.0</v>
      </c>
      <c r="C53" s="103" t="s">
        <v>118</v>
      </c>
      <c r="D53" s="89" t="str">
        <f t="shared" si="5"/>
        <v>ID</v>
      </c>
      <c r="E53" s="89" t="str">
        <f t="shared" si="6"/>
        <v>El identificador de la organización en el esquema seleccionado.</v>
      </c>
      <c r="F53" s="90"/>
      <c r="G53" s="91" t="str">
        <f>IFERROR(VLOOKUP(INDIRECT("F"&amp;row()),'2. Elementos de Datos'!$A:$F,5,FALSE),"")</f>
        <v/>
      </c>
      <c r="H53" s="65"/>
      <c r="I53" s="101"/>
      <c r="J53" s="102"/>
      <c r="K53" s="102"/>
      <c r="L53" s="102"/>
      <c r="M53" s="102"/>
      <c r="N53" s="102"/>
      <c r="O53" s="102"/>
      <c r="P53" s="102"/>
      <c r="Q53" s="102"/>
      <c r="R53" s="102"/>
      <c r="S53" s="102"/>
      <c r="T53" s="102"/>
      <c r="U53" s="102"/>
      <c r="V53" s="102"/>
      <c r="W53" s="102"/>
      <c r="X53" s="102"/>
      <c r="Y53" s="102"/>
      <c r="Z53" s="102"/>
    </row>
    <row r="54" outlineLevel="1">
      <c r="A54" s="96" t="s">
        <v>100</v>
      </c>
      <c r="B54" s="97">
        <v>0.0</v>
      </c>
      <c r="C54" s="103" t="s">
        <v>119</v>
      </c>
      <c r="D54" s="89" t="str">
        <f t="shared" si="5"/>
        <v>Nombre Legal</v>
      </c>
      <c r="E54" s="89" t="str">
        <f t="shared" si="6"/>
        <v>El nombre legalmente registrado de la organización.</v>
      </c>
      <c r="F54" s="90"/>
      <c r="G54" s="91" t="str">
        <f>IFERROR(VLOOKUP(INDIRECT("F"&amp;row()),'2. Elementos de Datos'!$A:$F,5,FALSE),"")</f>
        <v/>
      </c>
      <c r="H54" s="65"/>
      <c r="I54" s="101"/>
      <c r="J54" s="102"/>
      <c r="K54" s="102"/>
      <c r="L54" s="102"/>
      <c r="M54" s="102"/>
      <c r="N54" s="102"/>
      <c r="O54" s="102"/>
      <c r="P54" s="102"/>
      <c r="Q54" s="102"/>
      <c r="R54" s="102"/>
      <c r="S54" s="102"/>
      <c r="T54" s="102"/>
      <c r="U54" s="102"/>
      <c r="V54" s="102"/>
      <c r="W54" s="102"/>
      <c r="X54" s="102"/>
      <c r="Y54" s="102"/>
      <c r="Z54" s="102"/>
    </row>
    <row r="55" outlineLevel="1">
      <c r="A55" s="96" t="s">
        <v>100</v>
      </c>
      <c r="B55" s="97">
        <v>0.0</v>
      </c>
      <c r="C55" s="103" t="s">
        <v>120</v>
      </c>
      <c r="D55" s="89" t="str">
        <f t="shared" si="5"/>
        <v>URI</v>
      </c>
      <c r="E55"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55" s="90"/>
      <c r="G55" s="91" t="str">
        <f>IFERROR(VLOOKUP(INDIRECT("F"&amp;row()),'2. Elementos de Datos'!$A:$F,5,FALSE),"")</f>
        <v/>
      </c>
      <c r="H55" s="65"/>
      <c r="I55" s="101"/>
      <c r="J55" s="102"/>
      <c r="K55" s="102"/>
      <c r="L55" s="102"/>
      <c r="M55" s="102"/>
      <c r="N55" s="102"/>
      <c r="O55" s="102"/>
      <c r="P55" s="102"/>
      <c r="Q55" s="102"/>
      <c r="R55" s="102"/>
      <c r="S55" s="102"/>
      <c r="T55" s="102"/>
      <c r="U55" s="102"/>
      <c r="V55" s="102"/>
      <c r="W55" s="102"/>
      <c r="X55" s="102"/>
      <c r="Y55" s="102"/>
      <c r="Z55" s="102"/>
    </row>
    <row r="56" outlineLevel="1">
      <c r="A56" s="96" t="s">
        <v>98</v>
      </c>
      <c r="B56" s="97">
        <v>0.0</v>
      </c>
      <c r="C56" s="104" t="s">
        <v>121</v>
      </c>
      <c r="D56" s="94" t="str">
        <f t="shared" si="5"/>
        <v>Identificadores adicionales</v>
      </c>
      <c r="E56" s="94" t="str">
        <f t="shared" si="6"/>
        <v> Una lista adicional/suplemental de identificadores para la organización o participante, usando la guía de identificadores de organizaciones .Esto puede usarse para dar un identificador de uso interno para esta organización además del identificador legal primario. </v>
      </c>
      <c r="I56" s="101"/>
      <c r="J56" s="102"/>
      <c r="K56" s="102"/>
      <c r="L56" s="102"/>
      <c r="M56" s="102"/>
      <c r="N56" s="102"/>
      <c r="O56" s="102"/>
      <c r="P56" s="102"/>
      <c r="Q56" s="102"/>
      <c r="R56" s="102"/>
      <c r="S56" s="102"/>
      <c r="T56" s="102"/>
      <c r="U56" s="102"/>
      <c r="V56" s="102"/>
      <c r="W56" s="102"/>
      <c r="X56" s="102"/>
      <c r="Y56" s="102"/>
      <c r="Z56" s="102"/>
    </row>
    <row r="57" outlineLevel="1">
      <c r="A57" s="96" t="s">
        <v>100</v>
      </c>
      <c r="B57" s="97">
        <v>0.0</v>
      </c>
      <c r="C57" s="103" t="s">
        <v>122</v>
      </c>
      <c r="D57" s="89" t="str">
        <f t="shared" si="5"/>
        <v>Esquema</v>
      </c>
      <c r="E57"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57" s="90"/>
      <c r="G57" s="91" t="str">
        <f>IFERROR(VLOOKUP(INDIRECT("F"&amp;row()),'2. Elementos de Datos'!$A:$F,5,FALSE),"")</f>
        <v/>
      </c>
      <c r="H57" s="65"/>
      <c r="I57" s="101"/>
      <c r="J57" s="102"/>
      <c r="K57" s="102"/>
      <c r="L57" s="102"/>
      <c r="M57" s="102"/>
      <c r="N57" s="102"/>
      <c r="O57" s="102"/>
      <c r="P57" s="102"/>
      <c r="Q57" s="102"/>
      <c r="R57" s="102"/>
      <c r="S57" s="102"/>
      <c r="T57" s="102"/>
      <c r="U57" s="102"/>
      <c r="V57" s="102"/>
      <c r="W57" s="102"/>
      <c r="X57" s="102"/>
      <c r="Y57" s="102"/>
      <c r="Z57" s="102"/>
    </row>
    <row r="58" outlineLevel="1">
      <c r="A58" s="96" t="s">
        <v>100</v>
      </c>
      <c r="B58" s="97">
        <v>0.0</v>
      </c>
      <c r="C58" s="103" t="s">
        <v>123</v>
      </c>
      <c r="D58" s="89" t="str">
        <f t="shared" si="5"/>
        <v>ID</v>
      </c>
      <c r="E58" s="89" t="str">
        <f t="shared" si="6"/>
        <v>El identificador de la organización en el esquema seleccionado.</v>
      </c>
      <c r="F58" s="90"/>
      <c r="G58" s="91" t="str">
        <f>IFERROR(VLOOKUP(INDIRECT("F"&amp;row()),'2. Elementos de Datos'!$A:$F,5,FALSE),"")</f>
        <v/>
      </c>
      <c r="H58" s="65"/>
      <c r="I58" s="101"/>
      <c r="J58" s="102"/>
      <c r="K58" s="102"/>
      <c r="L58" s="102"/>
      <c r="M58" s="102"/>
      <c r="N58" s="102"/>
      <c r="O58" s="102"/>
      <c r="P58" s="102"/>
      <c r="Q58" s="102"/>
      <c r="R58" s="102"/>
      <c r="S58" s="102"/>
      <c r="T58" s="102"/>
      <c r="U58" s="102"/>
      <c r="V58" s="102"/>
      <c r="W58" s="102"/>
      <c r="X58" s="102"/>
      <c r="Y58" s="102"/>
      <c r="Z58" s="102"/>
    </row>
    <row r="59" outlineLevel="1">
      <c r="A59" s="96" t="s">
        <v>100</v>
      </c>
      <c r="B59" s="97">
        <v>0.0</v>
      </c>
      <c r="C59" s="103" t="s">
        <v>124</v>
      </c>
      <c r="D59" s="89" t="str">
        <f t="shared" si="5"/>
        <v>Nombre Legal</v>
      </c>
      <c r="E59" s="89" t="str">
        <f t="shared" si="6"/>
        <v>El nombre legalmente registrado de la organización.</v>
      </c>
      <c r="F59" s="90"/>
      <c r="G59" s="91" t="str">
        <f>IFERROR(VLOOKUP(INDIRECT("F"&amp;row()),'2. Elementos de Datos'!$A:$F,5,FALSE),"")</f>
        <v/>
      </c>
      <c r="H59" s="65"/>
      <c r="I59" s="101"/>
      <c r="J59" s="102"/>
      <c r="K59" s="102"/>
      <c r="L59" s="102"/>
      <c r="M59" s="102"/>
      <c r="N59" s="102"/>
      <c r="O59" s="102"/>
      <c r="P59" s="102"/>
      <c r="Q59" s="102"/>
      <c r="R59" s="102"/>
      <c r="S59" s="102"/>
      <c r="T59" s="102"/>
      <c r="U59" s="102"/>
      <c r="V59" s="102"/>
      <c r="W59" s="102"/>
      <c r="X59" s="102"/>
      <c r="Y59" s="102"/>
      <c r="Z59" s="102"/>
    </row>
    <row r="60" outlineLevel="1">
      <c r="A60" s="96" t="s">
        <v>100</v>
      </c>
      <c r="B60" s="97">
        <v>0.0</v>
      </c>
      <c r="C60" s="103" t="s">
        <v>125</v>
      </c>
      <c r="D60" s="89" t="str">
        <f t="shared" si="5"/>
        <v>URI</v>
      </c>
      <c r="E60"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60" s="90"/>
      <c r="G60" s="91" t="str">
        <f>IFERROR(VLOOKUP(INDIRECT("F"&amp;row()),'2. Elementos de Datos'!$A:$F,5,FALSE),"")</f>
        <v/>
      </c>
      <c r="H60" s="65"/>
      <c r="I60" s="101"/>
      <c r="J60" s="102"/>
      <c r="K60" s="102"/>
      <c r="L60" s="102"/>
      <c r="M60" s="102"/>
      <c r="N60" s="102"/>
      <c r="O60" s="102"/>
      <c r="P60" s="102"/>
      <c r="Q60" s="102"/>
      <c r="R60" s="102"/>
      <c r="S60" s="102"/>
      <c r="T60" s="102"/>
      <c r="U60" s="102"/>
      <c r="V60" s="102"/>
      <c r="W60" s="102"/>
      <c r="X60" s="102"/>
      <c r="Y60" s="102"/>
      <c r="Z60" s="102"/>
    </row>
    <row r="61" outlineLevel="1">
      <c r="A61" s="96" t="s">
        <v>98</v>
      </c>
      <c r="B61" s="97">
        <v>0.0</v>
      </c>
      <c r="C61" s="104" t="s">
        <v>126</v>
      </c>
      <c r="D61" s="94" t="str">
        <f t="shared" si="5"/>
        <v>Dirección</v>
      </c>
      <c r="E61" s="94" t="str">
        <f t="shared" si="6"/>
        <v>Una dirección. Esta puede ser la dirección legalmente registrada de la organización o puede ser una dirección donde se reciba correspondencia para este proceso de contratación particular.</v>
      </c>
      <c r="I61" s="101"/>
      <c r="J61" s="102"/>
      <c r="K61" s="102"/>
      <c r="L61" s="102"/>
      <c r="M61" s="102"/>
      <c r="N61" s="102"/>
      <c r="O61" s="102"/>
      <c r="P61" s="102"/>
      <c r="Q61" s="102"/>
      <c r="R61" s="102"/>
      <c r="S61" s="102"/>
      <c r="T61" s="102"/>
      <c r="U61" s="102"/>
      <c r="V61" s="102"/>
      <c r="W61" s="102"/>
      <c r="X61" s="102"/>
      <c r="Y61" s="102"/>
      <c r="Z61" s="102"/>
    </row>
    <row r="62" outlineLevel="1">
      <c r="A62" s="96" t="s">
        <v>100</v>
      </c>
      <c r="B62" s="97">
        <v>0.0</v>
      </c>
      <c r="C62" s="103" t="s">
        <v>127</v>
      </c>
      <c r="D62" s="89" t="str">
        <f t="shared" si="5"/>
        <v>Dirección</v>
      </c>
      <c r="E62" s="89" t="str">
        <f t="shared" si="6"/>
        <v>La dirección de la calle. Por ejemplo: 1600 Amphitheatre Pkwy.</v>
      </c>
      <c r="F62" s="90"/>
      <c r="G62" s="91" t="str">
        <f>IFERROR(VLOOKUP(INDIRECT("F"&amp;row()),'2. Elementos de Datos'!$A:$F,5,FALSE),"")</f>
        <v/>
      </c>
      <c r="H62" s="65"/>
      <c r="I62" s="101"/>
      <c r="J62" s="102"/>
      <c r="K62" s="102"/>
      <c r="L62" s="102"/>
      <c r="M62" s="102"/>
      <c r="N62" s="102"/>
      <c r="O62" s="102"/>
      <c r="P62" s="102"/>
      <c r="Q62" s="102"/>
      <c r="R62" s="102"/>
      <c r="S62" s="102"/>
      <c r="T62" s="102"/>
      <c r="U62" s="102"/>
      <c r="V62" s="102"/>
      <c r="W62" s="102"/>
      <c r="X62" s="102"/>
      <c r="Y62" s="102"/>
      <c r="Z62" s="102"/>
    </row>
    <row r="63" outlineLevel="1">
      <c r="A63" s="96" t="s">
        <v>100</v>
      </c>
      <c r="B63" s="97">
        <v>0.0</v>
      </c>
      <c r="C63" s="103" t="s">
        <v>128</v>
      </c>
      <c r="D63" s="89" t="str">
        <f t="shared" si="5"/>
        <v>Localidad</v>
      </c>
      <c r="E63" s="89" t="str">
        <f t="shared" si="6"/>
        <v>La localidad. Por ejemplo: Mountain View.</v>
      </c>
      <c r="F63" s="90"/>
      <c r="G63" s="91" t="str">
        <f>IFERROR(VLOOKUP(INDIRECT("F"&amp;row()),'2. Elementos de Datos'!$A:$F,5,FALSE),"")</f>
        <v/>
      </c>
      <c r="H63" s="65"/>
      <c r="I63" s="101"/>
      <c r="J63" s="102"/>
      <c r="K63" s="102"/>
      <c r="L63" s="102"/>
      <c r="M63" s="102"/>
      <c r="N63" s="102"/>
      <c r="O63" s="102"/>
      <c r="P63" s="102"/>
      <c r="Q63" s="102"/>
      <c r="R63" s="102"/>
      <c r="S63" s="102"/>
      <c r="T63" s="102"/>
      <c r="U63" s="102"/>
      <c r="V63" s="102"/>
      <c r="W63" s="102"/>
      <c r="X63" s="102"/>
      <c r="Y63" s="102"/>
      <c r="Z63" s="102"/>
    </row>
    <row r="64" outlineLevel="1">
      <c r="A64" s="96" t="s">
        <v>100</v>
      </c>
      <c r="B64" s="97">
        <v>0.0</v>
      </c>
      <c r="C64" s="103" t="s">
        <v>129</v>
      </c>
      <c r="D64" s="89" t="str">
        <f t="shared" si="5"/>
        <v>Región</v>
      </c>
      <c r="E64" s="89" t="str">
        <f t="shared" si="6"/>
        <v>La región. Por ejemplo: CA.</v>
      </c>
      <c r="F64" s="90"/>
      <c r="G64" s="91" t="str">
        <f>IFERROR(VLOOKUP(INDIRECT("F"&amp;row()),'2. Elementos de Datos'!$A:$F,5,FALSE),"")</f>
        <v/>
      </c>
      <c r="H64" s="65"/>
      <c r="I64" s="101"/>
      <c r="J64" s="102"/>
      <c r="K64" s="102"/>
      <c r="L64" s="102"/>
      <c r="M64" s="102"/>
      <c r="N64" s="102"/>
      <c r="O64" s="102"/>
      <c r="P64" s="102"/>
      <c r="Q64" s="102"/>
      <c r="R64" s="102"/>
      <c r="S64" s="102"/>
      <c r="T64" s="102"/>
      <c r="U64" s="102"/>
      <c r="V64" s="102"/>
      <c r="W64" s="102"/>
      <c r="X64" s="102"/>
      <c r="Y64" s="102"/>
      <c r="Z64" s="102"/>
    </row>
    <row r="65" outlineLevel="1">
      <c r="A65" s="96" t="s">
        <v>100</v>
      </c>
      <c r="B65" s="97">
        <v>0.0</v>
      </c>
      <c r="C65" s="103" t="s">
        <v>130</v>
      </c>
      <c r="D65" s="89" t="str">
        <f t="shared" si="5"/>
        <v>Código postal</v>
      </c>
      <c r="E65" s="89" t="str">
        <f t="shared" si="6"/>
        <v>El código postal. Por ejemplo: 94043</v>
      </c>
      <c r="F65" s="90"/>
      <c r="G65" s="91" t="str">
        <f>IFERROR(VLOOKUP(INDIRECT("F"&amp;row()),'2. Elementos de Datos'!$A:$F,5,FALSE),"")</f>
        <v/>
      </c>
      <c r="H65" s="65"/>
      <c r="I65" s="101"/>
      <c r="J65" s="102"/>
      <c r="K65" s="102"/>
      <c r="L65" s="102"/>
      <c r="M65" s="102"/>
      <c r="N65" s="102"/>
      <c r="O65" s="102"/>
      <c r="P65" s="102"/>
      <c r="Q65" s="102"/>
      <c r="R65" s="102"/>
      <c r="S65" s="102"/>
      <c r="T65" s="102"/>
      <c r="U65" s="102"/>
      <c r="V65" s="102"/>
      <c r="W65" s="102"/>
      <c r="X65" s="102"/>
      <c r="Y65" s="102"/>
      <c r="Z65" s="102"/>
    </row>
    <row r="66" outlineLevel="1">
      <c r="A66" s="96" t="s">
        <v>100</v>
      </c>
      <c r="B66" s="97">
        <v>0.0</v>
      </c>
      <c r="C66" s="103" t="s">
        <v>131</v>
      </c>
      <c r="D66" s="89" t="str">
        <f t="shared" si="5"/>
        <v>País</v>
      </c>
      <c r="E66" s="89" t="str">
        <f t="shared" si="6"/>
        <v>El nombre del país. Por ejemplo: Estados Unidos.</v>
      </c>
      <c r="F66" s="90"/>
      <c r="G66" s="91" t="str">
        <f>IFERROR(VLOOKUP(INDIRECT("F"&amp;row()),'2. Elementos de Datos'!$A:$F,5,FALSE),"")</f>
        <v/>
      </c>
      <c r="H66" s="65"/>
      <c r="I66" s="101"/>
      <c r="J66" s="102"/>
      <c r="K66" s="102"/>
      <c r="L66" s="102"/>
      <c r="M66" s="102"/>
      <c r="N66" s="102"/>
      <c r="O66" s="102"/>
      <c r="P66" s="102"/>
      <c r="Q66" s="102"/>
      <c r="R66" s="102"/>
      <c r="S66" s="102"/>
      <c r="T66" s="102"/>
      <c r="U66" s="102"/>
      <c r="V66" s="102"/>
      <c r="W66" s="102"/>
      <c r="X66" s="102"/>
      <c r="Y66" s="102"/>
      <c r="Z66" s="102"/>
    </row>
    <row r="67" outlineLevel="1">
      <c r="A67" s="96" t="s">
        <v>98</v>
      </c>
      <c r="B67" s="97">
        <v>0.0</v>
      </c>
      <c r="C67" s="104" t="s">
        <v>132</v>
      </c>
      <c r="D67" s="94" t="str">
        <f t="shared" si="5"/>
        <v>Punto de contacto</v>
      </c>
      <c r="E67" s="94" t="str">
        <f t="shared" si="6"/>
        <v>Detalles de contacto que pueden usarse para esta parte involucrada.</v>
      </c>
      <c r="I67" s="101"/>
      <c r="J67" s="102"/>
      <c r="K67" s="102"/>
      <c r="L67" s="102"/>
      <c r="M67" s="102"/>
      <c r="N67" s="102"/>
      <c r="O67" s="102"/>
      <c r="P67" s="102"/>
      <c r="Q67" s="102"/>
      <c r="R67" s="102"/>
      <c r="S67" s="102"/>
      <c r="T67" s="102"/>
      <c r="U67" s="102"/>
      <c r="V67" s="102"/>
      <c r="W67" s="102"/>
      <c r="X67" s="102"/>
      <c r="Y67" s="102"/>
      <c r="Z67" s="102"/>
    </row>
    <row r="68" outlineLevel="1">
      <c r="A68" s="96" t="s">
        <v>100</v>
      </c>
      <c r="B68" s="97">
        <v>0.0</v>
      </c>
      <c r="C68" s="103" t="s">
        <v>133</v>
      </c>
      <c r="D68" s="89" t="str">
        <f t="shared" si="5"/>
        <v>Nombre</v>
      </c>
      <c r="E68" s="89" t="str">
        <f t="shared" si="6"/>
        <v>El nombre de la persona de contacto, departamento o punto de contacto en relación a este proceso de contratación.</v>
      </c>
      <c r="F68" s="90"/>
      <c r="G68" s="91" t="str">
        <f>IFERROR(VLOOKUP(INDIRECT("F"&amp;row()),'2. Elementos de Datos'!$A:$F,5,FALSE),"")</f>
        <v/>
      </c>
      <c r="H68" s="65"/>
      <c r="I68" s="101"/>
      <c r="J68" s="102"/>
      <c r="K68" s="102"/>
      <c r="L68" s="102"/>
      <c r="M68" s="102"/>
      <c r="N68" s="102"/>
      <c r="O68" s="102"/>
      <c r="P68" s="102"/>
      <c r="Q68" s="102"/>
      <c r="R68" s="102"/>
      <c r="S68" s="102"/>
      <c r="T68" s="102"/>
      <c r="U68" s="102"/>
      <c r="V68" s="102"/>
      <c r="W68" s="102"/>
      <c r="X68" s="102"/>
      <c r="Y68" s="102"/>
      <c r="Z68" s="102"/>
    </row>
    <row r="69" outlineLevel="1">
      <c r="A69" s="96" t="s">
        <v>100</v>
      </c>
      <c r="B69" s="97">
        <v>0.0</v>
      </c>
      <c r="C69" s="103" t="s">
        <v>134</v>
      </c>
      <c r="D69" s="89" t="str">
        <f t="shared" si="5"/>
        <v>Correo electrónico</v>
      </c>
      <c r="E69" s="89" t="str">
        <f t="shared" si="6"/>
        <v>La dirección de correo del punto o persona de contacto.</v>
      </c>
      <c r="F69" s="90"/>
      <c r="G69" s="91" t="str">
        <f>IFERROR(VLOOKUP(INDIRECT("F"&amp;row()),'2. Elementos de Datos'!$A:$F,5,FALSE),"")</f>
        <v/>
      </c>
      <c r="H69" s="65"/>
      <c r="I69" s="101"/>
      <c r="J69" s="102"/>
      <c r="K69" s="102"/>
      <c r="L69" s="102"/>
      <c r="M69" s="102"/>
      <c r="N69" s="102"/>
      <c r="O69" s="102"/>
      <c r="P69" s="102"/>
      <c r="Q69" s="102"/>
      <c r="R69" s="102"/>
      <c r="S69" s="102"/>
      <c r="T69" s="102"/>
      <c r="U69" s="102"/>
      <c r="V69" s="102"/>
      <c r="W69" s="102"/>
      <c r="X69" s="102"/>
      <c r="Y69" s="102"/>
      <c r="Z69" s="102"/>
    </row>
    <row r="70" outlineLevel="1">
      <c r="A70" s="96" t="s">
        <v>100</v>
      </c>
      <c r="B70" s="97">
        <v>0.0</v>
      </c>
      <c r="C70" s="103" t="s">
        <v>135</v>
      </c>
      <c r="D70" s="89" t="str">
        <f t="shared" si="5"/>
        <v>Teléfono</v>
      </c>
      <c r="E70" s="89" t="str">
        <f t="shared" si="6"/>
        <v>El número de teléfono del punto o persona de contacto. Este debe de incluir el código de marcación internacional.</v>
      </c>
      <c r="F70" s="90"/>
      <c r="G70" s="91" t="str">
        <f>IFERROR(VLOOKUP(INDIRECT("F"&amp;row()),'2. Elementos de Datos'!$A:$F,5,FALSE),"")</f>
        <v/>
      </c>
      <c r="H70" s="65"/>
      <c r="I70" s="101"/>
      <c r="J70" s="102"/>
      <c r="K70" s="102"/>
      <c r="L70" s="102"/>
      <c r="M70" s="102"/>
      <c r="N70" s="102"/>
      <c r="O70" s="102"/>
      <c r="P70" s="102"/>
      <c r="Q70" s="102"/>
      <c r="R70" s="102"/>
      <c r="S70" s="102"/>
      <c r="T70" s="102"/>
      <c r="U70" s="102"/>
      <c r="V70" s="102"/>
      <c r="W70" s="102"/>
      <c r="X70" s="102"/>
      <c r="Y70" s="102"/>
      <c r="Z70" s="102"/>
    </row>
    <row r="71" outlineLevel="1">
      <c r="A71" s="96" t="s">
        <v>100</v>
      </c>
      <c r="B71" s="97">
        <v>0.0</v>
      </c>
      <c r="C71" s="103" t="s">
        <v>136</v>
      </c>
      <c r="D71" s="89" t="str">
        <f t="shared" si="5"/>
        <v>Número de fax</v>
      </c>
      <c r="E71" s="89" t="str">
        <f t="shared" si="6"/>
        <v>El número de fax del punto o persona de contacto. Este debe de incluir el código de marcación internacional.</v>
      </c>
      <c r="F71" s="90"/>
      <c r="G71" s="91" t="str">
        <f>IFERROR(VLOOKUP(INDIRECT("F"&amp;row()),'2. Elementos de Datos'!$A:$F,5,FALSE),"")</f>
        <v/>
      </c>
      <c r="H71" s="65"/>
      <c r="I71" s="101"/>
      <c r="J71" s="102"/>
      <c r="K71" s="102"/>
      <c r="L71" s="102"/>
      <c r="M71" s="102"/>
      <c r="N71" s="102"/>
      <c r="O71" s="102"/>
      <c r="P71" s="102"/>
      <c r="Q71" s="102"/>
      <c r="R71" s="102"/>
      <c r="S71" s="102"/>
      <c r="T71" s="102"/>
      <c r="U71" s="102"/>
      <c r="V71" s="102"/>
      <c r="W71" s="102"/>
      <c r="X71" s="102"/>
      <c r="Y71" s="102"/>
      <c r="Z71" s="102"/>
    </row>
    <row r="72" outlineLevel="1">
      <c r="A72" s="96" t="s">
        <v>100</v>
      </c>
      <c r="B72" s="97">
        <v>0.0</v>
      </c>
      <c r="C72" s="103" t="s">
        <v>137</v>
      </c>
      <c r="D72" s="89" t="str">
        <f t="shared" si="5"/>
        <v>URL</v>
      </c>
      <c r="E72" s="89" t="str">
        <f t="shared" si="6"/>
        <v>Una dirección web para el punto o persona de contacto.</v>
      </c>
      <c r="F72" s="90"/>
      <c r="G72" s="91" t="str">
        <f>IFERROR(VLOOKUP(INDIRECT("F"&amp;row()),'2. Elementos de Datos'!$A:$F,5,FALSE),"")</f>
        <v/>
      </c>
      <c r="H72" s="65"/>
      <c r="I72" s="101"/>
      <c r="J72" s="102"/>
      <c r="K72" s="102"/>
      <c r="L72" s="102"/>
      <c r="M72" s="102"/>
      <c r="N72" s="102"/>
      <c r="O72" s="102"/>
      <c r="P72" s="102"/>
      <c r="Q72" s="102"/>
      <c r="R72" s="102"/>
      <c r="S72" s="102"/>
      <c r="T72" s="102"/>
      <c r="U72" s="102"/>
      <c r="V72" s="102"/>
      <c r="W72" s="102"/>
      <c r="X72" s="102"/>
      <c r="Y72" s="102"/>
      <c r="Z72" s="102"/>
    </row>
    <row r="73" outlineLevel="1">
      <c r="A73" s="96" t="s">
        <v>100</v>
      </c>
      <c r="B73" s="97">
        <v>0.0</v>
      </c>
      <c r="C73" s="103" t="s">
        <v>138</v>
      </c>
      <c r="D73" s="89" t="str">
        <f t="shared" si="5"/>
        <v>Roles de las partes</v>
      </c>
      <c r="E73" s="89" t="str">
        <f t="shared" si="6"/>
        <v>El rol (o roles) de las partes involucradas en el proceso de contrataciones, utilizando la lista de código abierta partyRole.</v>
      </c>
      <c r="F73" s="90"/>
      <c r="G73" s="91" t="str">
        <f>IFERROR(VLOOKUP(INDIRECT("F"&amp;row()),'2. Elementos de Datos'!$A:$F,5,FALSE),"")</f>
        <v/>
      </c>
      <c r="H73" s="65"/>
      <c r="I73" s="101"/>
      <c r="J73" s="102"/>
      <c r="K73" s="102"/>
      <c r="L73" s="102"/>
      <c r="M73" s="102"/>
      <c r="N73" s="102"/>
      <c r="O73" s="102"/>
      <c r="P73" s="102"/>
      <c r="Q73" s="102"/>
      <c r="R73" s="102"/>
      <c r="S73" s="102"/>
      <c r="T73" s="102"/>
      <c r="U73" s="102"/>
      <c r="V73" s="102"/>
      <c r="W73" s="102"/>
      <c r="X73" s="102"/>
      <c r="Y73" s="102"/>
      <c r="Z73" s="102"/>
    </row>
    <row r="74" outlineLevel="1">
      <c r="A74" s="96" t="s">
        <v>100</v>
      </c>
      <c r="B74" s="97">
        <v>0.0</v>
      </c>
      <c r="C74" s="103" t="s">
        <v>139</v>
      </c>
      <c r="D74" s="89" t="str">
        <f t="shared" si="5"/>
        <v>Detalles</v>
      </c>
      <c r="E74" s="89" t="str">
        <f t="shared" si="6"/>
        <v>Información adicional de clasificación de las partes se puede proporcionar usando las extensiones de partyDetail que definen campos particulares y esquemas de clasificación.</v>
      </c>
      <c r="F74" s="90"/>
      <c r="G74" s="91" t="str">
        <f>IFERROR(VLOOKUP(INDIRECT("F"&amp;row()),'2. Elementos de Datos'!$A:$F,5,FALSE),"")</f>
        <v/>
      </c>
      <c r="H74" s="65"/>
      <c r="I74" s="101"/>
      <c r="J74" s="102"/>
      <c r="K74" s="102"/>
      <c r="L74" s="102"/>
      <c r="M74" s="102"/>
      <c r="N74" s="102"/>
      <c r="O74" s="102"/>
      <c r="P74" s="102"/>
      <c r="Q74" s="102"/>
      <c r="R74" s="102"/>
      <c r="S74" s="102"/>
      <c r="T74" s="102"/>
      <c r="U74" s="102"/>
      <c r="V74" s="102"/>
      <c r="W74" s="102"/>
      <c r="X74" s="102"/>
      <c r="Y74" s="102"/>
      <c r="Z74" s="102"/>
    </row>
    <row r="75" outlineLevel="1">
      <c r="A75" s="79" t="s">
        <v>112</v>
      </c>
      <c r="B75" s="79">
        <v>1.0</v>
      </c>
      <c r="C75" s="105" t="s">
        <v>143</v>
      </c>
      <c r="D75" s="100" t="str">
        <f t="shared" si="5"/>
        <v>Licitantes</v>
      </c>
      <c r="E75" s="100" t="str">
        <f t="shared" si="6"/>
        <v>Todas las partes que hacen una oferta en una licitación. Información más detallada sobre las ofertas y la organización que hace la oferta puede proveerse usando la extensión Bid.</v>
      </c>
      <c r="I75" s="83"/>
    </row>
    <row r="76" outlineLevel="1">
      <c r="A76" s="79" t="s">
        <v>100</v>
      </c>
      <c r="B76" s="79">
        <v>0.0</v>
      </c>
      <c r="C76" s="95" t="s">
        <v>114</v>
      </c>
      <c r="D76" s="89" t="str">
        <f t="shared" si="5"/>
        <v>Nombre común</v>
      </c>
      <c r="E76" s="89" t="str">
        <f t="shared" si="6"/>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76" s="90"/>
      <c r="G76" s="91" t="str">
        <f>IFERROR(VLOOKUP(INDIRECT("F"&amp;row()),'2. Elementos de Datos'!$A:$F,5,FALSE),"")</f>
        <v/>
      </c>
      <c r="H76" s="65"/>
      <c r="I76" s="83"/>
    </row>
    <row r="77" outlineLevel="1">
      <c r="A77" s="79" t="s">
        <v>100</v>
      </c>
      <c r="B77" s="79">
        <v>0.0</v>
      </c>
      <c r="C77" s="95" t="s">
        <v>115</v>
      </c>
      <c r="D77" s="89" t="str">
        <f t="shared" si="5"/>
        <v>ID de Entidad</v>
      </c>
      <c r="E77" s="89" t="str">
        <f t="shared" si="6"/>
        <v>El ID utilizado para hacer referencia a esta parte involucrada desde otras secciones de la entrega. Este campo puede construirse con la siguiente estructura {identifier.scheme}-{identifier.id}(-{department-identifier}).</v>
      </c>
      <c r="F77" s="90"/>
      <c r="G77" s="91" t="str">
        <f>IFERROR(VLOOKUP(INDIRECT("F"&amp;row()),'2. Elementos de Datos'!$A:$F,5,FALSE),"")</f>
        <v/>
      </c>
      <c r="H77" s="65"/>
      <c r="I77" s="83"/>
    </row>
    <row r="78" outlineLevel="1">
      <c r="A78" s="79" t="s">
        <v>98</v>
      </c>
      <c r="B78" s="79">
        <v>0.0</v>
      </c>
      <c r="C78" s="93" t="s">
        <v>116</v>
      </c>
      <c r="D78" s="94" t="str">
        <f t="shared" si="5"/>
        <v>Identificador principal</v>
      </c>
      <c r="E78" s="94" t="str">
        <f t="shared" si="6"/>
        <v>El identificador primario para esta organización o participante. Son preferibles los identificadores que denotan de forma única a una entidad legal. Consulta la guía de identificadores de organización para el esquema e identificador preferido.</v>
      </c>
      <c r="I78" s="83"/>
    </row>
    <row r="79" outlineLevel="1">
      <c r="A79" s="79" t="s">
        <v>100</v>
      </c>
      <c r="B79" s="79">
        <v>0.0</v>
      </c>
      <c r="C79" s="95" t="s">
        <v>117</v>
      </c>
      <c r="D79" s="89" t="str">
        <f t="shared" si="5"/>
        <v>Esquema</v>
      </c>
      <c r="E79"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79" s="90"/>
      <c r="G79" s="91" t="str">
        <f>IFERROR(VLOOKUP(INDIRECT("F"&amp;row()),'2. Elementos de Datos'!$A:$F,5,FALSE),"")</f>
        <v/>
      </c>
      <c r="H79" s="65"/>
      <c r="I79" s="83"/>
    </row>
    <row r="80" outlineLevel="1">
      <c r="A80" s="79" t="s">
        <v>100</v>
      </c>
      <c r="B80" s="79">
        <v>0.0</v>
      </c>
      <c r="C80" s="95" t="s">
        <v>118</v>
      </c>
      <c r="D80" s="89" t="str">
        <f t="shared" si="5"/>
        <v>ID</v>
      </c>
      <c r="E80" s="89" t="str">
        <f t="shared" si="6"/>
        <v>El identificador de la organización en el esquema seleccionado.</v>
      </c>
      <c r="F80" s="90"/>
      <c r="G80" s="91" t="str">
        <f>IFERROR(VLOOKUP(INDIRECT("F"&amp;row()),'2. Elementos de Datos'!$A:$F,5,FALSE),"")</f>
        <v/>
      </c>
      <c r="H80" s="65"/>
      <c r="I80" s="83"/>
    </row>
    <row r="81" outlineLevel="1">
      <c r="A81" s="79" t="s">
        <v>100</v>
      </c>
      <c r="B81" s="79">
        <v>0.0</v>
      </c>
      <c r="C81" s="95" t="s">
        <v>119</v>
      </c>
      <c r="D81" s="89" t="str">
        <f t="shared" si="5"/>
        <v>Nombre Legal</v>
      </c>
      <c r="E81" s="89" t="str">
        <f t="shared" si="6"/>
        <v>El nombre legalmente registrado de la organización.</v>
      </c>
      <c r="F81" s="90"/>
      <c r="G81" s="91" t="str">
        <f>IFERROR(VLOOKUP(INDIRECT("F"&amp;row()),'2. Elementos de Datos'!$A:$F,5,FALSE),"")</f>
        <v/>
      </c>
      <c r="H81" s="65"/>
      <c r="I81" s="83"/>
    </row>
    <row r="82" outlineLevel="1">
      <c r="A82" s="79" t="s">
        <v>100</v>
      </c>
      <c r="B82" s="79">
        <v>0.0</v>
      </c>
      <c r="C82" s="95" t="s">
        <v>120</v>
      </c>
      <c r="D82" s="89" t="str">
        <f t="shared" si="5"/>
        <v>URI</v>
      </c>
      <c r="E82"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82" s="90"/>
      <c r="G82" s="91" t="str">
        <f>IFERROR(VLOOKUP(INDIRECT("F"&amp;row()),'2. Elementos de Datos'!$A:$F,5,FALSE),"")</f>
        <v/>
      </c>
      <c r="H82" s="65"/>
      <c r="I82" s="83"/>
    </row>
    <row r="83" outlineLevel="1">
      <c r="A83" s="79" t="s">
        <v>98</v>
      </c>
      <c r="B83" s="79">
        <v>0.0</v>
      </c>
      <c r="C83" s="93" t="s">
        <v>121</v>
      </c>
      <c r="D83" s="94" t="str">
        <f t="shared" si="5"/>
        <v>Identificadores adicionales</v>
      </c>
      <c r="E83" s="94" t="str">
        <f t="shared" si="6"/>
        <v> Una lista adicional/suplemental de identificadores para la organización o participante, usando la guía de identificadores de organizaciones .Esto puede usarse para dar un identificador de uso interno para esta organización además del identificador legal primario. </v>
      </c>
      <c r="I83" s="83"/>
    </row>
    <row r="84" outlineLevel="1">
      <c r="A84" s="79" t="s">
        <v>100</v>
      </c>
      <c r="B84" s="79">
        <v>0.0</v>
      </c>
      <c r="C84" s="95" t="s">
        <v>122</v>
      </c>
      <c r="D84" s="89" t="str">
        <f t="shared" si="5"/>
        <v>Esquema</v>
      </c>
      <c r="E84"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84" s="90"/>
      <c r="G84" s="91" t="str">
        <f>IFERROR(VLOOKUP(INDIRECT("F"&amp;row()),'2. Elementos de Datos'!$A:$F,5,FALSE),"")</f>
        <v/>
      </c>
      <c r="H84" s="65"/>
      <c r="I84" s="83"/>
    </row>
    <row r="85">
      <c r="A85" s="79" t="s">
        <v>100</v>
      </c>
      <c r="B85" s="79">
        <v>0.0</v>
      </c>
      <c r="C85" s="95" t="s">
        <v>123</v>
      </c>
      <c r="D85" s="89" t="str">
        <f t="shared" si="5"/>
        <v>ID</v>
      </c>
      <c r="E85" s="89" t="str">
        <f t="shared" si="6"/>
        <v>El identificador de la organización en el esquema seleccionado.</v>
      </c>
      <c r="F85" s="90"/>
      <c r="G85" s="91" t="str">
        <f>IFERROR(VLOOKUP(INDIRECT("F"&amp;row()),'2. Elementos de Datos'!$A:$F,5,FALSE),"")</f>
        <v/>
      </c>
      <c r="H85" s="65"/>
      <c r="I85" s="83"/>
    </row>
    <row r="86">
      <c r="A86" s="79" t="s">
        <v>100</v>
      </c>
      <c r="B86" s="79">
        <v>0.0</v>
      </c>
      <c r="C86" s="95" t="s">
        <v>124</v>
      </c>
      <c r="D86" s="89" t="str">
        <f t="shared" si="5"/>
        <v>Nombre Legal</v>
      </c>
      <c r="E86" s="89" t="str">
        <f t="shared" si="6"/>
        <v>El nombre legalmente registrado de la organización.</v>
      </c>
      <c r="F86" s="90"/>
      <c r="G86" s="91" t="str">
        <f>IFERROR(VLOOKUP(INDIRECT("F"&amp;row()),'2. Elementos de Datos'!$A:$F,5,FALSE),"")</f>
        <v/>
      </c>
      <c r="H86" s="65"/>
      <c r="I86" s="83"/>
    </row>
    <row r="87">
      <c r="A87" s="79" t="s">
        <v>100</v>
      </c>
      <c r="B87" s="79">
        <v>0.0</v>
      </c>
      <c r="C87" s="95" t="s">
        <v>125</v>
      </c>
      <c r="D87" s="89" t="str">
        <f t="shared" si="5"/>
        <v>URI</v>
      </c>
      <c r="E87"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87" s="90"/>
      <c r="G87" s="91" t="str">
        <f>IFERROR(VLOOKUP(INDIRECT("F"&amp;row()),'2. Elementos de Datos'!$A:$F,5,FALSE),"")</f>
        <v/>
      </c>
      <c r="H87" s="65"/>
      <c r="I87" s="83"/>
    </row>
    <row r="88">
      <c r="A88" s="79" t="s">
        <v>98</v>
      </c>
      <c r="B88" s="79">
        <v>0.0</v>
      </c>
      <c r="C88" s="93" t="s">
        <v>126</v>
      </c>
      <c r="D88" s="94" t="str">
        <f t="shared" si="5"/>
        <v>Dirección</v>
      </c>
      <c r="E88" s="94" t="str">
        <f t="shared" si="6"/>
        <v>Una dirección. Esta puede ser la dirección legalmente registrada de la organización o puede ser una dirección donde se reciba correspondencia para este proceso de contratación particular.</v>
      </c>
      <c r="I88" s="83"/>
    </row>
    <row r="89">
      <c r="A89" s="79" t="s">
        <v>100</v>
      </c>
      <c r="B89" s="79">
        <v>0.0</v>
      </c>
      <c r="C89" s="95" t="s">
        <v>127</v>
      </c>
      <c r="D89" s="89" t="str">
        <f t="shared" si="5"/>
        <v>Dirección</v>
      </c>
      <c r="E89" s="89" t="str">
        <f t="shared" si="6"/>
        <v>La dirección de la calle. Por ejemplo: 1600 Amphitheatre Pkwy.</v>
      </c>
      <c r="F89" s="90"/>
      <c r="G89" s="91" t="str">
        <f>IFERROR(VLOOKUP(INDIRECT("F"&amp;row()),'2. Elementos de Datos'!$A:$F,5,FALSE),"")</f>
        <v/>
      </c>
      <c r="H89" s="65"/>
      <c r="I89" s="83"/>
    </row>
    <row r="90">
      <c r="A90" s="79" t="s">
        <v>100</v>
      </c>
      <c r="B90" s="79">
        <v>0.0</v>
      </c>
      <c r="C90" s="95" t="s">
        <v>128</v>
      </c>
      <c r="D90" s="89" t="str">
        <f t="shared" si="5"/>
        <v>Localidad</v>
      </c>
      <c r="E90" s="89" t="str">
        <f t="shared" si="6"/>
        <v>La localidad. Por ejemplo: Mountain View.</v>
      </c>
      <c r="F90" s="90"/>
      <c r="G90" s="91" t="str">
        <f>IFERROR(VLOOKUP(INDIRECT("F"&amp;row()),'2. Elementos de Datos'!$A:$F,5,FALSE),"")</f>
        <v/>
      </c>
      <c r="H90" s="65"/>
      <c r="I90" s="83"/>
    </row>
    <row r="91">
      <c r="A91" s="79" t="s">
        <v>100</v>
      </c>
      <c r="B91" s="79">
        <v>0.0</v>
      </c>
      <c r="C91" s="95" t="s">
        <v>129</v>
      </c>
      <c r="D91" s="89" t="str">
        <f t="shared" si="5"/>
        <v>Región</v>
      </c>
      <c r="E91" s="89" t="str">
        <f t="shared" si="6"/>
        <v>La región. Por ejemplo: CA.</v>
      </c>
      <c r="F91" s="90"/>
      <c r="G91" s="91" t="str">
        <f>IFERROR(VLOOKUP(INDIRECT("F"&amp;row()),'2. Elementos de Datos'!$A:$F,5,FALSE),"")</f>
        <v/>
      </c>
      <c r="H91" s="65"/>
      <c r="I91" s="83"/>
    </row>
    <row r="92">
      <c r="A92" s="79" t="s">
        <v>100</v>
      </c>
      <c r="B92" s="79">
        <v>0.0</v>
      </c>
      <c r="C92" s="95" t="s">
        <v>130</v>
      </c>
      <c r="D92" s="89" t="str">
        <f t="shared" si="5"/>
        <v>Código postal</v>
      </c>
      <c r="E92" s="89" t="str">
        <f t="shared" si="6"/>
        <v>El código postal. Por ejemplo: 94043</v>
      </c>
      <c r="F92" s="90"/>
      <c r="G92" s="91" t="str">
        <f>IFERROR(VLOOKUP(INDIRECT("F"&amp;row()),'2. Elementos de Datos'!$A:$F,5,FALSE),"")</f>
        <v/>
      </c>
      <c r="H92" s="65"/>
      <c r="I92" s="83"/>
    </row>
    <row r="93">
      <c r="A93" s="79" t="s">
        <v>100</v>
      </c>
      <c r="B93" s="79">
        <v>0.0</v>
      </c>
      <c r="C93" s="95" t="s">
        <v>131</v>
      </c>
      <c r="D93" s="89" t="str">
        <f t="shared" si="5"/>
        <v>País</v>
      </c>
      <c r="E93" s="89" t="str">
        <f t="shared" si="6"/>
        <v>El nombre del país. Por ejemplo: Estados Unidos.</v>
      </c>
      <c r="F93" s="90"/>
      <c r="G93" s="91" t="str">
        <f>IFERROR(VLOOKUP(INDIRECT("F"&amp;row()),'2. Elementos de Datos'!$A:$F,5,FALSE),"")</f>
        <v/>
      </c>
      <c r="H93" s="65"/>
      <c r="I93" s="83"/>
    </row>
    <row r="94">
      <c r="A94" s="79" t="s">
        <v>98</v>
      </c>
      <c r="B94" s="79">
        <v>0.0</v>
      </c>
      <c r="C94" s="93" t="s">
        <v>132</v>
      </c>
      <c r="D94" s="94" t="str">
        <f t="shared" si="5"/>
        <v>Punto de contacto</v>
      </c>
      <c r="E94" s="94" t="str">
        <f t="shared" si="6"/>
        <v>Detalles de contacto que pueden usarse para esta parte involucrada.</v>
      </c>
      <c r="I94" s="83"/>
    </row>
    <row r="95">
      <c r="A95" s="79" t="s">
        <v>100</v>
      </c>
      <c r="B95" s="79">
        <v>0.0</v>
      </c>
      <c r="C95" s="95" t="s">
        <v>133</v>
      </c>
      <c r="D95" s="89" t="str">
        <f t="shared" si="5"/>
        <v>Nombre</v>
      </c>
      <c r="E95" s="89" t="str">
        <f t="shared" si="6"/>
        <v>El nombre de la persona de contacto, departamento o punto de contacto en relación a este proceso de contratación.</v>
      </c>
      <c r="F95" s="90"/>
      <c r="G95" s="91" t="str">
        <f>IFERROR(VLOOKUP(INDIRECT("F"&amp;row()),'2. Elementos de Datos'!$A:$F,5,FALSE),"")</f>
        <v/>
      </c>
      <c r="H95" s="65"/>
      <c r="I95" s="83"/>
    </row>
    <row r="96">
      <c r="A96" s="79" t="s">
        <v>100</v>
      </c>
      <c r="B96" s="79">
        <v>0.0</v>
      </c>
      <c r="C96" s="95" t="s">
        <v>134</v>
      </c>
      <c r="D96" s="89" t="str">
        <f t="shared" si="5"/>
        <v>Correo electrónico</v>
      </c>
      <c r="E96" s="89" t="str">
        <f t="shared" si="6"/>
        <v>La dirección de correo del punto o persona de contacto.</v>
      </c>
      <c r="F96" s="90"/>
      <c r="G96" s="91" t="str">
        <f>IFERROR(VLOOKUP(INDIRECT("F"&amp;row()),'2. Elementos de Datos'!$A:$F,5,FALSE),"")</f>
        <v/>
      </c>
      <c r="H96" s="65"/>
      <c r="I96" s="83"/>
    </row>
    <row r="97">
      <c r="A97" s="79" t="s">
        <v>100</v>
      </c>
      <c r="B97" s="79">
        <v>0.0</v>
      </c>
      <c r="C97" s="95" t="s">
        <v>135</v>
      </c>
      <c r="D97" s="89" t="str">
        <f t="shared" si="5"/>
        <v>Teléfono</v>
      </c>
      <c r="E97" s="89" t="str">
        <f t="shared" si="6"/>
        <v>El número de teléfono del punto o persona de contacto. Este debe de incluir el código de marcación internacional.</v>
      </c>
      <c r="F97" s="90"/>
      <c r="G97" s="91" t="str">
        <f>IFERROR(VLOOKUP(INDIRECT("F"&amp;row()),'2. Elementos de Datos'!$A:$F,5,FALSE),"")</f>
        <v/>
      </c>
      <c r="H97" s="65"/>
      <c r="I97" s="83"/>
    </row>
    <row r="98">
      <c r="A98" s="79" t="s">
        <v>100</v>
      </c>
      <c r="B98" s="79">
        <v>0.0</v>
      </c>
      <c r="C98" s="95" t="s">
        <v>136</v>
      </c>
      <c r="D98" s="89" t="str">
        <f t="shared" si="5"/>
        <v>Número de fax</v>
      </c>
      <c r="E98" s="89" t="str">
        <f t="shared" si="6"/>
        <v>El número de fax del punto o persona de contacto. Este debe de incluir el código de marcación internacional.</v>
      </c>
      <c r="F98" s="90"/>
      <c r="G98" s="91" t="str">
        <f>IFERROR(VLOOKUP(INDIRECT("F"&amp;row()),'2. Elementos de Datos'!$A:$F,5,FALSE),"")</f>
        <v/>
      </c>
      <c r="H98" s="65"/>
      <c r="I98" s="83"/>
    </row>
    <row r="99">
      <c r="A99" s="79" t="s">
        <v>100</v>
      </c>
      <c r="B99" s="79">
        <v>0.0</v>
      </c>
      <c r="C99" s="95" t="s">
        <v>137</v>
      </c>
      <c r="D99" s="89" t="str">
        <f t="shared" si="5"/>
        <v>URL</v>
      </c>
      <c r="E99" s="89" t="str">
        <f t="shared" si="6"/>
        <v>Una dirección web para el punto o persona de contacto.</v>
      </c>
      <c r="F99" s="90"/>
      <c r="G99" s="91" t="str">
        <f>IFERROR(VLOOKUP(INDIRECT("F"&amp;row()),'2. Elementos de Datos'!$A:$F,5,FALSE),"")</f>
        <v/>
      </c>
      <c r="H99" s="65"/>
      <c r="I99" s="83"/>
    </row>
    <row r="100">
      <c r="A100" s="79" t="s">
        <v>100</v>
      </c>
      <c r="B100" s="79">
        <v>0.0</v>
      </c>
      <c r="C100" s="95" t="s">
        <v>138</v>
      </c>
      <c r="D100" s="89" t="str">
        <f t="shared" si="5"/>
        <v>Roles de las partes</v>
      </c>
      <c r="E100" s="89" t="str">
        <f t="shared" si="6"/>
        <v>El rol (o roles) de las partes involucradas en el proceso de contrataciones, utilizando la lista de código abierta partyRole.</v>
      </c>
      <c r="F100" s="90"/>
      <c r="G100" s="91" t="str">
        <f>IFERROR(VLOOKUP(INDIRECT("F"&amp;row()),'2. Elementos de Datos'!$A:$F,5,FALSE),"")</f>
        <v/>
      </c>
      <c r="H100" s="65"/>
      <c r="I100" s="83"/>
    </row>
    <row r="101">
      <c r="A101" s="79" t="s">
        <v>100</v>
      </c>
      <c r="B101" s="79">
        <v>0.0</v>
      </c>
      <c r="C101" s="95" t="s">
        <v>139</v>
      </c>
      <c r="D101" s="89" t="str">
        <f t="shared" si="5"/>
        <v>Detalles</v>
      </c>
      <c r="E101" s="89" t="str">
        <f t="shared" si="6"/>
        <v>Información adicional de clasificación de las partes se puede proporcionar usando las extensiones de partyDetail que definen campos particulares y esquemas de clasificación.</v>
      </c>
      <c r="F101" s="90"/>
      <c r="G101" s="91" t="str">
        <f>IFERROR(VLOOKUP(INDIRECT("F"&amp;row()),'2. Elementos de Datos'!$A:$F,5,FALSE),"")</f>
        <v/>
      </c>
      <c r="H101" s="65"/>
      <c r="I101" s="83"/>
    </row>
    <row r="102">
      <c r="A102" s="79" t="s">
        <v>112</v>
      </c>
      <c r="B102" s="79">
        <v>1.0</v>
      </c>
      <c r="C102" s="105" t="s">
        <v>144</v>
      </c>
      <c r="D102" s="100" t="str">
        <f t="shared" si="5"/>
        <v>Proveedores</v>
      </c>
      <c r="E102" s="100" t="str">
        <f t="shared" si="6"/>
        <v>Los proveedores adjudicados. Si hay diferentes proveedores adjudicados para los artículos del procedimiento de contratación, estos deben ser separados en diferentes bloques de adjudicaciones.</v>
      </c>
      <c r="I102" s="83"/>
    </row>
    <row r="103">
      <c r="A103" s="79" t="s">
        <v>100</v>
      </c>
      <c r="B103" s="79">
        <v>0.0</v>
      </c>
      <c r="C103" s="95" t="s">
        <v>114</v>
      </c>
      <c r="D103" s="89" t="str">
        <f t="shared" si="5"/>
        <v>Nombre común</v>
      </c>
      <c r="E103" s="89" t="str">
        <f t="shared" si="6"/>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103" s="90"/>
      <c r="G103" s="91" t="str">
        <f>IFERROR(VLOOKUP(INDIRECT("F"&amp;row()),'2. Elementos de Datos'!$A:$F,5,FALSE),"")</f>
        <v/>
      </c>
      <c r="H103" s="65"/>
      <c r="I103" s="83"/>
    </row>
    <row r="104">
      <c r="A104" s="79" t="s">
        <v>100</v>
      </c>
      <c r="B104" s="79">
        <v>0.0</v>
      </c>
      <c r="C104" s="95" t="s">
        <v>115</v>
      </c>
      <c r="D104" s="89" t="str">
        <f t="shared" si="5"/>
        <v>ID de Entidad</v>
      </c>
      <c r="E104" s="89" t="str">
        <f t="shared" si="6"/>
        <v>El ID utilizado para hacer referencia a esta parte involucrada desde otras secciones de la entrega. Este campo puede construirse con la siguiente estructura {identifier.scheme}-{identifier.id}(-{department-identifier}).</v>
      </c>
      <c r="F104" s="90"/>
      <c r="G104" s="91" t="str">
        <f>IFERROR(VLOOKUP(INDIRECT("F"&amp;row()),'2. Elementos de Datos'!$A:$F,5,FALSE),"")</f>
        <v/>
      </c>
      <c r="H104" s="65"/>
      <c r="I104" s="83"/>
    </row>
    <row r="105">
      <c r="A105" s="79" t="s">
        <v>98</v>
      </c>
      <c r="B105" s="79">
        <v>0.0</v>
      </c>
      <c r="C105" s="93" t="s">
        <v>116</v>
      </c>
      <c r="D105" s="94" t="str">
        <f t="shared" si="5"/>
        <v>Identificador principal</v>
      </c>
      <c r="E105" s="94" t="str">
        <f t="shared" si="6"/>
        <v>El identificador primario para esta organización o participante. Son preferibles los identificadores que denotan de forma única a una entidad legal. Consulta la guía de identificadores de organización para el esquema e identificador preferido.</v>
      </c>
      <c r="I105" s="83"/>
    </row>
    <row r="106">
      <c r="A106" s="79" t="s">
        <v>100</v>
      </c>
      <c r="B106" s="79">
        <v>0.0</v>
      </c>
      <c r="C106" s="95" t="s">
        <v>117</v>
      </c>
      <c r="D106" s="89" t="str">
        <f t="shared" si="5"/>
        <v>Esquema</v>
      </c>
      <c r="E106"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06" s="90"/>
      <c r="G106" s="91" t="str">
        <f>IFERROR(VLOOKUP(INDIRECT("F"&amp;row()),'2. Elementos de Datos'!$A:$F,5,FALSE),"")</f>
        <v/>
      </c>
      <c r="H106" s="65"/>
      <c r="I106" s="83"/>
    </row>
    <row r="107">
      <c r="A107" s="79" t="s">
        <v>100</v>
      </c>
      <c r="B107" s="79">
        <v>0.0</v>
      </c>
      <c r="C107" s="95" t="s">
        <v>118</v>
      </c>
      <c r="D107" s="89" t="str">
        <f t="shared" si="5"/>
        <v>ID</v>
      </c>
      <c r="E107" s="89" t="str">
        <f t="shared" si="6"/>
        <v>El identificador de la organización en el esquema seleccionado.</v>
      </c>
      <c r="F107" s="90"/>
      <c r="G107" s="91" t="str">
        <f>IFERROR(VLOOKUP(INDIRECT("F"&amp;row()),'2. Elementos de Datos'!$A:$F,5,FALSE),"")</f>
        <v/>
      </c>
      <c r="H107" s="65"/>
      <c r="I107" s="83"/>
    </row>
    <row r="108">
      <c r="A108" s="79" t="s">
        <v>100</v>
      </c>
      <c r="B108" s="79">
        <v>0.0</v>
      </c>
      <c r="C108" s="95" t="s">
        <v>119</v>
      </c>
      <c r="D108" s="89" t="str">
        <f t="shared" si="5"/>
        <v>Nombre Legal</v>
      </c>
      <c r="E108" s="89" t="str">
        <f t="shared" si="6"/>
        <v>El nombre legalmente registrado de la organización.</v>
      </c>
      <c r="F108" s="90"/>
      <c r="G108" s="91" t="str">
        <f>IFERROR(VLOOKUP(INDIRECT("F"&amp;row()),'2. Elementos de Datos'!$A:$F,5,FALSE),"")</f>
        <v/>
      </c>
      <c r="H108" s="65"/>
      <c r="I108" s="83"/>
    </row>
    <row r="109">
      <c r="A109" s="79" t="s">
        <v>100</v>
      </c>
      <c r="B109" s="79">
        <v>0.0</v>
      </c>
      <c r="C109" s="95" t="s">
        <v>120</v>
      </c>
      <c r="D109" s="89" t="str">
        <f t="shared" si="5"/>
        <v>URI</v>
      </c>
      <c r="E109"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09" s="90"/>
      <c r="G109" s="91" t="str">
        <f>IFERROR(VLOOKUP(INDIRECT("F"&amp;row()),'2. Elementos de Datos'!$A:$F,5,FALSE),"")</f>
        <v/>
      </c>
      <c r="H109" s="65"/>
      <c r="I109" s="83"/>
    </row>
    <row r="110">
      <c r="A110" s="79" t="s">
        <v>98</v>
      </c>
      <c r="B110" s="79">
        <v>0.0</v>
      </c>
      <c r="C110" s="93" t="s">
        <v>121</v>
      </c>
      <c r="D110" s="94" t="str">
        <f t="shared" si="5"/>
        <v>Identificadores adicionales</v>
      </c>
      <c r="E110" s="94" t="str">
        <f t="shared" si="6"/>
        <v> Una lista adicional/suplemental de identificadores para la organización o participante, usando la guía de identificadores de organizaciones .Esto puede usarse para dar un identificador de uso interno para esta organización además del identificador legal primario. </v>
      </c>
      <c r="I110" s="83"/>
    </row>
    <row r="111" outlineLevel="1">
      <c r="A111" s="79" t="s">
        <v>100</v>
      </c>
      <c r="B111" s="79">
        <v>0.0</v>
      </c>
      <c r="C111" s="95" t="s">
        <v>122</v>
      </c>
      <c r="D111" s="89" t="str">
        <f t="shared" si="5"/>
        <v>Esquema</v>
      </c>
      <c r="E111" s="89" t="str">
        <f t="shared" si="6"/>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11" s="90"/>
      <c r="G111" s="91" t="str">
        <f>IFERROR(VLOOKUP(INDIRECT("F"&amp;row()),'2. Elementos de Datos'!$A:$F,5,FALSE),"")</f>
        <v/>
      </c>
      <c r="H111" s="65"/>
      <c r="I111" s="83"/>
    </row>
    <row r="112">
      <c r="A112" s="79" t="s">
        <v>100</v>
      </c>
      <c r="B112" s="79">
        <v>0.0</v>
      </c>
      <c r="C112" s="95" t="s">
        <v>123</v>
      </c>
      <c r="D112" s="89" t="str">
        <f t="shared" si="5"/>
        <v>ID</v>
      </c>
      <c r="E112" s="89" t="str">
        <f t="shared" si="6"/>
        <v>El identificador de la organización en el esquema seleccionado.</v>
      </c>
      <c r="F112" s="90"/>
      <c r="G112" s="91" t="str">
        <f>IFERROR(VLOOKUP(INDIRECT("F"&amp;row()),'2. Elementos de Datos'!$A:$F,5,FALSE),"")</f>
        <v/>
      </c>
      <c r="H112" s="65"/>
      <c r="I112" s="83"/>
    </row>
    <row r="113">
      <c r="A113" s="79" t="s">
        <v>100</v>
      </c>
      <c r="B113" s="79">
        <v>0.0</v>
      </c>
      <c r="C113" s="95" t="s">
        <v>124</v>
      </c>
      <c r="D113" s="89" t="str">
        <f t="shared" si="5"/>
        <v>Nombre Legal</v>
      </c>
      <c r="E113" s="89" t="str">
        <f t="shared" si="6"/>
        <v>El nombre legalmente registrado de la organización.</v>
      </c>
      <c r="F113" s="90"/>
      <c r="G113" s="91" t="str">
        <f>IFERROR(VLOOKUP(INDIRECT("F"&amp;row()),'2. Elementos de Datos'!$A:$F,5,FALSE),"")</f>
        <v/>
      </c>
      <c r="H113" s="65"/>
      <c r="I113" s="83"/>
    </row>
    <row r="114">
      <c r="A114" s="79" t="s">
        <v>100</v>
      </c>
      <c r="B114" s="79">
        <v>0.0</v>
      </c>
      <c r="C114" s="95" t="s">
        <v>125</v>
      </c>
      <c r="D114" s="89" t="str">
        <f t="shared" si="5"/>
        <v>URI</v>
      </c>
      <c r="E114" s="89" t="str">
        <f t="shared" si="6"/>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14" s="90"/>
      <c r="G114" s="91" t="str">
        <f>IFERROR(VLOOKUP(INDIRECT("F"&amp;row()),'2. Elementos de Datos'!$A:$F,5,FALSE),"")</f>
        <v/>
      </c>
      <c r="H114" s="65"/>
      <c r="I114" s="83"/>
    </row>
    <row r="115">
      <c r="A115" s="79" t="s">
        <v>98</v>
      </c>
      <c r="B115" s="79">
        <v>0.0</v>
      </c>
      <c r="C115" s="93" t="s">
        <v>126</v>
      </c>
      <c r="D115" s="94" t="str">
        <f t="shared" si="5"/>
        <v>Dirección</v>
      </c>
      <c r="E115" s="94" t="str">
        <f t="shared" si="6"/>
        <v>Una dirección. Esta puede ser la dirección legalmente registrada de la organización o puede ser una dirección donde se reciba correspondencia para este proceso de contratación particular.</v>
      </c>
      <c r="I115" s="83"/>
    </row>
    <row r="116">
      <c r="A116" s="79" t="s">
        <v>100</v>
      </c>
      <c r="B116" s="79">
        <v>0.0</v>
      </c>
      <c r="C116" s="95" t="s">
        <v>127</v>
      </c>
      <c r="D116" s="89" t="str">
        <f t="shared" si="5"/>
        <v>Dirección</v>
      </c>
      <c r="E116" s="89" t="str">
        <f t="shared" si="6"/>
        <v>La dirección de la calle. Por ejemplo: 1600 Amphitheatre Pkwy.</v>
      </c>
      <c r="F116" s="90"/>
      <c r="G116" s="91" t="str">
        <f>IFERROR(VLOOKUP(INDIRECT("F"&amp;row()),'2. Elementos de Datos'!$A:$F,5,FALSE),"")</f>
        <v/>
      </c>
      <c r="H116" s="65"/>
      <c r="I116" s="83"/>
    </row>
    <row r="117">
      <c r="A117" s="79" t="s">
        <v>100</v>
      </c>
      <c r="B117" s="79">
        <v>0.0</v>
      </c>
      <c r="C117" s="95" t="s">
        <v>128</v>
      </c>
      <c r="D117" s="89" t="str">
        <f t="shared" si="5"/>
        <v>Localidad</v>
      </c>
      <c r="E117" s="89" t="str">
        <f t="shared" si="6"/>
        <v>La localidad. Por ejemplo: Mountain View.</v>
      </c>
      <c r="F117" s="90"/>
      <c r="G117" s="91" t="str">
        <f>IFERROR(VLOOKUP(INDIRECT("F"&amp;row()),'2. Elementos de Datos'!$A:$F,5,FALSE),"")</f>
        <v/>
      </c>
      <c r="H117" s="65"/>
      <c r="I117" s="83"/>
    </row>
    <row r="118">
      <c r="A118" s="79" t="s">
        <v>100</v>
      </c>
      <c r="B118" s="79">
        <v>0.0</v>
      </c>
      <c r="C118" s="95" t="s">
        <v>129</v>
      </c>
      <c r="D118" s="89" t="str">
        <f t="shared" si="5"/>
        <v>Región</v>
      </c>
      <c r="E118" s="89" t="str">
        <f t="shared" si="6"/>
        <v>La región. Por ejemplo: CA.</v>
      </c>
      <c r="F118" s="90"/>
      <c r="G118" s="91" t="str">
        <f>IFERROR(VLOOKUP(INDIRECT("F"&amp;row()),'2. Elementos de Datos'!$A:$F,5,FALSE),"")</f>
        <v/>
      </c>
      <c r="H118" s="65"/>
      <c r="I118" s="83"/>
    </row>
    <row r="119">
      <c r="A119" s="79" t="s">
        <v>100</v>
      </c>
      <c r="B119" s="79">
        <v>0.0</v>
      </c>
      <c r="C119" s="95" t="s">
        <v>130</v>
      </c>
      <c r="D119" s="89" t="str">
        <f t="shared" si="5"/>
        <v>Código postal</v>
      </c>
      <c r="E119" s="89" t="str">
        <f t="shared" si="6"/>
        <v>El código postal. Por ejemplo: 94043</v>
      </c>
      <c r="F119" s="90"/>
      <c r="G119" s="91" t="str">
        <f>IFERROR(VLOOKUP(INDIRECT("F"&amp;row()),'2. Elementos de Datos'!$A:$F,5,FALSE),"")</f>
        <v/>
      </c>
      <c r="H119" s="65"/>
      <c r="I119" s="83"/>
    </row>
    <row r="120">
      <c r="A120" s="79" t="s">
        <v>100</v>
      </c>
      <c r="B120" s="79">
        <v>0.0</v>
      </c>
      <c r="C120" s="95" t="s">
        <v>131</v>
      </c>
      <c r="D120" s="89" t="str">
        <f t="shared" si="5"/>
        <v>País</v>
      </c>
      <c r="E120" s="89" t="str">
        <f t="shared" si="6"/>
        <v>El nombre del país. Por ejemplo: Estados Unidos.</v>
      </c>
      <c r="F120" s="90"/>
      <c r="G120" s="91" t="str">
        <f>IFERROR(VLOOKUP(INDIRECT("F"&amp;row()),'2. Elementos de Datos'!$A:$F,5,FALSE),"")</f>
        <v/>
      </c>
      <c r="H120" s="65"/>
      <c r="I120" s="83"/>
    </row>
    <row r="121">
      <c r="A121" s="79" t="s">
        <v>98</v>
      </c>
      <c r="B121" s="79">
        <v>0.0</v>
      </c>
      <c r="C121" s="93" t="s">
        <v>132</v>
      </c>
      <c r="D121" s="94" t="str">
        <f t="shared" si="5"/>
        <v>Punto de contacto</v>
      </c>
      <c r="E121" s="94" t="str">
        <f t="shared" si="6"/>
        <v>Detalles de contacto que pueden usarse para esta parte involucrada.</v>
      </c>
      <c r="I121" s="83"/>
    </row>
    <row r="122">
      <c r="A122" s="79" t="s">
        <v>100</v>
      </c>
      <c r="B122" s="79">
        <v>0.0</v>
      </c>
      <c r="C122" s="95" t="s">
        <v>133</v>
      </c>
      <c r="D122" s="89" t="str">
        <f t="shared" si="5"/>
        <v>Nombre</v>
      </c>
      <c r="E122" s="89" t="str">
        <f t="shared" si="6"/>
        <v>El nombre de la persona de contacto, departamento o punto de contacto en relación a este proceso de contratación.</v>
      </c>
      <c r="F122" s="90"/>
      <c r="G122" s="91" t="str">
        <f>IFERROR(VLOOKUP(INDIRECT("F"&amp;row()),'2. Elementos de Datos'!$A:$F,5,FALSE),"")</f>
        <v/>
      </c>
      <c r="H122" s="65"/>
      <c r="I122" s="83"/>
    </row>
    <row r="123">
      <c r="A123" s="79" t="s">
        <v>100</v>
      </c>
      <c r="B123" s="79">
        <v>0.0</v>
      </c>
      <c r="C123" s="95" t="s">
        <v>134</v>
      </c>
      <c r="D123" s="89" t="str">
        <f t="shared" si="5"/>
        <v>Correo electrónico</v>
      </c>
      <c r="E123" s="89" t="str">
        <f t="shared" si="6"/>
        <v>La dirección de correo del punto o persona de contacto.</v>
      </c>
      <c r="F123" s="90"/>
      <c r="G123" s="91" t="str">
        <f>IFERROR(VLOOKUP(INDIRECT("F"&amp;row()),'2. Elementos de Datos'!$A:$F,5,FALSE),"")</f>
        <v/>
      </c>
      <c r="H123" s="65"/>
      <c r="I123" s="83"/>
    </row>
    <row r="124">
      <c r="A124" s="79" t="s">
        <v>100</v>
      </c>
      <c r="B124" s="79">
        <v>0.0</v>
      </c>
      <c r="C124" s="95" t="s">
        <v>135</v>
      </c>
      <c r="D124" s="89" t="str">
        <f t="shared" si="5"/>
        <v>Teléfono</v>
      </c>
      <c r="E124" s="89" t="str">
        <f t="shared" si="6"/>
        <v>El número de teléfono del punto o persona de contacto. Este debe de incluir el código de marcación internacional.</v>
      </c>
      <c r="F124" s="90"/>
      <c r="G124" s="91" t="str">
        <f>IFERROR(VLOOKUP(INDIRECT("F"&amp;row()),'2. Elementos de Datos'!$A:$F,5,FALSE),"")</f>
        <v/>
      </c>
      <c r="H124" s="65"/>
      <c r="I124" s="83"/>
    </row>
    <row r="125">
      <c r="A125" s="79" t="s">
        <v>100</v>
      </c>
      <c r="B125" s="79">
        <v>0.0</v>
      </c>
      <c r="C125" s="95" t="s">
        <v>136</v>
      </c>
      <c r="D125" s="89" t="str">
        <f t="shared" si="5"/>
        <v>Número de fax</v>
      </c>
      <c r="E125" s="89" t="str">
        <f t="shared" si="6"/>
        <v>El número de fax del punto o persona de contacto. Este debe de incluir el código de marcación internacional.</v>
      </c>
      <c r="F125" s="90"/>
      <c r="G125" s="91" t="str">
        <f>IFERROR(VLOOKUP(INDIRECT("F"&amp;row()),'2. Elementos de Datos'!$A:$F,5,FALSE),"")</f>
        <v/>
      </c>
      <c r="H125" s="65"/>
      <c r="I125" s="83"/>
    </row>
    <row r="126">
      <c r="A126" s="79" t="s">
        <v>100</v>
      </c>
      <c r="B126" s="79">
        <v>0.0</v>
      </c>
      <c r="C126" s="95" t="s">
        <v>137</v>
      </c>
      <c r="D126" s="89" t="str">
        <f t="shared" si="5"/>
        <v>URL</v>
      </c>
      <c r="E126" s="89" t="str">
        <f t="shared" si="6"/>
        <v>Una dirección web para el punto o persona de contacto.</v>
      </c>
      <c r="F126" s="90"/>
      <c r="G126" s="91" t="str">
        <f>IFERROR(VLOOKUP(INDIRECT("F"&amp;row()),'2. Elementos de Datos'!$A:$F,5,FALSE),"")</f>
        <v/>
      </c>
      <c r="H126" s="65"/>
      <c r="I126" s="83"/>
    </row>
    <row r="127">
      <c r="A127" s="79" t="s">
        <v>100</v>
      </c>
      <c r="B127" s="79">
        <v>0.0</v>
      </c>
      <c r="C127" s="95" t="s">
        <v>138</v>
      </c>
      <c r="D127" s="89" t="str">
        <f t="shared" si="5"/>
        <v>Roles de las partes</v>
      </c>
      <c r="E127" s="89" t="str">
        <f t="shared" si="6"/>
        <v>El rol (o roles) de las partes involucradas en el proceso de contrataciones, utilizando la lista de código abierta partyRole.</v>
      </c>
      <c r="F127" s="90"/>
      <c r="G127" s="91" t="str">
        <f>IFERROR(VLOOKUP(INDIRECT("F"&amp;row()),'2. Elementos de Datos'!$A:$F,5,FALSE),"")</f>
        <v/>
      </c>
      <c r="H127" s="65"/>
      <c r="I127" s="83"/>
    </row>
    <row r="128">
      <c r="A128" s="79" t="s">
        <v>100</v>
      </c>
      <c r="B128" s="79">
        <v>0.0</v>
      </c>
      <c r="C128" s="95" t="s">
        <v>139</v>
      </c>
      <c r="D128" s="89" t="str">
        <f t="shared" si="5"/>
        <v>Detalles</v>
      </c>
      <c r="E128" s="89" t="str">
        <f t="shared" si="6"/>
        <v>Información adicional de clasificación de las partes se puede proporcionar usando las extensiones de partyDetail que definen campos particulares y esquemas de clasificación.</v>
      </c>
      <c r="F128" s="90"/>
      <c r="G128" s="91" t="str">
        <f>IFERROR(VLOOKUP(INDIRECT("F"&amp;row()),'2. Elementos de Datos'!$A:$F,5,FALSE),"")</f>
        <v/>
      </c>
      <c r="H128" s="65"/>
      <c r="I128" s="83"/>
    </row>
    <row r="129">
      <c r="A129" s="106" t="s">
        <v>112</v>
      </c>
      <c r="B129" s="107">
        <v>1.0</v>
      </c>
      <c r="C129" s="108" t="s">
        <v>145</v>
      </c>
      <c r="D129" s="99" t="s">
        <v>146</v>
      </c>
      <c r="E129" s="99" t="s">
        <v>147</v>
      </c>
      <c r="I129" s="101"/>
      <c r="J129" s="102"/>
      <c r="K129" s="102"/>
      <c r="L129" s="102"/>
      <c r="M129" s="102"/>
      <c r="N129" s="102"/>
      <c r="O129" s="102"/>
      <c r="P129" s="102"/>
      <c r="Q129" s="102"/>
      <c r="R129" s="102"/>
      <c r="S129" s="102"/>
      <c r="T129" s="102"/>
      <c r="U129" s="102"/>
      <c r="V129" s="102"/>
      <c r="W129" s="102"/>
      <c r="X129" s="102"/>
      <c r="Y129" s="102"/>
      <c r="Z129" s="102"/>
    </row>
    <row r="130">
      <c r="A130" s="106" t="s">
        <v>100</v>
      </c>
      <c r="B130" s="107">
        <v>0.0</v>
      </c>
      <c r="C130" s="109" t="s">
        <v>114</v>
      </c>
      <c r="D130" s="89" t="str">
        <f t="shared" ref="D130:D155" si="7">IF(OR(ISERROR(SEARCH("extension",INDIRECT("$A"&amp;row()))),NOT(ISERROR(SEARCH("parties",INDIRECT("$C"&amp;row()))))),VLOOKUP(INDIRECT("$C"&amp;row()),INDIRECT("Esquema OCDS 1.1.5!$B:$D"),2,FALSE), VLOOKUP(INDIRECT("$C"&amp;row()),INDIRECT("Esquemas de Extensiones OCDS 1.1.5!$B:$D"),2,FALSE))</f>
        <v>Nombre común</v>
      </c>
      <c r="E130" s="89" t="str">
        <f t="shared" ref="E130:E155" si="8">IF(OR(ISERROR(SEARCH("extension",INDIRECT("$A"&amp;row()))),NOT(ISERROR(SEARCH("parties",INDIRECT("$C"&amp;row()))))),VLOOKUP(INDIRECT("$C"&amp;row()),INDIRECT("Esquema OCDS 1.1.5!$B:$D"),3,FALSE), VLOOKUP(INDIRECT("$C"&amp;row()),INDIRECT("Esquemas de Extensiones OCDS 1.1.5!$B:$D"),3,FALSE))</f>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130" s="90"/>
      <c r="G130" s="91" t="str">
        <f>IFERROR(VLOOKUP(INDIRECT("F"&amp;row()),'2. Elementos de Datos'!$A:$F,5,FALSE),"")</f>
        <v/>
      </c>
      <c r="H130" s="65"/>
      <c r="I130" s="101"/>
      <c r="J130" s="102"/>
      <c r="K130" s="102"/>
      <c r="L130" s="102"/>
      <c r="M130" s="102"/>
      <c r="N130" s="102"/>
      <c r="O130" s="102"/>
      <c r="P130" s="102"/>
      <c r="Q130" s="102"/>
      <c r="R130" s="102"/>
      <c r="S130" s="102"/>
      <c r="T130" s="102"/>
      <c r="U130" s="102"/>
      <c r="V130" s="102"/>
      <c r="W130" s="102"/>
      <c r="X130" s="102"/>
      <c r="Y130" s="102"/>
      <c r="Z130" s="102"/>
    </row>
    <row r="131">
      <c r="A131" s="106" t="s">
        <v>100</v>
      </c>
      <c r="B131" s="107">
        <v>0.0</v>
      </c>
      <c r="C131" s="109" t="s">
        <v>115</v>
      </c>
      <c r="D131" s="89" t="str">
        <f t="shared" si="7"/>
        <v>ID de Entidad</v>
      </c>
      <c r="E131" s="89" t="str">
        <f t="shared" si="8"/>
        <v>El ID utilizado para hacer referencia a esta parte involucrada desde otras secciones de la entrega. Este campo puede construirse con la siguiente estructura {identifier.scheme}-{identifier.id}(-{department-identifier}).</v>
      </c>
      <c r="F131" s="90"/>
      <c r="G131" s="91" t="str">
        <f>IFERROR(VLOOKUP(INDIRECT("F"&amp;row()),'2. Elementos de Datos'!$A:$F,5,FALSE),"")</f>
        <v/>
      </c>
      <c r="H131" s="65"/>
      <c r="I131" s="101"/>
      <c r="J131" s="102"/>
      <c r="K131" s="102"/>
      <c r="L131" s="102"/>
      <c r="M131" s="102"/>
      <c r="N131" s="102"/>
      <c r="O131" s="102"/>
      <c r="P131" s="102"/>
      <c r="Q131" s="102"/>
      <c r="R131" s="102"/>
      <c r="S131" s="102"/>
      <c r="T131" s="102"/>
      <c r="U131" s="102"/>
      <c r="V131" s="102"/>
      <c r="W131" s="102"/>
      <c r="X131" s="102"/>
      <c r="Y131" s="102"/>
      <c r="Z131" s="102"/>
    </row>
    <row r="132">
      <c r="A132" s="106" t="s">
        <v>98</v>
      </c>
      <c r="B132" s="107">
        <v>0.0</v>
      </c>
      <c r="C132" s="110" t="s">
        <v>116</v>
      </c>
      <c r="D132" s="94" t="str">
        <f t="shared" si="7"/>
        <v>Identificador principal</v>
      </c>
      <c r="E132" s="94" t="str">
        <f t="shared" si="8"/>
        <v>El identificador primario para esta organización o participante. Son preferibles los identificadores que denotan de forma única a una entidad legal. Consulta la guía de identificadores de organización para el esquema e identificador preferido.</v>
      </c>
      <c r="I132" s="101"/>
      <c r="J132" s="102"/>
      <c r="K132" s="102"/>
      <c r="L132" s="102"/>
      <c r="M132" s="102"/>
      <c r="N132" s="102"/>
      <c r="O132" s="102"/>
      <c r="P132" s="102"/>
      <c r="Q132" s="102"/>
      <c r="R132" s="102"/>
      <c r="S132" s="102"/>
      <c r="T132" s="102"/>
      <c r="U132" s="102"/>
      <c r="V132" s="102"/>
      <c r="W132" s="102"/>
      <c r="X132" s="102"/>
      <c r="Y132" s="102"/>
      <c r="Z132" s="102"/>
    </row>
    <row r="133">
      <c r="A133" s="106" t="s">
        <v>100</v>
      </c>
      <c r="B133" s="107">
        <v>0.0</v>
      </c>
      <c r="C133" s="109" t="s">
        <v>117</v>
      </c>
      <c r="D133" s="89" t="str">
        <f t="shared" si="7"/>
        <v>Esquema</v>
      </c>
      <c r="E133" s="89" t="str">
        <f t="shared" si="8"/>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33" s="90"/>
      <c r="G133" s="91" t="str">
        <f>IFERROR(VLOOKUP(INDIRECT("F"&amp;row()),'2. Elementos de Datos'!$A:$F,5,FALSE),"")</f>
        <v/>
      </c>
      <c r="H133" s="65"/>
      <c r="I133" s="101"/>
      <c r="J133" s="102"/>
      <c r="K133" s="102"/>
      <c r="L133" s="102"/>
      <c r="M133" s="102"/>
      <c r="N133" s="102"/>
      <c r="O133" s="102"/>
      <c r="P133" s="102"/>
      <c r="Q133" s="102"/>
      <c r="R133" s="102"/>
      <c r="S133" s="102"/>
      <c r="T133" s="102"/>
      <c r="U133" s="102"/>
      <c r="V133" s="102"/>
      <c r="W133" s="102"/>
      <c r="X133" s="102"/>
      <c r="Y133" s="102"/>
      <c r="Z133" s="102"/>
    </row>
    <row r="134">
      <c r="A134" s="106" t="s">
        <v>100</v>
      </c>
      <c r="B134" s="107">
        <v>0.0</v>
      </c>
      <c r="C134" s="109" t="s">
        <v>118</v>
      </c>
      <c r="D134" s="89" t="str">
        <f t="shared" si="7"/>
        <v>ID</v>
      </c>
      <c r="E134" s="89" t="str">
        <f t="shared" si="8"/>
        <v>El identificador de la organización en el esquema seleccionado.</v>
      </c>
      <c r="F134" s="90"/>
      <c r="G134" s="91" t="str">
        <f>IFERROR(VLOOKUP(INDIRECT("F"&amp;row()),'2. Elementos de Datos'!$A:$F,5,FALSE),"")</f>
        <v/>
      </c>
      <c r="H134" s="65"/>
      <c r="I134" s="101"/>
      <c r="J134" s="102"/>
      <c r="K134" s="102"/>
      <c r="L134" s="102"/>
      <c r="M134" s="102"/>
      <c r="N134" s="102"/>
      <c r="O134" s="102"/>
      <c r="P134" s="102"/>
      <c r="Q134" s="102"/>
      <c r="R134" s="102"/>
      <c r="S134" s="102"/>
      <c r="T134" s="102"/>
      <c r="U134" s="102"/>
      <c r="V134" s="102"/>
      <c r="W134" s="102"/>
      <c r="X134" s="102"/>
      <c r="Y134" s="102"/>
      <c r="Z134" s="102"/>
    </row>
    <row r="135">
      <c r="A135" s="106" t="s">
        <v>100</v>
      </c>
      <c r="B135" s="107">
        <v>0.0</v>
      </c>
      <c r="C135" s="109" t="s">
        <v>119</v>
      </c>
      <c r="D135" s="89" t="str">
        <f t="shared" si="7"/>
        <v>Nombre Legal</v>
      </c>
      <c r="E135" s="89" t="str">
        <f t="shared" si="8"/>
        <v>El nombre legalmente registrado de la organización.</v>
      </c>
      <c r="F135" s="90"/>
      <c r="G135" s="91" t="str">
        <f>IFERROR(VLOOKUP(INDIRECT("F"&amp;row()),'2. Elementos de Datos'!$A:$F,5,FALSE),"")</f>
        <v/>
      </c>
      <c r="H135" s="65"/>
      <c r="I135" s="101"/>
      <c r="J135" s="102"/>
      <c r="K135" s="102"/>
      <c r="L135" s="102"/>
      <c r="M135" s="102"/>
      <c r="N135" s="102"/>
      <c r="O135" s="102"/>
      <c r="P135" s="102"/>
      <c r="Q135" s="102"/>
      <c r="R135" s="102"/>
      <c r="S135" s="102"/>
      <c r="T135" s="102"/>
      <c r="U135" s="102"/>
      <c r="V135" s="102"/>
      <c r="W135" s="102"/>
      <c r="X135" s="102"/>
      <c r="Y135" s="102"/>
      <c r="Z135" s="102"/>
    </row>
    <row r="136">
      <c r="A136" s="106" t="s">
        <v>100</v>
      </c>
      <c r="B136" s="107">
        <v>0.0</v>
      </c>
      <c r="C136" s="109" t="s">
        <v>120</v>
      </c>
      <c r="D136" s="89" t="str">
        <f t="shared" si="7"/>
        <v>URI</v>
      </c>
      <c r="E136" s="89" t="str">
        <f t="shared" si="8"/>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36" s="90"/>
      <c r="G136" s="91" t="str">
        <f>IFERROR(VLOOKUP(INDIRECT("F"&amp;row()),'2. Elementos de Datos'!$A:$F,5,FALSE),"")</f>
        <v/>
      </c>
      <c r="H136" s="65"/>
      <c r="I136" s="101"/>
      <c r="J136" s="102"/>
      <c r="K136" s="102"/>
      <c r="L136" s="102"/>
      <c r="M136" s="102"/>
      <c r="N136" s="102"/>
      <c r="O136" s="102"/>
      <c r="P136" s="102"/>
      <c r="Q136" s="102"/>
      <c r="R136" s="102"/>
      <c r="S136" s="102"/>
      <c r="T136" s="102"/>
      <c r="U136" s="102"/>
      <c r="V136" s="102"/>
      <c r="W136" s="102"/>
      <c r="X136" s="102"/>
      <c r="Y136" s="102"/>
      <c r="Z136" s="102"/>
    </row>
    <row r="137">
      <c r="A137" s="106" t="s">
        <v>98</v>
      </c>
      <c r="B137" s="107">
        <v>0.0</v>
      </c>
      <c r="C137" s="110" t="s">
        <v>121</v>
      </c>
      <c r="D137" s="94" t="str">
        <f t="shared" si="7"/>
        <v>Identificadores adicionales</v>
      </c>
      <c r="E137" s="94" t="str">
        <f t="shared" si="8"/>
        <v> Una lista adicional/suplemental de identificadores para la organización o participante, usando la guía de identificadores de organizaciones .Esto puede usarse para dar un identificador de uso interno para esta organización además del identificador legal primario. </v>
      </c>
      <c r="I137" s="101"/>
      <c r="J137" s="102"/>
      <c r="K137" s="102"/>
      <c r="L137" s="102"/>
      <c r="M137" s="102"/>
      <c r="N137" s="102"/>
      <c r="O137" s="102"/>
      <c r="P137" s="102"/>
      <c r="Q137" s="102"/>
      <c r="R137" s="102"/>
      <c r="S137" s="102"/>
      <c r="T137" s="102"/>
      <c r="U137" s="102"/>
      <c r="V137" s="102"/>
      <c r="W137" s="102"/>
      <c r="X137" s="102"/>
      <c r="Y137" s="102"/>
      <c r="Z137" s="102"/>
    </row>
    <row r="138">
      <c r="A138" s="106" t="s">
        <v>100</v>
      </c>
      <c r="B138" s="107">
        <v>0.0</v>
      </c>
      <c r="C138" s="109" t="s">
        <v>122</v>
      </c>
      <c r="D138" s="89" t="str">
        <f t="shared" si="7"/>
        <v>Esquema</v>
      </c>
      <c r="E138" s="89" t="str">
        <f t="shared" si="8"/>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38" s="90"/>
      <c r="G138" s="91" t="str">
        <f>IFERROR(VLOOKUP(INDIRECT("F"&amp;row()),'2. Elementos de Datos'!$A:$F,5,FALSE),"")</f>
        <v/>
      </c>
      <c r="H138" s="65"/>
      <c r="I138" s="101"/>
      <c r="J138" s="102"/>
      <c r="K138" s="102"/>
      <c r="L138" s="102"/>
      <c r="M138" s="102"/>
      <c r="N138" s="102"/>
      <c r="O138" s="102"/>
      <c r="P138" s="102"/>
      <c r="Q138" s="102"/>
      <c r="R138" s="102"/>
      <c r="S138" s="102"/>
      <c r="T138" s="102"/>
      <c r="U138" s="102"/>
      <c r="V138" s="102"/>
      <c r="W138" s="102"/>
      <c r="X138" s="102"/>
      <c r="Y138" s="102"/>
      <c r="Z138" s="102"/>
    </row>
    <row r="139">
      <c r="A139" s="106" t="s">
        <v>100</v>
      </c>
      <c r="B139" s="107">
        <v>0.0</v>
      </c>
      <c r="C139" s="109" t="s">
        <v>123</v>
      </c>
      <c r="D139" s="89" t="str">
        <f t="shared" si="7"/>
        <v>ID</v>
      </c>
      <c r="E139" s="89" t="str">
        <f t="shared" si="8"/>
        <v>El identificador de la organización en el esquema seleccionado.</v>
      </c>
      <c r="F139" s="90"/>
      <c r="G139" s="91" t="str">
        <f>IFERROR(VLOOKUP(INDIRECT("F"&amp;row()),'2. Elementos de Datos'!$A:$F,5,FALSE),"")</f>
        <v/>
      </c>
      <c r="H139" s="65"/>
      <c r="I139" s="101"/>
      <c r="J139" s="102"/>
      <c r="K139" s="102"/>
      <c r="L139" s="102"/>
      <c r="M139" s="102"/>
      <c r="N139" s="102"/>
      <c r="O139" s="102"/>
      <c r="P139" s="102"/>
      <c r="Q139" s="102"/>
      <c r="R139" s="102"/>
      <c r="S139" s="102"/>
      <c r="T139" s="102"/>
      <c r="U139" s="102"/>
      <c r="V139" s="102"/>
      <c r="W139" s="102"/>
      <c r="X139" s="102"/>
      <c r="Y139" s="102"/>
      <c r="Z139" s="102"/>
    </row>
    <row r="140">
      <c r="A140" s="106" t="s">
        <v>100</v>
      </c>
      <c r="B140" s="107">
        <v>0.0</v>
      </c>
      <c r="C140" s="109" t="s">
        <v>124</v>
      </c>
      <c r="D140" s="89" t="str">
        <f t="shared" si="7"/>
        <v>Nombre Legal</v>
      </c>
      <c r="E140" s="89" t="str">
        <f t="shared" si="8"/>
        <v>El nombre legalmente registrado de la organización.</v>
      </c>
      <c r="F140" s="90"/>
      <c r="G140" s="91" t="str">
        <f>IFERROR(VLOOKUP(INDIRECT("F"&amp;row()),'2. Elementos de Datos'!$A:$F,5,FALSE),"")</f>
        <v/>
      </c>
      <c r="H140" s="65"/>
      <c r="I140" s="101"/>
      <c r="J140" s="102"/>
      <c r="K140" s="102"/>
      <c r="L140" s="102"/>
      <c r="M140" s="102"/>
      <c r="N140" s="102"/>
      <c r="O140" s="102"/>
      <c r="P140" s="102"/>
      <c r="Q140" s="102"/>
      <c r="R140" s="102"/>
      <c r="S140" s="102"/>
      <c r="T140" s="102"/>
      <c r="U140" s="102"/>
      <c r="V140" s="102"/>
      <c r="W140" s="102"/>
      <c r="X140" s="102"/>
      <c r="Y140" s="102"/>
      <c r="Z140" s="102"/>
    </row>
    <row r="141">
      <c r="A141" s="106" t="s">
        <v>100</v>
      </c>
      <c r="B141" s="107">
        <v>0.0</v>
      </c>
      <c r="C141" s="109" t="s">
        <v>125</v>
      </c>
      <c r="D141" s="89" t="str">
        <f t="shared" si="7"/>
        <v>URI</v>
      </c>
      <c r="E141" s="89" t="str">
        <f t="shared" si="8"/>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41" s="90"/>
      <c r="G141" s="91" t="str">
        <f>IFERROR(VLOOKUP(INDIRECT("F"&amp;row()),'2. Elementos de Datos'!$A:$F,5,FALSE),"")</f>
        <v/>
      </c>
      <c r="H141" s="65"/>
      <c r="I141" s="101"/>
      <c r="J141" s="102"/>
      <c r="K141" s="102"/>
      <c r="L141" s="102"/>
      <c r="M141" s="102"/>
      <c r="N141" s="102"/>
      <c r="O141" s="102"/>
      <c r="P141" s="102"/>
      <c r="Q141" s="102"/>
      <c r="R141" s="102"/>
      <c r="S141" s="102"/>
      <c r="T141" s="102"/>
      <c r="U141" s="102"/>
      <c r="V141" s="102"/>
      <c r="W141" s="102"/>
      <c r="X141" s="102"/>
      <c r="Y141" s="102"/>
      <c r="Z141" s="102"/>
    </row>
    <row r="142">
      <c r="A142" s="106" t="s">
        <v>98</v>
      </c>
      <c r="B142" s="107">
        <v>0.0</v>
      </c>
      <c r="C142" s="110" t="s">
        <v>126</v>
      </c>
      <c r="D142" s="94" t="str">
        <f t="shared" si="7"/>
        <v>Dirección</v>
      </c>
      <c r="E142" s="94" t="str">
        <f t="shared" si="8"/>
        <v>Una dirección. Esta puede ser la dirección legalmente registrada de la organización o puede ser una dirección donde se reciba correspondencia para este proceso de contratación particular.</v>
      </c>
      <c r="I142" s="101"/>
      <c r="J142" s="102"/>
      <c r="K142" s="102"/>
      <c r="L142" s="102"/>
      <c r="M142" s="102"/>
      <c r="N142" s="102"/>
      <c r="O142" s="102"/>
      <c r="P142" s="102"/>
      <c r="Q142" s="102"/>
      <c r="R142" s="102"/>
      <c r="S142" s="102"/>
      <c r="T142" s="102"/>
      <c r="U142" s="102"/>
      <c r="V142" s="102"/>
      <c r="W142" s="102"/>
      <c r="X142" s="102"/>
      <c r="Y142" s="102"/>
      <c r="Z142" s="102"/>
    </row>
    <row r="143">
      <c r="A143" s="106" t="s">
        <v>100</v>
      </c>
      <c r="B143" s="107">
        <v>0.0</v>
      </c>
      <c r="C143" s="109" t="s">
        <v>127</v>
      </c>
      <c r="D143" s="89" t="str">
        <f t="shared" si="7"/>
        <v>Dirección</v>
      </c>
      <c r="E143" s="89" t="str">
        <f t="shared" si="8"/>
        <v>La dirección de la calle. Por ejemplo: 1600 Amphitheatre Pkwy.</v>
      </c>
      <c r="F143" s="90"/>
      <c r="G143" s="91" t="str">
        <f>IFERROR(VLOOKUP(INDIRECT("F"&amp;row()),'2. Elementos de Datos'!$A:$F,5,FALSE),"")</f>
        <v/>
      </c>
      <c r="H143" s="65"/>
      <c r="I143" s="101"/>
      <c r="J143" s="102"/>
      <c r="K143" s="102"/>
      <c r="L143" s="102"/>
      <c r="M143" s="102"/>
      <c r="N143" s="102"/>
      <c r="O143" s="102"/>
      <c r="P143" s="102"/>
      <c r="Q143" s="102"/>
      <c r="R143" s="102"/>
      <c r="S143" s="102"/>
      <c r="T143" s="102"/>
      <c r="U143" s="102"/>
      <c r="V143" s="102"/>
      <c r="W143" s="102"/>
      <c r="X143" s="102"/>
      <c r="Y143" s="102"/>
      <c r="Z143" s="102"/>
    </row>
    <row r="144">
      <c r="A144" s="106" t="s">
        <v>100</v>
      </c>
      <c r="B144" s="107">
        <v>0.0</v>
      </c>
      <c r="C144" s="109" t="s">
        <v>128</v>
      </c>
      <c r="D144" s="89" t="str">
        <f t="shared" si="7"/>
        <v>Localidad</v>
      </c>
      <c r="E144" s="89" t="str">
        <f t="shared" si="8"/>
        <v>La localidad. Por ejemplo: Mountain View.</v>
      </c>
      <c r="F144" s="90"/>
      <c r="G144" s="91" t="str">
        <f>IFERROR(VLOOKUP(INDIRECT("F"&amp;row()),'2. Elementos de Datos'!$A:$F,5,FALSE),"")</f>
        <v/>
      </c>
      <c r="H144" s="65"/>
      <c r="I144" s="101"/>
      <c r="J144" s="102"/>
      <c r="K144" s="102"/>
      <c r="L144" s="102"/>
      <c r="M144" s="102"/>
      <c r="N144" s="102"/>
      <c r="O144" s="102"/>
      <c r="P144" s="102"/>
      <c r="Q144" s="102"/>
      <c r="R144" s="102"/>
      <c r="S144" s="102"/>
      <c r="T144" s="102"/>
      <c r="U144" s="102"/>
      <c r="V144" s="102"/>
      <c r="W144" s="102"/>
      <c r="X144" s="102"/>
      <c r="Y144" s="102"/>
      <c r="Z144" s="102"/>
    </row>
    <row r="145">
      <c r="A145" s="106" t="s">
        <v>100</v>
      </c>
      <c r="B145" s="107">
        <v>0.0</v>
      </c>
      <c r="C145" s="109" t="s">
        <v>129</v>
      </c>
      <c r="D145" s="89" t="str">
        <f t="shared" si="7"/>
        <v>Región</v>
      </c>
      <c r="E145" s="89" t="str">
        <f t="shared" si="8"/>
        <v>La región. Por ejemplo: CA.</v>
      </c>
      <c r="F145" s="90"/>
      <c r="G145" s="91" t="str">
        <f>IFERROR(VLOOKUP(INDIRECT("F"&amp;row()),'2. Elementos de Datos'!$A:$F,5,FALSE),"")</f>
        <v/>
      </c>
      <c r="H145" s="65"/>
      <c r="I145" s="101"/>
      <c r="J145" s="102"/>
      <c r="K145" s="102"/>
      <c r="L145" s="102"/>
      <c r="M145" s="102"/>
      <c r="N145" s="102"/>
      <c r="O145" s="102"/>
      <c r="P145" s="102"/>
      <c r="Q145" s="102"/>
      <c r="R145" s="102"/>
      <c r="S145" s="102"/>
      <c r="T145" s="102"/>
      <c r="U145" s="102"/>
      <c r="V145" s="102"/>
      <c r="W145" s="102"/>
      <c r="X145" s="102"/>
      <c r="Y145" s="102"/>
      <c r="Z145" s="102"/>
    </row>
    <row r="146">
      <c r="A146" s="106" t="s">
        <v>100</v>
      </c>
      <c r="B146" s="107">
        <v>0.0</v>
      </c>
      <c r="C146" s="109" t="s">
        <v>130</v>
      </c>
      <c r="D146" s="89" t="str">
        <f t="shared" si="7"/>
        <v>Código postal</v>
      </c>
      <c r="E146" s="89" t="str">
        <f t="shared" si="8"/>
        <v>El código postal. Por ejemplo: 94043</v>
      </c>
      <c r="F146" s="90"/>
      <c r="G146" s="91" t="str">
        <f>IFERROR(VLOOKUP(INDIRECT("F"&amp;row()),'2. Elementos de Datos'!$A:$F,5,FALSE),"")</f>
        <v/>
      </c>
      <c r="H146" s="65"/>
      <c r="I146" s="101"/>
      <c r="J146" s="102"/>
      <c r="K146" s="102"/>
      <c r="L146" s="102"/>
      <c r="M146" s="102"/>
      <c r="N146" s="102"/>
      <c r="O146" s="102"/>
      <c r="P146" s="102"/>
      <c r="Q146" s="102"/>
      <c r="R146" s="102"/>
      <c r="S146" s="102"/>
      <c r="T146" s="102"/>
      <c r="U146" s="102"/>
      <c r="V146" s="102"/>
      <c r="W146" s="102"/>
      <c r="X146" s="102"/>
      <c r="Y146" s="102"/>
      <c r="Z146" s="102"/>
    </row>
    <row r="147">
      <c r="A147" s="106" t="s">
        <v>100</v>
      </c>
      <c r="B147" s="107">
        <v>0.0</v>
      </c>
      <c r="C147" s="109" t="s">
        <v>131</v>
      </c>
      <c r="D147" s="89" t="str">
        <f t="shared" si="7"/>
        <v>País</v>
      </c>
      <c r="E147" s="89" t="str">
        <f t="shared" si="8"/>
        <v>El nombre del país. Por ejemplo: Estados Unidos.</v>
      </c>
      <c r="F147" s="90"/>
      <c r="G147" s="91" t="str">
        <f>IFERROR(VLOOKUP(INDIRECT("F"&amp;row()),'2. Elementos de Datos'!$A:$F,5,FALSE),"")</f>
        <v/>
      </c>
      <c r="H147" s="65"/>
      <c r="I147" s="101"/>
      <c r="J147" s="102"/>
      <c r="K147" s="102"/>
      <c r="L147" s="102"/>
      <c r="M147" s="102"/>
      <c r="N147" s="102"/>
      <c r="O147" s="102"/>
      <c r="P147" s="102"/>
      <c r="Q147" s="102"/>
      <c r="R147" s="102"/>
      <c r="S147" s="102"/>
      <c r="T147" s="102"/>
      <c r="U147" s="102"/>
      <c r="V147" s="102"/>
      <c r="W147" s="102"/>
      <c r="X147" s="102"/>
      <c r="Y147" s="102"/>
      <c r="Z147" s="102"/>
    </row>
    <row r="148">
      <c r="A148" s="106" t="s">
        <v>98</v>
      </c>
      <c r="B148" s="107">
        <v>0.0</v>
      </c>
      <c r="C148" s="110" t="s">
        <v>132</v>
      </c>
      <c r="D148" s="94" t="str">
        <f t="shared" si="7"/>
        <v>Punto de contacto</v>
      </c>
      <c r="E148" s="94" t="str">
        <f t="shared" si="8"/>
        <v>Detalles de contacto que pueden usarse para esta parte involucrada.</v>
      </c>
      <c r="I148" s="101"/>
      <c r="J148" s="102"/>
      <c r="K148" s="102"/>
      <c r="L148" s="102"/>
      <c r="M148" s="102"/>
      <c r="N148" s="102"/>
      <c r="O148" s="102"/>
      <c r="P148" s="102"/>
      <c r="Q148" s="102"/>
      <c r="R148" s="102"/>
      <c r="S148" s="102"/>
      <c r="T148" s="102"/>
      <c r="U148" s="102"/>
      <c r="V148" s="102"/>
      <c r="W148" s="102"/>
      <c r="X148" s="102"/>
      <c r="Y148" s="102"/>
      <c r="Z148" s="102"/>
    </row>
    <row r="149">
      <c r="A149" s="106" t="s">
        <v>100</v>
      </c>
      <c r="B149" s="107">
        <v>0.0</v>
      </c>
      <c r="C149" s="109" t="s">
        <v>133</v>
      </c>
      <c r="D149" s="89" t="str">
        <f t="shared" si="7"/>
        <v>Nombre</v>
      </c>
      <c r="E149" s="89" t="str">
        <f t="shared" si="8"/>
        <v>El nombre de la persona de contacto, departamento o punto de contacto en relación a este proceso de contratación.</v>
      </c>
      <c r="F149" s="90"/>
      <c r="G149" s="91" t="str">
        <f>IFERROR(VLOOKUP(INDIRECT("F"&amp;row()),'2. Elementos de Datos'!$A:$F,5,FALSE),"")</f>
        <v/>
      </c>
      <c r="H149" s="65"/>
      <c r="I149" s="101"/>
      <c r="J149" s="102"/>
      <c r="K149" s="102"/>
      <c r="L149" s="102"/>
      <c r="M149" s="102"/>
      <c r="N149" s="102"/>
      <c r="O149" s="102"/>
      <c r="P149" s="102"/>
      <c r="Q149" s="102"/>
      <c r="R149" s="102"/>
      <c r="S149" s="102"/>
      <c r="T149" s="102"/>
      <c r="U149" s="102"/>
      <c r="V149" s="102"/>
      <c r="W149" s="102"/>
      <c r="X149" s="102"/>
      <c r="Y149" s="102"/>
      <c r="Z149" s="102"/>
    </row>
    <row r="150">
      <c r="A150" s="106" t="s">
        <v>100</v>
      </c>
      <c r="B150" s="107">
        <v>0.0</v>
      </c>
      <c r="C150" s="109" t="s">
        <v>134</v>
      </c>
      <c r="D150" s="89" t="str">
        <f t="shared" si="7"/>
        <v>Correo electrónico</v>
      </c>
      <c r="E150" s="89" t="str">
        <f t="shared" si="8"/>
        <v>La dirección de correo del punto o persona de contacto.</v>
      </c>
      <c r="F150" s="90"/>
      <c r="G150" s="91" t="str">
        <f>IFERROR(VLOOKUP(INDIRECT("F"&amp;row()),'2. Elementos de Datos'!$A:$F,5,FALSE),"")</f>
        <v/>
      </c>
      <c r="H150" s="65"/>
      <c r="I150" s="101"/>
      <c r="J150" s="102"/>
      <c r="K150" s="102"/>
      <c r="L150" s="102"/>
      <c r="M150" s="102"/>
      <c r="N150" s="102"/>
      <c r="O150" s="102"/>
      <c r="P150" s="102"/>
      <c r="Q150" s="102"/>
      <c r="R150" s="102"/>
      <c r="S150" s="102"/>
      <c r="T150" s="102"/>
      <c r="U150" s="102"/>
      <c r="V150" s="102"/>
      <c r="W150" s="102"/>
      <c r="X150" s="102"/>
      <c r="Y150" s="102"/>
      <c r="Z150" s="102"/>
    </row>
    <row r="151">
      <c r="A151" s="106" t="s">
        <v>100</v>
      </c>
      <c r="B151" s="107">
        <v>0.0</v>
      </c>
      <c r="C151" s="109" t="s">
        <v>135</v>
      </c>
      <c r="D151" s="89" t="str">
        <f t="shared" si="7"/>
        <v>Teléfono</v>
      </c>
      <c r="E151" s="89" t="str">
        <f t="shared" si="8"/>
        <v>El número de teléfono del punto o persona de contacto. Este debe de incluir el código de marcación internacional.</v>
      </c>
      <c r="F151" s="90"/>
      <c r="G151" s="91" t="str">
        <f>IFERROR(VLOOKUP(INDIRECT("F"&amp;row()),'2. Elementos de Datos'!$A:$F,5,FALSE),"")</f>
        <v/>
      </c>
      <c r="H151" s="65"/>
      <c r="I151" s="101"/>
      <c r="J151" s="102"/>
      <c r="K151" s="102"/>
      <c r="L151" s="102"/>
      <c r="M151" s="102"/>
      <c r="N151" s="102"/>
      <c r="O151" s="102"/>
      <c r="P151" s="102"/>
      <c r="Q151" s="102"/>
      <c r="R151" s="102"/>
      <c r="S151" s="102"/>
      <c r="T151" s="102"/>
      <c r="U151" s="102"/>
      <c r="V151" s="102"/>
      <c r="W151" s="102"/>
      <c r="X151" s="102"/>
      <c r="Y151" s="102"/>
      <c r="Z151" s="102"/>
    </row>
    <row r="152">
      <c r="A152" s="106" t="s">
        <v>100</v>
      </c>
      <c r="B152" s="107">
        <v>0.0</v>
      </c>
      <c r="C152" s="109" t="s">
        <v>136</v>
      </c>
      <c r="D152" s="89" t="str">
        <f t="shared" si="7"/>
        <v>Número de fax</v>
      </c>
      <c r="E152" s="89" t="str">
        <f t="shared" si="8"/>
        <v>El número de fax del punto o persona de contacto. Este debe de incluir el código de marcación internacional.</v>
      </c>
      <c r="F152" s="90"/>
      <c r="G152" s="91" t="str">
        <f>IFERROR(VLOOKUP(INDIRECT("F"&amp;row()),'2. Elementos de Datos'!$A:$F,5,FALSE),"")</f>
        <v/>
      </c>
      <c r="H152" s="65"/>
      <c r="I152" s="101"/>
      <c r="J152" s="102"/>
      <c r="K152" s="102"/>
      <c r="L152" s="102"/>
      <c r="M152" s="102"/>
      <c r="N152" s="102"/>
      <c r="O152" s="102"/>
      <c r="P152" s="102"/>
      <c r="Q152" s="102"/>
      <c r="R152" s="102"/>
      <c r="S152" s="102"/>
      <c r="T152" s="102"/>
      <c r="U152" s="102"/>
      <c r="V152" s="102"/>
      <c r="W152" s="102"/>
      <c r="X152" s="102"/>
      <c r="Y152" s="102"/>
      <c r="Z152" s="102"/>
    </row>
    <row r="153">
      <c r="A153" s="106" t="s">
        <v>100</v>
      </c>
      <c r="B153" s="107">
        <v>0.0</v>
      </c>
      <c r="C153" s="109" t="s">
        <v>137</v>
      </c>
      <c r="D153" s="89" t="str">
        <f t="shared" si="7"/>
        <v>URL</v>
      </c>
      <c r="E153" s="89" t="str">
        <f t="shared" si="8"/>
        <v>Una dirección web para el punto o persona de contacto.</v>
      </c>
      <c r="F153" s="90"/>
      <c r="G153" s="91" t="str">
        <f>IFERROR(VLOOKUP(INDIRECT("F"&amp;row()),'2. Elementos de Datos'!$A:$F,5,FALSE),"")</f>
        <v/>
      </c>
      <c r="H153" s="65"/>
      <c r="I153" s="101"/>
      <c r="J153" s="102"/>
      <c r="K153" s="102"/>
      <c r="L153" s="102"/>
      <c r="M153" s="102"/>
      <c r="N153" s="102"/>
      <c r="O153" s="102"/>
      <c r="P153" s="102"/>
      <c r="Q153" s="102"/>
      <c r="R153" s="102"/>
      <c r="S153" s="102"/>
      <c r="T153" s="102"/>
      <c r="U153" s="102"/>
      <c r="V153" s="102"/>
      <c r="W153" s="102"/>
      <c r="X153" s="102"/>
      <c r="Y153" s="102"/>
      <c r="Z153" s="102"/>
    </row>
    <row r="154">
      <c r="A154" s="106" t="s">
        <v>100</v>
      </c>
      <c r="B154" s="107">
        <v>0.0</v>
      </c>
      <c r="C154" s="109" t="s">
        <v>138</v>
      </c>
      <c r="D154" s="89" t="str">
        <f t="shared" si="7"/>
        <v>Roles de las partes</v>
      </c>
      <c r="E154" s="89" t="str">
        <f t="shared" si="8"/>
        <v>El rol (o roles) de las partes involucradas en el proceso de contrataciones, utilizando la lista de código abierta partyRole.</v>
      </c>
      <c r="F154" s="90"/>
      <c r="G154" s="91" t="str">
        <f>IFERROR(VLOOKUP(INDIRECT("F"&amp;row()),'2. Elementos de Datos'!$A:$F,5,FALSE),"")</f>
        <v/>
      </c>
      <c r="H154" s="65"/>
      <c r="I154" s="101"/>
      <c r="J154" s="102"/>
      <c r="K154" s="102"/>
      <c r="L154" s="102"/>
      <c r="M154" s="102"/>
      <c r="N154" s="102"/>
      <c r="O154" s="102"/>
      <c r="P154" s="102"/>
      <c r="Q154" s="102"/>
      <c r="R154" s="102"/>
      <c r="S154" s="102"/>
      <c r="T154" s="102"/>
      <c r="U154" s="102"/>
      <c r="V154" s="102"/>
      <c r="W154" s="102"/>
      <c r="X154" s="102"/>
      <c r="Y154" s="102"/>
      <c r="Z154" s="102"/>
    </row>
    <row r="155">
      <c r="A155" s="106" t="s">
        <v>100</v>
      </c>
      <c r="B155" s="107">
        <v>0.0</v>
      </c>
      <c r="C155" s="109" t="s">
        <v>139</v>
      </c>
      <c r="D155" s="89" t="str">
        <f t="shared" si="7"/>
        <v>Detalles</v>
      </c>
      <c r="E155" s="89" t="str">
        <f t="shared" si="8"/>
        <v>Información adicional de clasificación de las partes se puede proporcionar usando las extensiones de partyDetail que definen campos particulares y esquemas de clasificación.</v>
      </c>
      <c r="F155" s="90"/>
      <c r="G155" s="91" t="str">
        <f>IFERROR(VLOOKUP(INDIRECT("F"&amp;row()),'2. Elementos de Datos'!$A:$F,5,FALSE),"")</f>
        <v/>
      </c>
      <c r="H155" s="65"/>
      <c r="I155" s="101"/>
      <c r="J155" s="102"/>
      <c r="K155" s="102"/>
      <c r="L155" s="102"/>
      <c r="M155" s="102"/>
      <c r="N155" s="102"/>
      <c r="O155" s="102"/>
      <c r="P155" s="102"/>
      <c r="Q155" s="102"/>
      <c r="R155" s="102"/>
      <c r="S155" s="102"/>
      <c r="T155" s="102"/>
      <c r="U155" s="102"/>
      <c r="V155" s="102"/>
      <c r="W155" s="102"/>
      <c r="X155" s="102"/>
      <c r="Y155" s="102"/>
      <c r="Z155" s="102"/>
    </row>
    <row r="156">
      <c r="A156" s="106" t="s">
        <v>112</v>
      </c>
      <c r="B156" s="107">
        <v>1.0</v>
      </c>
      <c r="C156" s="108" t="s">
        <v>148</v>
      </c>
      <c r="D156" s="99" t="s">
        <v>149</v>
      </c>
      <c r="E156" s="99" t="s">
        <v>150</v>
      </c>
      <c r="I156" s="101"/>
      <c r="J156" s="102"/>
      <c r="K156" s="102"/>
      <c r="L156" s="102"/>
      <c r="M156" s="102"/>
      <c r="N156" s="102"/>
      <c r="O156" s="102"/>
      <c r="P156" s="102"/>
      <c r="Q156" s="102"/>
      <c r="R156" s="102"/>
      <c r="S156" s="102"/>
      <c r="T156" s="102"/>
      <c r="U156" s="102"/>
      <c r="V156" s="102"/>
      <c r="W156" s="102"/>
      <c r="X156" s="102"/>
      <c r="Y156" s="102"/>
      <c r="Z156" s="102"/>
    </row>
    <row r="157">
      <c r="A157" s="106" t="s">
        <v>100</v>
      </c>
      <c r="B157" s="107">
        <v>0.0</v>
      </c>
      <c r="C157" s="109" t="s">
        <v>114</v>
      </c>
      <c r="D157" s="89" t="str">
        <f t="shared" ref="D157:D182" si="9">IF(OR(ISERROR(SEARCH("extension",INDIRECT("$A"&amp;row()))),NOT(ISERROR(SEARCH("parties",INDIRECT("$C"&amp;row()))))),VLOOKUP(INDIRECT("$C"&amp;row()),INDIRECT("Esquema OCDS 1.1.5!$B:$D"),2,FALSE), VLOOKUP(INDIRECT("$C"&amp;row()),INDIRECT("Esquemas de Extensiones OCDS 1.1.5!$B:$D"),2,FALSE))</f>
        <v>Nombre común</v>
      </c>
      <c r="E157" s="89" t="str">
        <f t="shared" ref="E157:E182" si="10">IF(OR(ISERROR(SEARCH("extension",INDIRECT("$A"&amp;row()))),NOT(ISERROR(SEARCH("parties",INDIRECT("$C"&amp;row()))))),VLOOKUP(INDIRECT("$C"&amp;row()),INDIRECT("Esquema OCDS 1.1.5!$B:$D"),3,FALSE), VLOOKUP(INDIRECT("$C"&amp;row()),INDIRECT("Esquemas de Extensiones OCDS 1.1.5!$B:$D"),3,FALSE))</f>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157" s="90"/>
      <c r="G157" s="91" t="str">
        <f>IFERROR(VLOOKUP(INDIRECT("F"&amp;row()),'2. Elementos de Datos'!$A:$F,5,FALSE),"")</f>
        <v/>
      </c>
      <c r="H157" s="65"/>
      <c r="I157" s="101"/>
      <c r="J157" s="102"/>
      <c r="K157" s="102"/>
      <c r="L157" s="102"/>
      <c r="M157" s="102"/>
      <c r="N157" s="102"/>
      <c r="O157" s="102"/>
      <c r="P157" s="102"/>
      <c r="Q157" s="102"/>
      <c r="R157" s="102"/>
      <c r="S157" s="102"/>
      <c r="T157" s="102"/>
      <c r="U157" s="102"/>
      <c r="V157" s="102"/>
      <c r="W157" s="102"/>
      <c r="X157" s="102"/>
      <c r="Y157" s="102"/>
      <c r="Z157" s="102"/>
    </row>
    <row r="158">
      <c r="A158" s="106" t="s">
        <v>100</v>
      </c>
      <c r="B158" s="107">
        <v>0.0</v>
      </c>
      <c r="C158" s="109" t="s">
        <v>115</v>
      </c>
      <c r="D158" s="89" t="str">
        <f t="shared" si="9"/>
        <v>ID de Entidad</v>
      </c>
      <c r="E158" s="89" t="str">
        <f t="shared" si="10"/>
        <v>El ID utilizado para hacer referencia a esta parte involucrada desde otras secciones de la entrega. Este campo puede construirse con la siguiente estructura {identifier.scheme}-{identifier.id}(-{department-identifier}).</v>
      </c>
      <c r="F158" s="90"/>
      <c r="G158" s="91" t="str">
        <f>IFERROR(VLOOKUP(INDIRECT("F"&amp;row()),'2. Elementos de Datos'!$A:$F,5,FALSE),"")</f>
        <v/>
      </c>
      <c r="H158" s="65"/>
      <c r="I158" s="101"/>
      <c r="J158" s="102"/>
      <c r="K158" s="102"/>
      <c r="L158" s="102"/>
      <c r="M158" s="102"/>
      <c r="N158" s="102"/>
      <c r="O158" s="102"/>
      <c r="P158" s="102"/>
      <c r="Q158" s="102"/>
      <c r="R158" s="102"/>
      <c r="S158" s="102"/>
      <c r="T158" s="102"/>
      <c r="U158" s="102"/>
      <c r="V158" s="102"/>
      <c r="W158" s="102"/>
      <c r="X158" s="102"/>
      <c r="Y158" s="102"/>
      <c r="Z158" s="102"/>
    </row>
    <row r="159">
      <c r="A159" s="106" t="s">
        <v>98</v>
      </c>
      <c r="B159" s="107">
        <v>0.0</v>
      </c>
      <c r="C159" s="110" t="s">
        <v>116</v>
      </c>
      <c r="D159" s="94" t="str">
        <f t="shared" si="9"/>
        <v>Identificador principal</v>
      </c>
      <c r="E159" s="94" t="str">
        <f t="shared" si="10"/>
        <v>El identificador primario para esta organización o participante. Son preferibles los identificadores que denotan de forma única a una entidad legal. Consulta la guía de identificadores de organización para el esquema e identificador preferido.</v>
      </c>
      <c r="I159" s="101"/>
      <c r="J159" s="102"/>
      <c r="K159" s="102"/>
      <c r="L159" s="102"/>
      <c r="M159" s="102"/>
      <c r="N159" s="102"/>
      <c r="O159" s="102"/>
      <c r="P159" s="102"/>
      <c r="Q159" s="102"/>
      <c r="R159" s="102"/>
      <c r="S159" s="102"/>
      <c r="T159" s="102"/>
      <c r="U159" s="102"/>
      <c r="V159" s="102"/>
      <c r="W159" s="102"/>
      <c r="X159" s="102"/>
      <c r="Y159" s="102"/>
      <c r="Z159" s="102"/>
    </row>
    <row r="160">
      <c r="A160" s="106" t="s">
        <v>100</v>
      </c>
      <c r="B160" s="107">
        <v>0.0</v>
      </c>
      <c r="C160" s="109" t="s">
        <v>117</v>
      </c>
      <c r="D160" s="89" t="str">
        <f t="shared" si="9"/>
        <v>Esquema</v>
      </c>
      <c r="E160" s="89" t="str">
        <f t="shared" si="10"/>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60" s="90"/>
      <c r="G160" s="91" t="str">
        <f>IFERROR(VLOOKUP(INDIRECT("F"&amp;row()),'2. Elementos de Datos'!$A:$F,5,FALSE),"")</f>
        <v/>
      </c>
      <c r="H160" s="65"/>
      <c r="I160" s="101"/>
      <c r="J160" s="102"/>
      <c r="K160" s="102"/>
      <c r="L160" s="102"/>
      <c r="M160" s="102"/>
      <c r="N160" s="102"/>
      <c r="O160" s="102"/>
      <c r="P160" s="102"/>
      <c r="Q160" s="102"/>
      <c r="R160" s="102"/>
      <c r="S160" s="102"/>
      <c r="T160" s="102"/>
      <c r="U160" s="102"/>
      <c r="V160" s="102"/>
      <c r="W160" s="102"/>
      <c r="X160" s="102"/>
      <c r="Y160" s="102"/>
      <c r="Z160" s="102"/>
    </row>
    <row r="161">
      <c r="A161" s="106" t="s">
        <v>100</v>
      </c>
      <c r="B161" s="107">
        <v>0.0</v>
      </c>
      <c r="C161" s="109" t="s">
        <v>118</v>
      </c>
      <c r="D161" s="89" t="str">
        <f t="shared" si="9"/>
        <v>ID</v>
      </c>
      <c r="E161" s="89" t="str">
        <f t="shared" si="10"/>
        <v>El identificador de la organización en el esquema seleccionado.</v>
      </c>
      <c r="F161" s="90"/>
      <c r="G161" s="91" t="str">
        <f>IFERROR(VLOOKUP(INDIRECT("F"&amp;row()),'2. Elementos de Datos'!$A:$F,5,FALSE),"")</f>
        <v/>
      </c>
      <c r="H161" s="65"/>
      <c r="I161" s="101"/>
      <c r="J161" s="102"/>
      <c r="K161" s="102"/>
      <c r="L161" s="102"/>
      <c r="M161" s="102"/>
      <c r="N161" s="102"/>
      <c r="O161" s="102"/>
      <c r="P161" s="102"/>
      <c r="Q161" s="102"/>
      <c r="R161" s="102"/>
      <c r="S161" s="102"/>
      <c r="T161" s="102"/>
      <c r="U161" s="102"/>
      <c r="V161" s="102"/>
      <c r="W161" s="102"/>
      <c r="X161" s="102"/>
      <c r="Y161" s="102"/>
      <c r="Z161" s="102"/>
    </row>
    <row r="162">
      <c r="A162" s="106" t="s">
        <v>100</v>
      </c>
      <c r="B162" s="107">
        <v>0.0</v>
      </c>
      <c r="C162" s="109" t="s">
        <v>119</v>
      </c>
      <c r="D162" s="89" t="str">
        <f t="shared" si="9"/>
        <v>Nombre Legal</v>
      </c>
      <c r="E162" s="89" t="str">
        <f t="shared" si="10"/>
        <v>El nombre legalmente registrado de la organización.</v>
      </c>
      <c r="F162" s="90"/>
      <c r="G162" s="91" t="str">
        <f>IFERROR(VLOOKUP(INDIRECT("F"&amp;row()),'2. Elementos de Datos'!$A:$F,5,FALSE),"")</f>
        <v/>
      </c>
      <c r="H162" s="65"/>
      <c r="I162" s="101"/>
      <c r="J162" s="102"/>
      <c r="K162" s="102"/>
      <c r="L162" s="102"/>
      <c r="M162" s="102"/>
      <c r="N162" s="102"/>
      <c r="O162" s="102"/>
      <c r="P162" s="102"/>
      <c r="Q162" s="102"/>
      <c r="R162" s="102"/>
      <c r="S162" s="102"/>
      <c r="T162" s="102"/>
      <c r="U162" s="102"/>
      <c r="V162" s="102"/>
      <c r="W162" s="102"/>
      <c r="X162" s="102"/>
      <c r="Y162" s="102"/>
      <c r="Z162" s="102"/>
    </row>
    <row r="163">
      <c r="A163" s="106" t="s">
        <v>100</v>
      </c>
      <c r="B163" s="107">
        <v>0.0</v>
      </c>
      <c r="C163" s="109" t="s">
        <v>120</v>
      </c>
      <c r="D163" s="89" t="str">
        <f t="shared" si="9"/>
        <v>URI</v>
      </c>
      <c r="E163" s="89" t="str">
        <f t="shared" si="10"/>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63" s="90"/>
      <c r="G163" s="91" t="str">
        <f>IFERROR(VLOOKUP(INDIRECT("F"&amp;row()),'2. Elementos de Datos'!$A:$F,5,FALSE),"")</f>
        <v/>
      </c>
      <c r="H163" s="65"/>
      <c r="I163" s="101"/>
      <c r="J163" s="102"/>
      <c r="K163" s="102"/>
      <c r="L163" s="102"/>
      <c r="M163" s="102"/>
      <c r="N163" s="102"/>
      <c r="O163" s="102"/>
      <c r="P163" s="102"/>
      <c r="Q163" s="102"/>
      <c r="R163" s="102"/>
      <c r="S163" s="102"/>
      <c r="T163" s="102"/>
      <c r="U163" s="102"/>
      <c r="V163" s="102"/>
      <c r="W163" s="102"/>
      <c r="X163" s="102"/>
      <c r="Y163" s="102"/>
      <c r="Z163" s="102"/>
    </row>
    <row r="164">
      <c r="A164" s="106" t="s">
        <v>98</v>
      </c>
      <c r="B164" s="107">
        <v>0.0</v>
      </c>
      <c r="C164" s="110" t="s">
        <v>121</v>
      </c>
      <c r="D164" s="94" t="str">
        <f t="shared" si="9"/>
        <v>Identificadores adicionales</v>
      </c>
      <c r="E164" s="94" t="str">
        <f t="shared" si="10"/>
        <v> Una lista adicional/suplemental de identificadores para la organización o participante, usando la guía de identificadores de organizaciones .Esto puede usarse para dar un identificador de uso interno para esta organización además del identificador legal primario. </v>
      </c>
      <c r="I164" s="101"/>
      <c r="J164" s="102"/>
      <c r="K164" s="102"/>
      <c r="L164" s="102"/>
      <c r="M164" s="102"/>
      <c r="N164" s="102"/>
      <c r="O164" s="102"/>
      <c r="P164" s="102"/>
      <c r="Q164" s="102"/>
      <c r="R164" s="102"/>
      <c r="S164" s="102"/>
      <c r="T164" s="102"/>
      <c r="U164" s="102"/>
      <c r="V164" s="102"/>
      <c r="W164" s="102"/>
      <c r="X164" s="102"/>
      <c r="Y164" s="102"/>
      <c r="Z164" s="102"/>
    </row>
    <row r="165">
      <c r="A165" s="106" t="s">
        <v>100</v>
      </c>
      <c r="B165" s="107">
        <v>0.0</v>
      </c>
      <c r="C165" s="109" t="s">
        <v>122</v>
      </c>
      <c r="D165" s="89" t="str">
        <f t="shared" si="9"/>
        <v>Esquema</v>
      </c>
      <c r="E165" s="89" t="str">
        <f t="shared" si="10"/>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165" s="90"/>
      <c r="G165" s="91" t="str">
        <f>IFERROR(VLOOKUP(INDIRECT("F"&amp;row()),'2. Elementos de Datos'!$A:$F,5,FALSE),"")</f>
        <v/>
      </c>
      <c r="H165" s="65"/>
      <c r="I165" s="101"/>
      <c r="J165" s="102"/>
      <c r="K165" s="102"/>
      <c r="L165" s="102"/>
      <c r="M165" s="102"/>
      <c r="N165" s="102"/>
      <c r="O165" s="102"/>
      <c r="P165" s="102"/>
      <c r="Q165" s="102"/>
      <c r="R165" s="102"/>
      <c r="S165" s="102"/>
      <c r="T165" s="102"/>
      <c r="U165" s="102"/>
      <c r="V165" s="102"/>
      <c r="W165" s="102"/>
      <c r="X165" s="102"/>
      <c r="Y165" s="102"/>
      <c r="Z165" s="102"/>
    </row>
    <row r="166">
      <c r="A166" s="106" t="s">
        <v>100</v>
      </c>
      <c r="B166" s="107">
        <v>0.0</v>
      </c>
      <c r="C166" s="109" t="s">
        <v>123</v>
      </c>
      <c r="D166" s="89" t="str">
        <f t="shared" si="9"/>
        <v>ID</v>
      </c>
      <c r="E166" s="89" t="str">
        <f t="shared" si="10"/>
        <v>El identificador de la organización en el esquema seleccionado.</v>
      </c>
      <c r="F166" s="90"/>
      <c r="G166" s="91" t="str">
        <f>IFERROR(VLOOKUP(INDIRECT("F"&amp;row()),'2. Elementos de Datos'!$A:$F,5,FALSE),"")</f>
        <v/>
      </c>
      <c r="H166" s="65"/>
      <c r="I166" s="101"/>
      <c r="J166" s="102"/>
      <c r="K166" s="102"/>
      <c r="L166" s="102"/>
      <c r="M166" s="102"/>
      <c r="N166" s="102"/>
      <c r="O166" s="102"/>
      <c r="P166" s="102"/>
      <c r="Q166" s="102"/>
      <c r="R166" s="102"/>
      <c r="S166" s="102"/>
      <c r="T166" s="102"/>
      <c r="U166" s="102"/>
      <c r="V166" s="102"/>
      <c r="W166" s="102"/>
      <c r="X166" s="102"/>
      <c r="Y166" s="102"/>
      <c r="Z166" s="102"/>
    </row>
    <row r="167">
      <c r="A167" s="106" t="s">
        <v>100</v>
      </c>
      <c r="B167" s="107">
        <v>0.0</v>
      </c>
      <c r="C167" s="109" t="s">
        <v>124</v>
      </c>
      <c r="D167" s="89" t="str">
        <f t="shared" si="9"/>
        <v>Nombre Legal</v>
      </c>
      <c r="E167" s="89" t="str">
        <f t="shared" si="10"/>
        <v>El nombre legalmente registrado de la organización.</v>
      </c>
      <c r="F167" s="90"/>
      <c r="G167" s="91" t="str">
        <f>IFERROR(VLOOKUP(INDIRECT("F"&amp;row()),'2. Elementos de Datos'!$A:$F,5,FALSE),"")</f>
        <v/>
      </c>
      <c r="H167" s="65"/>
      <c r="I167" s="101"/>
      <c r="J167" s="102"/>
      <c r="K167" s="102"/>
      <c r="L167" s="102"/>
      <c r="M167" s="102"/>
      <c r="N167" s="102"/>
      <c r="O167" s="102"/>
      <c r="P167" s="102"/>
      <c r="Q167" s="102"/>
      <c r="R167" s="102"/>
      <c r="S167" s="102"/>
      <c r="T167" s="102"/>
      <c r="U167" s="102"/>
      <c r="V167" s="102"/>
      <c r="W167" s="102"/>
      <c r="X167" s="102"/>
      <c r="Y167" s="102"/>
      <c r="Z167" s="102"/>
    </row>
    <row r="168">
      <c r="A168" s="106" t="s">
        <v>100</v>
      </c>
      <c r="B168" s="107">
        <v>0.0</v>
      </c>
      <c r="C168" s="109" t="s">
        <v>125</v>
      </c>
      <c r="D168" s="89" t="str">
        <f t="shared" si="9"/>
        <v>URI</v>
      </c>
      <c r="E168" s="89" t="str">
        <f t="shared" si="10"/>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168" s="90"/>
      <c r="G168" s="91" t="str">
        <f>IFERROR(VLOOKUP(INDIRECT("F"&amp;row()),'2. Elementos de Datos'!$A:$F,5,FALSE),"")</f>
        <v/>
      </c>
      <c r="H168" s="65"/>
      <c r="I168" s="101"/>
      <c r="J168" s="102"/>
      <c r="K168" s="102"/>
      <c r="L168" s="102"/>
      <c r="M168" s="102"/>
      <c r="N168" s="102"/>
      <c r="O168" s="102"/>
      <c r="P168" s="102"/>
      <c r="Q168" s="102"/>
      <c r="R168" s="102"/>
      <c r="S168" s="102"/>
      <c r="T168" s="102"/>
      <c r="U168" s="102"/>
      <c r="V168" s="102"/>
      <c r="W168" s="102"/>
      <c r="X168" s="102"/>
      <c r="Y168" s="102"/>
      <c r="Z168" s="102"/>
    </row>
    <row r="169">
      <c r="A169" s="106" t="s">
        <v>98</v>
      </c>
      <c r="B169" s="107">
        <v>0.0</v>
      </c>
      <c r="C169" s="110" t="s">
        <v>126</v>
      </c>
      <c r="D169" s="94" t="str">
        <f t="shared" si="9"/>
        <v>Dirección</v>
      </c>
      <c r="E169" s="94" t="str">
        <f t="shared" si="10"/>
        <v>Una dirección. Esta puede ser la dirección legalmente registrada de la organización o puede ser una dirección donde se reciba correspondencia para este proceso de contratación particular.</v>
      </c>
      <c r="I169" s="101"/>
      <c r="J169" s="102"/>
      <c r="K169" s="102"/>
      <c r="L169" s="102"/>
      <c r="M169" s="102"/>
      <c r="N169" s="102"/>
      <c r="O169" s="102"/>
      <c r="P169" s="102"/>
      <c r="Q169" s="102"/>
      <c r="R169" s="102"/>
      <c r="S169" s="102"/>
      <c r="T169" s="102"/>
      <c r="U169" s="102"/>
      <c r="V169" s="102"/>
      <c r="W169" s="102"/>
      <c r="X169" s="102"/>
      <c r="Y169" s="102"/>
      <c r="Z169" s="102"/>
    </row>
    <row r="170">
      <c r="A170" s="106" t="s">
        <v>100</v>
      </c>
      <c r="B170" s="107">
        <v>0.0</v>
      </c>
      <c r="C170" s="109" t="s">
        <v>127</v>
      </c>
      <c r="D170" s="89" t="str">
        <f t="shared" si="9"/>
        <v>Dirección</v>
      </c>
      <c r="E170" s="89" t="str">
        <f t="shared" si="10"/>
        <v>La dirección de la calle. Por ejemplo: 1600 Amphitheatre Pkwy.</v>
      </c>
      <c r="F170" s="90"/>
      <c r="G170" s="91" t="str">
        <f>IFERROR(VLOOKUP(INDIRECT("F"&amp;row()),'2. Elementos de Datos'!$A:$F,5,FALSE),"")</f>
        <v/>
      </c>
      <c r="H170" s="65"/>
      <c r="I170" s="101"/>
      <c r="J170" s="102"/>
      <c r="K170" s="102"/>
      <c r="L170" s="102"/>
      <c r="M170" s="102"/>
      <c r="N170" s="102"/>
      <c r="O170" s="102"/>
      <c r="P170" s="102"/>
      <c r="Q170" s="102"/>
      <c r="R170" s="102"/>
      <c r="S170" s="102"/>
      <c r="T170" s="102"/>
      <c r="U170" s="102"/>
      <c r="V170" s="102"/>
      <c r="W170" s="102"/>
      <c r="X170" s="102"/>
      <c r="Y170" s="102"/>
      <c r="Z170" s="102"/>
    </row>
    <row r="171">
      <c r="A171" s="106" t="s">
        <v>100</v>
      </c>
      <c r="B171" s="107">
        <v>0.0</v>
      </c>
      <c r="C171" s="109" t="s">
        <v>128</v>
      </c>
      <c r="D171" s="89" t="str">
        <f t="shared" si="9"/>
        <v>Localidad</v>
      </c>
      <c r="E171" s="89" t="str">
        <f t="shared" si="10"/>
        <v>La localidad. Por ejemplo: Mountain View.</v>
      </c>
      <c r="F171" s="90"/>
      <c r="G171" s="91" t="str">
        <f>IFERROR(VLOOKUP(INDIRECT("F"&amp;row()),'2. Elementos de Datos'!$A:$F,5,FALSE),"")</f>
        <v/>
      </c>
      <c r="H171" s="65"/>
      <c r="I171" s="101"/>
      <c r="J171" s="102"/>
      <c r="K171" s="102"/>
      <c r="L171" s="102"/>
      <c r="M171" s="102"/>
      <c r="N171" s="102"/>
      <c r="O171" s="102"/>
      <c r="P171" s="102"/>
      <c r="Q171" s="102"/>
      <c r="R171" s="102"/>
      <c r="S171" s="102"/>
      <c r="T171" s="102"/>
      <c r="U171" s="102"/>
      <c r="V171" s="102"/>
      <c r="W171" s="102"/>
      <c r="X171" s="102"/>
      <c r="Y171" s="102"/>
      <c r="Z171" s="102"/>
    </row>
    <row r="172">
      <c r="A172" s="106" t="s">
        <v>100</v>
      </c>
      <c r="B172" s="107">
        <v>0.0</v>
      </c>
      <c r="C172" s="109" t="s">
        <v>129</v>
      </c>
      <c r="D172" s="89" t="str">
        <f t="shared" si="9"/>
        <v>Región</v>
      </c>
      <c r="E172" s="89" t="str">
        <f t="shared" si="10"/>
        <v>La región. Por ejemplo: CA.</v>
      </c>
      <c r="F172" s="90"/>
      <c r="G172" s="91" t="str">
        <f>IFERROR(VLOOKUP(INDIRECT("F"&amp;row()),'2. Elementos de Datos'!$A:$F,5,FALSE),"")</f>
        <v/>
      </c>
      <c r="H172" s="65"/>
      <c r="I172" s="101"/>
      <c r="J172" s="102"/>
      <c r="K172" s="102"/>
      <c r="L172" s="102"/>
      <c r="M172" s="102"/>
      <c r="N172" s="102"/>
      <c r="O172" s="102"/>
      <c r="P172" s="102"/>
      <c r="Q172" s="102"/>
      <c r="R172" s="102"/>
      <c r="S172" s="102"/>
      <c r="T172" s="102"/>
      <c r="U172" s="102"/>
      <c r="V172" s="102"/>
      <c r="W172" s="102"/>
      <c r="X172" s="102"/>
      <c r="Y172" s="102"/>
      <c r="Z172" s="102"/>
    </row>
    <row r="173">
      <c r="A173" s="106" t="s">
        <v>100</v>
      </c>
      <c r="B173" s="107">
        <v>0.0</v>
      </c>
      <c r="C173" s="109" t="s">
        <v>130</v>
      </c>
      <c r="D173" s="89" t="str">
        <f t="shared" si="9"/>
        <v>Código postal</v>
      </c>
      <c r="E173" s="89" t="str">
        <f t="shared" si="10"/>
        <v>El código postal. Por ejemplo: 94043</v>
      </c>
      <c r="F173" s="90"/>
      <c r="G173" s="91" t="str">
        <f>IFERROR(VLOOKUP(INDIRECT("F"&amp;row()),'2. Elementos de Datos'!$A:$F,5,FALSE),"")</f>
        <v/>
      </c>
      <c r="H173" s="65"/>
      <c r="I173" s="101"/>
      <c r="J173" s="102"/>
      <c r="K173" s="102"/>
      <c r="L173" s="102"/>
      <c r="M173" s="102"/>
      <c r="N173" s="102"/>
      <c r="O173" s="102"/>
      <c r="P173" s="102"/>
      <c r="Q173" s="102"/>
      <c r="R173" s="102"/>
      <c r="S173" s="102"/>
      <c r="T173" s="102"/>
      <c r="U173" s="102"/>
      <c r="V173" s="102"/>
      <c r="W173" s="102"/>
      <c r="X173" s="102"/>
      <c r="Y173" s="102"/>
      <c r="Z173" s="102"/>
    </row>
    <row r="174">
      <c r="A174" s="106" t="s">
        <v>100</v>
      </c>
      <c r="B174" s="107">
        <v>0.0</v>
      </c>
      <c r="C174" s="109" t="s">
        <v>131</v>
      </c>
      <c r="D174" s="89" t="str">
        <f t="shared" si="9"/>
        <v>País</v>
      </c>
      <c r="E174" s="89" t="str">
        <f t="shared" si="10"/>
        <v>El nombre del país. Por ejemplo: Estados Unidos.</v>
      </c>
      <c r="F174" s="90"/>
      <c r="G174" s="91" t="str">
        <f>IFERROR(VLOOKUP(INDIRECT("F"&amp;row()),'2. Elementos de Datos'!$A:$F,5,FALSE),"")</f>
        <v/>
      </c>
      <c r="H174" s="65"/>
      <c r="I174" s="101"/>
      <c r="J174" s="102"/>
      <c r="K174" s="102"/>
      <c r="L174" s="102"/>
      <c r="M174" s="102"/>
      <c r="N174" s="102"/>
      <c r="O174" s="102"/>
      <c r="P174" s="102"/>
      <c r="Q174" s="102"/>
      <c r="R174" s="102"/>
      <c r="S174" s="102"/>
      <c r="T174" s="102"/>
      <c r="U174" s="102"/>
      <c r="V174" s="102"/>
      <c r="W174" s="102"/>
      <c r="X174" s="102"/>
      <c r="Y174" s="102"/>
      <c r="Z174" s="102"/>
    </row>
    <row r="175">
      <c r="A175" s="106" t="s">
        <v>98</v>
      </c>
      <c r="B175" s="107">
        <v>0.0</v>
      </c>
      <c r="C175" s="110" t="s">
        <v>132</v>
      </c>
      <c r="D175" s="94" t="str">
        <f t="shared" si="9"/>
        <v>Punto de contacto</v>
      </c>
      <c r="E175" s="94" t="str">
        <f t="shared" si="10"/>
        <v>Detalles de contacto que pueden usarse para esta parte involucrada.</v>
      </c>
      <c r="I175" s="101"/>
      <c r="J175" s="102"/>
      <c r="K175" s="102"/>
      <c r="L175" s="102"/>
      <c r="M175" s="102"/>
      <c r="N175" s="102"/>
      <c r="O175" s="102"/>
      <c r="P175" s="102"/>
      <c r="Q175" s="102"/>
      <c r="R175" s="102"/>
      <c r="S175" s="102"/>
      <c r="T175" s="102"/>
      <c r="U175" s="102"/>
      <c r="V175" s="102"/>
      <c r="W175" s="102"/>
      <c r="X175" s="102"/>
      <c r="Y175" s="102"/>
      <c r="Z175" s="102"/>
    </row>
    <row r="176">
      <c r="A176" s="106" t="s">
        <v>100</v>
      </c>
      <c r="B176" s="107">
        <v>0.0</v>
      </c>
      <c r="C176" s="109" t="s">
        <v>133</v>
      </c>
      <c r="D176" s="89" t="str">
        <f t="shared" si="9"/>
        <v>Nombre</v>
      </c>
      <c r="E176" s="89" t="str">
        <f t="shared" si="10"/>
        <v>El nombre de la persona de contacto, departamento o punto de contacto en relación a este proceso de contratación.</v>
      </c>
      <c r="F176" s="90"/>
      <c r="G176" s="91" t="str">
        <f>IFERROR(VLOOKUP(INDIRECT("F"&amp;row()),'2. Elementos de Datos'!$A:$F,5,FALSE),"")</f>
        <v/>
      </c>
      <c r="H176" s="65"/>
      <c r="I176" s="101"/>
      <c r="J176" s="102"/>
      <c r="K176" s="102"/>
      <c r="L176" s="102"/>
      <c r="M176" s="102"/>
      <c r="N176" s="102"/>
      <c r="O176" s="102"/>
      <c r="P176" s="102"/>
      <c r="Q176" s="102"/>
      <c r="R176" s="102"/>
      <c r="S176" s="102"/>
      <c r="T176" s="102"/>
      <c r="U176" s="102"/>
      <c r="V176" s="102"/>
      <c r="W176" s="102"/>
      <c r="X176" s="102"/>
      <c r="Y176" s="102"/>
      <c r="Z176" s="102"/>
    </row>
    <row r="177">
      <c r="A177" s="106" t="s">
        <v>100</v>
      </c>
      <c r="B177" s="107">
        <v>0.0</v>
      </c>
      <c r="C177" s="109" t="s">
        <v>134</v>
      </c>
      <c r="D177" s="89" t="str">
        <f t="shared" si="9"/>
        <v>Correo electrónico</v>
      </c>
      <c r="E177" s="89" t="str">
        <f t="shared" si="10"/>
        <v>La dirección de correo del punto o persona de contacto.</v>
      </c>
      <c r="F177" s="90"/>
      <c r="G177" s="91" t="str">
        <f>IFERROR(VLOOKUP(INDIRECT("F"&amp;row()),'2. Elementos de Datos'!$A:$F,5,FALSE),"")</f>
        <v/>
      </c>
      <c r="H177" s="65"/>
      <c r="I177" s="101"/>
      <c r="J177" s="102"/>
      <c r="K177" s="102"/>
      <c r="L177" s="102"/>
      <c r="M177" s="102"/>
      <c r="N177" s="102"/>
      <c r="O177" s="102"/>
      <c r="P177" s="102"/>
      <c r="Q177" s="102"/>
      <c r="R177" s="102"/>
      <c r="S177" s="102"/>
      <c r="T177" s="102"/>
      <c r="U177" s="102"/>
      <c r="V177" s="102"/>
      <c r="W177" s="102"/>
      <c r="X177" s="102"/>
      <c r="Y177" s="102"/>
      <c r="Z177" s="102"/>
    </row>
    <row r="178">
      <c r="A178" s="106" t="s">
        <v>100</v>
      </c>
      <c r="B178" s="107">
        <v>0.0</v>
      </c>
      <c r="C178" s="109" t="s">
        <v>135</v>
      </c>
      <c r="D178" s="89" t="str">
        <f t="shared" si="9"/>
        <v>Teléfono</v>
      </c>
      <c r="E178" s="89" t="str">
        <f t="shared" si="10"/>
        <v>El número de teléfono del punto o persona de contacto. Este debe de incluir el código de marcación internacional.</v>
      </c>
      <c r="F178" s="90"/>
      <c r="G178" s="91" t="str">
        <f>IFERROR(VLOOKUP(INDIRECT("F"&amp;row()),'2. Elementos de Datos'!$A:$F,5,FALSE),"")</f>
        <v/>
      </c>
      <c r="H178" s="65"/>
      <c r="I178" s="101"/>
      <c r="J178" s="102"/>
      <c r="K178" s="102"/>
      <c r="L178" s="102"/>
      <c r="M178" s="102"/>
      <c r="N178" s="102"/>
      <c r="O178" s="102"/>
      <c r="P178" s="102"/>
      <c r="Q178" s="102"/>
      <c r="R178" s="102"/>
      <c r="S178" s="102"/>
      <c r="T178" s="102"/>
      <c r="U178" s="102"/>
      <c r="V178" s="102"/>
      <c r="W178" s="102"/>
      <c r="X178" s="102"/>
      <c r="Y178" s="102"/>
      <c r="Z178" s="102"/>
    </row>
    <row r="179">
      <c r="A179" s="106" t="s">
        <v>100</v>
      </c>
      <c r="B179" s="107">
        <v>0.0</v>
      </c>
      <c r="C179" s="109" t="s">
        <v>136</v>
      </c>
      <c r="D179" s="89" t="str">
        <f t="shared" si="9"/>
        <v>Número de fax</v>
      </c>
      <c r="E179" s="89" t="str">
        <f t="shared" si="10"/>
        <v>El número de fax del punto o persona de contacto. Este debe de incluir el código de marcación internacional.</v>
      </c>
      <c r="F179" s="90"/>
      <c r="G179" s="91" t="str">
        <f>IFERROR(VLOOKUP(INDIRECT("F"&amp;row()),'2. Elementos de Datos'!$A:$F,5,FALSE),"")</f>
        <v/>
      </c>
      <c r="H179" s="65"/>
      <c r="I179" s="101"/>
      <c r="J179" s="102"/>
      <c r="K179" s="102"/>
      <c r="L179" s="102"/>
      <c r="M179" s="102"/>
      <c r="N179" s="102"/>
      <c r="O179" s="102"/>
      <c r="P179" s="102"/>
      <c r="Q179" s="102"/>
      <c r="R179" s="102"/>
      <c r="S179" s="102"/>
      <c r="T179" s="102"/>
      <c r="U179" s="102"/>
      <c r="V179" s="102"/>
      <c r="W179" s="102"/>
      <c r="X179" s="102"/>
      <c r="Y179" s="102"/>
      <c r="Z179" s="102"/>
    </row>
    <row r="180">
      <c r="A180" s="106" t="s">
        <v>100</v>
      </c>
      <c r="B180" s="107">
        <v>0.0</v>
      </c>
      <c r="C180" s="109" t="s">
        <v>137</v>
      </c>
      <c r="D180" s="89" t="str">
        <f t="shared" si="9"/>
        <v>URL</v>
      </c>
      <c r="E180" s="89" t="str">
        <f t="shared" si="10"/>
        <v>Una dirección web para el punto o persona de contacto.</v>
      </c>
      <c r="F180" s="90"/>
      <c r="G180" s="91" t="str">
        <f>IFERROR(VLOOKUP(INDIRECT("F"&amp;row()),'2. Elementos de Datos'!$A:$F,5,FALSE),"")</f>
        <v/>
      </c>
      <c r="H180" s="65"/>
      <c r="I180" s="101"/>
      <c r="J180" s="102"/>
      <c r="K180" s="102"/>
      <c r="L180" s="102"/>
      <c r="M180" s="102"/>
      <c r="N180" s="102"/>
      <c r="O180" s="102"/>
      <c r="P180" s="102"/>
      <c r="Q180" s="102"/>
      <c r="R180" s="102"/>
      <c r="S180" s="102"/>
      <c r="T180" s="102"/>
      <c r="U180" s="102"/>
      <c r="V180" s="102"/>
      <c r="W180" s="102"/>
      <c r="X180" s="102"/>
      <c r="Y180" s="102"/>
      <c r="Z180" s="102"/>
    </row>
    <row r="181">
      <c r="A181" s="106" t="s">
        <v>100</v>
      </c>
      <c r="B181" s="107">
        <v>0.0</v>
      </c>
      <c r="C181" s="109" t="s">
        <v>138</v>
      </c>
      <c r="D181" s="89" t="str">
        <f t="shared" si="9"/>
        <v>Roles de las partes</v>
      </c>
      <c r="E181" s="89" t="str">
        <f t="shared" si="10"/>
        <v>El rol (o roles) de las partes involucradas en el proceso de contrataciones, utilizando la lista de código abierta partyRole.</v>
      </c>
      <c r="F181" s="90"/>
      <c r="G181" s="91" t="str">
        <f>IFERROR(VLOOKUP(INDIRECT("F"&amp;row()),'2. Elementos de Datos'!$A:$F,5,FALSE),"")</f>
        <v/>
      </c>
      <c r="H181" s="65"/>
      <c r="I181" s="101"/>
      <c r="J181" s="102"/>
      <c r="K181" s="102"/>
      <c r="L181" s="102"/>
      <c r="M181" s="102"/>
      <c r="N181" s="102"/>
      <c r="O181" s="102"/>
      <c r="P181" s="102"/>
      <c r="Q181" s="102"/>
      <c r="R181" s="102"/>
      <c r="S181" s="102"/>
      <c r="T181" s="102"/>
      <c r="U181" s="102"/>
      <c r="V181" s="102"/>
      <c r="W181" s="102"/>
      <c r="X181" s="102"/>
      <c r="Y181" s="102"/>
      <c r="Z181" s="102"/>
    </row>
    <row r="182">
      <c r="A182" s="106" t="s">
        <v>100</v>
      </c>
      <c r="B182" s="107">
        <v>0.0</v>
      </c>
      <c r="C182" s="109" t="s">
        <v>139</v>
      </c>
      <c r="D182" s="89" t="str">
        <f t="shared" si="9"/>
        <v>Detalles</v>
      </c>
      <c r="E182" s="89" t="str">
        <f t="shared" si="10"/>
        <v>Información adicional de clasificación de las partes se puede proporcionar usando las extensiones de partyDetail que definen campos particulares y esquemas de clasificación.</v>
      </c>
      <c r="F182" s="90"/>
      <c r="G182" s="91" t="str">
        <f>IFERROR(VLOOKUP(INDIRECT("F"&amp;row()),'2. Elementos de Datos'!$A:$F,5,FALSE),"")</f>
        <v/>
      </c>
      <c r="H182" s="65"/>
      <c r="I182" s="101"/>
      <c r="J182" s="102"/>
      <c r="K182" s="102"/>
      <c r="L182" s="102"/>
      <c r="M182" s="102"/>
      <c r="N182" s="102"/>
      <c r="O182" s="102"/>
      <c r="P182" s="102"/>
      <c r="Q182" s="102"/>
      <c r="R182" s="102"/>
      <c r="S182" s="102"/>
      <c r="T182" s="102"/>
      <c r="U182" s="102"/>
      <c r="V182" s="102"/>
      <c r="W182" s="102"/>
      <c r="X182" s="102"/>
      <c r="Y182" s="102"/>
      <c r="Z182" s="102"/>
    </row>
    <row r="183">
      <c r="A183" s="79" t="s">
        <v>151</v>
      </c>
      <c r="B183" s="79">
        <v>0.0</v>
      </c>
      <c r="C183" s="111" t="s">
        <v>152</v>
      </c>
      <c r="D183" s="85"/>
      <c r="E183" s="85"/>
      <c r="F183" s="85"/>
      <c r="G183" s="85"/>
      <c r="H183" s="86"/>
      <c r="I183" s="83"/>
    </row>
    <row r="184">
      <c r="A184" s="79" t="s">
        <v>153</v>
      </c>
      <c r="B184" s="79">
        <v>0.0</v>
      </c>
      <c r="C184" s="112" t="s">
        <v>154</v>
      </c>
      <c r="D184" s="85"/>
      <c r="E184" s="85"/>
      <c r="F184" s="85"/>
      <c r="G184" s="85"/>
      <c r="H184" s="86"/>
      <c r="I184" s="83"/>
    </row>
    <row r="185">
      <c r="A185" s="79" t="s">
        <v>155</v>
      </c>
      <c r="B185" s="79">
        <v>0.0</v>
      </c>
      <c r="C185" s="113" t="s">
        <v>81</v>
      </c>
      <c r="D185" s="89" t="str">
        <f t="shared" ref="D185:D186" si="11">IF(OR(ISERROR(SEARCH("extension",INDIRECT("$A"&amp;row()))),NOT(ISERROR(SEARCH("parties",INDIRECT("$C"&amp;row()))))),VLOOKUP(INDIRECT("$C"&amp;row()),INDIRECT("Esquema OCDS 1.1.5!$B:$D"),2,FALSE), VLOOKUP(INDIRECT("$C"&amp;row()),INDIRECT("Esquemas de Extensiones OCDS 1.1.5!$B:$D"),2,FALSE))</f>
        <v>Título</v>
      </c>
      <c r="E185" s="89" t="str">
        <f t="shared" ref="E185:E186" si="12">IF(OR(ISERROR(SEARCH("extension",INDIRECT("$A"&amp;row()))),NOT(ISERROR(SEARCH("parties",INDIRECT("$C"&amp;row()))))),VLOOKUP(INDIRECT("$C"&amp;row()),INDIRECT("Esquema OCDS 1.1.5!$B:$D"),3,FALSE), VLOOKUP(INDIRECT("$C"&amp;row()),INDIRECT("Esquemas de Extensiones OCDS 1.1.5!$B:$D"),3,FALSE))</f>
        <v>Un título general para este proceso de contratación o entrega.</v>
      </c>
      <c r="F185" s="114"/>
      <c r="G185" s="115" t="str">
        <f>IFERROR(VLOOKUP(INDIRECT("F"&amp;row()),'2. Elementos de Datos'!$A:$F,5,FALSE),"")</f>
        <v/>
      </c>
      <c r="H185" s="116"/>
      <c r="I185" s="83"/>
    </row>
    <row r="186">
      <c r="A186" s="79" t="s">
        <v>155</v>
      </c>
      <c r="B186" s="79">
        <v>0.0</v>
      </c>
      <c r="C186" s="113" t="s">
        <v>156</v>
      </c>
      <c r="D186" s="89" t="str">
        <f t="shared" si="11"/>
        <v>Descripción</v>
      </c>
      <c r="E186" s="89" t="str">
        <f t="shared" si="12"/>
        <v>Una descripción general de este proceso de contratación o entrega. Este no reemplaza a una descripción detallada de los objetos del proceso de contratación en las secciones de planeación, licitación, adjudicación o contrato.</v>
      </c>
      <c r="F186" s="114"/>
      <c r="G186" s="115" t="str">
        <f>IFERROR(VLOOKUP(INDIRECT("F"&amp;row()),'2. Elementos de Datos'!$A:$F,5,FALSE),"")</f>
        <v/>
      </c>
      <c r="H186" s="116"/>
      <c r="I186" s="83"/>
    </row>
    <row r="187">
      <c r="A187" s="79" t="s">
        <v>153</v>
      </c>
      <c r="B187" s="79">
        <v>0.0</v>
      </c>
      <c r="C187" s="112" t="s">
        <v>157</v>
      </c>
      <c r="D187" s="85"/>
      <c r="E187" s="85"/>
      <c r="F187" s="85"/>
      <c r="G187" s="85"/>
      <c r="H187" s="86"/>
      <c r="I187" s="83"/>
    </row>
    <row r="188">
      <c r="A188" s="79" t="s">
        <v>158</v>
      </c>
      <c r="B188" s="79">
        <v>0.0</v>
      </c>
      <c r="C188" s="113" t="s">
        <v>159</v>
      </c>
      <c r="D188" s="94" t="str">
        <f t="shared" ref="D188:D243" si="13">IF(OR(ISERROR(SEARCH("extension",INDIRECT("$A"&amp;row()))),NOT(ISERROR(SEARCH("parties",INDIRECT("$C"&amp;row()))))),VLOOKUP(INDIRECT("$C"&amp;row()),INDIRECT("Esquema OCDS 1.1.5!$B:$D"),2,FALSE), VLOOKUP(INDIRECT("$C"&amp;row()),INDIRECT("Esquemas de Extensiones OCDS 1.1.5!$B:$D"),2,FALSE))</f>
        <v>Ofertas</v>
      </c>
      <c r="E188" s="94" t="str">
        <f t="shared" ref="E188:E243" si="14">IF(OR(ISERROR(SEARCH("extension",INDIRECT("$A"&amp;row()))),NOT(ISERROR(SEARCH("parties",INDIRECT("$C"&amp;row()))))),VLOOKUP(INDIRECT("$C"&amp;row()),INDIRECT("Esquema OCDS 1.1.5!$B:$D"),3,FALSE), VLOOKUP(INDIRECT("$C"&amp;row()),INDIRECT("Esquemas de Extensiones OCDS 1.1.5!$B:$D"),3,FALSE))</f>
        <v>La sección de ofertas se utiliza para publicar resúmenes estadísticos y, si aplica, información de ofertas individuales.</v>
      </c>
      <c r="I188" s="83"/>
    </row>
    <row r="189">
      <c r="A189" s="79" t="s">
        <v>158</v>
      </c>
      <c r="B189" s="79">
        <v>0.0</v>
      </c>
      <c r="C189" s="113" t="s">
        <v>160</v>
      </c>
      <c r="D189" s="94" t="str">
        <f t="shared" si="13"/>
        <v>Estadística</v>
      </c>
      <c r="E189" s="94" t="str">
        <f t="shared" si="14"/>
        <v>Estadísticas resumidas sobre el número y la naturaleza de las ofertas recibidas. Cuando se proporciona información sobre ofertas individuales, estas estadísticas deben coincidir con las que se pueden calcular a partir de la matriz de detalles de oferta.</v>
      </c>
      <c r="I189" s="83"/>
    </row>
    <row r="190">
      <c r="A190" s="79" t="s">
        <v>155</v>
      </c>
      <c r="B190" s="79">
        <v>0.0</v>
      </c>
      <c r="C190" s="113" t="s">
        <v>161</v>
      </c>
      <c r="D190" s="89" t="str">
        <f t="shared" si="13"/>
        <v>ID</v>
      </c>
      <c r="E190" s="89" t="str">
        <f t="shared" si="14"/>
        <v>Un identificador interno para esta estadística.</v>
      </c>
      <c r="F190" s="114"/>
      <c r="G190" s="115" t="str">
        <f>IFERROR(VLOOKUP(INDIRECT("F"&amp;row()),'2. Elementos de Datos'!$A:$F,5,FALSE),"")</f>
        <v/>
      </c>
      <c r="H190" s="116"/>
      <c r="I190" s="83"/>
    </row>
    <row r="191">
      <c r="A191" s="79" t="s">
        <v>155</v>
      </c>
      <c r="B191" s="79">
        <v>0.0</v>
      </c>
      <c r="C191" s="113" t="s">
        <v>162</v>
      </c>
      <c r="D191" s="89" t="str">
        <f t="shared" si="13"/>
        <v>Medida</v>
      </c>
      <c r="E191" s="89" t="str">
        <f t="shared" si="14"/>
        <v>La estadística reportada por este valor.</v>
      </c>
      <c r="F191" s="114"/>
      <c r="G191" s="115" t="str">
        <f>IFERROR(VLOOKUP(INDIRECT("F"&amp;row()),'2. Elementos de Datos'!$A:$F,5,FALSE),"")</f>
        <v/>
      </c>
      <c r="H191" s="116"/>
      <c r="I191" s="83"/>
    </row>
    <row r="192">
      <c r="A192" s="79" t="s">
        <v>155</v>
      </c>
      <c r="B192" s="79">
        <v>0.0</v>
      </c>
      <c r="C192" s="113" t="s">
        <v>163</v>
      </c>
      <c r="D192" s="89" t="str">
        <f t="shared" si="13"/>
        <v>Fecha</v>
      </c>
      <c r="E192" s="89" t="str">
        <f t="shared" si="14"/>
        <v>La fecha en que se actualizó por última vez esta estadística. Esta es a menudo la fecha de cierre del proceso de licitación. Este campo puede dejarse en blanco a menos que (a) se proporcione la misma estadística desde múltiples puntos en el tiempo, o (b) exista un requerimiento local específico para proveer la fecha en la cual las estadísticas fueron calculadas.</v>
      </c>
      <c r="F192" s="114"/>
      <c r="G192" s="115" t="str">
        <f>IFERROR(VLOOKUP(INDIRECT("F"&amp;row()),'2. Elementos de Datos'!$A:$F,5,FALSE),"")</f>
        <v/>
      </c>
      <c r="H192" s="116"/>
      <c r="I192" s="83"/>
    </row>
    <row r="193">
      <c r="A193" s="79" t="s">
        <v>155</v>
      </c>
      <c r="B193" s="79">
        <v>0.0</v>
      </c>
      <c r="C193" s="113" t="s">
        <v>164</v>
      </c>
      <c r="D193" s="89" t="str">
        <f t="shared" si="13"/>
        <v>Valor</v>
      </c>
      <c r="E193" s="89" t="str">
        <f t="shared" si="14"/>
        <v>El valor de la medida en cuestión. Los recuentos totales deben proporcionarse como un entero. Los porcentajes deberían presentarse como una proporción de 1 (por ejemplo, 10% = 0.1)</v>
      </c>
      <c r="F193" s="114"/>
      <c r="G193" s="115" t="str">
        <f>IFERROR(VLOOKUP(INDIRECT("F"&amp;row()),'2. Elementos de Datos'!$A:$F,5,FALSE),"")</f>
        <v/>
      </c>
      <c r="H193" s="116"/>
      <c r="I193" s="83"/>
    </row>
    <row r="194">
      <c r="A194" s="79" t="s">
        <v>155</v>
      </c>
      <c r="B194" s="79">
        <v>0.0</v>
      </c>
      <c r="C194" s="113" t="s">
        <v>165</v>
      </c>
      <c r="D194" s="89" t="str">
        <f t="shared" si="13"/>
        <v>Moneda</v>
      </c>
      <c r="E194" s="89" t="str">
        <f t="shared" si="14"/>
        <v>La moneda para el monto contenido en el campo `value`, si la estadística tiene un valor monetario.</v>
      </c>
      <c r="F194" s="114"/>
      <c r="G194" s="115" t="str">
        <f>IFERROR(VLOOKUP(INDIRECT("F"&amp;row()),'2. Elementos de Datos'!$A:$F,5,FALSE),"")</f>
        <v/>
      </c>
      <c r="H194" s="116"/>
      <c r="I194" s="83"/>
    </row>
    <row r="195">
      <c r="A195" s="79" t="s">
        <v>155</v>
      </c>
      <c r="B195" s="79">
        <v>0.0</v>
      </c>
      <c r="C195" s="113" t="s">
        <v>166</v>
      </c>
      <c r="D195" s="89" t="str">
        <f t="shared" si="13"/>
        <v>Notas</v>
      </c>
      <c r="E195" s="89" t="str">
        <f t="shared" si="14"/>
        <v>Cualquier nota requerida para entender o interpretar la estadística proporcionada.</v>
      </c>
      <c r="F195" s="114"/>
      <c r="G195" s="115" t="str">
        <f>IFERROR(VLOOKUP(INDIRECT("F"&amp;row()),'2. Elementos de Datos'!$A:$F,5,FALSE),"")</f>
        <v/>
      </c>
      <c r="H195" s="116"/>
      <c r="I195" s="83"/>
    </row>
    <row r="196">
      <c r="A196" s="79" t="s">
        <v>155</v>
      </c>
      <c r="B196" s="79">
        <v>0.0</v>
      </c>
      <c r="C196" s="113" t="s">
        <v>167</v>
      </c>
      <c r="D196" s="89" t="str">
        <f t="shared" si="13"/>
        <v>Lote Relacionado</v>
      </c>
      <c r="E196" s="89" t="str">
        <f t="shared" si="14"/>
        <v>Cuando se usen lotes, si esta estadística se relaciona con ofertas en un lote determinado, proporcione el identificador de lote aquí. Si se deja en blanco, la estadística se interpretará como aplicable a toda la oferta.</v>
      </c>
      <c r="F196" s="114"/>
      <c r="G196" s="115" t="str">
        <f>IFERROR(VLOOKUP(INDIRECT("F"&amp;row()),'2. Elementos de Datos'!$A:$F,5,FALSE),"")</f>
        <v/>
      </c>
      <c r="H196" s="116"/>
      <c r="I196" s="83"/>
    </row>
    <row r="197">
      <c r="A197" s="79" t="s">
        <v>158</v>
      </c>
      <c r="B197" s="79">
        <v>0.0</v>
      </c>
      <c r="C197" s="113" t="s">
        <v>168</v>
      </c>
      <c r="D197" s="94" t="str">
        <f t="shared" si="13"/>
        <v>Detalles de la oferta</v>
      </c>
      <c r="E197" s="94" t="str">
        <f t="shared" si="14"/>
        <v>Una lista de ofertas que proporciona información sobre los licitantes y, en su caso, el estado de las ofertas, los valores de las ofertas y los documentos relacionados. La medida en que esta información puede ser revelada varía de jurisdicción en jurisdicción.</v>
      </c>
      <c r="I197" s="83"/>
    </row>
    <row r="198">
      <c r="A198" s="79" t="s">
        <v>155</v>
      </c>
      <c r="B198" s="79">
        <v>0.0</v>
      </c>
      <c r="C198" s="113" t="s">
        <v>169</v>
      </c>
      <c r="D198" s="89" t="str">
        <f t="shared" si="13"/>
        <v>ID</v>
      </c>
      <c r="E198" s="89" t="str">
        <f t="shared" si="14"/>
        <v>Un identificador local para esta oferta</v>
      </c>
      <c r="F198" s="114"/>
      <c r="G198" s="115" t="str">
        <f>IFERROR(VLOOKUP(INDIRECT("F"&amp;row()),'2. Elementos de Datos'!$A:$F,5,FALSE),"")</f>
        <v/>
      </c>
      <c r="H198" s="116"/>
      <c r="I198" s="83"/>
    </row>
    <row r="199">
      <c r="A199" s="79" t="s">
        <v>155</v>
      </c>
      <c r="B199" s="79">
        <v>0.0</v>
      </c>
      <c r="C199" s="113" t="s">
        <v>170</v>
      </c>
      <c r="D199" s="89" t="str">
        <f t="shared" si="13"/>
        <v>Fecha</v>
      </c>
      <c r="E199" s="89" t="str">
        <f t="shared" si="14"/>
        <v>La fecha en que se recibió esta oferta.</v>
      </c>
      <c r="F199" s="114"/>
      <c r="G199" s="115" t="str">
        <f>IFERROR(VLOOKUP(INDIRECT("F"&amp;row()),'2. Elementos de Datos'!$A:$F,5,FALSE),"")</f>
        <v/>
      </c>
      <c r="H199" s="116"/>
      <c r="I199" s="83"/>
    </row>
    <row r="200">
      <c r="A200" s="79" t="s">
        <v>155</v>
      </c>
      <c r="B200" s="79">
        <v>0.0</v>
      </c>
      <c r="C200" s="113" t="s">
        <v>171</v>
      </c>
      <c r="D200" s="89" t="str">
        <f t="shared" si="13"/>
        <v>Estado</v>
      </c>
      <c r="E200" s="89" t="str">
        <f t="shared" si="14"/>
        <v>El estado de la oferta.</v>
      </c>
      <c r="F200" s="114"/>
      <c r="G200" s="115" t="str">
        <f>IFERROR(VLOOKUP(INDIRECT("F"&amp;row()),'2. Elementos de Datos'!$A:$F,5,FALSE),"")</f>
        <v/>
      </c>
      <c r="H200" s="116"/>
      <c r="I200" s="83"/>
    </row>
    <row r="201">
      <c r="A201" s="79" t="s">
        <v>158</v>
      </c>
      <c r="B201" s="79">
        <v>0.0</v>
      </c>
      <c r="C201" s="113" t="s">
        <v>172</v>
      </c>
      <c r="D201" s="94" t="str">
        <f t="shared" si="13"/>
        <v>Licitante</v>
      </c>
      <c r="E201" s="94" t="str">
        <f t="shared" si="14"/>
        <v>La parte, o partes, responsable(s) por esta oferta.</v>
      </c>
      <c r="I201" s="83"/>
    </row>
    <row r="202">
      <c r="A202" s="79" t="s">
        <v>155</v>
      </c>
      <c r="B202" s="79">
        <v>0.0</v>
      </c>
      <c r="C202" s="113" t="s">
        <v>173</v>
      </c>
      <c r="D202" s="89" t="str">
        <f t="shared" si="13"/>
        <v>Nombre de la Organización</v>
      </c>
      <c r="E202" s="89" t="str">
        <f t="shared" si="14"/>
        <v>El nombre de la parte involucrada al que se hace referencia. Este debe de ser igual al nombre de una entrada en la sección de partes involucradas.</v>
      </c>
      <c r="F202" s="114"/>
      <c r="G202" s="115" t="str">
        <f>IFERROR(VLOOKUP(INDIRECT("F"&amp;row()),'2. Elementos de Datos'!$A:$F,5,FALSE),"")</f>
        <v/>
      </c>
      <c r="H202" s="116"/>
      <c r="I202" s="83"/>
    </row>
    <row r="203">
      <c r="A203" s="79" t="s">
        <v>155</v>
      </c>
      <c r="B203" s="79">
        <v>0.0</v>
      </c>
      <c r="C203" s="113" t="s">
        <v>174</v>
      </c>
      <c r="D203" s="89" t="str">
        <f t="shared" si="13"/>
        <v>ID de Organización</v>
      </c>
      <c r="E203" s="89" t="str">
        <f t="shared" si="14"/>
        <v>El id de una parte involucrada a la que se hace referencia. Este debe de ser igual al id de una entrada en la sección de partes involucradas.</v>
      </c>
      <c r="F203" s="114"/>
      <c r="G203" s="115" t="str">
        <f>IFERROR(VLOOKUP(INDIRECT("F"&amp;row()),'2. Elementos de Datos'!$A:$F,5,FALSE),"")</f>
        <v/>
      </c>
      <c r="H203" s="116"/>
      <c r="I203" s="83"/>
    </row>
    <row r="204">
      <c r="A204" s="79" t="s">
        <v>158</v>
      </c>
      <c r="B204" s="79">
        <v>0.0</v>
      </c>
      <c r="C204" s="113" t="s">
        <v>175</v>
      </c>
      <c r="D204" s="94" t="str">
        <f t="shared" si="13"/>
        <v>Valor</v>
      </c>
      <c r="E204" s="94" t="str">
        <f t="shared" si="14"/>
        <v>El valor total de la oferta.</v>
      </c>
      <c r="I204" s="83"/>
    </row>
    <row r="205">
      <c r="A205" s="79" t="s">
        <v>155</v>
      </c>
      <c r="B205" s="79">
        <v>0.0</v>
      </c>
      <c r="C205" s="113" t="s">
        <v>176</v>
      </c>
      <c r="D205" s="89" t="str">
        <f t="shared" si="13"/>
        <v>Monto</v>
      </c>
      <c r="E205" s="89" t="str">
        <f t="shared" si="14"/>
        <v>Monto como una cifra.</v>
      </c>
      <c r="F205" s="114"/>
      <c r="G205" s="115" t="str">
        <f>IFERROR(VLOOKUP(INDIRECT("F"&amp;row()),'2. Elementos de Datos'!$A:$F,5,FALSE),"")</f>
        <v/>
      </c>
      <c r="H205" s="116"/>
      <c r="I205" s="83"/>
    </row>
    <row r="206">
      <c r="A206" s="79" t="s">
        <v>155</v>
      </c>
      <c r="B206" s="79">
        <v>0.0</v>
      </c>
      <c r="C206" s="113" t="s">
        <v>177</v>
      </c>
      <c r="D206" s="89" t="str">
        <f t="shared" si="13"/>
        <v>Moneda</v>
      </c>
      <c r="E206" s="89" t="str">
        <f t="shared" si="14"/>
        <v>La moneda del monto, de la lista de código cerrada currency. </v>
      </c>
      <c r="F206" s="114"/>
      <c r="G206" s="115" t="str">
        <f>IFERROR(VLOOKUP(INDIRECT("F"&amp;row()),'2. Elementos de Datos'!$A:$F,5,FALSE),"")</f>
        <v/>
      </c>
      <c r="H206" s="116"/>
      <c r="I206" s="83"/>
    </row>
    <row r="207">
      <c r="A207" s="79" t="s">
        <v>158</v>
      </c>
      <c r="B207" s="79">
        <v>0.0</v>
      </c>
      <c r="C207" s="113" t="s">
        <v>178</v>
      </c>
      <c r="D207" s="94" t="str">
        <f t="shared" si="13"/>
        <v>Documentos</v>
      </c>
      <c r="E207" s="94" t="str">
        <f t="shared" si="14"/>
        <v>Todos los documentos y anexos relacionados con la oferta y su evaluación.</v>
      </c>
      <c r="I207" s="83"/>
    </row>
    <row r="208">
      <c r="A208" s="79" t="s">
        <v>155</v>
      </c>
      <c r="B208" s="79">
        <v>0.0</v>
      </c>
      <c r="C208" s="113" t="s">
        <v>179</v>
      </c>
      <c r="D208" s="89" t="str">
        <f t="shared" si="13"/>
        <v>ID</v>
      </c>
      <c r="E208" s="89" t="str">
        <f t="shared" si="14"/>
        <v>Identificador local y único para este documento. Este campo se utiliza para darle seguimiento a las múltiples versiones de un documento en el proceso de creación de un registro del proceso de contratación (record) que se genera a partir de las entregas (release).</v>
      </c>
      <c r="F208" s="114"/>
      <c r="G208" s="115" t="str">
        <f>IFERROR(VLOOKUP(INDIRECT("F"&amp;row()),'2. Elementos de Datos'!$A:$F,5,FALSE),"")</f>
        <v/>
      </c>
      <c r="H208" s="116"/>
      <c r="I208" s="83"/>
    </row>
    <row r="209">
      <c r="A209" s="79" t="s">
        <v>155</v>
      </c>
      <c r="B209" s="79">
        <v>0.0</v>
      </c>
      <c r="C209" s="113" t="s">
        <v>180</v>
      </c>
      <c r="D209" s="89" t="str">
        <f t="shared" si="13"/>
        <v>Tipo de Documento</v>
      </c>
      <c r="E209" s="89" t="str">
        <f t="shared" si="14"/>
        <v>Una clasificación del documento descrito, utilizando la lista de códigos documentType.</v>
      </c>
      <c r="F209" s="114"/>
      <c r="G209" s="115" t="str">
        <f>IFERROR(VLOOKUP(INDIRECT("F"&amp;row()),'2. Elementos de Datos'!$A:$F,5,FALSE),"")</f>
        <v/>
      </c>
      <c r="H209" s="116"/>
      <c r="I209" s="83"/>
    </row>
    <row r="210">
      <c r="A210" s="79" t="s">
        <v>155</v>
      </c>
      <c r="B210" s="79">
        <v>0.0</v>
      </c>
      <c r="C210" s="113" t="s">
        <v>181</v>
      </c>
      <c r="D210" s="89" t="str">
        <f t="shared" si="13"/>
        <v>Título</v>
      </c>
      <c r="E210" s="89" t="str">
        <f t="shared" si="14"/>
        <v>El título del documento.</v>
      </c>
      <c r="F210" s="114"/>
      <c r="G210" s="115" t="str">
        <f>IFERROR(VLOOKUP(INDIRECT("F"&amp;row()),'2. Elementos de Datos'!$A:$F,5,FALSE),"")</f>
        <v/>
      </c>
      <c r="H210" s="116"/>
      <c r="I210" s="83"/>
    </row>
    <row r="211">
      <c r="A211" s="79" t="s">
        <v>155</v>
      </c>
      <c r="B211" s="79">
        <v>0.0</v>
      </c>
      <c r="C211" s="113" t="s">
        <v>182</v>
      </c>
      <c r="D211" s="89" t="str">
        <f t="shared" si="13"/>
        <v>Descripción</v>
      </c>
      <c r="E211" s="89" t="str">
        <f t="shared" si="14"/>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211" s="114"/>
      <c r="G211" s="115" t="str">
        <f>IFERROR(VLOOKUP(INDIRECT("F"&amp;row()),'2. Elementos de Datos'!$A:$F,5,FALSE),"")</f>
        <v/>
      </c>
      <c r="H211" s="116"/>
      <c r="I211" s="83"/>
    </row>
    <row r="212">
      <c r="A212" s="79" t="s">
        <v>155</v>
      </c>
      <c r="B212" s="79">
        <v>0.0</v>
      </c>
      <c r="C212" s="113" t="s">
        <v>183</v>
      </c>
      <c r="D212" s="89" t="str">
        <f t="shared" si="13"/>
        <v>URL</v>
      </c>
      <c r="E212" s="89" t="str">
        <f t="shared" si="14"/>
        <v>Un enlace directo al documento o archivo adjunto. El servidor que da acceso a este documento debe de estar configurado para reportar correctamente el tipo MIME de documento.</v>
      </c>
      <c r="F212" s="114"/>
      <c r="G212" s="115" t="str">
        <f>IFERROR(VLOOKUP(INDIRECT("F"&amp;row()),'2. Elementos de Datos'!$A:$F,5,FALSE),"")</f>
        <v/>
      </c>
      <c r="H212" s="116"/>
      <c r="I212" s="83"/>
    </row>
    <row r="213">
      <c r="A213" s="79" t="s">
        <v>155</v>
      </c>
      <c r="B213" s="79">
        <v>0.0</v>
      </c>
      <c r="C213" s="113" t="s">
        <v>184</v>
      </c>
      <c r="D213" s="89" t="str">
        <f t="shared" si="13"/>
        <v>Fecha de publicación</v>
      </c>
      <c r="E213" s="89" t="str">
        <f t="shared" si="14"/>
        <v>La fecha de publicación del documento. Esto es particularmente importante para documentos relevantes desde el punto de vista legal, como los avisos de licitación.</v>
      </c>
      <c r="F213" s="114"/>
      <c r="G213" s="115" t="str">
        <f>IFERROR(VLOOKUP(INDIRECT("F"&amp;row()),'2. Elementos de Datos'!$A:$F,5,FALSE),"")</f>
        <v/>
      </c>
      <c r="H213" s="116"/>
      <c r="I213" s="83"/>
    </row>
    <row r="214">
      <c r="A214" s="79" t="s">
        <v>155</v>
      </c>
      <c r="B214" s="79">
        <v>0.0</v>
      </c>
      <c r="C214" s="113" t="s">
        <v>185</v>
      </c>
      <c r="D214" s="89" t="str">
        <f t="shared" si="13"/>
        <v>Fecha de modificación</v>
      </c>
      <c r="E214" s="89" t="str">
        <f t="shared" si="14"/>
        <v>Fecha en que se modificó por última vez el documento.</v>
      </c>
      <c r="F214" s="114"/>
      <c r="G214" s="115" t="str">
        <f>IFERROR(VLOOKUP(INDIRECT("F"&amp;row()),'2. Elementos de Datos'!$A:$F,5,FALSE),"")</f>
        <v/>
      </c>
      <c r="H214" s="116"/>
      <c r="I214" s="83"/>
    </row>
    <row r="215">
      <c r="A215" s="79" t="s">
        <v>155</v>
      </c>
      <c r="B215" s="79">
        <v>0.0</v>
      </c>
      <c r="C215" s="113" t="s">
        <v>186</v>
      </c>
      <c r="D215" s="89" t="str">
        <f t="shared" si="13"/>
        <v>Formato</v>
      </c>
      <c r="E215" s="89" t="str">
        <f t="shared" si="14"/>
        <v>El formato del documento, utilizando la lista de códigos abierta IANA Media Types (vea los valores en la columna 'Template'), o utilizando el código 'offline/print'  si el documento descrito se publica offline. Por ejemplo, páginas web tienen el formato 'text/html'.</v>
      </c>
      <c r="F215" s="114"/>
      <c r="G215" s="115" t="str">
        <f>IFERROR(VLOOKUP(INDIRECT("F"&amp;row()),'2. Elementos de Datos'!$A:$F,5,FALSE),"")</f>
        <v/>
      </c>
      <c r="H215" s="116"/>
      <c r="I215" s="83"/>
    </row>
    <row r="216">
      <c r="A216" s="79" t="s">
        <v>155</v>
      </c>
      <c r="B216" s="79">
        <v>0.0</v>
      </c>
      <c r="C216" s="113" t="s">
        <v>187</v>
      </c>
      <c r="D216" s="89" t="str">
        <f t="shared" si="13"/>
        <v>Idioma</v>
      </c>
      <c r="E216" s="89" t="str">
        <f t="shared" si="14"/>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216" s="114"/>
      <c r="G216" s="115" t="str">
        <f>IFERROR(VLOOKUP(INDIRECT("F"&amp;row()),'2. Elementos de Datos'!$A:$F,5,FALSE),"")</f>
        <v/>
      </c>
      <c r="H216" s="116"/>
      <c r="I216" s="83"/>
    </row>
    <row r="217" outlineLevel="1">
      <c r="A217" s="79" t="s">
        <v>158</v>
      </c>
      <c r="B217" s="79">
        <v>1.0</v>
      </c>
      <c r="C217" s="113" t="s">
        <v>172</v>
      </c>
      <c r="D217" s="94" t="str">
        <f t="shared" si="13"/>
        <v>Licitante</v>
      </c>
      <c r="E217" s="94" t="str">
        <f t="shared" si="14"/>
        <v>La parte, o partes, responsable(s) por esta oferta.</v>
      </c>
      <c r="I217" s="83"/>
    </row>
    <row r="218">
      <c r="A218" s="79" t="s">
        <v>155</v>
      </c>
      <c r="B218" s="79">
        <v>0.0</v>
      </c>
      <c r="C218" s="113" t="s">
        <v>114</v>
      </c>
      <c r="D218" s="89" t="str">
        <f t="shared" si="13"/>
        <v>Nombre común</v>
      </c>
      <c r="E218" s="89" t="str">
        <f t="shared" si="14"/>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218" s="114"/>
      <c r="G218" s="115" t="str">
        <f>IFERROR(VLOOKUP(INDIRECT("F"&amp;row()),'2. Elementos de Datos'!$A:$F,5,FALSE),"")</f>
        <v/>
      </c>
      <c r="H218" s="116"/>
      <c r="I218" s="83"/>
    </row>
    <row r="219">
      <c r="A219" s="79" t="s">
        <v>155</v>
      </c>
      <c r="B219" s="79">
        <v>0.0</v>
      </c>
      <c r="C219" s="113" t="s">
        <v>115</v>
      </c>
      <c r="D219" s="89" t="str">
        <f t="shared" si="13"/>
        <v>ID de Entidad</v>
      </c>
      <c r="E219" s="89" t="str">
        <f t="shared" si="14"/>
        <v>El ID utilizado para hacer referencia a esta parte involucrada desde otras secciones de la entrega. Este campo puede construirse con la siguiente estructura {identifier.scheme}-{identifier.id}(-{department-identifier}).</v>
      </c>
      <c r="F219" s="114"/>
      <c r="G219" s="115" t="str">
        <f>IFERROR(VLOOKUP(INDIRECT("F"&amp;row()),'2. Elementos de Datos'!$A:$F,5,FALSE),"")</f>
        <v/>
      </c>
      <c r="H219" s="116"/>
      <c r="I219" s="83"/>
    </row>
    <row r="220">
      <c r="A220" s="79" t="s">
        <v>158</v>
      </c>
      <c r="B220" s="79">
        <v>0.0</v>
      </c>
      <c r="C220" s="113" t="s">
        <v>116</v>
      </c>
      <c r="D220" s="94" t="str">
        <f t="shared" si="13"/>
        <v>Identificador principal</v>
      </c>
      <c r="E220" s="94" t="str">
        <f t="shared" si="14"/>
        <v>El identificador primario para esta organización o participante. Son preferibles los identificadores que denotan de forma única a una entidad legal. Consulta la guía de identificadores de organización para el esquema e identificador preferido.</v>
      </c>
      <c r="I220" s="83"/>
    </row>
    <row r="221">
      <c r="A221" s="79" t="s">
        <v>155</v>
      </c>
      <c r="B221" s="79">
        <v>0.0</v>
      </c>
      <c r="C221" s="113" t="s">
        <v>117</v>
      </c>
      <c r="D221" s="89" t="str">
        <f t="shared" si="13"/>
        <v>Esquema</v>
      </c>
      <c r="E221" s="89" t="str">
        <f t="shared" si="14"/>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221" s="114"/>
      <c r="G221" s="115" t="str">
        <f>IFERROR(VLOOKUP(INDIRECT("F"&amp;row()),'2. Elementos de Datos'!$A:$F,5,FALSE),"")</f>
        <v/>
      </c>
      <c r="H221" s="116"/>
      <c r="I221" s="83"/>
    </row>
    <row r="222">
      <c r="A222" s="79" t="s">
        <v>155</v>
      </c>
      <c r="B222" s="79">
        <v>0.0</v>
      </c>
      <c r="C222" s="113" t="s">
        <v>118</v>
      </c>
      <c r="D222" s="89" t="str">
        <f t="shared" si="13"/>
        <v>ID</v>
      </c>
      <c r="E222" s="89" t="str">
        <f t="shared" si="14"/>
        <v>El identificador de la organización en el esquema seleccionado.</v>
      </c>
      <c r="F222" s="114"/>
      <c r="G222" s="115" t="str">
        <f>IFERROR(VLOOKUP(INDIRECT("F"&amp;row()),'2. Elementos de Datos'!$A:$F,5,FALSE),"")</f>
        <v/>
      </c>
      <c r="H222" s="116"/>
      <c r="I222" s="83"/>
    </row>
    <row r="223">
      <c r="A223" s="79" t="s">
        <v>155</v>
      </c>
      <c r="B223" s="79">
        <v>0.0</v>
      </c>
      <c r="C223" s="113" t="s">
        <v>119</v>
      </c>
      <c r="D223" s="89" t="str">
        <f t="shared" si="13"/>
        <v>Nombre Legal</v>
      </c>
      <c r="E223" s="89" t="str">
        <f t="shared" si="14"/>
        <v>El nombre legalmente registrado de la organización.</v>
      </c>
      <c r="F223" s="114"/>
      <c r="G223" s="115" t="str">
        <f>IFERROR(VLOOKUP(INDIRECT("F"&amp;row()),'2. Elementos de Datos'!$A:$F,5,FALSE),"")</f>
        <v/>
      </c>
      <c r="H223" s="116"/>
      <c r="I223" s="83"/>
    </row>
    <row r="224">
      <c r="A224" s="79" t="s">
        <v>155</v>
      </c>
      <c r="B224" s="79">
        <v>0.0</v>
      </c>
      <c r="C224" s="113" t="s">
        <v>120</v>
      </c>
      <c r="D224" s="89" t="str">
        <f t="shared" si="13"/>
        <v>URI</v>
      </c>
      <c r="E224" s="89" t="str">
        <f t="shared" si="14"/>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224" s="114"/>
      <c r="G224" s="115" t="str">
        <f>IFERROR(VLOOKUP(INDIRECT("F"&amp;row()),'2. Elementos de Datos'!$A:$F,5,FALSE),"")</f>
        <v/>
      </c>
      <c r="H224" s="116"/>
      <c r="I224" s="83"/>
    </row>
    <row r="225">
      <c r="A225" s="79" t="s">
        <v>158</v>
      </c>
      <c r="B225" s="79">
        <v>0.0</v>
      </c>
      <c r="C225" s="113" t="s">
        <v>121</v>
      </c>
      <c r="D225" s="94" t="str">
        <f t="shared" si="13"/>
        <v>Identificadores adicionales</v>
      </c>
      <c r="E225" s="94" t="str">
        <f t="shared" si="14"/>
        <v> Una lista adicional/suplemental de identificadores para la organización o participante, usando la guía de identificadores de organizaciones .Esto puede usarse para dar un identificador de uso interno para esta organización además del identificador legal primario. </v>
      </c>
      <c r="I225" s="83"/>
    </row>
    <row r="226">
      <c r="A226" s="79" t="s">
        <v>155</v>
      </c>
      <c r="B226" s="79">
        <v>0.0</v>
      </c>
      <c r="C226" s="113" t="s">
        <v>122</v>
      </c>
      <c r="D226" s="89" t="str">
        <f t="shared" si="13"/>
        <v>Esquema</v>
      </c>
      <c r="E226" s="89" t="str">
        <f t="shared" si="14"/>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226" s="114"/>
      <c r="G226" s="115" t="str">
        <f>IFERROR(VLOOKUP(INDIRECT("F"&amp;row()),'2. Elementos de Datos'!$A:$F,5,FALSE),"")</f>
        <v/>
      </c>
      <c r="H226" s="116"/>
      <c r="I226" s="83"/>
    </row>
    <row r="227">
      <c r="A227" s="79" t="s">
        <v>155</v>
      </c>
      <c r="B227" s="79">
        <v>0.0</v>
      </c>
      <c r="C227" s="113" t="s">
        <v>123</v>
      </c>
      <c r="D227" s="89" t="str">
        <f t="shared" si="13"/>
        <v>ID</v>
      </c>
      <c r="E227" s="89" t="str">
        <f t="shared" si="14"/>
        <v>El identificador de la organización en el esquema seleccionado.</v>
      </c>
      <c r="F227" s="114"/>
      <c r="G227" s="115" t="str">
        <f>IFERROR(VLOOKUP(INDIRECT("F"&amp;row()),'2. Elementos de Datos'!$A:$F,5,FALSE),"")</f>
        <v/>
      </c>
      <c r="H227" s="116"/>
      <c r="I227" s="83"/>
    </row>
    <row r="228">
      <c r="A228" s="79" t="s">
        <v>155</v>
      </c>
      <c r="B228" s="79">
        <v>0.0</v>
      </c>
      <c r="C228" s="113" t="s">
        <v>124</v>
      </c>
      <c r="D228" s="89" t="str">
        <f t="shared" si="13"/>
        <v>Nombre Legal</v>
      </c>
      <c r="E228" s="89" t="str">
        <f t="shared" si="14"/>
        <v>El nombre legalmente registrado de la organización.</v>
      </c>
      <c r="F228" s="114"/>
      <c r="G228" s="115" t="str">
        <f>IFERROR(VLOOKUP(INDIRECT("F"&amp;row()),'2. Elementos de Datos'!$A:$F,5,FALSE),"")</f>
        <v/>
      </c>
      <c r="H228" s="116"/>
      <c r="I228" s="83"/>
    </row>
    <row r="229">
      <c r="A229" s="79" t="s">
        <v>155</v>
      </c>
      <c r="B229" s="79">
        <v>0.0</v>
      </c>
      <c r="C229" s="113" t="s">
        <v>125</v>
      </c>
      <c r="D229" s="89" t="str">
        <f t="shared" si="13"/>
        <v>URI</v>
      </c>
      <c r="E229" s="89" t="str">
        <f t="shared" si="14"/>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229" s="114"/>
      <c r="G229" s="115" t="str">
        <f>IFERROR(VLOOKUP(INDIRECT("F"&amp;row()),'2. Elementos de Datos'!$A:$F,5,FALSE),"")</f>
        <v/>
      </c>
      <c r="H229" s="116"/>
      <c r="I229" s="83"/>
    </row>
    <row r="230">
      <c r="A230" s="79" t="s">
        <v>158</v>
      </c>
      <c r="B230" s="79">
        <v>0.0</v>
      </c>
      <c r="C230" s="113" t="s">
        <v>126</v>
      </c>
      <c r="D230" s="94" t="str">
        <f t="shared" si="13"/>
        <v>Dirección</v>
      </c>
      <c r="E230" s="94" t="str">
        <f t="shared" si="14"/>
        <v>Una dirección. Esta puede ser la dirección legalmente registrada de la organización o puede ser una dirección donde se reciba correspondencia para este proceso de contratación particular.</v>
      </c>
      <c r="I230" s="83"/>
    </row>
    <row r="231">
      <c r="A231" s="79" t="s">
        <v>155</v>
      </c>
      <c r="B231" s="79">
        <v>0.0</v>
      </c>
      <c r="C231" s="113" t="s">
        <v>127</v>
      </c>
      <c r="D231" s="89" t="str">
        <f t="shared" si="13"/>
        <v>Dirección</v>
      </c>
      <c r="E231" s="89" t="str">
        <f t="shared" si="14"/>
        <v>La dirección de la calle. Por ejemplo: 1600 Amphitheatre Pkwy.</v>
      </c>
      <c r="F231" s="114"/>
      <c r="G231" s="115" t="str">
        <f>IFERROR(VLOOKUP(INDIRECT("F"&amp;row()),'2. Elementos de Datos'!$A:$F,5,FALSE),"")</f>
        <v/>
      </c>
      <c r="H231" s="116"/>
      <c r="I231" s="83"/>
    </row>
    <row r="232">
      <c r="A232" s="79" t="s">
        <v>155</v>
      </c>
      <c r="B232" s="79">
        <v>0.0</v>
      </c>
      <c r="C232" s="113" t="s">
        <v>128</v>
      </c>
      <c r="D232" s="89" t="str">
        <f t="shared" si="13"/>
        <v>Localidad</v>
      </c>
      <c r="E232" s="89" t="str">
        <f t="shared" si="14"/>
        <v>La localidad. Por ejemplo: Mountain View.</v>
      </c>
      <c r="F232" s="114"/>
      <c r="G232" s="115" t="str">
        <f>IFERROR(VLOOKUP(INDIRECT("F"&amp;row()),'2. Elementos de Datos'!$A:$F,5,FALSE),"")</f>
        <v/>
      </c>
      <c r="H232" s="116"/>
      <c r="I232" s="83"/>
    </row>
    <row r="233">
      <c r="A233" s="79" t="s">
        <v>155</v>
      </c>
      <c r="B233" s="79">
        <v>0.0</v>
      </c>
      <c r="C233" s="113" t="s">
        <v>129</v>
      </c>
      <c r="D233" s="89" t="str">
        <f t="shared" si="13"/>
        <v>Región</v>
      </c>
      <c r="E233" s="89" t="str">
        <f t="shared" si="14"/>
        <v>La región. Por ejemplo: CA.</v>
      </c>
      <c r="F233" s="114"/>
      <c r="G233" s="115" t="str">
        <f>IFERROR(VLOOKUP(INDIRECT("F"&amp;row()),'2. Elementos de Datos'!$A:$F,5,FALSE),"")</f>
        <v/>
      </c>
      <c r="H233" s="116"/>
      <c r="I233" s="83"/>
    </row>
    <row r="234">
      <c r="A234" s="79" t="s">
        <v>155</v>
      </c>
      <c r="B234" s="79">
        <v>0.0</v>
      </c>
      <c r="C234" s="113" t="s">
        <v>130</v>
      </c>
      <c r="D234" s="89" t="str">
        <f t="shared" si="13"/>
        <v>Código postal</v>
      </c>
      <c r="E234" s="89" t="str">
        <f t="shared" si="14"/>
        <v>El código postal. Por ejemplo: 94043</v>
      </c>
      <c r="F234" s="114"/>
      <c r="G234" s="115" t="str">
        <f>IFERROR(VLOOKUP(INDIRECT("F"&amp;row()),'2. Elementos de Datos'!$A:$F,5,FALSE),"")</f>
        <v/>
      </c>
      <c r="H234" s="116"/>
      <c r="I234" s="83"/>
    </row>
    <row r="235">
      <c r="A235" s="79" t="s">
        <v>155</v>
      </c>
      <c r="B235" s="79">
        <v>0.0</v>
      </c>
      <c r="C235" s="113" t="s">
        <v>131</v>
      </c>
      <c r="D235" s="89" t="str">
        <f t="shared" si="13"/>
        <v>País</v>
      </c>
      <c r="E235" s="89" t="str">
        <f t="shared" si="14"/>
        <v>El nombre del país. Por ejemplo: Estados Unidos.</v>
      </c>
      <c r="F235" s="114"/>
      <c r="G235" s="115" t="str">
        <f>IFERROR(VLOOKUP(INDIRECT("F"&amp;row()),'2. Elementos de Datos'!$A:$F,5,FALSE),"")</f>
        <v/>
      </c>
      <c r="H235" s="116"/>
      <c r="I235" s="83"/>
    </row>
    <row r="236">
      <c r="A236" s="79" t="s">
        <v>158</v>
      </c>
      <c r="B236" s="79">
        <v>0.0</v>
      </c>
      <c r="C236" s="113" t="s">
        <v>132</v>
      </c>
      <c r="D236" s="94" t="str">
        <f t="shared" si="13"/>
        <v>Punto de contacto</v>
      </c>
      <c r="E236" s="94" t="str">
        <f t="shared" si="14"/>
        <v>Detalles de contacto que pueden usarse para esta parte involucrada.</v>
      </c>
      <c r="I236" s="83"/>
    </row>
    <row r="237">
      <c r="A237" s="79" t="s">
        <v>155</v>
      </c>
      <c r="B237" s="79">
        <v>0.0</v>
      </c>
      <c r="C237" s="113" t="s">
        <v>133</v>
      </c>
      <c r="D237" s="89" t="str">
        <f t="shared" si="13"/>
        <v>Nombre</v>
      </c>
      <c r="E237" s="89" t="str">
        <f t="shared" si="14"/>
        <v>El nombre de la persona de contacto, departamento o punto de contacto en relación a este proceso de contratación.</v>
      </c>
      <c r="F237" s="114"/>
      <c r="G237" s="115" t="str">
        <f>IFERROR(VLOOKUP(INDIRECT("F"&amp;row()),'2. Elementos de Datos'!$A:$F,5,FALSE),"")</f>
        <v/>
      </c>
      <c r="H237" s="116"/>
      <c r="I237" s="83"/>
    </row>
    <row r="238">
      <c r="A238" s="79" t="s">
        <v>155</v>
      </c>
      <c r="B238" s="79">
        <v>0.0</v>
      </c>
      <c r="C238" s="113" t="s">
        <v>134</v>
      </c>
      <c r="D238" s="89" t="str">
        <f t="shared" si="13"/>
        <v>Correo electrónico</v>
      </c>
      <c r="E238" s="89" t="str">
        <f t="shared" si="14"/>
        <v>La dirección de correo del punto o persona de contacto.</v>
      </c>
      <c r="F238" s="114"/>
      <c r="G238" s="115" t="str">
        <f>IFERROR(VLOOKUP(INDIRECT("F"&amp;row()),'2. Elementos de Datos'!$A:$F,5,FALSE),"")</f>
        <v/>
      </c>
      <c r="H238" s="116"/>
      <c r="I238" s="83"/>
    </row>
    <row r="239">
      <c r="A239" s="79" t="s">
        <v>155</v>
      </c>
      <c r="B239" s="79">
        <v>0.0</v>
      </c>
      <c r="C239" s="113" t="s">
        <v>135</v>
      </c>
      <c r="D239" s="89" t="str">
        <f t="shared" si="13"/>
        <v>Teléfono</v>
      </c>
      <c r="E239" s="89" t="str">
        <f t="shared" si="14"/>
        <v>El número de teléfono del punto o persona de contacto. Este debe de incluir el código de marcación internacional.</v>
      </c>
      <c r="F239" s="114"/>
      <c r="G239" s="115" t="str">
        <f>IFERROR(VLOOKUP(INDIRECT("F"&amp;row()),'2. Elementos de Datos'!$A:$F,5,FALSE),"")</f>
        <v/>
      </c>
      <c r="H239" s="116"/>
      <c r="I239" s="83"/>
    </row>
    <row r="240">
      <c r="A240" s="79" t="s">
        <v>155</v>
      </c>
      <c r="B240" s="79">
        <v>0.0</v>
      </c>
      <c r="C240" s="113" t="s">
        <v>136</v>
      </c>
      <c r="D240" s="89" t="str">
        <f t="shared" si="13"/>
        <v>Número de fax</v>
      </c>
      <c r="E240" s="89" t="str">
        <f t="shared" si="14"/>
        <v>El número de fax del punto o persona de contacto. Este debe de incluir el código de marcación internacional.</v>
      </c>
      <c r="F240" s="114"/>
      <c r="G240" s="115" t="str">
        <f>IFERROR(VLOOKUP(INDIRECT("F"&amp;row()),'2. Elementos de Datos'!$A:$F,5,FALSE),"")</f>
        <v/>
      </c>
      <c r="H240" s="116"/>
      <c r="I240" s="83"/>
    </row>
    <row r="241">
      <c r="A241" s="79" t="s">
        <v>155</v>
      </c>
      <c r="B241" s="79">
        <v>0.0</v>
      </c>
      <c r="C241" s="113" t="s">
        <v>137</v>
      </c>
      <c r="D241" s="89" t="str">
        <f t="shared" si="13"/>
        <v>URL</v>
      </c>
      <c r="E241" s="89" t="str">
        <f t="shared" si="14"/>
        <v>Una dirección web para el punto o persona de contacto.</v>
      </c>
      <c r="F241" s="114"/>
      <c r="G241" s="115" t="str">
        <f>IFERROR(VLOOKUP(INDIRECT("F"&amp;row()),'2. Elementos de Datos'!$A:$F,5,FALSE),"")</f>
        <v/>
      </c>
      <c r="H241" s="116"/>
      <c r="I241" s="83"/>
    </row>
    <row r="242">
      <c r="A242" s="79" t="s">
        <v>155</v>
      </c>
      <c r="B242" s="79">
        <v>0.0</v>
      </c>
      <c r="C242" s="113" t="s">
        <v>138</v>
      </c>
      <c r="D242" s="89" t="str">
        <f t="shared" si="13"/>
        <v>Roles de las partes</v>
      </c>
      <c r="E242" s="89" t="str">
        <f t="shared" si="14"/>
        <v>El rol (o roles) de las partes involucradas en el proceso de contrataciones, utilizando la lista de código abierta partyRole.</v>
      </c>
      <c r="F242" s="114"/>
      <c r="G242" s="115" t="str">
        <f>IFERROR(VLOOKUP(INDIRECT("F"&amp;row()),'2. Elementos de Datos'!$A:$F,5,FALSE),"")</f>
        <v/>
      </c>
      <c r="H242" s="116"/>
      <c r="I242" s="83"/>
    </row>
    <row r="243">
      <c r="A243" s="79" t="s">
        <v>155</v>
      </c>
      <c r="B243" s="79">
        <v>0.0</v>
      </c>
      <c r="C243" s="113" t="s">
        <v>139</v>
      </c>
      <c r="D243" s="89" t="str">
        <f t="shared" si="13"/>
        <v>Detalles</v>
      </c>
      <c r="E243" s="89" t="str">
        <f t="shared" si="14"/>
        <v>Información adicional de clasificación de las partes se puede proporcionar usando las extensiones de partyDetail que definen campos particulares y esquemas de clasificación.</v>
      </c>
      <c r="F243" s="114"/>
      <c r="G243" s="115" t="str">
        <f>IFERROR(VLOOKUP(INDIRECT("F"&amp;row()),'2. Elementos de Datos'!$A:$F,5,FALSE),"")</f>
        <v/>
      </c>
      <c r="H243" s="116"/>
      <c r="I243" s="83"/>
    </row>
    <row r="244">
      <c r="A244" s="79" t="s">
        <v>153</v>
      </c>
      <c r="B244" s="79">
        <v>0.0</v>
      </c>
      <c r="C244" s="112" t="s">
        <v>188</v>
      </c>
      <c r="D244" s="85"/>
      <c r="E244" s="85"/>
      <c r="F244" s="85"/>
      <c r="G244" s="85"/>
      <c r="H244" s="86"/>
      <c r="I244" s="83"/>
    </row>
    <row r="245">
      <c r="A245" s="79" t="s">
        <v>155</v>
      </c>
      <c r="B245" s="79">
        <v>0.0</v>
      </c>
      <c r="C245" s="113" t="s">
        <v>189</v>
      </c>
      <c r="D245" s="89" t="str">
        <f t="shared" ref="D245:D246" si="15">IF(OR(ISERROR(SEARCH("extension",INDIRECT("$A"&amp;row()))),NOT(ISERROR(SEARCH("parties",INDIRECT("$C"&amp;row()))))),VLOOKUP(INDIRECT("$C"&amp;row()),INDIRECT("Esquema OCDS 1.1.5!$B:$D"),2,FALSE), VLOOKUP(INDIRECT("$C"&amp;row()),INDIRECT("Esquemas de Extensiones OCDS 1.1.5!$B:$D"),2,FALSE))</f>
        <v>Lotes relacionados</v>
      </c>
      <c r="E245" s="89" t="str">
        <f t="shared" ref="E245:E246" si="16">IF(OR(ISERROR(SEARCH("extension",INDIRECT("$A"&amp;row()))),NOT(ISERROR(SEARCH("parties",INDIRECT("$C"&amp;row()))))),VLOOKUP(INDIRECT("$C"&amp;row()),INDIRECT("Esquema OCDS 1.1.5!$B:$D"),3,FALSE), VLOOKUP(INDIRECT("$C"&amp;row()),INDIRECT("Esquemas de Extensiones OCDS 1.1.5!$B:$D"),3,FALSE))</f>
        <v>Si este documento se refiere a un lote en particular, proporcione el (los) identificador(es) del(los) lote(s) relacionado(s) aquí.</v>
      </c>
      <c r="F245" s="114"/>
      <c r="G245" s="115" t="str">
        <f>IFERROR(VLOOKUP(INDIRECT("F"&amp;row()),'2. Elementos de Datos'!$A:$F,5,FALSE),"")</f>
        <v/>
      </c>
      <c r="H245" s="116"/>
      <c r="I245" s="83"/>
    </row>
    <row r="246">
      <c r="A246" s="79" t="s">
        <v>155</v>
      </c>
      <c r="B246" s="79">
        <v>0.0</v>
      </c>
      <c r="C246" s="113" t="s">
        <v>190</v>
      </c>
      <c r="D246" s="89" t="str">
        <f t="shared" si="15"/>
        <v>Lotes relacionados</v>
      </c>
      <c r="E246" s="89" t="str">
        <f t="shared" si="16"/>
        <v>Si esta oferta se relaciona con uno o más lotes específicos, proporcione el (los) identificador(es) del(los) lote(s) relacionado(s) aquí.</v>
      </c>
      <c r="F246" s="114"/>
      <c r="G246" s="115" t="str">
        <f>IFERROR(VLOOKUP(INDIRECT("F"&amp;row()),'2. Elementos de Datos'!$A:$F,5,FALSE),"")</f>
        <v/>
      </c>
      <c r="H246" s="116"/>
      <c r="I246" s="83"/>
    </row>
    <row r="247">
      <c r="A247" s="79" t="s">
        <v>153</v>
      </c>
      <c r="B247" s="79">
        <v>0.0</v>
      </c>
      <c r="C247" s="112" t="s">
        <v>191</v>
      </c>
      <c r="D247" s="85"/>
      <c r="E247" s="85"/>
      <c r="F247" s="85"/>
      <c r="G247" s="85"/>
      <c r="H247" s="86"/>
      <c r="I247" s="83"/>
    </row>
    <row r="248">
      <c r="A248" s="79" t="s">
        <v>155</v>
      </c>
      <c r="B248" s="79">
        <v>0.0</v>
      </c>
      <c r="C248" s="113" t="s">
        <v>192</v>
      </c>
      <c r="D248" s="94" t="str">
        <f t="shared" ref="D248:D274" si="17">IF(OR(ISERROR(SEARCH("extension",INDIRECT("$A"&amp;row()))),NOT(ISERROR(SEARCH("parties",INDIRECT("$C"&amp;row()))))),VLOOKUP(INDIRECT("$C"&amp;row()),INDIRECT("Esquema OCDS 1.1.5!$B:$D"),2,FALSE), VLOOKUP(INDIRECT("$C"&amp;row()),INDIRECT("Esquemas de Extensiones OCDS 1.1.5!$B:$D"),2,FALSE))</f>
        <v>Autor de la pregunta</v>
      </c>
      <c r="E248" s="94" t="str">
        <f t="shared" ref="E248:E274" si="18">IF(OR(ISERROR(SEARCH("extension",INDIRECT("$A"&amp;row()))),NOT(ISERROR(SEARCH("parties",INDIRECT("$C"&amp;row()))))),VLOOKUP(INDIRECT("$C"&amp;row()),INDIRECT("Esquema OCDS 1.1.5!$B:$D"),3,FALSE), VLOOKUP(INDIRECT("$C"&amp;row()),INDIRECT("Esquemas de Extensiones OCDS 1.1.5!$B:$D"),3,FALSE))</f>
        <v>La parte que realiza esta pregunta. La entrada correspondiente en la lista de `parties` debería tener el valor 'enquirer' en su lista de `roles`. Las políticas de adquisición varían sobre si se divulga la identidad de los que realizan preguntas, o en qué etapa se divulga esta información.</v>
      </c>
      <c r="I248" s="83"/>
    </row>
    <row r="249">
      <c r="A249" s="79" t="s">
        <v>155</v>
      </c>
      <c r="B249" s="79">
        <v>0.0</v>
      </c>
      <c r="C249" s="117" t="s">
        <v>114</v>
      </c>
      <c r="D249" s="89" t="str">
        <f t="shared" si="17"/>
        <v>Nombre común</v>
      </c>
      <c r="E249" s="89" t="str">
        <f t="shared" si="18"/>
        <v>Un nombre común para esta organización u otro participante en el proceso de contrataciones. El objeto identificador da un espacio para un nombre legal formal, y esto podría repetir el valor o dar un nombre común por el cual se conoce a la organización o entidad. Este campo también pude incluir detalles del departamento o sub-unidad involucrada en este proceso de contrataciones. </v>
      </c>
      <c r="F249" s="114"/>
      <c r="G249" s="115" t="str">
        <f>IFERROR(VLOOKUP(INDIRECT("F"&amp;row()),'2. Elementos de Datos'!$A:$F,5,FALSE),"")</f>
        <v/>
      </c>
      <c r="H249" s="116"/>
      <c r="I249" s="83"/>
    </row>
    <row r="250">
      <c r="A250" s="79" t="s">
        <v>155</v>
      </c>
      <c r="B250" s="79">
        <v>0.0</v>
      </c>
      <c r="C250" s="117" t="s">
        <v>115</v>
      </c>
      <c r="D250" s="89" t="str">
        <f t="shared" si="17"/>
        <v>ID de Entidad</v>
      </c>
      <c r="E250" s="89" t="str">
        <f t="shared" si="18"/>
        <v>El ID utilizado para hacer referencia a esta parte involucrada desde otras secciones de la entrega. Este campo puede construirse con la siguiente estructura {identifier.scheme}-{identifier.id}(-{department-identifier}).</v>
      </c>
      <c r="F250" s="114"/>
      <c r="G250" s="115" t="str">
        <f>IFERROR(VLOOKUP(INDIRECT("F"&amp;row()),'2. Elementos de Datos'!$A:$F,5,FALSE),"")</f>
        <v/>
      </c>
      <c r="H250" s="116"/>
      <c r="I250" s="83"/>
    </row>
    <row r="251">
      <c r="A251" s="79" t="s">
        <v>155</v>
      </c>
      <c r="B251" s="79">
        <v>0.0</v>
      </c>
      <c r="C251" s="113" t="s">
        <v>116</v>
      </c>
      <c r="D251" s="94" t="str">
        <f t="shared" si="17"/>
        <v>Identificador principal</v>
      </c>
      <c r="E251" s="94" t="str">
        <f t="shared" si="18"/>
        <v>El identificador primario para esta organización o participante. Son preferibles los identificadores que denotan de forma única a una entidad legal. Consulta la guía de identificadores de organización para el esquema e identificador preferido.</v>
      </c>
      <c r="I251" s="83"/>
    </row>
    <row r="252">
      <c r="A252" s="79" t="s">
        <v>155</v>
      </c>
      <c r="B252" s="79">
        <v>0.0</v>
      </c>
      <c r="C252" s="117" t="s">
        <v>117</v>
      </c>
      <c r="D252" s="89" t="str">
        <f t="shared" si="17"/>
        <v>Esquema</v>
      </c>
      <c r="E252" s="89" t="str">
        <f t="shared" si="18"/>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252" s="114"/>
      <c r="G252" s="115" t="str">
        <f>IFERROR(VLOOKUP(INDIRECT("F"&amp;row()),'2. Elementos de Datos'!$A:$F,5,FALSE),"")</f>
        <v/>
      </c>
      <c r="H252" s="116"/>
      <c r="I252" s="83"/>
    </row>
    <row r="253">
      <c r="A253" s="79" t="s">
        <v>155</v>
      </c>
      <c r="B253" s="79">
        <v>0.0</v>
      </c>
      <c r="C253" s="117" t="s">
        <v>118</v>
      </c>
      <c r="D253" s="89" t="str">
        <f t="shared" si="17"/>
        <v>ID</v>
      </c>
      <c r="E253" s="89" t="str">
        <f t="shared" si="18"/>
        <v>El identificador de la organización en el esquema seleccionado.</v>
      </c>
      <c r="F253" s="114"/>
      <c r="G253" s="115" t="str">
        <f>IFERROR(VLOOKUP(INDIRECT("F"&amp;row()),'2. Elementos de Datos'!$A:$F,5,FALSE),"")</f>
        <v/>
      </c>
      <c r="H253" s="116"/>
      <c r="I253" s="83"/>
    </row>
    <row r="254">
      <c r="A254" s="79" t="s">
        <v>155</v>
      </c>
      <c r="B254" s="79">
        <v>0.0</v>
      </c>
      <c r="C254" s="117" t="s">
        <v>119</v>
      </c>
      <c r="D254" s="89" t="str">
        <f t="shared" si="17"/>
        <v>Nombre Legal</v>
      </c>
      <c r="E254" s="89" t="str">
        <f t="shared" si="18"/>
        <v>El nombre legalmente registrado de la organización.</v>
      </c>
      <c r="F254" s="114"/>
      <c r="G254" s="115" t="str">
        <f>IFERROR(VLOOKUP(INDIRECT("F"&amp;row()),'2. Elementos de Datos'!$A:$F,5,FALSE),"")</f>
        <v/>
      </c>
      <c r="H254" s="116"/>
      <c r="I254" s="83"/>
    </row>
    <row r="255">
      <c r="A255" s="79" t="s">
        <v>155</v>
      </c>
      <c r="B255" s="79">
        <v>0.0</v>
      </c>
      <c r="C255" s="117" t="s">
        <v>120</v>
      </c>
      <c r="D255" s="89" t="str">
        <f t="shared" si="17"/>
        <v>URI</v>
      </c>
      <c r="E255" s="89" t="str">
        <f t="shared" si="18"/>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255" s="114"/>
      <c r="G255" s="115" t="str">
        <f>IFERROR(VLOOKUP(INDIRECT("F"&amp;row()),'2. Elementos de Datos'!$A:$F,5,FALSE),"")</f>
        <v/>
      </c>
      <c r="H255" s="116"/>
      <c r="I255" s="83"/>
    </row>
    <row r="256">
      <c r="A256" s="79" t="s">
        <v>155</v>
      </c>
      <c r="B256" s="79">
        <v>0.0</v>
      </c>
      <c r="C256" s="113" t="s">
        <v>121</v>
      </c>
      <c r="D256" s="94" t="str">
        <f t="shared" si="17"/>
        <v>Identificadores adicionales</v>
      </c>
      <c r="E256" s="94" t="str">
        <f t="shared" si="18"/>
        <v> Una lista adicional/suplemental de identificadores para la organización o participante, usando la guía de identificadores de organizaciones .Esto puede usarse para dar un identificador de uso interno para esta organización además del identificador legal primario. </v>
      </c>
      <c r="I256" s="83"/>
    </row>
    <row r="257">
      <c r="A257" s="79" t="s">
        <v>155</v>
      </c>
      <c r="B257" s="79">
        <v>0.0</v>
      </c>
      <c r="C257" s="117" t="s">
        <v>122</v>
      </c>
      <c r="D257" s="89" t="str">
        <f t="shared" si="17"/>
        <v>Esquema</v>
      </c>
      <c r="E257" s="89" t="str">
        <f t="shared" si="18"/>
        <v>Los identificadores de organización deben de obtenerse de una lista de identificadores de organizaciones existentes. El campo scheme se usa para indicar o registrar de dónde se toma el identificador. Este valor debería tomarse del Esquema de Identificadores de Organizaciones.</v>
      </c>
      <c r="F257" s="114"/>
      <c r="G257" s="115" t="str">
        <f>IFERROR(VLOOKUP(INDIRECT("F"&amp;row()),'2. Elementos de Datos'!$A:$F,5,FALSE),"")</f>
        <v/>
      </c>
      <c r="H257" s="116"/>
      <c r="I257" s="83"/>
    </row>
    <row r="258">
      <c r="A258" s="79" t="s">
        <v>155</v>
      </c>
      <c r="B258" s="79">
        <v>0.0</v>
      </c>
      <c r="C258" s="117" t="s">
        <v>123</v>
      </c>
      <c r="D258" s="89" t="str">
        <f t="shared" si="17"/>
        <v>ID</v>
      </c>
      <c r="E258" s="89" t="str">
        <f t="shared" si="18"/>
        <v>El identificador de la organización en el esquema seleccionado.</v>
      </c>
      <c r="F258" s="114"/>
      <c r="G258" s="115" t="str">
        <f>IFERROR(VLOOKUP(INDIRECT("F"&amp;row()),'2. Elementos de Datos'!$A:$F,5,FALSE),"")</f>
        <v/>
      </c>
      <c r="H258" s="116"/>
      <c r="I258" s="83"/>
    </row>
    <row r="259">
      <c r="A259" s="79" t="s">
        <v>155</v>
      </c>
      <c r="B259" s="79">
        <v>0.0</v>
      </c>
      <c r="C259" s="117" t="s">
        <v>124</v>
      </c>
      <c r="D259" s="89" t="str">
        <f t="shared" si="17"/>
        <v>Nombre Legal</v>
      </c>
      <c r="E259" s="89" t="str">
        <f t="shared" si="18"/>
        <v>El nombre legalmente registrado de la organización.</v>
      </c>
      <c r="F259" s="114"/>
      <c r="G259" s="115" t="str">
        <f>IFERROR(VLOOKUP(INDIRECT("F"&amp;row()),'2. Elementos de Datos'!$A:$F,5,FALSE),"")</f>
        <v/>
      </c>
      <c r="H259" s="116"/>
      <c r="I259" s="83"/>
    </row>
    <row r="260">
      <c r="A260" s="79" t="s">
        <v>155</v>
      </c>
      <c r="B260" s="79">
        <v>0.0</v>
      </c>
      <c r="C260" s="117" t="s">
        <v>125</v>
      </c>
      <c r="D260" s="89" t="str">
        <f t="shared" si="17"/>
        <v>URI</v>
      </c>
      <c r="E260" s="89" t="str">
        <f t="shared" si="18"/>
        <v>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v>
      </c>
      <c r="F260" s="114"/>
      <c r="G260" s="115" t="str">
        <f>IFERROR(VLOOKUP(INDIRECT("F"&amp;row()),'2. Elementos de Datos'!$A:$F,5,FALSE),"")</f>
        <v/>
      </c>
      <c r="H260" s="116"/>
      <c r="I260" s="83"/>
    </row>
    <row r="261">
      <c r="A261" s="79" t="s">
        <v>155</v>
      </c>
      <c r="B261" s="79">
        <v>0.0</v>
      </c>
      <c r="C261" s="113" t="s">
        <v>126</v>
      </c>
      <c r="D261" s="94" t="str">
        <f t="shared" si="17"/>
        <v>Dirección</v>
      </c>
      <c r="E261" s="94" t="str">
        <f t="shared" si="18"/>
        <v>Una dirección. Esta puede ser la dirección legalmente registrada de la organización o puede ser una dirección donde se reciba correspondencia para este proceso de contratación particular.</v>
      </c>
      <c r="I261" s="83"/>
    </row>
    <row r="262">
      <c r="A262" s="79" t="s">
        <v>155</v>
      </c>
      <c r="B262" s="79">
        <v>0.0</v>
      </c>
      <c r="C262" s="117" t="s">
        <v>127</v>
      </c>
      <c r="D262" s="89" t="str">
        <f t="shared" si="17"/>
        <v>Dirección</v>
      </c>
      <c r="E262" s="89" t="str">
        <f t="shared" si="18"/>
        <v>La dirección de la calle. Por ejemplo: 1600 Amphitheatre Pkwy.</v>
      </c>
      <c r="F262" s="114"/>
      <c r="G262" s="115" t="str">
        <f>IFERROR(VLOOKUP(INDIRECT("F"&amp;row()),'2. Elementos de Datos'!$A:$F,5,FALSE),"")</f>
        <v/>
      </c>
      <c r="H262" s="116"/>
      <c r="I262" s="83"/>
    </row>
    <row r="263">
      <c r="A263" s="79" t="s">
        <v>155</v>
      </c>
      <c r="B263" s="79">
        <v>0.0</v>
      </c>
      <c r="C263" s="117" t="s">
        <v>128</v>
      </c>
      <c r="D263" s="89" t="str">
        <f t="shared" si="17"/>
        <v>Localidad</v>
      </c>
      <c r="E263" s="89" t="str">
        <f t="shared" si="18"/>
        <v>La localidad. Por ejemplo: Mountain View.</v>
      </c>
      <c r="F263" s="114"/>
      <c r="G263" s="115" t="str">
        <f>IFERROR(VLOOKUP(INDIRECT("F"&amp;row()),'2. Elementos de Datos'!$A:$F,5,FALSE),"")</f>
        <v/>
      </c>
      <c r="H263" s="116"/>
      <c r="I263" s="83"/>
    </row>
    <row r="264">
      <c r="A264" s="79" t="s">
        <v>155</v>
      </c>
      <c r="B264" s="79">
        <v>0.0</v>
      </c>
      <c r="C264" s="117" t="s">
        <v>129</v>
      </c>
      <c r="D264" s="89" t="str">
        <f t="shared" si="17"/>
        <v>Región</v>
      </c>
      <c r="E264" s="89" t="str">
        <f t="shared" si="18"/>
        <v>La región. Por ejemplo: CA.</v>
      </c>
      <c r="F264" s="114"/>
      <c r="G264" s="115" t="str">
        <f>IFERROR(VLOOKUP(INDIRECT("F"&amp;row()),'2. Elementos de Datos'!$A:$F,5,FALSE),"")</f>
        <v/>
      </c>
      <c r="H264" s="116"/>
      <c r="I264" s="83"/>
    </row>
    <row r="265">
      <c r="A265" s="79" t="s">
        <v>155</v>
      </c>
      <c r="B265" s="79">
        <v>0.0</v>
      </c>
      <c r="C265" s="117" t="s">
        <v>130</v>
      </c>
      <c r="D265" s="89" t="str">
        <f t="shared" si="17"/>
        <v>Código postal</v>
      </c>
      <c r="E265" s="89" t="str">
        <f t="shared" si="18"/>
        <v>El código postal. Por ejemplo: 94043</v>
      </c>
      <c r="F265" s="114"/>
      <c r="G265" s="115" t="str">
        <f>IFERROR(VLOOKUP(INDIRECT("F"&amp;row()),'2. Elementos de Datos'!$A:$F,5,FALSE),"")</f>
        <v/>
      </c>
      <c r="H265" s="116"/>
      <c r="I265" s="83"/>
    </row>
    <row r="266">
      <c r="A266" s="79" t="s">
        <v>155</v>
      </c>
      <c r="B266" s="79">
        <v>0.0</v>
      </c>
      <c r="C266" s="117" t="s">
        <v>131</v>
      </c>
      <c r="D266" s="89" t="str">
        <f t="shared" si="17"/>
        <v>País</v>
      </c>
      <c r="E266" s="89" t="str">
        <f t="shared" si="18"/>
        <v>El nombre del país. Por ejemplo: Estados Unidos.</v>
      </c>
      <c r="F266" s="114"/>
      <c r="G266" s="115" t="str">
        <f>IFERROR(VLOOKUP(INDIRECT("F"&amp;row()),'2. Elementos de Datos'!$A:$F,5,FALSE),"")</f>
        <v/>
      </c>
      <c r="H266" s="116"/>
      <c r="I266" s="83"/>
    </row>
    <row r="267">
      <c r="A267" s="79" t="s">
        <v>155</v>
      </c>
      <c r="B267" s="79">
        <v>0.0</v>
      </c>
      <c r="C267" s="113" t="s">
        <v>132</v>
      </c>
      <c r="D267" s="94" t="str">
        <f t="shared" si="17"/>
        <v>Punto de contacto</v>
      </c>
      <c r="E267" s="94" t="str">
        <f t="shared" si="18"/>
        <v>Detalles de contacto que pueden usarse para esta parte involucrada.</v>
      </c>
      <c r="I267" s="83"/>
    </row>
    <row r="268">
      <c r="A268" s="79" t="s">
        <v>155</v>
      </c>
      <c r="B268" s="79">
        <v>0.0</v>
      </c>
      <c r="C268" s="117" t="s">
        <v>133</v>
      </c>
      <c r="D268" s="89" t="str">
        <f t="shared" si="17"/>
        <v>Nombre</v>
      </c>
      <c r="E268" s="89" t="str">
        <f t="shared" si="18"/>
        <v>El nombre de la persona de contacto, departamento o punto de contacto en relación a este proceso de contratación.</v>
      </c>
      <c r="F268" s="114"/>
      <c r="G268" s="115" t="str">
        <f>IFERROR(VLOOKUP(INDIRECT("F"&amp;row()),'2. Elementos de Datos'!$A:$F,5,FALSE),"")</f>
        <v/>
      </c>
      <c r="H268" s="116"/>
      <c r="I268" s="83"/>
    </row>
    <row r="269">
      <c r="A269" s="79" t="s">
        <v>155</v>
      </c>
      <c r="B269" s="79">
        <v>0.0</v>
      </c>
      <c r="C269" s="117" t="s">
        <v>134</v>
      </c>
      <c r="D269" s="89" t="str">
        <f t="shared" si="17"/>
        <v>Correo electrónico</v>
      </c>
      <c r="E269" s="89" t="str">
        <f t="shared" si="18"/>
        <v>La dirección de correo del punto o persona de contacto.</v>
      </c>
      <c r="F269" s="114"/>
      <c r="G269" s="115" t="str">
        <f>IFERROR(VLOOKUP(INDIRECT("F"&amp;row()),'2. Elementos de Datos'!$A:$F,5,FALSE),"")</f>
        <v/>
      </c>
      <c r="H269" s="116"/>
      <c r="I269" s="83"/>
    </row>
    <row r="270">
      <c r="A270" s="79" t="s">
        <v>155</v>
      </c>
      <c r="B270" s="79">
        <v>0.0</v>
      </c>
      <c r="C270" s="117" t="s">
        <v>135</v>
      </c>
      <c r="D270" s="89" t="str">
        <f t="shared" si="17"/>
        <v>Teléfono</v>
      </c>
      <c r="E270" s="89" t="str">
        <f t="shared" si="18"/>
        <v>El número de teléfono del punto o persona de contacto. Este debe de incluir el código de marcación internacional.</v>
      </c>
      <c r="F270" s="114"/>
      <c r="G270" s="115" t="str">
        <f>IFERROR(VLOOKUP(INDIRECT("F"&amp;row()),'2. Elementos de Datos'!$A:$F,5,FALSE),"")</f>
        <v/>
      </c>
      <c r="H270" s="116"/>
      <c r="I270" s="83"/>
    </row>
    <row r="271">
      <c r="A271" s="79" t="s">
        <v>155</v>
      </c>
      <c r="B271" s="79">
        <v>0.0</v>
      </c>
      <c r="C271" s="117" t="s">
        <v>136</v>
      </c>
      <c r="D271" s="89" t="str">
        <f t="shared" si="17"/>
        <v>Número de fax</v>
      </c>
      <c r="E271" s="89" t="str">
        <f t="shared" si="18"/>
        <v>El número de fax del punto o persona de contacto. Este debe de incluir el código de marcación internacional.</v>
      </c>
      <c r="F271" s="114"/>
      <c r="G271" s="115" t="str">
        <f>IFERROR(VLOOKUP(INDIRECT("F"&amp;row()),'2. Elementos de Datos'!$A:$F,5,FALSE),"")</f>
        <v/>
      </c>
      <c r="H271" s="116"/>
      <c r="I271" s="83"/>
    </row>
    <row r="272">
      <c r="A272" s="79" t="s">
        <v>155</v>
      </c>
      <c r="B272" s="79">
        <v>0.0</v>
      </c>
      <c r="C272" s="117" t="s">
        <v>137</v>
      </c>
      <c r="D272" s="89" t="str">
        <f t="shared" si="17"/>
        <v>URL</v>
      </c>
      <c r="E272" s="89" t="str">
        <f t="shared" si="18"/>
        <v>Una dirección web para el punto o persona de contacto.</v>
      </c>
      <c r="F272" s="114"/>
      <c r="G272" s="115" t="str">
        <f>IFERROR(VLOOKUP(INDIRECT("F"&amp;row()),'2. Elementos de Datos'!$A:$F,5,FALSE),"")</f>
        <v/>
      </c>
      <c r="H272" s="116"/>
      <c r="I272" s="83"/>
    </row>
    <row r="273">
      <c r="A273" s="79" t="s">
        <v>155</v>
      </c>
      <c r="B273" s="79">
        <v>0.0</v>
      </c>
      <c r="C273" s="117" t="s">
        <v>138</v>
      </c>
      <c r="D273" s="89" t="str">
        <f t="shared" si="17"/>
        <v>Roles de las partes</v>
      </c>
      <c r="E273" s="89" t="str">
        <f t="shared" si="18"/>
        <v>El rol (o roles) de las partes involucradas en el proceso de contrataciones, utilizando la lista de código abierta partyRole.</v>
      </c>
      <c r="F273" s="114"/>
      <c r="G273" s="115" t="str">
        <f>IFERROR(VLOOKUP(INDIRECT("F"&amp;row()),'2. Elementos de Datos'!$A:$F,5,FALSE),"")</f>
        <v/>
      </c>
      <c r="H273" s="116"/>
      <c r="I273" s="83"/>
    </row>
    <row r="274">
      <c r="A274" s="79" t="s">
        <v>155</v>
      </c>
      <c r="B274" s="79">
        <v>0.0</v>
      </c>
      <c r="C274" s="117" t="s">
        <v>139</v>
      </c>
      <c r="D274" s="89" t="str">
        <f t="shared" si="17"/>
        <v>Detalles</v>
      </c>
      <c r="E274" s="89" t="str">
        <f t="shared" si="18"/>
        <v>Información adicional de clasificación de las partes se puede proporcionar usando las extensiones de partyDetail que definen campos particulares y esquemas de clasificación.</v>
      </c>
      <c r="F274" s="114"/>
      <c r="G274" s="115" t="str">
        <f>IFERROR(VLOOKUP(INDIRECT("F"&amp;row()),'2. Elementos de Datos'!$A:$F,5,FALSE),"")</f>
        <v/>
      </c>
      <c r="H274" s="116"/>
      <c r="I274" s="83"/>
    </row>
    <row r="275">
      <c r="A275" s="79" t="s">
        <v>151</v>
      </c>
      <c r="B275" s="79">
        <v>0.0</v>
      </c>
      <c r="C275" s="111" t="s">
        <v>193</v>
      </c>
      <c r="D275" s="85"/>
      <c r="E275" s="85"/>
      <c r="F275" s="85"/>
      <c r="G275" s="85"/>
      <c r="H275" s="86"/>
      <c r="I275" s="83"/>
    </row>
    <row r="276">
      <c r="A276" s="79" t="s">
        <v>194</v>
      </c>
      <c r="B276" s="79">
        <v>0.0</v>
      </c>
      <c r="C276" s="65"/>
      <c r="D276" s="65"/>
      <c r="E276" s="65"/>
      <c r="F276" s="90"/>
      <c r="G276" s="91" t="str">
        <f>IFERROR(VLOOKUP(INDIRECT("F"&amp;row()),'2. Elementos de Datos'!$A:$F,5,FALSE),"")</f>
        <v/>
      </c>
      <c r="H276" s="65"/>
      <c r="I276" s="83"/>
    </row>
    <row r="277">
      <c r="A277" s="79" t="s">
        <v>194</v>
      </c>
      <c r="B277" s="79">
        <v>0.0</v>
      </c>
      <c r="C277" s="65"/>
      <c r="D277" s="65"/>
      <c r="E277" s="65"/>
      <c r="F277" s="90"/>
      <c r="G277" s="91" t="str">
        <f>IFERROR(VLOOKUP(INDIRECT("F"&amp;row()),'2. Elementos de Datos'!$A:$F,5,FALSE),"")</f>
        <v/>
      </c>
      <c r="H277" s="65"/>
      <c r="I277" s="83"/>
    </row>
    <row r="278">
      <c r="A278" s="79" t="s">
        <v>194</v>
      </c>
      <c r="B278" s="79">
        <v>0.0</v>
      </c>
      <c r="C278" s="65"/>
      <c r="D278" s="65"/>
      <c r="E278" s="65"/>
      <c r="F278" s="90"/>
      <c r="G278" s="91" t="str">
        <f>IFERROR(VLOOKUP(INDIRECT("F"&amp;row()),'2. Elementos de Datos'!$A:$F,5,FALSE),"")</f>
        <v/>
      </c>
      <c r="H278" s="65"/>
      <c r="I278" s="83"/>
    </row>
    <row r="279">
      <c r="A279" s="79" t="s">
        <v>194</v>
      </c>
      <c r="B279" s="79">
        <v>0.0</v>
      </c>
      <c r="C279" s="65"/>
      <c r="D279" s="65"/>
      <c r="E279" s="65"/>
      <c r="F279" s="90"/>
      <c r="G279" s="91" t="str">
        <f>IFERROR(VLOOKUP(INDIRECT("F"&amp;row()),'2. Elementos de Datos'!$A:$F,5,FALSE),"")</f>
        <v/>
      </c>
      <c r="H279" s="65"/>
      <c r="I279" s="83"/>
    </row>
  </sheetData>
  <mergeCells count="57">
    <mergeCell ref="C1:H1"/>
    <mergeCell ref="C2:H2"/>
    <mergeCell ref="E9:H9"/>
    <mergeCell ref="E13:H13"/>
    <mergeCell ref="C20:H20"/>
    <mergeCell ref="E21:H21"/>
    <mergeCell ref="E24:H24"/>
    <mergeCell ref="E29:H29"/>
    <mergeCell ref="E34:H34"/>
    <mergeCell ref="E40:H40"/>
    <mergeCell ref="E48:H48"/>
    <mergeCell ref="E51:H51"/>
    <mergeCell ref="E56:H56"/>
    <mergeCell ref="E61:H61"/>
    <mergeCell ref="E67:H67"/>
    <mergeCell ref="E75:H75"/>
    <mergeCell ref="E78:H78"/>
    <mergeCell ref="E83:H83"/>
    <mergeCell ref="E88:H88"/>
    <mergeCell ref="E94:H94"/>
    <mergeCell ref="E102:H102"/>
    <mergeCell ref="E105:H105"/>
    <mergeCell ref="E110:H110"/>
    <mergeCell ref="E115:H115"/>
    <mergeCell ref="E121:H121"/>
    <mergeCell ref="E129:H129"/>
    <mergeCell ref="E132:H132"/>
    <mergeCell ref="E137:H137"/>
    <mergeCell ref="E142:H142"/>
    <mergeCell ref="E148:H148"/>
    <mergeCell ref="E156:H156"/>
    <mergeCell ref="E159:H159"/>
    <mergeCell ref="E164:H164"/>
    <mergeCell ref="E169:H169"/>
    <mergeCell ref="E175:H175"/>
    <mergeCell ref="C183:H183"/>
    <mergeCell ref="C184:H184"/>
    <mergeCell ref="C187:H187"/>
    <mergeCell ref="E188:H188"/>
    <mergeCell ref="E189:H189"/>
    <mergeCell ref="E197:H197"/>
    <mergeCell ref="E201:H201"/>
    <mergeCell ref="C244:H244"/>
    <mergeCell ref="C247:H247"/>
    <mergeCell ref="E248:H248"/>
    <mergeCell ref="E251:H251"/>
    <mergeCell ref="E256:H256"/>
    <mergeCell ref="E261:H261"/>
    <mergeCell ref="E267:H267"/>
    <mergeCell ref="C275:H275"/>
    <mergeCell ref="E204:H204"/>
    <mergeCell ref="E207:H207"/>
    <mergeCell ref="E217:H217"/>
    <mergeCell ref="E220:H220"/>
    <mergeCell ref="E225:H225"/>
    <mergeCell ref="E230:H230"/>
    <mergeCell ref="E236:H236"/>
  </mergeCells>
  <dataValidations>
    <dataValidation type="list" allowBlank="1" sqref="F4:F8 F10:F12 F14:F19 F22:F23 F25:F28 F30:F33 F35:F39 F41:F47 F49:F50 F52:F55 F57:F60 F62:F66 F68:F74 F76:F77 F79:F82 F84:F87 F89:F93 F95:F101 F103:F104 F106:F109 F111:F114 F116:F120 F122:F128 F130:F131 F133:F136 F138:F141 F143:F147 F149:F155 F157:F158 F160:F163 F165:F168 F170:F174 F176:F182 F185:F186 F190:F196 F198:F200 F202:F203 F205:F206 F208:F216 F218:F219 F221:F224 F226:F229 F231:F235 F237:F243 F245:F246 F249:F250 F252:F255 F257:F260 F262:F266 F268:F274 F276:F279">
      <formula1>'2. Elementos de Datos'!$A$5:$A$500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79" t="s">
        <v>81</v>
      </c>
      <c r="B1" s="79">
        <v>0.0</v>
      </c>
      <c r="C1" s="80" t="s">
        <v>195</v>
      </c>
      <c r="D1" s="81"/>
      <c r="E1" s="81"/>
      <c r="F1" s="81"/>
      <c r="G1" s="81"/>
      <c r="H1" s="82"/>
      <c r="I1" s="83"/>
    </row>
    <row r="2">
      <c r="A2" s="79" t="s">
        <v>83</v>
      </c>
      <c r="B2" s="79">
        <v>0.0</v>
      </c>
      <c r="C2" s="84" t="s">
        <v>196</v>
      </c>
      <c r="D2" s="85"/>
      <c r="E2" s="85"/>
      <c r="F2" s="85"/>
      <c r="G2" s="85"/>
      <c r="H2" s="86"/>
      <c r="I2" s="83"/>
    </row>
    <row r="3">
      <c r="A3" s="79" t="s">
        <v>85</v>
      </c>
      <c r="B3" s="79">
        <v>0.0</v>
      </c>
      <c r="C3" s="87" t="s">
        <v>86</v>
      </c>
      <c r="D3" s="87" t="s">
        <v>87</v>
      </c>
      <c r="E3" s="87" t="s">
        <v>88</v>
      </c>
      <c r="F3" s="87" t="s">
        <v>89</v>
      </c>
      <c r="G3" s="87" t="s">
        <v>44</v>
      </c>
      <c r="H3" s="87" t="s">
        <v>90</v>
      </c>
      <c r="I3" s="83"/>
    </row>
    <row r="4">
      <c r="A4" s="79" t="s">
        <v>100</v>
      </c>
      <c r="B4" s="79">
        <v>0.0</v>
      </c>
      <c r="C4" s="95" t="s">
        <v>197</v>
      </c>
      <c r="D4" s="89" t="str">
        <f t="shared" ref="D4:D33" si="1">IF(OR(ISERROR(SEARCH("extension",INDIRECT("$A"&amp;row()))),NOT(ISERROR(SEARCH("parties",INDIRECT("$C"&amp;row()))))),VLOOKUP(INDIRECT("$C"&amp;row()),INDIRECT("Esquema OCDS 1.1.5!$B:$D"),2,FALSE), VLOOKUP(INDIRECT("$C"&amp;row()),INDIRECT("Esquemas de Extensiones OCDS 1.1.5!$B:$D"),2,FALSE))</f>
        <v>Justificación</v>
      </c>
      <c r="E4" s="89" t="str">
        <f t="shared" ref="E4:E33" si="2">IF(OR(ISERROR(SEARCH("extension",INDIRECT("$A"&amp;row()))),NOT(ISERROR(SEARCH("parties",INDIRECT("$C"&amp;row()))))),VLOOKUP(INDIRECT("$C"&amp;row()),INDIRECT("Esquema OCDS 1.1.5!$B:$D"),3,FALSE), VLOOKUP(INDIRECT("$C"&amp;row()),INDIRECT("Esquemas de Extensiones OCDS 1.1.5!$B:$D"),3,FALSE))</f>
        <v>La justificación para la adquisición provista en texto libre. Se puede proveer más detalle en un documento adjunto.</v>
      </c>
      <c r="F4" s="90"/>
      <c r="G4" s="91" t="str">
        <f>IFERROR(VLOOKUP(INDIRECT("F"&amp;row()),'2. Elementos de Datos'!$A:$F,5,FALSE),"")</f>
        <v/>
      </c>
      <c r="H4" s="65"/>
      <c r="I4" s="83"/>
    </row>
    <row r="5">
      <c r="A5" s="79" t="s">
        <v>98</v>
      </c>
      <c r="B5" s="79">
        <v>0.0</v>
      </c>
      <c r="C5" s="93" t="s">
        <v>198</v>
      </c>
      <c r="D5" s="94" t="str">
        <f t="shared" si="1"/>
        <v>Presupuesto</v>
      </c>
      <c r="E5" s="94" t="str">
        <f t="shared" si="2"/>
        <v>Detalles del presupuesto que financia este proceso de contratación.</v>
      </c>
      <c r="I5" s="83"/>
    </row>
    <row r="6">
      <c r="A6" s="79" t="s">
        <v>100</v>
      </c>
      <c r="B6" s="79">
        <v>0.0</v>
      </c>
      <c r="C6" s="95" t="s">
        <v>199</v>
      </c>
      <c r="D6" s="89" t="str">
        <f t="shared" si="1"/>
        <v>ID</v>
      </c>
      <c r="E6" s="89" t="str">
        <f t="shared" si="2"/>
        <v>Un identificador para la partida presupuestaria que provee fondos para este proceso de contratación. Este identificador debe de poder hacer una referencia cruzada contra la fuente de datos .</v>
      </c>
      <c r="F6" s="90"/>
      <c r="G6" s="91" t="str">
        <f>IFERROR(VLOOKUP(INDIRECT("F"&amp;row()),'2. Elementos de Datos'!$A:$F,5,FALSE),"")</f>
        <v/>
      </c>
      <c r="H6" s="65"/>
      <c r="I6" s="83"/>
    </row>
    <row r="7">
      <c r="A7" s="79" t="s">
        <v>100</v>
      </c>
      <c r="B7" s="79">
        <v>0.0</v>
      </c>
      <c r="C7" s="95" t="s">
        <v>200</v>
      </c>
      <c r="D7" s="89" t="str">
        <f t="shared" si="1"/>
        <v>Fuente del Presupuesto</v>
      </c>
      <c r="E7" s="89" t="str">
        <f t="shared" si="2"/>
        <v>Un texto descriptivo breve de la fuente del presupuesto. Puede usarse para proveer el título del la partida presupuestaria o el programa usado para financiar este proyecto. </v>
      </c>
      <c r="F7" s="90"/>
      <c r="G7" s="91" t="str">
        <f>IFERROR(VLOOKUP(INDIRECT("F"&amp;row()),'2. Elementos de Datos'!$A:$F,5,FALSE),"")</f>
        <v/>
      </c>
      <c r="H7" s="65"/>
      <c r="I7" s="83"/>
    </row>
    <row r="8">
      <c r="A8" s="79" t="s">
        <v>98</v>
      </c>
      <c r="B8" s="79">
        <v>0.0</v>
      </c>
      <c r="C8" s="93" t="s">
        <v>201</v>
      </c>
      <c r="D8" s="94" t="str">
        <f t="shared" si="1"/>
        <v>Monto</v>
      </c>
      <c r="E8" s="94" t="str">
        <f t="shared" si="2"/>
        <v>El valor reservado en el presupuesto para este proceso de contratación. Un valor negativo indica ingresos anticipados al presupuesto como resultado de este proceso de contratación, en lugar de gastos. Cuando se extrae el presupuesto de múltiples fuentes, se puede utilizar la extensión del desglose presupuestario.</v>
      </c>
      <c r="I8" s="83"/>
    </row>
    <row r="9">
      <c r="A9" s="79" t="s">
        <v>100</v>
      </c>
      <c r="B9" s="79">
        <v>0.0</v>
      </c>
      <c r="C9" s="95" t="s">
        <v>202</v>
      </c>
      <c r="D9" s="89" t="str">
        <f t="shared" si="1"/>
        <v>Monto</v>
      </c>
      <c r="E9" s="89" t="str">
        <f t="shared" si="2"/>
        <v>Monto como una cifra.</v>
      </c>
      <c r="F9" s="90"/>
      <c r="G9" s="91" t="str">
        <f>IFERROR(VLOOKUP(INDIRECT("F"&amp;row()),'2. Elementos de Datos'!$A:$F,5,FALSE),"")</f>
        <v/>
      </c>
      <c r="H9" s="65"/>
      <c r="I9" s="83"/>
    </row>
    <row r="10">
      <c r="A10" s="79" t="s">
        <v>100</v>
      </c>
      <c r="B10" s="79">
        <v>0.0</v>
      </c>
      <c r="C10" s="95" t="s">
        <v>203</v>
      </c>
      <c r="D10" s="89" t="str">
        <f t="shared" si="1"/>
        <v>Moneda</v>
      </c>
      <c r="E10" s="89" t="str">
        <f t="shared" si="2"/>
        <v>La moneda del monto, de la lista de código cerrada currency. </v>
      </c>
      <c r="F10" s="90"/>
      <c r="G10" s="91" t="str">
        <f>IFERROR(VLOOKUP(INDIRECT("F"&amp;row()),'2. Elementos de Datos'!$A:$F,5,FALSE),"")</f>
        <v/>
      </c>
      <c r="H10" s="65"/>
      <c r="I10" s="83"/>
    </row>
    <row r="11">
      <c r="A11" s="79" t="s">
        <v>100</v>
      </c>
      <c r="B11" s="79">
        <v>0.0</v>
      </c>
      <c r="C11" s="95" t="s">
        <v>204</v>
      </c>
      <c r="D11" s="89" t="str">
        <f t="shared" si="1"/>
        <v>Título del Proyecto</v>
      </c>
      <c r="E11" s="89" t="str">
        <f t="shared" si="2"/>
        <v>El nombre del proyecto a través del cual el proceso de contrataciones está financiado (si aplica). Algunas organizaciones mantienen un registro de proyectos, y los datos deben de usar el nombre por el cual se conoce al proyecto en ese registro. No se ofrece una opción de traducción para esta cadena, ya que los valores traducidos pueden darse en datos de terceros, ligados a la fuente de datos anteriormente presentada.</v>
      </c>
      <c r="F11" s="92"/>
      <c r="G11" s="91" t="str">
        <f>IFERROR(VLOOKUP(INDIRECT("F"&amp;row()),'2. Elementos de Datos'!$A:$F,5,FALSE),"")</f>
        <v/>
      </c>
      <c r="H11" s="65"/>
      <c r="I11" s="83"/>
    </row>
    <row r="12">
      <c r="A12" s="79" t="s">
        <v>100</v>
      </c>
      <c r="B12" s="79">
        <v>0.0</v>
      </c>
      <c r="C12" s="95" t="s">
        <v>205</v>
      </c>
      <c r="D12" s="89" t="str">
        <f t="shared" si="1"/>
        <v>Identificador de proyecto</v>
      </c>
      <c r="E12" s="89" t="str">
        <f t="shared" si="2"/>
        <v>Un identificador externo para el proyecto del que forma parte este proceso de contratación o a través del cual está financiado (si aplica). Algunas organizaciones mantienen un registro de proyectos y los datos deben usar el identificador del registro de proyectos relevante. </v>
      </c>
      <c r="F12" s="90"/>
      <c r="G12" s="91" t="str">
        <f>IFERROR(VLOOKUP(INDIRECT("F"&amp;row()),'2. Elementos de Datos'!$A:$F,5,FALSE),"")</f>
        <v/>
      </c>
      <c r="H12" s="65"/>
      <c r="I12" s="83"/>
    </row>
    <row r="13">
      <c r="A13" s="79" t="s">
        <v>100</v>
      </c>
      <c r="B13" s="79">
        <v>0.0</v>
      </c>
      <c r="C13" s="95" t="s">
        <v>206</v>
      </c>
      <c r="D13" s="89" t="str">
        <f t="shared" si="1"/>
        <v>Información vinculada de presupuesto</v>
      </c>
      <c r="E13" s="89" t="str">
        <f t="shared" si="2"/>
        <v>Una URI que apunta a un registro leíble por máquina sobre la línea (o líneas) de presupuesto que financian este proceso de contrataciones. Se puede dar información en un rango de formatos, incluyendo IATI, el Estándar de Datos Fiscales Abiertos o cualquier otro estándar que dé datos estructurados sobre fuentes de presupuesto. Los documentos leíbles por humanos pueden incluirse utilizando el bloque planning.documents.</v>
      </c>
      <c r="F13" s="90"/>
      <c r="G13" s="91" t="str">
        <f>IFERROR(VLOOKUP(INDIRECT("F"&amp;row()),'2. Elementos de Datos'!$A:$F,5,FALSE),"")</f>
        <v/>
      </c>
      <c r="H13" s="65"/>
      <c r="I13" s="83"/>
    </row>
    <row r="14">
      <c r="A14" s="79" t="s">
        <v>98</v>
      </c>
      <c r="B14" s="79">
        <v>0.0</v>
      </c>
      <c r="C14" s="93" t="s">
        <v>207</v>
      </c>
      <c r="D14" s="94" t="str">
        <f t="shared" si="1"/>
        <v>Documentos</v>
      </c>
      <c r="E14" s="94" t="str">
        <f t="shared" si="2"/>
        <v>Una lista de documentos relacionados con el proceso de planeación.</v>
      </c>
      <c r="I14" s="83"/>
    </row>
    <row r="15">
      <c r="A15" s="79" t="s">
        <v>91</v>
      </c>
      <c r="B15" s="79">
        <v>0.0</v>
      </c>
      <c r="C15" s="88" t="s">
        <v>208</v>
      </c>
      <c r="D15" s="89" t="str">
        <f t="shared" si="1"/>
        <v>ID</v>
      </c>
      <c r="E15" s="89" t="str">
        <f t="shared" si="2"/>
        <v>Identificador local y único para este documento. Este campo se utiliza para darle seguimiento a las múltiples versiones de un documento en el proceso de creación de un registro del proceso de contratación (record) que se genera a partir de las entregas (release).</v>
      </c>
      <c r="F15" s="90"/>
      <c r="G15" s="91" t="str">
        <f>IFERROR(VLOOKUP(INDIRECT("F"&amp;row()),'2. Elementos de Datos'!$A:$F,5,FALSE),"")</f>
        <v/>
      </c>
      <c r="H15" s="65"/>
      <c r="I15" s="83"/>
    </row>
    <row r="16">
      <c r="A16" s="79" t="s">
        <v>100</v>
      </c>
      <c r="B16" s="79">
        <v>0.0</v>
      </c>
      <c r="C16" s="95" t="s">
        <v>209</v>
      </c>
      <c r="D16" s="89" t="str">
        <f t="shared" si="1"/>
        <v>Tipo de Documento</v>
      </c>
      <c r="E16" s="89" t="str">
        <f t="shared" si="2"/>
        <v>Una clasificación del documento descrito, utilizando la lista de códigos documentType.</v>
      </c>
      <c r="F16" s="90"/>
      <c r="G16" s="91" t="str">
        <f>IFERROR(VLOOKUP(INDIRECT("F"&amp;row()),'2. Elementos de Datos'!$A:$F,5,FALSE),"")</f>
        <v/>
      </c>
      <c r="H16" s="65"/>
      <c r="I16" s="83"/>
    </row>
    <row r="17">
      <c r="A17" s="79" t="s">
        <v>100</v>
      </c>
      <c r="B17" s="79">
        <v>0.0</v>
      </c>
      <c r="C17" s="95" t="s">
        <v>210</v>
      </c>
      <c r="D17" s="89" t="str">
        <f t="shared" si="1"/>
        <v>Título</v>
      </c>
      <c r="E17" s="89" t="str">
        <f t="shared" si="2"/>
        <v>El título del documento.</v>
      </c>
      <c r="F17" s="90"/>
      <c r="G17" s="91" t="str">
        <f>IFERROR(VLOOKUP(INDIRECT("F"&amp;row()),'2. Elementos de Datos'!$A:$F,5,FALSE),"")</f>
        <v/>
      </c>
      <c r="H17" s="65"/>
      <c r="I17" s="83"/>
    </row>
    <row r="18">
      <c r="A18" s="79" t="s">
        <v>100</v>
      </c>
      <c r="B18" s="79">
        <v>0.0</v>
      </c>
      <c r="C18" s="95" t="s">
        <v>211</v>
      </c>
      <c r="D18" s="89" t="str">
        <f t="shared" si="1"/>
        <v>Descripción</v>
      </c>
      <c r="E18" s="89" t="str">
        <f t="shared" si="2"/>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18" s="90"/>
      <c r="G18" s="91" t="str">
        <f>IFERROR(VLOOKUP(INDIRECT("F"&amp;row()),'2. Elementos de Datos'!$A:$F,5,FALSE),"")</f>
        <v/>
      </c>
      <c r="H18" s="65"/>
      <c r="I18" s="83"/>
    </row>
    <row r="19">
      <c r="A19" s="79" t="s">
        <v>100</v>
      </c>
      <c r="B19" s="79">
        <v>0.0</v>
      </c>
      <c r="C19" s="95" t="s">
        <v>212</v>
      </c>
      <c r="D19" s="89" t="str">
        <f t="shared" si="1"/>
        <v>URL</v>
      </c>
      <c r="E19" s="89" t="str">
        <f t="shared" si="2"/>
        <v>Un enlace directo al documento o archivo adjunto. El servidor que da acceso a este documento debe de estar configurado para reportar correctamente el tipo MIME de documento.</v>
      </c>
      <c r="F19" s="90"/>
      <c r="G19" s="91" t="str">
        <f>IFERROR(VLOOKUP(INDIRECT("F"&amp;row()),'2. Elementos de Datos'!$A:$F,5,FALSE),"")</f>
        <v/>
      </c>
      <c r="H19" s="65"/>
      <c r="I19" s="83"/>
    </row>
    <row r="20">
      <c r="A20" s="79" t="s">
        <v>100</v>
      </c>
      <c r="B20" s="79">
        <v>0.0</v>
      </c>
      <c r="C20" s="95" t="s">
        <v>213</v>
      </c>
      <c r="D20" s="89" t="str">
        <f t="shared" si="1"/>
        <v>Fecha de publicación</v>
      </c>
      <c r="E20" s="89" t="str">
        <f t="shared" si="2"/>
        <v>La fecha de publicación del documento. Esto es particularmente importante para documentos relevantes desde el punto de vista legal, como los avisos de licitación.</v>
      </c>
      <c r="F20" s="90"/>
      <c r="G20" s="91" t="str">
        <f>IFERROR(VLOOKUP(INDIRECT("F"&amp;row()),'2. Elementos de Datos'!$A:$F,5,FALSE),"")</f>
        <v/>
      </c>
      <c r="H20" s="65"/>
      <c r="I20" s="83"/>
    </row>
    <row r="21">
      <c r="A21" s="79" t="s">
        <v>100</v>
      </c>
      <c r="B21" s="79">
        <v>0.0</v>
      </c>
      <c r="C21" s="95" t="s">
        <v>214</v>
      </c>
      <c r="D21" s="89" t="str">
        <f t="shared" si="1"/>
        <v>Fecha de modificación</v>
      </c>
      <c r="E21" s="89" t="str">
        <f t="shared" si="2"/>
        <v>Fecha en que se modificó por última vez el documento.</v>
      </c>
      <c r="F21" s="90"/>
      <c r="G21" s="91" t="str">
        <f>IFERROR(VLOOKUP(INDIRECT("F"&amp;row()),'2. Elementos de Datos'!$A:$F,5,FALSE),"")</f>
        <v/>
      </c>
      <c r="H21" s="65"/>
      <c r="I21" s="83"/>
    </row>
    <row r="22">
      <c r="A22" s="79" t="s">
        <v>100</v>
      </c>
      <c r="B22" s="79">
        <v>0.0</v>
      </c>
      <c r="C22" s="95" t="s">
        <v>215</v>
      </c>
      <c r="D22" s="89" t="str">
        <f t="shared" si="1"/>
        <v>Formato</v>
      </c>
      <c r="E22" s="89" t="str">
        <f t="shared" si="2"/>
        <v>El formato del documento, utilizando la lista de códigos abierta IANA Media Types (vea los valores en la columna 'Template'), o utilizando el código 'offline/print'  si el documento descrito se publica offline. Por ejemplo, páginas web tienen el formato 'text/html'.</v>
      </c>
      <c r="F22" s="90"/>
      <c r="G22" s="91" t="str">
        <f>IFERROR(VLOOKUP(INDIRECT("F"&amp;row()),'2. Elementos de Datos'!$A:$F,5,FALSE),"")</f>
        <v/>
      </c>
      <c r="H22" s="65"/>
      <c r="I22" s="83"/>
    </row>
    <row r="23">
      <c r="A23" s="79" t="s">
        <v>100</v>
      </c>
      <c r="B23" s="79">
        <v>0.0</v>
      </c>
      <c r="C23" s="95" t="s">
        <v>216</v>
      </c>
      <c r="D23" s="89" t="str">
        <f t="shared" si="1"/>
        <v>Idioma</v>
      </c>
      <c r="E23" s="89" t="str">
        <f t="shared" si="2"/>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23" s="90"/>
      <c r="G23" s="91" t="str">
        <f>IFERROR(VLOOKUP(INDIRECT("F"&amp;row()),'2. Elementos de Datos'!$A:$F,5,FALSE),"")</f>
        <v/>
      </c>
      <c r="H23" s="65"/>
      <c r="I23" s="83"/>
    </row>
    <row r="24">
      <c r="A24" s="79" t="s">
        <v>98</v>
      </c>
      <c r="B24" s="79">
        <v>0.0</v>
      </c>
      <c r="C24" s="93" t="s">
        <v>217</v>
      </c>
      <c r="D24" s="94" t="str">
        <f t="shared" si="1"/>
        <v>Hitos de planeación</v>
      </c>
      <c r="E24" s="94" t="str">
        <f t="shared" si="2"/>
        <v>Una lista de hitos asociados con la etapa de planeación.</v>
      </c>
      <c r="I24" s="83"/>
    </row>
    <row r="25">
      <c r="A25" s="79" t="s">
        <v>91</v>
      </c>
      <c r="B25" s="79">
        <v>0.0</v>
      </c>
      <c r="C25" s="88" t="s">
        <v>218</v>
      </c>
      <c r="D25" s="89" t="str">
        <f t="shared" si="1"/>
        <v>ID</v>
      </c>
      <c r="E25" s="89" t="str">
        <f t="shared" si="2"/>
        <v>Un identificador local para este hito, único dentro de este bloque. Este campo se usa para llevar registro de múltiples revisiones de un hito a través de la compilación de entrega a mecanismo de registro.</v>
      </c>
      <c r="F25" s="90"/>
      <c r="G25" s="91" t="str">
        <f>IFERROR(VLOOKUP(INDIRECT("F"&amp;row()),'2. Elementos de Datos'!$A:$F,5,FALSE),"")</f>
        <v/>
      </c>
      <c r="H25" s="65"/>
      <c r="I25" s="83"/>
    </row>
    <row r="26">
      <c r="A26" s="79" t="s">
        <v>100</v>
      </c>
      <c r="B26" s="79">
        <v>0.0</v>
      </c>
      <c r="C26" s="95" t="s">
        <v>219</v>
      </c>
      <c r="D26" s="89" t="str">
        <f t="shared" si="1"/>
        <v>Título</v>
      </c>
      <c r="E26" s="89" t="str">
        <f t="shared" si="2"/>
        <v>Título del hito</v>
      </c>
      <c r="F26" s="90"/>
      <c r="G26" s="91" t="str">
        <f>IFERROR(VLOOKUP(INDIRECT("F"&amp;row()),'2. Elementos de Datos'!$A:$F,5,FALSE),"")</f>
        <v/>
      </c>
      <c r="H26" s="65"/>
      <c r="I26" s="83"/>
    </row>
    <row r="27">
      <c r="A27" s="79" t="s">
        <v>100</v>
      </c>
      <c r="B27" s="79">
        <v>0.0</v>
      </c>
      <c r="C27" s="95" t="s">
        <v>220</v>
      </c>
      <c r="D27" s="89" t="str">
        <f t="shared" si="1"/>
        <v>Tipo de hito</v>
      </c>
      <c r="E27" s="89" t="str">
        <f t="shared" si="2"/>
        <v>El tipo del hito, utilizando la lista de código abierta milestoneType.</v>
      </c>
      <c r="F27" s="90"/>
      <c r="G27" s="91" t="str">
        <f>IFERROR(VLOOKUP(INDIRECT("F"&amp;row()),'2. Elementos de Datos'!$A:$F,5,FALSE),"")</f>
        <v/>
      </c>
      <c r="H27" s="65"/>
      <c r="I27" s="83"/>
    </row>
    <row r="28">
      <c r="A28" s="79" t="s">
        <v>100</v>
      </c>
      <c r="B28" s="79">
        <v>0.0</v>
      </c>
      <c r="C28" s="95" t="s">
        <v>221</v>
      </c>
      <c r="D28" s="89" t="str">
        <f t="shared" si="1"/>
        <v>Descripción</v>
      </c>
      <c r="E28" s="89" t="str">
        <f t="shared" si="2"/>
        <v>Una descripción del hito.</v>
      </c>
      <c r="F28" s="90"/>
      <c r="G28" s="91" t="str">
        <f>IFERROR(VLOOKUP(INDIRECT("F"&amp;row()),'2. Elementos de Datos'!$A:$F,5,FALSE),"")</f>
        <v/>
      </c>
      <c r="H28" s="65"/>
      <c r="I28" s="83"/>
    </row>
    <row r="29">
      <c r="A29" s="79" t="s">
        <v>100</v>
      </c>
      <c r="B29" s="79">
        <v>0.0</v>
      </c>
      <c r="C29" s="95" t="s">
        <v>222</v>
      </c>
      <c r="D29" s="89" t="str">
        <f t="shared" si="1"/>
        <v>Código de hito</v>
      </c>
      <c r="E29" s="89" t="str">
        <f t="shared" si="2"/>
        <v>Los códigos de hito pueden usarse para seguir eventos específicos que toman lugar para un tipo particular de proceso de contrataciones. Por ejemplo, un código de 'approvalLetter' puede usarse para permitir a las aplicaciones entender que el hito representa una fecha cuando el approvalLetter debe entregarse o firmarse.</v>
      </c>
      <c r="F29" s="90"/>
      <c r="G29" s="91" t="str">
        <f>IFERROR(VLOOKUP(INDIRECT("F"&amp;row()),'2. Elementos de Datos'!$A:$F,5,FALSE),"")</f>
        <v/>
      </c>
      <c r="H29" s="65"/>
      <c r="I29" s="83"/>
    </row>
    <row r="30">
      <c r="A30" s="79" t="s">
        <v>100</v>
      </c>
      <c r="B30" s="79">
        <v>0.0</v>
      </c>
      <c r="C30" s="95" t="s">
        <v>223</v>
      </c>
      <c r="D30" s="89" t="str">
        <f t="shared" si="1"/>
        <v>Fecha límite</v>
      </c>
      <c r="E30" s="89" t="str">
        <f t="shared" si="2"/>
        <v>La fecha límite del hito.</v>
      </c>
      <c r="F30" s="90"/>
      <c r="G30" s="91" t="str">
        <f>IFERROR(VLOOKUP(INDIRECT("F"&amp;row()),'2. Elementos de Datos'!$A:$F,5,FALSE),"")</f>
        <v/>
      </c>
      <c r="H30" s="65"/>
      <c r="I30" s="83"/>
    </row>
    <row r="31">
      <c r="A31" s="79" t="s">
        <v>100</v>
      </c>
      <c r="B31" s="79">
        <v>0.0</v>
      </c>
      <c r="C31" s="95" t="s">
        <v>224</v>
      </c>
      <c r="D31" s="89" t="str">
        <f t="shared" si="1"/>
        <v>Fecha de cumplimiento</v>
      </c>
      <c r="E31" s="89" t="str">
        <f t="shared" si="2"/>
        <v>La fecha en que el hito se cumplió.</v>
      </c>
      <c r="F31" s="90"/>
      <c r="G31" s="91" t="str">
        <f>IFERROR(VLOOKUP(INDIRECT("F"&amp;row()),'2. Elementos de Datos'!$A:$F,5,FALSE),"")</f>
        <v/>
      </c>
      <c r="H31" s="65"/>
      <c r="I31" s="83"/>
    </row>
    <row r="32">
      <c r="A32" s="79" t="s">
        <v>100</v>
      </c>
      <c r="B32" s="79">
        <v>0.0</v>
      </c>
      <c r="C32" s="95" t="s">
        <v>225</v>
      </c>
      <c r="D32" s="89" t="str">
        <f t="shared" si="1"/>
        <v>Fecha de modificación</v>
      </c>
      <c r="E32" s="89" t="str">
        <f t="shared" si="2"/>
        <v>La fecha en que el hito fue revisado o modificado y se cambió el estado o se confirmó que continuaba siendo correcto.</v>
      </c>
      <c r="F32" s="90"/>
      <c r="G32" s="91" t="str">
        <f>IFERROR(VLOOKUP(INDIRECT("F"&amp;row()),'2. Elementos de Datos'!$A:$F,5,FALSE),"")</f>
        <v/>
      </c>
      <c r="H32" s="65"/>
      <c r="I32" s="83"/>
    </row>
    <row r="33">
      <c r="A33" s="79" t="s">
        <v>100</v>
      </c>
      <c r="B33" s="79">
        <v>0.0</v>
      </c>
      <c r="C33" s="95" t="s">
        <v>226</v>
      </c>
      <c r="D33" s="89" t="str">
        <f t="shared" si="1"/>
        <v>Estado</v>
      </c>
      <c r="E33" s="89" t="str">
        <f t="shared" si="2"/>
        <v>El estatus que se realizó en la fecha en `dateModified`, de la lista de código cerrada milestoneStatus.</v>
      </c>
      <c r="F33" s="90"/>
      <c r="G33" s="91" t="str">
        <f>IFERROR(VLOOKUP(INDIRECT("F"&amp;row()),'2. Elementos de Datos'!$A:$F,5,FALSE),"")</f>
        <v/>
      </c>
      <c r="H33" s="65"/>
      <c r="I33" s="83"/>
    </row>
    <row r="34">
      <c r="A34" s="79" t="s">
        <v>151</v>
      </c>
      <c r="B34" s="79">
        <v>0.0</v>
      </c>
      <c r="C34" s="111" t="s">
        <v>152</v>
      </c>
      <c r="D34" s="85"/>
      <c r="E34" s="85"/>
      <c r="F34" s="85"/>
      <c r="G34" s="85"/>
      <c r="H34" s="86"/>
      <c r="I34" s="83"/>
    </row>
    <row r="35">
      <c r="A35" s="79" t="s">
        <v>153</v>
      </c>
      <c r="B35" s="79">
        <v>0.0</v>
      </c>
      <c r="C35" s="112" t="s">
        <v>188</v>
      </c>
      <c r="D35" s="85"/>
      <c r="E35" s="85"/>
      <c r="F35" s="85"/>
      <c r="G35" s="85"/>
      <c r="H35" s="86"/>
      <c r="I35" s="83"/>
    </row>
    <row r="36">
      <c r="A36" s="79" t="s">
        <v>155</v>
      </c>
      <c r="B36" s="79">
        <v>0.0</v>
      </c>
      <c r="C36" s="113" t="s">
        <v>227</v>
      </c>
      <c r="D36" s="89" t="str">
        <f t="shared" ref="D36:D37" si="3">IF(OR(ISERROR(SEARCH("extension",INDIRECT("$A"&amp;row()))),NOT(ISERROR(SEARCH("parties",INDIRECT("$C"&amp;row()))))),VLOOKUP(INDIRECT("$C"&amp;row()),INDIRECT("Esquema OCDS 1.1.5!$B:$D"),2,FALSE), VLOOKUP(INDIRECT("$C"&amp;row()),INDIRECT("Esquemas de Extensiones OCDS 1.1.5!$B:$D"),2,FALSE))</f>
        <v>Lotes relacionados</v>
      </c>
      <c r="E36" s="89" t="str">
        <f t="shared" ref="E36:E37" si="4">IF(OR(ISERROR(SEARCH("extension",INDIRECT("$A"&amp;row()))),NOT(ISERROR(SEARCH("parties",INDIRECT("$C"&amp;row()))))),VLOOKUP(INDIRECT("$C"&amp;row()),INDIRECT("Esquema OCDS 1.1.5!$B:$D"),3,FALSE), VLOOKUP(INDIRECT("$C"&amp;row()),INDIRECT("Esquemas de Extensiones OCDS 1.1.5!$B:$D"),3,FALSE))</f>
        <v>Si este documento se refiere a un lote en particular, proporcione el (los) identificador(es) del(los) lote(s) relacionado(s) aquí.</v>
      </c>
      <c r="F36" s="114"/>
      <c r="G36" s="115" t="str">
        <f>IFERROR(VLOOKUP(INDIRECT("F"&amp;row()),'2. Elementos de Datos'!$A:$F,5,FALSE),"")</f>
        <v/>
      </c>
      <c r="H36" s="116"/>
      <c r="I36" s="83"/>
    </row>
    <row r="37">
      <c r="A37" s="79" t="s">
        <v>155</v>
      </c>
      <c r="B37" s="79">
        <v>0.0</v>
      </c>
      <c r="C37" s="113" t="s">
        <v>228</v>
      </c>
      <c r="D37" s="89" t="str">
        <f t="shared" si="3"/>
        <v>Lotes relacionados</v>
      </c>
      <c r="E37" s="89" t="str">
        <f t="shared" si="4"/>
        <v>Si este documento se refiere a un lote en particular, proporcione el (los) identificador(es) del(los) lote(s) relacionado(s) aquí.</v>
      </c>
      <c r="F37" s="114"/>
      <c r="G37" s="115" t="str">
        <f>IFERROR(VLOOKUP(INDIRECT("F"&amp;row()),'2. Elementos de Datos'!$A:$F,5,FALSE),"")</f>
        <v/>
      </c>
      <c r="H37" s="116"/>
      <c r="I37" s="83"/>
    </row>
    <row r="38">
      <c r="A38" s="79" t="s">
        <v>151</v>
      </c>
      <c r="B38" s="79">
        <v>0.0</v>
      </c>
      <c r="C38" s="111" t="s">
        <v>193</v>
      </c>
      <c r="D38" s="85"/>
      <c r="E38" s="85"/>
      <c r="F38" s="85"/>
      <c r="G38" s="85"/>
      <c r="H38" s="86"/>
      <c r="I38" s="83"/>
    </row>
    <row r="39">
      <c r="A39" s="79" t="s">
        <v>194</v>
      </c>
      <c r="B39" s="79">
        <v>0.0</v>
      </c>
      <c r="C39" s="65"/>
      <c r="D39" s="65"/>
      <c r="E39" s="65"/>
      <c r="F39" s="90"/>
      <c r="G39" s="91" t="str">
        <f>IFERROR(VLOOKUP(INDIRECT("F"&amp;row()),'2. Elementos de Datos'!$A:$F,5,FALSE),"")</f>
        <v/>
      </c>
      <c r="H39" s="65"/>
      <c r="I39" s="83"/>
    </row>
    <row r="40">
      <c r="A40" s="79" t="s">
        <v>194</v>
      </c>
      <c r="B40" s="79">
        <v>0.0</v>
      </c>
      <c r="C40" s="65"/>
      <c r="D40" s="65"/>
      <c r="E40" s="65"/>
      <c r="F40" s="90"/>
      <c r="G40" s="91" t="str">
        <f>IFERROR(VLOOKUP(INDIRECT("F"&amp;row()),'2. Elementos de Datos'!$A:$F,5,FALSE),"")</f>
        <v/>
      </c>
      <c r="H40" s="65"/>
      <c r="I40" s="83"/>
    </row>
    <row r="41">
      <c r="A41" s="79" t="s">
        <v>194</v>
      </c>
      <c r="B41" s="79">
        <v>0.0</v>
      </c>
      <c r="C41" s="65"/>
      <c r="D41" s="65"/>
      <c r="E41" s="65"/>
      <c r="F41" s="90"/>
      <c r="G41" s="91" t="str">
        <f>IFERROR(VLOOKUP(INDIRECT("F"&amp;row()),'2. Elementos de Datos'!$A:$F,5,FALSE),"")</f>
        <v/>
      </c>
      <c r="H41" s="65"/>
      <c r="I41" s="83"/>
    </row>
    <row r="42">
      <c r="A42" s="79" t="s">
        <v>194</v>
      </c>
      <c r="B42" s="79">
        <v>0.0</v>
      </c>
      <c r="C42" s="65"/>
      <c r="D42" s="65"/>
      <c r="E42" s="65"/>
      <c r="F42" s="90"/>
      <c r="G42" s="91" t="str">
        <f>IFERROR(VLOOKUP(INDIRECT("F"&amp;row()),'2. Elementos de Datos'!$A:$F,5,FALSE),"")</f>
        <v/>
      </c>
      <c r="H42" s="65"/>
      <c r="I42" s="83"/>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Elementos de Datos'!$A$5:$A$500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79" t="s">
        <v>81</v>
      </c>
      <c r="B1" s="79">
        <v>0.0</v>
      </c>
      <c r="C1" s="80" t="s">
        <v>229</v>
      </c>
      <c r="D1" s="81"/>
      <c r="E1" s="81"/>
      <c r="F1" s="81"/>
      <c r="G1" s="81"/>
      <c r="H1" s="82"/>
      <c r="I1" s="83"/>
    </row>
    <row r="2">
      <c r="A2" s="79" t="s">
        <v>83</v>
      </c>
      <c r="B2" s="79">
        <v>0.0</v>
      </c>
      <c r="C2" s="84" t="s">
        <v>230</v>
      </c>
      <c r="D2" s="85"/>
      <c r="E2" s="85"/>
      <c r="F2" s="85"/>
      <c r="G2" s="85"/>
      <c r="H2" s="86"/>
      <c r="I2" s="83"/>
    </row>
    <row r="3">
      <c r="A3" s="79" t="s">
        <v>85</v>
      </c>
      <c r="B3" s="79">
        <v>0.0</v>
      </c>
      <c r="C3" s="87" t="s">
        <v>86</v>
      </c>
      <c r="D3" s="87" t="s">
        <v>87</v>
      </c>
      <c r="E3" s="87" t="s">
        <v>88</v>
      </c>
      <c r="F3" s="87" t="s">
        <v>89</v>
      </c>
      <c r="G3" s="87" t="s">
        <v>44</v>
      </c>
      <c r="H3" s="87" t="s">
        <v>90</v>
      </c>
      <c r="I3" s="83"/>
    </row>
    <row r="4">
      <c r="A4" s="79" t="s">
        <v>91</v>
      </c>
      <c r="B4" s="79">
        <v>0.0</v>
      </c>
      <c r="C4" s="88" t="s">
        <v>231</v>
      </c>
      <c r="D4" s="89" t="str">
        <f t="shared" ref="D4:D100" si="1">IF(OR(ISERROR(SEARCH("extension",INDIRECT("$A"&amp;row()))),NOT(ISERROR(SEARCH("parties",INDIRECT("$C"&amp;row()))))),VLOOKUP(INDIRECT("$C"&amp;row()),INDIRECT("Esquema OCDS 1.1.5!$B:$D"),2,FALSE), VLOOKUP(INDIRECT("$C"&amp;row()),INDIRECT("Esquemas de Extensiones OCDS 1.1.5!$B:$D"),2,FALSE))</f>
        <v>ID de licitación</v>
      </c>
      <c r="E4" s="89" t="str">
        <f t="shared" ref="E4:E100" si="2">IF(OR(ISERROR(SEARCH("extension",INDIRECT("$A"&amp;row()))),NOT(ISERROR(SEARCH("parties",INDIRECT("$C"&amp;row()))))),VLOOKUP(INDIRECT("$C"&amp;row()),INDIRECT("Esquema OCDS 1.1.5!$B:$D"),3,FALSE), VLOOKUP(INDIRECT("$C"&amp;row()),INDIRECT("Esquemas de Extensiones OCDS 1.1.5!$B:$D"),3,FALSE))</f>
        <v>Un identificador para el proceso de licitación. Esto puede ser igual al ocid, o un identificador interno para esta licitación. </v>
      </c>
      <c r="F4" s="90"/>
      <c r="G4" s="91" t="str">
        <f>IFERROR(VLOOKUP(INDIRECT("F"&amp;row()),'2. Elementos de Datos'!$A:$F,5,FALSE),"")</f>
        <v/>
      </c>
      <c r="H4" s="65"/>
      <c r="I4" s="83"/>
    </row>
    <row r="5">
      <c r="A5" s="79" t="s">
        <v>100</v>
      </c>
      <c r="B5" s="79">
        <v>0.0</v>
      </c>
      <c r="C5" s="95" t="s">
        <v>232</v>
      </c>
      <c r="D5" s="89" t="str">
        <f t="shared" si="1"/>
        <v>Título de la licitación</v>
      </c>
      <c r="E5" s="89" t="str">
        <f t="shared" si="2"/>
        <v>Un título para esta licitación. Éste se usará por aplicaciones como una cabecera para atraer interés y ayudar a los analistas a entender la naturaleza de esta contratación.</v>
      </c>
      <c r="F5" s="90"/>
      <c r="G5" s="91" t="str">
        <f>IFERROR(VLOOKUP(INDIRECT("F"&amp;row()),'2. Elementos de Datos'!$A:$F,5,FALSE),"")</f>
        <v/>
      </c>
      <c r="H5" s="65"/>
      <c r="I5" s="83"/>
    </row>
    <row r="6">
      <c r="A6" s="79" t="s">
        <v>100</v>
      </c>
      <c r="B6" s="79">
        <v>0.0</v>
      </c>
      <c r="C6" s="95" t="s">
        <v>233</v>
      </c>
      <c r="D6" s="89" t="str">
        <f t="shared" si="1"/>
        <v>Descripción de la licitación</v>
      </c>
      <c r="E6" s="89" t="str">
        <f t="shared" si="2"/>
        <v>Una descripción breve de la licitación. Esto complementa cualquier información estructurada que se da utilizando la lista de artículos. Las descripciones deben de ser cortas y fáciles de leer. Evite utilizar MAYÚSCULAS.</v>
      </c>
      <c r="F6" s="90"/>
      <c r="G6" s="91" t="str">
        <f>IFERROR(VLOOKUP(INDIRECT("F"&amp;row()),'2. Elementos de Datos'!$A:$F,5,FALSE),"")</f>
        <v/>
      </c>
      <c r="H6" s="65"/>
      <c r="I6" s="83"/>
    </row>
    <row r="7">
      <c r="A7" s="79" t="s">
        <v>100</v>
      </c>
      <c r="B7" s="79">
        <v>0.0</v>
      </c>
      <c r="C7" s="95" t="s">
        <v>234</v>
      </c>
      <c r="D7" s="89" t="str">
        <f t="shared" si="1"/>
        <v>Estado de la licitación</v>
      </c>
      <c r="E7" s="89" t="str">
        <f t="shared" si="2"/>
        <v>El estatus actual de la licitación, desde la lista de código cerrada tenderStatus.</v>
      </c>
      <c r="F7" s="90"/>
      <c r="G7" s="91" t="str">
        <f>IFERROR(VLOOKUP(INDIRECT("F"&amp;row()),'2. Elementos de Datos'!$A:$F,5,FALSE),"")</f>
        <v/>
      </c>
      <c r="H7" s="65"/>
      <c r="I7" s="83"/>
    </row>
    <row r="8">
      <c r="A8" s="79" t="s">
        <v>98</v>
      </c>
      <c r="B8" s="79">
        <v>0.0</v>
      </c>
      <c r="C8" s="93" t="s">
        <v>140</v>
      </c>
      <c r="D8" s="94" t="str">
        <f t="shared" si="1"/>
        <v>Entidad contratante</v>
      </c>
      <c r="E8" s="94" t="str">
        <f t="shared" si="2"/>
        <v>La entidad que gestiona el proceso de contratación. Esta puede ser distinta del comprador que paga/usa los artículos adquiridos.</v>
      </c>
      <c r="I8" s="83"/>
    </row>
    <row r="9">
      <c r="A9" s="79" t="s">
        <v>100</v>
      </c>
      <c r="B9" s="79">
        <v>0.0</v>
      </c>
      <c r="C9" s="95" t="s">
        <v>235</v>
      </c>
      <c r="D9" s="89" t="str">
        <f t="shared" si="1"/>
        <v>Nombre de la Organización</v>
      </c>
      <c r="E9" s="89" t="str">
        <f t="shared" si="2"/>
        <v>El nombre de la parte involucrada al que se hace referencia. Este debe de ser igual al nombre de una entrada en la sección de partes involucradas.</v>
      </c>
      <c r="F9" s="92"/>
      <c r="G9" s="91" t="str">
        <f>IFERROR(VLOOKUP(INDIRECT("F"&amp;row()),'2. Elementos de Datos'!$A:$F,5,FALSE),"")</f>
        <v/>
      </c>
      <c r="H9" s="65"/>
      <c r="I9" s="83"/>
    </row>
    <row r="10">
      <c r="A10" s="79" t="s">
        <v>100</v>
      </c>
      <c r="B10" s="79">
        <v>0.0</v>
      </c>
      <c r="C10" s="95" t="s">
        <v>236</v>
      </c>
      <c r="D10" s="89" t="str">
        <f t="shared" si="1"/>
        <v>ID de Organización</v>
      </c>
      <c r="E10" s="89" t="str">
        <f t="shared" si="2"/>
        <v>El id de una parte involucrada a la que se hace referencia. Este debe de ser igual al id de una entrada en la sección de partes involucradas.</v>
      </c>
      <c r="F10" s="90"/>
      <c r="G10" s="91" t="str">
        <f>IFERROR(VLOOKUP(INDIRECT("F"&amp;row()),'2. Elementos de Datos'!$A:$F,5,FALSE),"")</f>
        <v/>
      </c>
      <c r="H10" s="65"/>
      <c r="I10" s="83"/>
    </row>
    <row r="11">
      <c r="A11" s="79" t="s">
        <v>98</v>
      </c>
      <c r="B11" s="79">
        <v>0.0</v>
      </c>
      <c r="C11" s="93" t="s">
        <v>237</v>
      </c>
      <c r="D11" s="94" t="str">
        <f t="shared" si="1"/>
        <v>Artículos que se adquirirán</v>
      </c>
      <c r="E11" s="94" t="str">
        <f t="shared" si="2"/>
        <v>Los bienes y servicios que se van a comprar, desglosados a líneas de artículos cuando sea posible. Los artículos no deben de duplicarse, y se deben de especificar las cantidades. </v>
      </c>
      <c r="I11" s="83"/>
    </row>
    <row r="12">
      <c r="A12" s="79" t="s">
        <v>91</v>
      </c>
      <c r="B12" s="79">
        <v>0.0</v>
      </c>
      <c r="C12" s="88" t="s">
        <v>238</v>
      </c>
      <c r="D12" s="89" t="str">
        <f t="shared" si="1"/>
        <v>ID</v>
      </c>
      <c r="E12" s="89" t="str">
        <f t="shared" si="2"/>
        <v>Un identificador local al cual hacer referencia y con el cual unir los artículos. Debe de ser único en relación a los demás ítems del mismo proceso de contratación presentes en la matriz de artículos.</v>
      </c>
      <c r="F12" s="90"/>
      <c r="G12" s="91" t="str">
        <f>IFERROR(VLOOKUP(INDIRECT("F"&amp;row()),'2. Elementos de Datos'!$A:$F,5,FALSE),"")</f>
        <v/>
      </c>
      <c r="H12" s="65"/>
      <c r="I12" s="83"/>
    </row>
    <row r="13">
      <c r="A13" s="79" t="s">
        <v>100</v>
      </c>
      <c r="B13" s="79">
        <v>0.0</v>
      </c>
      <c r="C13" s="95" t="s">
        <v>239</v>
      </c>
      <c r="D13" s="89" t="str">
        <f t="shared" si="1"/>
        <v>Descripción</v>
      </c>
      <c r="E13" s="89" t="str">
        <f t="shared" si="2"/>
        <v>Una descripción de los bienes o servicios objetos del procedimiento de contratación.</v>
      </c>
      <c r="F13" s="90"/>
      <c r="G13" s="91" t="str">
        <f>IFERROR(VLOOKUP(INDIRECT("F"&amp;row()),'2. Elementos de Datos'!$A:$F,5,FALSE),"")</f>
        <v/>
      </c>
      <c r="H13" s="65"/>
      <c r="I13" s="83"/>
    </row>
    <row r="14">
      <c r="A14" s="79" t="s">
        <v>98</v>
      </c>
      <c r="B14" s="79">
        <v>0.0</v>
      </c>
      <c r="C14" s="93" t="s">
        <v>240</v>
      </c>
      <c r="D14" s="94" t="str">
        <f t="shared" si="1"/>
        <v>Clasificación</v>
      </c>
      <c r="E14" s="94" t="str">
        <f t="shared" si="2"/>
        <v>La clasificación primaria para un artículo.</v>
      </c>
      <c r="I14" s="83"/>
    </row>
    <row r="15">
      <c r="A15" s="79" t="s">
        <v>100</v>
      </c>
      <c r="B15" s="79">
        <v>0.0</v>
      </c>
      <c r="C15" s="95" t="s">
        <v>241</v>
      </c>
      <c r="D15" s="89" t="str">
        <f t="shared" si="1"/>
        <v>Esquema</v>
      </c>
      <c r="E15" s="89" t="str">
        <f t="shared" si="2"/>
        <v>El esquema o lista de código del cual se obtiene el código de clasificación. Para clasificaciones de artículos de linea, esto utiliza la lista de código abierta itemClassificationScheme.</v>
      </c>
      <c r="F15" s="90"/>
      <c r="G15" s="91" t="str">
        <f>IFERROR(VLOOKUP(INDIRECT("F"&amp;row()),'2. Elementos de Datos'!$A:$F,5,FALSE),"")</f>
        <v/>
      </c>
      <c r="H15" s="65"/>
      <c r="I15" s="83"/>
    </row>
    <row r="16">
      <c r="A16" s="79" t="s">
        <v>100</v>
      </c>
      <c r="B16" s="79">
        <v>0.0</v>
      </c>
      <c r="C16" s="95" t="s">
        <v>242</v>
      </c>
      <c r="D16" s="89" t="str">
        <f t="shared" si="1"/>
        <v>ID</v>
      </c>
      <c r="E16" s="89" t="str">
        <f t="shared" si="2"/>
        <v>El código de clasificación que se obtiene del esquema.</v>
      </c>
      <c r="F16" s="90"/>
      <c r="G16" s="91" t="str">
        <f>IFERROR(VLOOKUP(INDIRECT("F"&amp;row()),'2. Elementos de Datos'!$A:$F,5,FALSE),"")</f>
        <v/>
      </c>
      <c r="H16" s="65"/>
      <c r="I16" s="83"/>
    </row>
    <row r="17">
      <c r="A17" s="79" t="s">
        <v>100</v>
      </c>
      <c r="B17" s="79">
        <v>0.0</v>
      </c>
      <c r="C17" s="95" t="s">
        <v>243</v>
      </c>
      <c r="D17" s="89" t="str">
        <f t="shared" si="1"/>
        <v>Descripción</v>
      </c>
      <c r="E17" s="89" t="str">
        <f t="shared" si="2"/>
        <v>Una descripción textual o título del código de clasificación.</v>
      </c>
      <c r="F17" s="90"/>
      <c r="G17" s="91" t="str">
        <f>IFERROR(VLOOKUP(INDIRECT("F"&amp;row()),'2. Elementos de Datos'!$A:$F,5,FALSE),"")</f>
        <v/>
      </c>
      <c r="H17" s="65"/>
      <c r="I17" s="83"/>
    </row>
    <row r="18">
      <c r="A18" s="79" t="s">
        <v>100</v>
      </c>
      <c r="B18" s="79">
        <v>0.0</v>
      </c>
      <c r="C18" s="95" t="s">
        <v>244</v>
      </c>
      <c r="D18" s="89" t="str">
        <f t="shared" si="1"/>
        <v>URI</v>
      </c>
      <c r="E18" s="89" t="str">
        <f t="shared" si="2"/>
        <v>Un URI para identificar únicamente el código de clasificación.</v>
      </c>
      <c r="F18" s="90"/>
      <c r="G18" s="91" t="str">
        <f>IFERROR(VLOOKUP(INDIRECT("F"&amp;row()),'2. Elementos de Datos'!$A:$F,5,FALSE),"")</f>
        <v/>
      </c>
      <c r="H18" s="65"/>
      <c r="I18" s="83"/>
    </row>
    <row r="19">
      <c r="A19" s="79" t="s">
        <v>98</v>
      </c>
      <c r="B19" s="79">
        <v>0.0</v>
      </c>
      <c r="C19" s="93" t="s">
        <v>245</v>
      </c>
      <c r="D19" s="94" t="str">
        <f t="shared" si="1"/>
        <v>Clasificaciones adicionales</v>
      </c>
      <c r="E19" s="94" t="str">
        <f t="shared" si="2"/>
        <v>Una lista de clasificaciones adicionales para el artículo.</v>
      </c>
      <c r="I19" s="83"/>
    </row>
    <row r="20">
      <c r="A20" s="79" t="s">
        <v>100</v>
      </c>
      <c r="B20" s="79">
        <v>0.0</v>
      </c>
      <c r="C20" s="95" t="s">
        <v>246</v>
      </c>
      <c r="D20" s="89" t="str">
        <f t="shared" si="1"/>
        <v>Esquema</v>
      </c>
      <c r="E20" s="89" t="str">
        <f t="shared" si="2"/>
        <v>El esquema o lista de código del cual se obtiene el código de clasificación. Para clasificaciones de artículos de linea, esto utiliza la lista de código abierta itemClassificationScheme.</v>
      </c>
      <c r="F20" s="90"/>
      <c r="G20" s="91" t="str">
        <f>IFERROR(VLOOKUP(INDIRECT("F"&amp;row()),'2. Elementos de Datos'!$A:$F,5,FALSE),"")</f>
        <v/>
      </c>
      <c r="H20" s="65"/>
      <c r="I20" s="83"/>
    </row>
    <row r="21">
      <c r="A21" s="79" t="s">
        <v>100</v>
      </c>
      <c r="B21" s="79">
        <v>0.0</v>
      </c>
      <c r="C21" s="95" t="s">
        <v>247</v>
      </c>
      <c r="D21" s="89" t="str">
        <f t="shared" si="1"/>
        <v>ID</v>
      </c>
      <c r="E21" s="89" t="str">
        <f t="shared" si="2"/>
        <v>El código de clasificación que se obtiene del esquema.</v>
      </c>
      <c r="F21" s="90"/>
      <c r="G21" s="91" t="str">
        <f>IFERROR(VLOOKUP(INDIRECT("F"&amp;row()),'2. Elementos de Datos'!$A:$F,5,FALSE),"")</f>
        <v/>
      </c>
      <c r="H21" s="65"/>
      <c r="I21" s="83"/>
    </row>
    <row r="22">
      <c r="A22" s="79" t="s">
        <v>100</v>
      </c>
      <c r="B22" s="79">
        <v>0.0</v>
      </c>
      <c r="C22" s="95" t="s">
        <v>248</v>
      </c>
      <c r="D22" s="89" t="str">
        <f t="shared" si="1"/>
        <v>Descripción</v>
      </c>
      <c r="E22" s="89" t="str">
        <f t="shared" si="2"/>
        <v>Una descripción textual o título del código de clasificación.</v>
      </c>
      <c r="F22" s="90"/>
      <c r="G22" s="91" t="str">
        <f>IFERROR(VLOOKUP(INDIRECT("F"&amp;row()),'2. Elementos de Datos'!$A:$F,5,FALSE),"")</f>
        <v/>
      </c>
      <c r="H22" s="65"/>
      <c r="I22" s="83"/>
    </row>
    <row r="23">
      <c r="A23" s="79" t="s">
        <v>100</v>
      </c>
      <c r="B23" s="79">
        <v>0.0</v>
      </c>
      <c r="C23" s="95" t="s">
        <v>249</v>
      </c>
      <c r="D23" s="89" t="str">
        <f t="shared" si="1"/>
        <v>URI</v>
      </c>
      <c r="E23" s="89" t="str">
        <f t="shared" si="2"/>
        <v>Un URI para identificar únicamente el código de clasificación.</v>
      </c>
      <c r="F23" s="90"/>
      <c r="G23" s="91" t="str">
        <f>IFERROR(VLOOKUP(INDIRECT("F"&amp;row()),'2. Elementos de Datos'!$A:$F,5,FALSE),"")</f>
        <v/>
      </c>
      <c r="H23" s="65"/>
      <c r="I23" s="83"/>
    </row>
    <row r="24">
      <c r="A24" s="79" t="s">
        <v>100</v>
      </c>
      <c r="B24" s="79">
        <v>0.0</v>
      </c>
      <c r="C24" s="95" t="s">
        <v>250</v>
      </c>
      <c r="D24" s="89" t="str">
        <f t="shared" si="1"/>
        <v>Cantidad</v>
      </c>
      <c r="E24" s="89" t="str">
        <f t="shared" si="2"/>
        <v>El número de unidades que se dan.</v>
      </c>
      <c r="F24" s="90"/>
      <c r="G24" s="91" t="str">
        <f>IFERROR(VLOOKUP(INDIRECT("F"&amp;row()),'2. Elementos de Datos'!$A:$F,5,FALSE),"")</f>
        <v/>
      </c>
      <c r="H24" s="65"/>
      <c r="I24" s="83"/>
    </row>
    <row r="25">
      <c r="A25" s="79" t="s">
        <v>98</v>
      </c>
      <c r="B25" s="79">
        <v>0.0</v>
      </c>
      <c r="C25" s="93" t="s">
        <v>251</v>
      </c>
      <c r="D25" s="94" t="str">
        <f t="shared" si="1"/>
        <v>Unidad</v>
      </c>
      <c r="E25" s="94" t="str">
        <f t="shared" si="2"/>
        <v>Una descripción de la unidad en la cual los suministros, servicios o trabajos están provistos (ej. horas, kilos) y el precio por unidad.</v>
      </c>
      <c r="I25" s="83"/>
    </row>
    <row r="26">
      <c r="A26" s="79" t="s">
        <v>100</v>
      </c>
      <c r="B26" s="79">
        <v>0.0</v>
      </c>
      <c r="C26" s="95" t="s">
        <v>252</v>
      </c>
      <c r="D26" s="89" t="str">
        <f t="shared" si="1"/>
        <v>Esquema</v>
      </c>
      <c r="E26" s="89" t="str">
        <f t="shared" si="2"/>
        <v>La lista de la cual se obtienen los identificadores de unidades de medida, utilizando la lista de código abierta unitClassificationScheme. Se recomienda 'UNCEFACT'.</v>
      </c>
      <c r="F26" s="90"/>
      <c r="G26" s="94" t="str">
        <f>IF(OR(ISERROR(SEARCH("extension",INDIRECT("$A"&amp;row()))),NOT(ISERROR(SEARCH("parties",INDIRECT("$C"&amp;row()))))),VLOOKUP(INDIRECT("$C"&amp;row()),INDIRECT("Esquema OCDS 1.1.5!$B:$D"),3,FALSE), VLOOKUP(INDIRECT("$C"&amp;row()),INDIRECT("Esquemas de Extensiones OCDS 1.1.5!$B:$D"),3,FALSE))</f>
        <v>La lista de la cual se obtienen los identificadores de unidades de medida, utilizando la lista de código abierta unitClassificationScheme. Se recomienda 'UNCEFACT'.</v>
      </c>
    </row>
    <row r="27">
      <c r="A27" s="79" t="s">
        <v>100</v>
      </c>
      <c r="B27" s="79">
        <v>0.0</v>
      </c>
      <c r="C27" s="95" t="s">
        <v>253</v>
      </c>
      <c r="D27" s="89" t="str">
        <f t="shared" si="1"/>
        <v>ID</v>
      </c>
      <c r="E27" s="89" t="str">
        <f t="shared" si="2"/>
        <v>El identificador de la lista de código a la que se hace referencia en el campo `scheme` . Revise la lista de código unitClassificationScheme para más detalles sobre cómo encontrar y usar identificadores del esquema en uso. </v>
      </c>
      <c r="F27" s="90"/>
      <c r="G27" s="91" t="str">
        <f>IFERROR(VLOOKUP(INDIRECT("F"&amp;row()),'2. Elementos de Datos'!$A:$F,5,FALSE),"")</f>
        <v/>
      </c>
      <c r="H27" s="65"/>
      <c r="I27" s="83"/>
    </row>
    <row r="28">
      <c r="A28" s="79" t="s">
        <v>100</v>
      </c>
      <c r="B28" s="79">
        <v>0.0</v>
      </c>
      <c r="C28" s="95" t="s">
        <v>254</v>
      </c>
      <c r="D28" s="89" t="str">
        <f t="shared" si="1"/>
        <v>Nombre</v>
      </c>
      <c r="E28" s="89" t="str">
        <f t="shared" si="2"/>
        <v>Nombre de la unidad.</v>
      </c>
      <c r="F28" s="90"/>
      <c r="G28" s="91" t="str">
        <f>IFERROR(VLOOKUP(INDIRECT("F"&amp;row()),'2. Elementos de Datos'!$A:$F,5,FALSE),"")</f>
        <v/>
      </c>
      <c r="H28" s="65"/>
      <c r="I28" s="83"/>
    </row>
    <row r="29">
      <c r="A29" s="79" t="s">
        <v>98</v>
      </c>
      <c r="B29" s="79">
        <v>0.0</v>
      </c>
      <c r="C29" s="93" t="s">
        <v>255</v>
      </c>
      <c r="D29" s="94" t="str">
        <f t="shared" si="1"/>
        <v>Valor</v>
      </c>
      <c r="E29" s="94" t="str">
        <f t="shared" si="2"/>
        <v>El valor monetario de una unidad.</v>
      </c>
      <c r="I29" s="83"/>
    </row>
    <row r="30">
      <c r="A30" s="79" t="s">
        <v>100</v>
      </c>
      <c r="B30" s="79">
        <v>0.0</v>
      </c>
      <c r="C30" s="95" t="s">
        <v>256</v>
      </c>
      <c r="D30" s="89" t="str">
        <f t="shared" si="1"/>
        <v>Monto</v>
      </c>
      <c r="E30" s="89" t="str">
        <f t="shared" si="2"/>
        <v>Monto como una cifra.</v>
      </c>
      <c r="F30" s="90"/>
      <c r="G30" s="91" t="str">
        <f>IFERROR(VLOOKUP(INDIRECT("F"&amp;row()),'2. Elementos de Datos'!$A:$F,5,FALSE),"")</f>
        <v/>
      </c>
      <c r="H30" s="65"/>
      <c r="I30" s="83"/>
    </row>
    <row r="31">
      <c r="A31" s="79" t="s">
        <v>100</v>
      </c>
      <c r="B31" s="79">
        <v>0.0</v>
      </c>
      <c r="C31" s="95" t="s">
        <v>257</v>
      </c>
      <c r="D31" s="89" t="str">
        <f t="shared" si="1"/>
        <v>Moneda</v>
      </c>
      <c r="E31" s="89" t="str">
        <f t="shared" si="2"/>
        <v>La moneda del monto, de la lista de código cerrada currency. </v>
      </c>
      <c r="F31" s="90"/>
      <c r="G31" s="91" t="str">
        <f>IFERROR(VLOOKUP(INDIRECT("F"&amp;row()),'2. Elementos de Datos'!$A:$F,5,FALSE),"")</f>
        <v/>
      </c>
      <c r="H31" s="65"/>
      <c r="I31" s="83"/>
    </row>
    <row r="32">
      <c r="A32" s="79" t="s">
        <v>100</v>
      </c>
      <c r="B32" s="79">
        <v>0.0</v>
      </c>
      <c r="C32" s="95" t="s">
        <v>258</v>
      </c>
      <c r="D32" s="89" t="str">
        <f t="shared" si="1"/>
        <v>URI</v>
      </c>
      <c r="E32" s="89" t="str">
        <f t="shared" si="2"/>
        <v>Un URI leíble por máquina para la unidad de medida, dada por el esquema.</v>
      </c>
      <c r="F32" s="90"/>
      <c r="G32" s="91" t="str">
        <f>IFERROR(VLOOKUP(INDIRECT("F"&amp;row()),'2. Elementos de Datos'!$A:$F,5,FALSE),"")</f>
        <v/>
      </c>
      <c r="H32" s="65"/>
      <c r="I32" s="83"/>
    </row>
    <row r="33">
      <c r="A33" s="79" t="s">
        <v>98</v>
      </c>
      <c r="B33" s="79">
        <v>0.0</v>
      </c>
      <c r="C33" s="93" t="s">
        <v>259</v>
      </c>
      <c r="D33" s="94" t="str">
        <f t="shared" si="1"/>
        <v>Valor</v>
      </c>
      <c r="E33" s="94" t="str">
        <f t="shared" si="2"/>
        <v>El valor máximo estimado de la contratación. Un valor negativo indica que el proceso de contratación puede incluir pagos del proveedor al comprador (usado comúnmente en contratos de concesión).</v>
      </c>
      <c r="I33" s="83"/>
    </row>
    <row r="34">
      <c r="A34" s="79" t="s">
        <v>100</v>
      </c>
      <c r="B34" s="79">
        <v>0.0</v>
      </c>
      <c r="C34" s="95" t="s">
        <v>260</v>
      </c>
      <c r="D34" s="89" t="str">
        <f t="shared" si="1"/>
        <v>Monto</v>
      </c>
      <c r="E34" s="89" t="str">
        <f t="shared" si="2"/>
        <v>Monto como una cifra.</v>
      </c>
      <c r="F34" s="90"/>
      <c r="G34" s="91" t="str">
        <f>IFERROR(VLOOKUP(INDIRECT("F"&amp;row()),'2. Elementos de Datos'!$A:$F,5,FALSE),"")</f>
        <v/>
      </c>
      <c r="H34" s="65"/>
      <c r="I34" s="83"/>
    </row>
    <row r="35">
      <c r="A35" s="79" t="s">
        <v>100</v>
      </c>
      <c r="B35" s="79">
        <v>0.0</v>
      </c>
      <c r="C35" s="95" t="s">
        <v>261</v>
      </c>
      <c r="D35" s="89" t="str">
        <f t="shared" si="1"/>
        <v>Moneda</v>
      </c>
      <c r="E35" s="89" t="str">
        <f t="shared" si="2"/>
        <v>La moneda del monto, de la lista de código cerrada currency. </v>
      </c>
      <c r="F35" s="90"/>
      <c r="G35" s="91" t="str">
        <f>IFERROR(VLOOKUP(INDIRECT("F"&amp;row()),'2. Elementos de Datos'!$A:$F,5,FALSE),"")</f>
        <v/>
      </c>
      <c r="H35" s="65"/>
      <c r="I35" s="83"/>
    </row>
    <row r="36">
      <c r="A36" s="79" t="s">
        <v>98</v>
      </c>
      <c r="B36" s="79">
        <v>0.0</v>
      </c>
      <c r="C36" s="93" t="s">
        <v>262</v>
      </c>
      <c r="D36" s="94" t="str">
        <f t="shared" si="1"/>
        <v>Valor mínimo</v>
      </c>
      <c r="E36" s="94" t="str">
        <f t="shared" si="2"/>
        <v>El valor mínimo estimado de la contratación. Un valor negativo indica que el proceso de contratación puede incluir pagos del proveedor al comprador (usado comúnmente en contratos de concesión).</v>
      </c>
      <c r="I36" s="83"/>
    </row>
    <row r="37">
      <c r="A37" s="79" t="s">
        <v>100</v>
      </c>
      <c r="B37" s="79">
        <v>0.0</v>
      </c>
      <c r="C37" s="95" t="s">
        <v>263</v>
      </c>
      <c r="D37" s="89" t="str">
        <f t="shared" si="1"/>
        <v>Monto</v>
      </c>
      <c r="E37" s="89" t="str">
        <f t="shared" si="2"/>
        <v>Monto como una cifra.</v>
      </c>
      <c r="F37" s="90"/>
      <c r="G37" s="91" t="str">
        <f>IFERROR(VLOOKUP(INDIRECT("F"&amp;row()),'2. Elementos de Datos'!$A:$F,5,FALSE),"")</f>
        <v/>
      </c>
      <c r="H37" s="65"/>
      <c r="I37" s="83"/>
    </row>
    <row r="38">
      <c r="A38" s="79" t="s">
        <v>100</v>
      </c>
      <c r="B38" s="79">
        <v>0.0</v>
      </c>
      <c r="C38" s="95" t="s">
        <v>264</v>
      </c>
      <c r="D38" s="89" t="str">
        <f t="shared" si="1"/>
        <v>Moneda</v>
      </c>
      <c r="E38" s="89" t="str">
        <f t="shared" si="2"/>
        <v>La moneda del monto, de la lista de código cerrada currency. </v>
      </c>
      <c r="F38" s="90"/>
      <c r="G38" s="91" t="str">
        <f>IFERROR(VLOOKUP(INDIRECT("F"&amp;row()),'2. Elementos de Datos'!$A:$F,5,FALSE),"")</f>
        <v/>
      </c>
      <c r="H38" s="65"/>
      <c r="I38" s="83"/>
    </row>
    <row r="39">
      <c r="A39" s="79" t="s">
        <v>100</v>
      </c>
      <c r="B39" s="79">
        <v>0.0</v>
      </c>
      <c r="C39" s="95" t="s">
        <v>265</v>
      </c>
      <c r="D39" s="89" t="str">
        <f t="shared" si="1"/>
        <v>Método de contratación</v>
      </c>
      <c r="E39" s="89" t="str">
        <f t="shared" si="2"/>
        <v>El método de adquisición, de la lista de código cerrada method.</v>
      </c>
      <c r="F39" s="90"/>
      <c r="G39" s="91" t="str">
        <f>IFERROR(VLOOKUP(INDIRECT("F"&amp;row()),'2. Elementos de Datos'!$A:$F,5,FALSE),"")</f>
        <v/>
      </c>
      <c r="H39" s="65"/>
      <c r="I39" s="83"/>
    </row>
    <row r="40">
      <c r="A40" s="79" t="s">
        <v>100</v>
      </c>
      <c r="B40" s="79">
        <v>0.0</v>
      </c>
      <c r="C40" s="95" t="s">
        <v>266</v>
      </c>
      <c r="D40" s="89" t="str">
        <f t="shared" si="1"/>
        <v>Detalles del método de contratación</v>
      </c>
      <c r="E40" s="89" t="str">
        <f t="shared" si="2"/>
        <v>Detalles adicionales sobre el método de adquisiciones utilizado. Este campo puede usarse para dar el nombre local del método de adquisición particular que se utilizó.</v>
      </c>
      <c r="F40" s="90"/>
      <c r="G40" s="91" t="str">
        <f>IFERROR(VLOOKUP(INDIRECT("F"&amp;row()),'2. Elementos de Datos'!$A:$F,5,FALSE),"")</f>
        <v/>
      </c>
      <c r="H40" s="65"/>
      <c r="I40" s="83"/>
    </row>
    <row r="41">
      <c r="A41" s="79" t="s">
        <v>100</v>
      </c>
      <c r="B41" s="79">
        <v>0.0</v>
      </c>
      <c r="C41" s="95" t="s">
        <v>267</v>
      </c>
      <c r="D41" s="89" t="str">
        <f t="shared" si="1"/>
        <v>Justificación para el método de contratación</v>
      </c>
      <c r="E41" s="89" t="str">
        <f t="shared" si="2"/>
        <v>Justificación para el método de compra elegido. Esto es especialmente importante para dar una justificación en el caso de licitaciones limitadas o adjudicaciones directas.</v>
      </c>
      <c r="F41" s="90"/>
      <c r="G41" s="91" t="str">
        <f>IFERROR(VLOOKUP(INDIRECT("F"&amp;row()),'2. Elementos de Datos'!$A:$F,5,FALSE),"")</f>
        <v/>
      </c>
      <c r="H41" s="65"/>
      <c r="I41" s="83"/>
    </row>
    <row r="42">
      <c r="A42" s="79" t="s">
        <v>100</v>
      </c>
      <c r="B42" s="79">
        <v>0.0</v>
      </c>
      <c r="C42" s="95" t="s">
        <v>268</v>
      </c>
      <c r="D42" s="89" t="str">
        <f t="shared" si="1"/>
        <v>Categoría principal de contratación</v>
      </c>
      <c r="E42" s="89" t="str">
        <f t="shared" si="2"/>
        <v>La principal categoría describiendo el objeto principal de este proceso de contrataciones, de la lista de código cerrada procurementCategory.</v>
      </c>
      <c r="F42" s="90"/>
      <c r="G42" s="91" t="str">
        <f>IFERROR(VLOOKUP(INDIRECT("F"&amp;row()),'2. Elementos de Datos'!$A:$F,5,FALSE),"")</f>
        <v/>
      </c>
      <c r="H42" s="65"/>
      <c r="I42" s="83"/>
    </row>
    <row r="43">
      <c r="A43" s="79" t="s">
        <v>100</v>
      </c>
      <c r="B43" s="79">
        <v>0.0</v>
      </c>
      <c r="C43" s="95" t="s">
        <v>269</v>
      </c>
      <c r="D43" s="89" t="str">
        <f t="shared" si="1"/>
        <v>Categorías adicionales de contratación</v>
      </c>
      <c r="E43" s="89" t="str">
        <f t="shared" si="2"/>
        <v>Cualquier categoría adicional que describe los objetos del proceso de contrataciones, utilizando la lista de código abierta extendedProcurementCategory.</v>
      </c>
      <c r="F43" s="90"/>
      <c r="G43" s="91" t="str">
        <f>IFERROR(VLOOKUP(INDIRECT("F"&amp;row()),'2. Elementos de Datos'!$A:$F,5,FALSE),"")</f>
        <v/>
      </c>
      <c r="H43" s="65"/>
      <c r="I43" s="83"/>
    </row>
    <row r="44">
      <c r="A44" s="79" t="s">
        <v>100</v>
      </c>
      <c r="B44" s="79">
        <v>0.0</v>
      </c>
      <c r="C44" s="95" t="s">
        <v>270</v>
      </c>
      <c r="D44" s="89" t="str">
        <f t="shared" si="1"/>
        <v>Criterios de adjudicación</v>
      </c>
      <c r="E44" s="89" t="str">
        <f t="shared" si="2"/>
        <v>Los criterios de adjudicación para esta compra, utilizando la lista de código abierta awardCriteria.</v>
      </c>
      <c r="F44" s="90"/>
      <c r="G44" s="91" t="str">
        <f>IFERROR(VLOOKUP(INDIRECT("F"&amp;row()),'2. Elementos de Datos'!$A:$F,5,FALSE),"")</f>
        <v/>
      </c>
      <c r="H44" s="65"/>
      <c r="I44" s="83"/>
    </row>
    <row r="45">
      <c r="A45" s="79" t="s">
        <v>100</v>
      </c>
      <c r="B45" s="79">
        <v>0.0</v>
      </c>
      <c r="C45" s="95" t="s">
        <v>271</v>
      </c>
      <c r="D45" s="89" t="str">
        <f t="shared" si="1"/>
        <v>Detalles de los criterios de adjudicación</v>
      </c>
      <c r="E45" s="89" t="str">
        <f t="shared" si="2"/>
        <v>Cualquier detalle o información adicional sobre la adjudicación o criterios de selección.</v>
      </c>
      <c r="F45" s="90"/>
      <c r="G45" s="91" t="str">
        <f>IFERROR(VLOOKUP(INDIRECT("F"&amp;row()),'2. Elementos de Datos'!$A:$F,5,FALSE),"")</f>
        <v/>
      </c>
      <c r="H45" s="65"/>
      <c r="I45" s="83"/>
    </row>
    <row r="46">
      <c r="A46" s="79" t="s">
        <v>100</v>
      </c>
      <c r="B46" s="79">
        <v>0.0</v>
      </c>
      <c r="C46" s="95" t="s">
        <v>272</v>
      </c>
      <c r="D46" s="89" t="str">
        <f t="shared" si="1"/>
        <v>Método de presentación</v>
      </c>
      <c r="E46" s="89" t="str">
        <f t="shared" si="2"/>
        <v>Los métodos por los cuales se entregan las ofertas, utilizando la lista de código abierta submissionMethod.</v>
      </c>
      <c r="F46" s="90"/>
      <c r="G46" s="91" t="str">
        <f>IFERROR(VLOOKUP(INDIRECT("F"&amp;row()),'2. Elementos de Datos'!$A:$F,5,FALSE),"")</f>
        <v/>
      </c>
      <c r="H46" s="65"/>
      <c r="I46" s="83"/>
    </row>
    <row r="47">
      <c r="A47" s="79" t="s">
        <v>100</v>
      </c>
      <c r="B47" s="79">
        <v>0.0</v>
      </c>
      <c r="C47" s="95" t="s">
        <v>273</v>
      </c>
      <c r="D47" s="89" t="str">
        <f t="shared" si="1"/>
        <v>Detalles del método de presentación</v>
      </c>
      <c r="E47" s="89" t="str">
        <f t="shared" si="2"/>
        <v>Cualquier detalle o más información sobre el método de entrega. Esto puede incluir la dirección, correo electrónico o servicio en línea en el cual se entregan las ofertas, y cualquier requisito especial que debe de seguirse para entregarlas.</v>
      </c>
      <c r="F47" s="90"/>
      <c r="G47" s="91" t="str">
        <f>IFERROR(VLOOKUP(INDIRECT("F"&amp;row()),'2. Elementos de Datos'!$A:$F,5,FALSE),"")</f>
        <v/>
      </c>
      <c r="H47" s="65"/>
      <c r="I47" s="83"/>
    </row>
    <row r="48">
      <c r="A48" s="79" t="s">
        <v>98</v>
      </c>
      <c r="B48" s="79">
        <v>0.0</v>
      </c>
      <c r="C48" s="93" t="s">
        <v>274</v>
      </c>
      <c r="D48" s="94" t="str">
        <f t="shared" si="1"/>
        <v>Periodo de licitación</v>
      </c>
      <c r="E48" s="94" t="str">
        <f t="shared" si="2"/>
        <v>El periodo cuando la licitación está abierta para la recepción de las propuestas. La fecha de final es la fecha de cierre de recepción de las propuestas.</v>
      </c>
      <c r="I48" s="83"/>
    </row>
    <row r="49">
      <c r="A49" s="79" t="s">
        <v>100</v>
      </c>
      <c r="B49" s="79">
        <v>0.0</v>
      </c>
      <c r="C49" s="95" t="s">
        <v>275</v>
      </c>
      <c r="D49" s="89" t="str">
        <f t="shared" si="1"/>
        <v>Fecha de inicio</v>
      </c>
      <c r="E49" s="89" t="str">
        <f t="shared" si="2"/>
        <v>La fecha de inicio del período. Cuando se sabe, se debe dar una fecha de inicio precisa.</v>
      </c>
      <c r="F49" s="90"/>
      <c r="G49" s="91" t="str">
        <f>IFERROR(VLOOKUP(INDIRECT("F"&amp;row()),'2. Elementos de Datos'!$A:$F,5,FALSE),"")</f>
        <v/>
      </c>
      <c r="H49" s="65"/>
      <c r="I49" s="83"/>
    </row>
    <row r="50">
      <c r="A50" s="79" t="s">
        <v>100</v>
      </c>
      <c r="B50" s="79">
        <v>0.0</v>
      </c>
      <c r="C50" s="95" t="s">
        <v>276</v>
      </c>
      <c r="D50" s="89" t="str">
        <f t="shared" si="1"/>
        <v>Fecha de fin</v>
      </c>
      <c r="E50" s="89" t="str">
        <f t="shared" si="2"/>
        <v>La fecha de conclusión del período. Cuando se sabe, se debe dar una fecha de conclusión precisa.</v>
      </c>
      <c r="F50" s="90"/>
      <c r="G50" s="91" t="str">
        <f>IFERROR(VLOOKUP(INDIRECT("F"&amp;row()),'2. Elementos de Datos'!$A:$F,5,FALSE),"")</f>
        <v/>
      </c>
      <c r="H50" s="65"/>
      <c r="I50" s="83"/>
    </row>
    <row r="51">
      <c r="A51" s="79" t="s">
        <v>100</v>
      </c>
      <c r="B51" s="79">
        <v>0.0</v>
      </c>
      <c r="C51" s="95" t="s">
        <v>277</v>
      </c>
      <c r="D51" s="89" t="str">
        <f t="shared" si="1"/>
        <v>Extensión máxima</v>
      </c>
      <c r="E51" s="89" t="str">
        <f t="shared" si="2"/>
        <v>El período no puede extenderse después de esta fecha. Este campo debe usarse para expresar la fecha máxima disponible para la extensión o renovación de este período.</v>
      </c>
      <c r="F51" s="90"/>
      <c r="G51" s="91" t="str">
        <f>IFERROR(VLOOKUP(INDIRECT("F"&amp;row()),'2. Elementos de Datos'!$A:$F,5,FALSE),"")</f>
        <v/>
      </c>
      <c r="H51" s="65"/>
      <c r="I51" s="83"/>
    </row>
    <row r="52">
      <c r="A52" s="79" t="s">
        <v>100</v>
      </c>
      <c r="B52" s="79">
        <v>0.0</v>
      </c>
      <c r="C52" s="95" t="s">
        <v>278</v>
      </c>
      <c r="D52" s="89" t="str">
        <f t="shared" si="1"/>
        <v>Duración (días)</v>
      </c>
      <c r="E52"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52" s="90"/>
      <c r="G52" s="91" t="str">
        <f>IFERROR(VLOOKUP(INDIRECT("F"&amp;row()),'2. Elementos de Datos'!$A:$F,5,FALSE),"")</f>
        <v/>
      </c>
      <c r="H52" s="65"/>
      <c r="I52" s="83"/>
    </row>
    <row r="53">
      <c r="A53" s="79" t="s">
        <v>98</v>
      </c>
      <c r="B53" s="79">
        <v>0.0</v>
      </c>
      <c r="C53" s="93" t="s">
        <v>279</v>
      </c>
      <c r="D53" s="94" t="str">
        <f t="shared" si="1"/>
        <v>Periodo de consulta</v>
      </c>
      <c r="E53" s="94" t="str">
        <f t="shared" si="2"/>
        <v>El periodo durante el cual los postulantes potenciales pueden hacer preguntas o solicitudes de aclaración a la entidad que gestiona el proceso de contratación. Los detalles de cómo enviar solicitudes deben especificarse en documentos de notificaciones adjuntos o en el campo submissionMethodDetails. Las fechas estructuradas para cuando se dará respuesta a las preguntas se puede proveer usando hitos de la licitación.</v>
      </c>
      <c r="I53" s="83"/>
    </row>
    <row r="54">
      <c r="A54" s="79" t="s">
        <v>100</v>
      </c>
      <c r="B54" s="79">
        <v>0.0</v>
      </c>
      <c r="C54" s="95" t="s">
        <v>280</v>
      </c>
      <c r="D54" s="89" t="str">
        <f t="shared" si="1"/>
        <v>Fecha de inicio</v>
      </c>
      <c r="E54" s="89" t="str">
        <f t="shared" si="2"/>
        <v>La fecha de inicio del período. Cuando se sabe, se debe dar una fecha de inicio precisa.</v>
      </c>
      <c r="F54" s="90"/>
      <c r="G54" s="91" t="str">
        <f>IFERROR(VLOOKUP(INDIRECT("F"&amp;row()),'2. Elementos de Datos'!$A:$F,5,FALSE),"")</f>
        <v/>
      </c>
      <c r="H54" s="65"/>
      <c r="I54" s="83"/>
    </row>
    <row r="55">
      <c r="A55" s="79" t="s">
        <v>100</v>
      </c>
      <c r="B55" s="79">
        <v>0.0</v>
      </c>
      <c r="C55" s="95" t="s">
        <v>281</v>
      </c>
      <c r="D55" s="89" t="str">
        <f t="shared" si="1"/>
        <v>Fecha de fin</v>
      </c>
      <c r="E55" s="89" t="str">
        <f t="shared" si="2"/>
        <v>La fecha de conclusión del período. Cuando se sabe, se debe dar una fecha de conclusión precisa.</v>
      </c>
      <c r="F55" s="90"/>
      <c r="G55" s="91" t="str">
        <f>IFERROR(VLOOKUP(INDIRECT("F"&amp;row()),'2. Elementos de Datos'!$A:$F,5,FALSE),"")</f>
        <v/>
      </c>
      <c r="H55" s="65"/>
      <c r="I55" s="83"/>
    </row>
    <row r="56">
      <c r="A56" s="79" t="s">
        <v>100</v>
      </c>
      <c r="B56" s="79">
        <v>0.0</v>
      </c>
      <c r="C56" s="95" t="s">
        <v>282</v>
      </c>
      <c r="D56" s="89" t="str">
        <f t="shared" si="1"/>
        <v>Extensión máxima</v>
      </c>
      <c r="E56" s="89" t="str">
        <f t="shared" si="2"/>
        <v>El período no puede extenderse después de esta fecha. Este campo debe usarse para expresar la fecha máxima disponible para la extensión o renovación de este período.</v>
      </c>
      <c r="F56" s="90"/>
      <c r="G56" s="91" t="str">
        <f>IFERROR(VLOOKUP(INDIRECT("F"&amp;row()),'2. Elementos de Datos'!$A:$F,5,FALSE),"")</f>
        <v/>
      </c>
      <c r="H56" s="65"/>
      <c r="I56" s="83"/>
    </row>
    <row r="57">
      <c r="A57" s="79" t="s">
        <v>100</v>
      </c>
      <c r="B57" s="79">
        <v>0.0</v>
      </c>
      <c r="C57" s="95" t="s">
        <v>283</v>
      </c>
      <c r="D57" s="89" t="str">
        <f t="shared" si="1"/>
        <v>Duración (días)</v>
      </c>
      <c r="E57"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57" s="90"/>
      <c r="G57" s="91" t="str">
        <f>IFERROR(VLOOKUP(INDIRECT("F"&amp;row()),'2. Elementos de Datos'!$A:$F,5,FALSE),"")</f>
        <v/>
      </c>
      <c r="H57" s="65"/>
      <c r="I57" s="83"/>
    </row>
    <row r="58">
      <c r="A58" s="79" t="s">
        <v>100</v>
      </c>
      <c r="B58" s="79">
        <v>0.0</v>
      </c>
      <c r="C58" s="95" t="s">
        <v>284</v>
      </c>
      <c r="D58" s="89" t="str">
        <f t="shared" si="1"/>
        <v>¿Tiene consultas?</v>
      </c>
      <c r="E58" s="89" t="str">
        <f t="shared" si="2"/>
        <v>Un campo true/false para indicar si se recibieron consultas durante el proceso de licitación. La información estructurada sobre preguntas que se recibieron y sus respuestas pueden proveerse usando la extensión de consultas.</v>
      </c>
      <c r="F58" s="90"/>
      <c r="G58" s="91" t="str">
        <f>IFERROR(VLOOKUP(INDIRECT("F"&amp;row()),'2. Elementos de Datos'!$A:$F,5,FALSE),"")</f>
        <v/>
      </c>
      <c r="H58" s="65"/>
      <c r="I58" s="83"/>
    </row>
    <row r="59">
      <c r="A59" s="79" t="s">
        <v>100</v>
      </c>
      <c r="B59" s="79">
        <v>0.0</v>
      </c>
      <c r="C59" s="95" t="s">
        <v>285</v>
      </c>
      <c r="D59" s="89" t="str">
        <f t="shared" si="1"/>
        <v>Criterios de elegibilidad</v>
      </c>
      <c r="E59" s="89" t="str">
        <f t="shared" si="2"/>
        <v>Una descripción de los criterios de elegibilidad para proveedores potenciales. Requisitos y condiciones que deben cumplir los interesados para participar en el procedimiento de contratación.</v>
      </c>
      <c r="F59" s="90"/>
      <c r="G59" s="91" t="str">
        <f>IFERROR(VLOOKUP(INDIRECT("F"&amp;row()),'2. Elementos de Datos'!$A:$F,5,FALSE),"")</f>
        <v/>
      </c>
      <c r="H59" s="65"/>
      <c r="I59" s="83"/>
    </row>
    <row r="60">
      <c r="A60" s="79" t="s">
        <v>98</v>
      </c>
      <c r="B60" s="79">
        <v>0.0</v>
      </c>
      <c r="C60" s="93" t="s">
        <v>286</v>
      </c>
      <c r="D60" s="94" t="str">
        <f t="shared" si="1"/>
        <v>Periodo de evaluación y adjudicación</v>
      </c>
      <c r="E60" s="94" t="str">
        <f t="shared" si="2"/>
        <v>El período para tomar decisiones relacionados a la adjudicación del contrato. La fecha final debe de indicar la fecha en que se debe finalizar la decisión de adjudicación. La fecha de inicio puede usarse para indicar el comienzo de un período de evaluación.</v>
      </c>
      <c r="I60" s="83"/>
    </row>
    <row r="61">
      <c r="A61" s="79" t="s">
        <v>100</v>
      </c>
      <c r="B61" s="79">
        <v>0.0</v>
      </c>
      <c r="C61" s="95" t="s">
        <v>287</v>
      </c>
      <c r="D61" s="89" t="str">
        <f t="shared" si="1"/>
        <v>Fecha de inicio</v>
      </c>
      <c r="E61" s="89" t="str">
        <f t="shared" si="2"/>
        <v>La fecha de inicio del período. Cuando se sabe, se debe dar una fecha de inicio precisa.</v>
      </c>
      <c r="F61" s="90"/>
      <c r="G61" s="91" t="str">
        <f>IFERROR(VLOOKUP(INDIRECT("F"&amp;row()),'2. Elementos de Datos'!$A:$F,5,FALSE),"")</f>
        <v/>
      </c>
      <c r="H61" s="65"/>
      <c r="I61" s="83"/>
    </row>
    <row r="62">
      <c r="A62" s="79" t="s">
        <v>100</v>
      </c>
      <c r="B62" s="79">
        <v>0.0</v>
      </c>
      <c r="C62" s="95" t="s">
        <v>288</v>
      </c>
      <c r="D62" s="89" t="str">
        <f t="shared" si="1"/>
        <v>Fecha de fin</v>
      </c>
      <c r="E62" s="89" t="str">
        <f t="shared" si="2"/>
        <v>La fecha de conclusión del período. Cuando se sabe, se debe dar una fecha de conclusión precisa.</v>
      </c>
      <c r="F62" s="90"/>
      <c r="G62" s="91" t="str">
        <f>IFERROR(VLOOKUP(INDIRECT("F"&amp;row()),'2. Elementos de Datos'!$A:$F,5,FALSE),"")</f>
        <v/>
      </c>
      <c r="H62" s="65"/>
      <c r="I62" s="83"/>
    </row>
    <row r="63">
      <c r="A63" s="79" t="s">
        <v>100</v>
      </c>
      <c r="B63" s="79">
        <v>0.0</v>
      </c>
      <c r="C63" s="95" t="s">
        <v>289</v>
      </c>
      <c r="D63" s="89" t="str">
        <f t="shared" si="1"/>
        <v>Extensión máxima</v>
      </c>
      <c r="E63" s="89" t="str">
        <f t="shared" si="2"/>
        <v>El período no puede extenderse después de esta fecha. Este campo debe usarse para expresar la fecha máxima disponible para la extensión o renovación de este período.</v>
      </c>
      <c r="F63" s="90"/>
      <c r="G63" s="91" t="str">
        <f>IFERROR(VLOOKUP(INDIRECT("F"&amp;row()),'2. Elementos de Datos'!$A:$F,5,FALSE),"")</f>
        <v/>
      </c>
      <c r="H63" s="65"/>
      <c r="I63" s="83"/>
    </row>
    <row r="64">
      <c r="A64" s="79" t="s">
        <v>100</v>
      </c>
      <c r="B64" s="79">
        <v>0.0</v>
      </c>
      <c r="C64" s="95" t="s">
        <v>290</v>
      </c>
      <c r="D64" s="89" t="str">
        <f t="shared" si="1"/>
        <v>Duración (días)</v>
      </c>
      <c r="E64"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64" s="90"/>
      <c r="G64" s="91" t="str">
        <f>IFERROR(VLOOKUP(INDIRECT("F"&amp;row()),'2. Elementos de Datos'!$A:$F,5,FALSE),"")</f>
        <v/>
      </c>
      <c r="H64" s="65"/>
      <c r="I64" s="83"/>
    </row>
    <row r="65">
      <c r="A65" s="79" t="s">
        <v>98</v>
      </c>
      <c r="B65" s="79">
        <v>0.0</v>
      </c>
      <c r="C65" s="93" t="s">
        <v>291</v>
      </c>
      <c r="D65" s="94" t="str">
        <f t="shared" si="1"/>
        <v>Periodo de contrato</v>
      </c>
      <c r="E65" s="94" t="str">
        <f t="shared" si="2"/>
        <v>El periodo sobre el cual se estima el contrato o requiere que esté activo. Si la licitación no especifica fechas, se puede usar el campo de duración.</v>
      </c>
      <c r="I65" s="83"/>
    </row>
    <row r="66">
      <c r="A66" s="79" t="s">
        <v>100</v>
      </c>
      <c r="B66" s="79">
        <v>0.0</v>
      </c>
      <c r="C66" s="95" t="s">
        <v>292</v>
      </c>
      <c r="D66" s="89" t="str">
        <f t="shared" si="1"/>
        <v>Fecha de inicio</v>
      </c>
      <c r="E66" s="89" t="str">
        <f t="shared" si="2"/>
        <v>La fecha de inicio del período. Cuando se sabe, se debe dar una fecha de inicio precisa.</v>
      </c>
      <c r="F66" s="90"/>
      <c r="G66" s="91" t="str">
        <f>IFERROR(VLOOKUP(INDIRECT("F"&amp;row()),'2. Elementos de Datos'!$A:$F,5,FALSE),"")</f>
        <v/>
      </c>
      <c r="H66" s="65"/>
      <c r="I66" s="83"/>
    </row>
    <row r="67">
      <c r="A67" s="79" t="s">
        <v>100</v>
      </c>
      <c r="B67" s="79">
        <v>0.0</v>
      </c>
      <c r="C67" s="95" t="s">
        <v>293</v>
      </c>
      <c r="D67" s="89" t="str">
        <f t="shared" si="1"/>
        <v>Fecha de fin</v>
      </c>
      <c r="E67" s="89" t="str">
        <f t="shared" si="2"/>
        <v>La fecha de conclusión del período. Cuando se sabe, se debe dar una fecha de conclusión precisa.</v>
      </c>
      <c r="F67" s="90"/>
      <c r="G67" s="91" t="str">
        <f>IFERROR(VLOOKUP(INDIRECT("F"&amp;row()),'2. Elementos de Datos'!$A:$F,5,FALSE),"")</f>
        <v/>
      </c>
      <c r="H67" s="65"/>
      <c r="I67" s="83"/>
    </row>
    <row r="68">
      <c r="A68" s="79" t="s">
        <v>100</v>
      </c>
      <c r="B68" s="79">
        <v>0.0</v>
      </c>
      <c r="C68" s="95" t="s">
        <v>294</v>
      </c>
      <c r="D68" s="89" t="str">
        <f t="shared" si="1"/>
        <v>Extensión máxima</v>
      </c>
      <c r="E68" s="89" t="str">
        <f t="shared" si="2"/>
        <v>El período no puede extenderse después de esta fecha. Este campo debe usarse para expresar la fecha máxima disponible para la extensión o renovación de este período.</v>
      </c>
      <c r="F68" s="90"/>
      <c r="G68" s="91" t="str">
        <f>IFERROR(VLOOKUP(INDIRECT("F"&amp;row()),'2. Elementos de Datos'!$A:$F,5,FALSE),"")</f>
        <v/>
      </c>
      <c r="H68" s="65"/>
      <c r="I68" s="83"/>
    </row>
    <row r="69">
      <c r="A69" s="79" t="s">
        <v>100</v>
      </c>
      <c r="B69" s="79">
        <v>0.0</v>
      </c>
      <c r="C69" s="95" t="s">
        <v>295</v>
      </c>
      <c r="D69" s="89" t="str">
        <f t="shared" si="1"/>
        <v>Duración (días)</v>
      </c>
      <c r="E69"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69" s="90"/>
      <c r="G69" s="91" t="str">
        <f>IFERROR(VLOOKUP(INDIRECT("F"&amp;row()),'2. Elementos de Datos'!$A:$F,5,FALSE),"")</f>
        <v/>
      </c>
      <c r="H69" s="65"/>
      <c r="I69" s="83"/>
    </row>
    <row r="70">
      <c r="A70" s="79" t="s">
        <v>100</v>
      </c>
      <c r="B70" s="79">
        <v>0.0</v>
      </c>
      <c r="C70" s="95" t="s">
        <v>296</v>
      </c>
      <c r="D70" s="89" t="str">
        <f t="shared" si="1"/>
        <v>Número de licitantes</v>
      </c>
      <c r="E70" s="89" t="str">
        <f t="shared" si="2"/>
        <v>El número total de propuestas recibidas.</v>
      </c>
      <c r="F70" s="90"/>
      <c r="G70" s="91" t="str">
        <f>IFERROR(VLOOKUP(INDIRECT("F"&amp;row()),'2. Elementos de Datos'!$A:$F,5,FALSE),"")</f>
        <v/>
      </c>
      <c r="H70" s="65"/>
      <c r="I70" s="83"/>
    </row>
    <row r="71">
      <c r="A71" s="79" t="s">
        <v>98</v>
      </c>
      <c r="B71" s="79">
        <v>0.0</v>
      </c>
      <c r="C71" s="93" t="s">
        <v>143</v>
      </c>
      <c r="D71" s="94" t="str">
        <f t="shared" si="1"/>
        <v>Licitantes</v>
      </c>
      <c r="E71" s="94" t="str">
        <f t="shared" si="2"/>
        <v>Todas las partes que hacen una oferta en una licitación. Información más detallada sobre las ofertas y la organización que hace la oferta puede proveerse usando la extensión Bid.</v>
      </c>
      <c r="I71" s="83"/>
    </row>
    <row r="72">
      <c r="A72" s="79" t="s">
        <v>100</v>
      </c>
      <c r="B72" s="79">
        <v>0.0</v>
      </c>
      <c r="C72" s="95" t="s">
        <v>297</v>
      </c>
      <c r="D72" s="89" t="str">
        <f t="shared" si="1"/>
        <v>Nombre de la Organización</v>
      </c>
      <c r="E72" s="89" t="str">
        <f t="shared" si="2"/>
        <v>El nombre de la parte involucrada al que se hace referencia. Este debe de ser igual al nombre de una entrada en la sección de partes involucradas.</v>
      </c>
      <c r="F72" s="90"/>
      <c r="G72" s="91" t="str">
        <f>IFERROR(VLOOKUP(INDIRECT("F"&amp;row()),'2. Elementos de Datos'!$A:$F,5,FALSE),"")</f>
        <v/>
      </c>
      <c r="H72" s="65"/>
      <c r="I72" s="83"/>
    </row>
    <row r="73">
      <c r="A73" s="79" t="s">
        <v>100</v>
      </c>
      <c r="B73" s="79">
        <v>0.0</v>
      </c>
      <c r="C73" s="95" t="s">
        <v>298</v>
      </c>
      <c r="D73" s="89" t="str">
        <f t="shared" si="1"/>
        <v>ID de Organización</v>
      </c>
      <c r="E73" s="89" t="str">
        <f t="shared" si="2"/>
        <v>El id de una parte involucrada a la que se hace referencia. Este debe de ser igual al id de una entrada en la sección de partes involucradas.</v>
      </c>
      <c r="F73" s="90"/>
      <c r="G73" s="91" t="str">
        <f>IFERROR(VLOOKUP(INDIRECT("F"&amp;row()),'2. Elementos de Datos'!$A:$F,5,FALSE),"")</f>
        <v/>
      </c>
      <c r="H73" s="65"/>
      <c r="I73" s="83"/>
    </row>
    <row r="74">
      <c r="A74" s="79" t="s">
        <v>98</v>
      </c>
      <c r="B74" s="79">
        <v>0.0</v>
      </c>
      <c r="C74" s="93" t="s">
        <v>299</v>
      </c>
      <c r="D74" s="94" t="str">
        <f t="shared" si="1"/>
        <v>Documentos</v>
      </c>
      <c r="E74" s="94" t="str">
        <f t="shared" si="2"/>
        <v>Todos los documentos y archivos adjuntos relacionados a esta licitación, incluyendo los avisos. Vea la lista de código documentType  para detalles sobre los documentos que potencialmente se deben de incluir. Documentos comúnes incluyen avisos legales oficiales de la licitación, especificaciones técnicas, criterios de evaluación y como va avanzando el proceso de licitación, aclaraciones y respuestas a consultas.</v>
      </c>
      <c r="I74" s="83"/>
    </row>
    <row r="75">
      <c r="A75" s="79" t="s">
        <v>91</v>
      </c>
      <c r="B75" s="79">
        <v>0.0</v>
      </c>
      <c r="C75" s="88" t="s">
        <v>300</v>
      </c>
      <c r="D75" s="89" t="str">
        <f t="shared" si="1"/>
        <v>ID</v>
      </c>
      <c r="E75" s="89" t="str">
        <f t="shared" si="2"/>
        <v>Identificador local y único para este documento. Este campo se utiliza para darle seguimiento a las múltiples versiones de un documento en el proceso de creación de un registro del proceso de contratación (record) que se genera a partir de las entregas (release).</v>
      </c>
      <c r="F75" s="90"/>
      <c r="G75" s="91" t="str">
        <f>IFERROR(VLOOKUP(INDIRECT("F"&amp;row()),'2. Elementos de Datos'!$A:$F,5,FALSE),"")</f>
        <v/>
      </c>
      <c r="H75" s="65"/>
      <c r="I75" s="83"/>
    </row>
    <row r="76">
      <c r="A76" s="79" t="s">
        <v>100</v>
      </c>
      <c r="B76" s="79">
        <v>0.0</v>
      </c>
      <c r="C76" s="95" t="s">
        <v>301</v>
      </c>
      <c r="D76" s="89" t="str">
        <f t="shared" si="1"/>
        <v>Tipo de Documento</v>
      </c>
      <c r="E76" s="89" t="str">
        <f t="shared" si="2"/>
        <v>Una clasificación del documento descrito, utilizando la lista de códigos documentType.</v>
      </c>
      <c r="F76" s="90"/>
      <c r="G76" s="91" t="str">
        <f>IFERROR(VLOOKUP(INDIRECT("F"&amp;row()),'2. Elementos de Datos'!$A:$F,5,FALSE),"")</f>
        <v/>
      </c>
      <c r="H76" s="65"/>
      <c r="I76" s="83"/>
    </row>
    <row r="77">
      <c r="A77" s="79" t="s">
        <v>100</v>
      </c>
      <c r="B77" s="79">
        <v>0.0</v>
      </c>
      <c r="C77" s="95" t="s">
        <v>302</v>
      </c>
      <c r="D77" s="89" t="str">
        <f t="shared" si="1"/>
        <v>Título</v>
      </c>
      <c r="E77" s="89" t="str">
        <f t="shared" si="2"/>
        <v>El título del documento.</v>
      </c>
      <c r="F77" s="90"/>
      <c r="G77" s="91" t="str">
        <f>IFERROR(VLOOKUP(INDIRECT("F"&amp;row()),'2. Elementos de Datos'!$A:$F,5,FALSE),"")</f>
        <v/>
      </c>
      <c r="H77" s="65"/>
      <c r="I77" s="83"/>
    </row>
    <row r="78">
      <c r="A78" s="79" t="s">
        <v>100</v>
      </c>
      <c r="B78" s="79">
        <v>0.0</v>
      </c>
      <c r="C78" s="95" t="s">
        <v>303</v>
      </c>
      <c r="D78" s="89" t="str">
        <f t="shared" si="1"/>
        <v>Descripción</v>
      </c>
      <c r="E78" s="89" t="str">
        <f t="shared" si="2"/>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78" s="90"/>
      <c r="G78" s="91" t="str">
        <f>IFERROR(VLOOKUP(INDIRECT("F"&amp;row()),'2. Elementos de Datos'!$A:$F,5,FALSE),"")</f>
        <v/>
      </c>
      <c r="H78" s="65"/>
      <c r="I78" s="83"/>
    </row>
    <row r="79">
      <c r="A79" s="79" t="s">
        <v>100</v>
      </c>
      <c r="B79" s="79">
        <v>0.0</v>
      </c>
      <c r="C79" s="95" t="s">
        <v>304</v>
      </c>
      <c r="D79" s="89" t="str">
        <f t="shared" si="1"/>
        <v>URL</v>
      </c>
      <c r="E79" s="89" t="str">
        <f t="shared" si="2"/>
        <v>Un enlace directo al documento o archivo adjunto. El servidor que da acceso a este documento debe de estar configurado para reportar correctamente el tipo MIME de documento.</v>
      </c>
      <c r="F79" s="90"/>
      <c r="G79" s="91" t="str">
        <f>IFERROR(VLOOKUP(INDIRECT("F"&amp;row()),'2. Elementos de Datos'!$A:$F,5,FALSE),"")</f>
        <v/>
      </c>
      <c r="H79" s="65"/>
      <c r="I79" s="83"/>
    </row>
    <row r="80">
      <c r="A80" s="79" t="s">
        <v>100</v>
      </c>
      <c r="B80" s="79">
        <v>0.0</v>
      </c>
      <c r="C80" s="95" t="s">
        <v>305</v>
      </c>
      <c r="D80" s="89" t="str">
        <f t="shared" si="1"/>
        <v>Fecha de publicación</v>
      </c>
      <c r="E80" s="89" t="str">
        <f t="shared" si="2"/>
        <v>La fecha de publicación del documento. Esto es particularmente importante para documentos relevantes desde el punto de vista legal, como los avisos de licitación.</v>
      </c>
      <c r="F80" s="90"/>
      <c r="G80" s="91" t="str">
        <f>IFERROR(VLOOKUP(INDIRECT("F"&amp;row()),'2. Elementos de Datos'!$A:$F,5,FALSE),"")</f>
        <v/>
      </c>
      <c r="H80" s="65"/>
      <c r="I80" s="83"/>
    </row>
    <row r="81">
      <c r="A81" s="79" t="s">
        <v>100</v>
      </c>
      <c r="B81" s="79">
        <v>0.0</v>
      </c>
      <c r="C81" s="95" t="s">
        <v>306</v>
      </c>
      <c r="D81" s="89" t="str">
        <f t="shared" si="1"/>
        <v>Fecha de modificación</v>
      </c>
      <c r="E81" s="89" t="str">
        <f t="shared" si="2"/>
        <v>Fecha en que se modificó por última vez el documento.</v>
      </c>
      <c r="F81" s="90"/>
      <c r="G81" s="91" t="str">
        <f>IFERROR(VLOOKUP(INDIRECT("F"&amp;row()),'2. Elementos de Datos'!$A:$F,5,FALSE),"")</f>
        <v/>
      </c>
      <c r="H81" s="65"/>
      <c r="I81" s="83"/>
    </row>
    <row r="82">
      <c r="A82" s="79" t="s">
        <v>100</v>
      </c>
      <c r="B82" s="79">
        <v>0.0</v>
      </c>
      <c r="C82" s="95" t="s">
        <v>307</v>
      </c>
      <c r="D82" s="89" t="str">
        <f t="shared" si="1"/>
        <v>Formato</v>
      </c>
      <c r="E82" s="89" t="str">
        <f t="shared" si="2"/>
        <v>El formato del documento, utilizando la lista de códigos abierta IANA Media Types (vea los valores en la columna 'Template'), o utilizando el código 'offline/print'  si el documento descrito se publica offline. Por ejemplo, páginas web tienen el formato 'text/html'.</v>
      </c>
      <c r="F82" s="90"/>
      <c r="G82" s="91" t="str">
        <f>IFERROR(VLOOKUP(INDIRECT("F"&amp;row()),'2. Elementos de Datos'!$A:$F,5,FALSE),"")</f>
        <v/>
      </c>
      <c r="H82" s="65"/>
      <c r="I82" s="83"/>
    </row>
    <row r="83">
      <c r="A83" s="79" t="s">
        <v>100</v>
      </c>
      <c r="B83" s="79">
        <v>0.0</v>
      </c>
      <c r="C83" s="95" t="s">
        <v>308</v>
      </c>
      <c r="D83" s="89" t="str">
        <f t="shared" si="1"/>
        <v>Idioma</v>
      </c>
      <c r="E83" s="89" t="str">
        <f t="shared" si="2"/>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83" s="90"/>
      <c r="G83" s="91" t="str">
        <f>IFERROR(VLOOKUP(INDIRECT("F"&amp;row()),'2. Elementos de Datos'!$A:$F,5,FALSE),"")</f>
        <v/>
      </c>
      <c r="H83" s="65"/>
      <c r="I83" s="83"/>
    </row>
    <row r="84">
      <c r="A84" s="79" t="s">
        <v>98</v>
      </c>
      <c r="B84" s="79">
        <v>0.0</v>
      </c>
      <c r="C84" s="93" t="s">
        <v>309</v>
      </c>
      <c r="D84" s="94" t="str">
        <f t="shared" si="1"/>
        <v>Hitos</v>
      </c>
      <c r="E84" s="94" t="str">
        <f t="shared" si="2"/>
        <v>Una lista de hitos asociados con la licitación.</v>
      </c>
      <c r="I84" s="83"/>
    </row>
    <row r="85">
      <c r="A85" s="79" t="s">
        <v>91</v>
      </c>
      <c r="B85" s="79">
        <v>0.0</v>
      </c>
      <c r="C85" s="88" t="s">
        <v>310</v>
      </c>
      <c r="D85" s="89" t="str">
        <f t="shared" si="1"/>
        <v>ID</v>
      </c>
      <c r="E85" s="89" t="str">
        <f t="shared" si="2"/>
        <v>Un identificador local para este hito, único dentro de este bloque. Este campo se usa para llevar registro de múltiples revisiones de un hito a través de la compilación de entrega a mecanismo de registro.</v>
      </c>
      <c r="F85" s="90"/>
      <c r="G85" s="91" t="str">
        <f>IFERROR(VLOOKUP(INDIRECT("F"&amp;row()),'2. Elementos de Datos'!$A:$F,5,FALSE),"")</f>
        <v/>
      </c>
      <c r="H85" s="65"/>
      <c r="I85" s="83"/>
    </row>
    <row r="86">
      <c r="A86" s="79" t="s">
        <v>100</v>
      </c>
      <c r="B86" s="79">
        <v>0.0</v>
      </c>
      <c r="C86" s="95" t="s">
        <v>311</v>
      </c>
      <c r="D86" s="89" t="str">
        <f t="shared" si="1"/>
        <v>Título</v>
      </c>
      <c r="E86" s="89" t="str">
        <f t="shared" si="2"/>
        <v>Título del hito</v>
      </c>
      <c r="F86" s="90"/>
      <c r="G86" s="91" t="str">
        <f>IFERROR(VLOOKUP(INDIRECT("F"&amp;row()),'2. Elementos de Datos'!$A:$F,5,FALSE),"")</f>
        <v/>
      </c>
      <c r="H86" s="65"/>
      <c r="I86" s="83"/>
    </row>
    <row r="87">
      <c r="A87" s="79" t="s">
        <v>100</v>
      </c>
      <c r="B87" s="79">
        <v>0.0</v>
      </c>
      <c r="C87" s="95" t="s">
        <v>312</v>
      </c>
      <c r="D87" s="89" t="str">
        <f t="shared" si="1"/>
        <v>Tipo de hito</v>
      </c>
      <c r="E87" s="89" t="str">
        <f t="shared" si="2"/>
        <v>El tipo del hito, utilizando la lista de código abierta milestoneType.</v>
      </c>
      <c r="F87" s="90"/>
      <c r="G87" s="91" t="str">
        <f>IFERROR(VLOOKUP(INDIRECT("F"&amp;row()),'2. Elementos de Datos'!$A:$F,5,FALSE),"")</f>
        <v/>
      </c>
      <c r="H87" s="65"/>
      <c r="I87" s="83"/>
    </row>
    <row r="88">
      <c r="A88" s="79" t="s">
        <v>100</v>
      </c>
      <c r="B88" s="79">
        <v>0.0</v>
      </c>
      <c r="C88" s="95" t="s">
        <v>313</v>
      </c>
      <c r="D88" s="89" t="str">
        <f t="shared" si="1"/>
        <v>Descripción</v>
      </c>
      <c r="E88" s="89" t="str">
        <f t="shared" si="2"/>
        <v>Una descripción del hito.</v>
      </c>
      <c r="F88" s="90"/>
      <c r="G88" s="91" t="str">
        <f>IFERROR(VLOOKUP(INDIRECT("F"&amp;row()),'2. Elementos de Datos'!$A:$F,5,FALSE),"")</f>
        <v/>
      </c>
      <c r="H88" s="65"/>
      <c r="I88" s="83"/>
    </row>
    <row r="89">
      <c r="A89" s="79" t="s">
        <v>100</v>
      </c>
      <c r="B89" s="79">
        <v>0.0</v>
      </c>
      <c r="C89" s="95" t="s">
        <v>314</v>
      </c>
      <c r="D89" s="89" t="str">
        <f t="shared" si="1"/>
        <v>Código de hito</v>
      </c>
      <c r="E89" s="89" t="str">
        <f t="shared" si="2"/>
        <v>Los códigos de hito pueden usarse para seguir eventos específicos que toman lugar para un tipo particular de proceso de contrataciones. Por ejemplo, un código de 'approvalLetter' puede usarse para permitir a las aplicaciones entender que el hito representa una fecha cuando el approvalLetter debe entregarse o firmarse.</v>
      </c>
      <c r="F89" s="90"/>
      <c r="G89" s="91" t="str">
        <f>IFERROR(VLOOKUP(INDIRECT("F"&amp;row()),'2. Elementos de Datos'!$A:$F,5,FALSE),"")</f>
        <v/>
      </c>
      <c r="H89" s="65"/>
      <c r="I89" s="83"/>
    </row>
    <row r="90">
      <c r="A90" s="79" t="s">
        <v>100</v>
      </c>
      <c r="B90" s="79">
        <v>0.0</v>
      </c>
      <c r="C90" s="95" t="s">
        <v>315</v>
      </c>
      <c r="D90" s="89" t="str">
        <f t="shared" si="1"/>
        <v>Fecha límite</v>
      </c>
      <c r="E90" s="89" t="str">
        <f t="shared" si="2"/>
        <v>La fecha límite del hito.</v>
      </c>
      <c r="F90" s="90"/>
      <c r="G90" s="91" t="str">
        <f>IFERROR(VLOOKUP(INDIRECT("F"&amp;row()),'2. Elementos de Datos'!$A:$F,5,FALSE),"")</f>
        <v/>
      </c>
      <c r="H90" s="65"/>
      <c r="I90" s="83"/>
    </row>
    <row r="91">
      <c r="A91" s="79" t="s">
        <v>100</v>
      </c>
      <c r="B91" s="79">
        <v>0.0</v>
      </c>
      <c r="C91" s="95" t="s">
        <v>316</v>
      </c>
      <c r="D91" s="89" t="str">
        <f t="shared" si="1"/>
        <v>Fecha de cumplimiento</v>
      </c>
      <c r="E91" s="89" t="str">
        <f t="shared" si="2"/>
        <v>La fecha en que el hito se cumplió.</v>
      </c>
      <c r="F91" s="90"/>
      <c r="G91" s="91" t="str">
        <f>IFERROR(VLOOKUP(INDIRECT("F"&amp;row()),'2. Elementos de Datos'!$A:$F,5,FALSE),"")</f>
        <v/>
      </c>
      <c r="H91" s="65"/>
      <c r="I91" s="83"/>
    </row>
    <row r="92">
      <c r="A92" s="79" t="s">
        <v>100</v>
      </c>
      <c r="B92" s="79">
        <v>0.0</v>
      </c>
      <c r="C92" s="95" t="s">
        <v>317</v>
      </c>
      <c r="D92" s="89" t="str">
        <f t="shared" si="1"/>
        <v>Fecha de modificación</v>
      </c>
      <c r="E92" s="89" t="str">
        <f t="shared" si="2"/>
        <v>La fecha en que el hito fue revisado o modificado y se cambió el estado o se confirmó que continuaba siendo correcto.</v>
      </c>
      <c r="F92" s="90"/>
      <c r="G92" s="91" t="str">
        <f>IFERROR(VLOOKUP(INDIRECT("F"&amp;row()),'2. Elementos de Datos'!$A:$F,5,FALSE),"")</f>
        <v/>
      </c>
      <c r="H92" s="65"/>
      <c r="I92" s="83"/>
    </row>
    <row r="93">
      <c r="A93" s="79" t="s">
        <v>100</v>
      </c>
      <c r="B93" s="79">
        <v>0.0</v>
      </c>
      <c r="C93" s="95" t="s">
        <v>318</v>
      </c>
      <c r="D93" s="89" t="str">
        <f t="shared" si="1"/>
        <v>Estado</v>
      </c>
      <c r="E93" s="89" t="str">
        <f t="shared" si="2"/>
        <v>El estatus que se realizó en la fecha en `dateModified`, de la lista de código cerrada milestoneStatus.</v>
      </c>
      <c r="F93" s="90"/>
      <c r="G93" s="91" t="str">
        <f>IFERROR(VLOOKUP(INDIRECT("F"&amp;row()),'2. Elementos de Datos'!$A:$F,5,FALSE),"")</f>
        <v/>
      </c>
      <c r="H93" s="65"/>
      <c r="I93" s="83"/>
    </row>
    <row r="94">
      <c r="A94" s="79" t="s">
        <v>98</v>
      </c>
      <c r="B94" s="79">
        <v>0.0</v>
      </c>
      <c r="C94" s="93" t="s">
        <v>319</v>
      </c>
      <c r="D94" s="94" t="str">
        <f t="shared" si="1"/>
        <v>Enmiendas</v>
      </c>
      <c r="E94" s="94" t="str">
        <f t="shared" si="2"/>
        <v>Una enmienda de licitación es un cambio formal a los detalles de la misma y generalmente implica la publicación de una nueva entrega o aviso de una nueva licitación. La justificación y descripción de los cambios realizados pueden ser proveídos aquí.</v>
      </c>
      <c r="I94" s="83"/>
    </row>
    <row r="95">
      <c r="A95" s="79" t="s">
        <v>100</v>
      </c>
      <c r="B95" s="79">
        <v>0.0</v>
      </c>
      <c r="C95" s="95" t="s">
        <v>320</v>
      </c>
      <c r="D95" s="89" t="str">
        <f t="shared" si="1"/>
        <v>Fecha de enmienda</v>
      </c>
      <c r="E95" s="89" t="str">
        <f t="shared" si="2"/>
        <v>La fecha de esta enmienda.</v>
      </c>
      <c r="F95" s="90"/>
      <c r="G95" s="91" t="str">
        <f>IFERROR(VLOOKUP(INDIRECT("F"&amp;row()),'2. Elementos de Datos'!$A:$F,5,FALSE),"")</f>
        <v/>
      </c>
      <c r="H95" s="65"/>
      <c r="I95" s="83"/>
    </row>
    <row r="96">
      <c r="A96" s="79" t="s">
        <v>100</v>
      </c>
      <c r="B96" s="79">
        <v>0.0</v>
      </c>
      <c r="C96" s="95" t="s">
        <v>321</v>
      </c>
      <c r="D96" s="89" t="str">
        <f t="shared" si="1"/>
        <v>Justificación</v>
      </c>
      <c r="E96" s="89" t="str">
        <f t="shared" si="2"/>
        <v>Una explicación de la enmienda.</v>
      </c>
      <c r="F96" s="90"/>
      <c r="G96" s="91" t="str">
        <f>IFERROR(VLOOKUP(INDIRECT("F"&amp;row()),'2. Elementos de Datos'!$A:$F,5,FALSE),"")</f>
        <v/>
      </c>
      <c r="H96" s="65"/>
      <c r="I96" s="83"/>
    </row>
    <row r="97">
      <c r="A97" s="79" t="s">
        <v>100</v>
      </c>
      <c r="B97" s="79">
        <v>0.0</v>
      </c>
      <c r="C97" s="95" t="s">
        <v>322</v>
      </c>
      <c r="D97" s="89" t="str">
        <f t="shared" si="1"/>
        <v>ID</v>
      </c>
      <c r="E97" s="89" t="str">
        <f t="shared" si="2"/>
        <v>Un identificador para esta enmienda: comúnmente el número de enmienda</v>
      </c>
      <c r="F97" s="90"/>
      <c r="G97" s="91" t="str">
        <f>IFERROR(VLOOKUP(INDIRECT("F"&amp;row()),'2. Elementos de Datos'!$A:$F,5,FALSE),"")</f>
        <v/>
      </c>
      <c r="H97" s="65"/>
      <c r="I97" s="83"/>
    </row>
    <row r="98">
      <c r="A98" s="79" t="s">
        <v>100</v>
      </c>
      <c r="B98" s="79">
        <v>0.0</v>
      </c>
      <c r="C98" s="95" t="s">
        <v>323</v>
      </c>
      <c r="D98" s="89" t="str">
        <f t="shared" si="1"/>
        <v>Descripción</v>
      </c>
      <c r="E98" s="89" t="str">
        <f t="shared" si="2"/>
        <v>Un texto libre o semi estructurado, describiendo los cambios hechos en esta enmienda.</v>
      </c>
      <c r="F98" s="90"/>
      <c r="G98" s="91" t="str">
        <f>IFERROR(VLOOKUP(INDIRECT("F"&amp;row()),'2. Elementos de Datos'!$A:$F,5,FALSE),"")</f>
        <v/>
      </c>
      <c r="H98" s="65"/>
      <c r="I98" s="83"/>
    </row>
    <row r="99">
      <c r="A99" s="79" t="s">
        <v>100</v>
      </c>
      <c r="B99" s="79">
        <v>0.0</v>
      </c>
      <c r="C99" s="95" t="s">
        <v>324</v>
      </c>
      <c r="D99" s="89" t="str">
        <f t="shared" si="1"/>
        <v>Entrega enmendada (identificador)</v>
      </c>
      <c r="E99" s="89" t="str">
        <f t="shared" si="2"/>
        <v>Provee el identificador (release.id) de la entrega OCDS (de este proceso de contratación) que provee los valores para este proceso de contratación **antes** de realizada la enmienda.</v>
      </c>
      <c r="F99" s="90"/>
      <c r="G99" s="91" t="str">
        <f>IFERROR(VLOOKUP(INDIRECT("F"&amp;row()),'2. Elementos de Datos'!$A:$F,5,FALSE),"")</f>
        <v/>
      </c>
      <c r="H99" s="65"/>
      <c r="I99" s="83"/>
    </row>
    <row r="100">
      <c r="A100" s="79" t="s">
        <v>100</v>
      </c>
      <c r="B100" s="79">
        <v>0.0</v>
      </c>
      <c r="C100" s="95" t="s">
        <v>325</v>
      </c>
      <c r="D100" s="89" t="str">
        <f t="shared" si="1"/>
        <v>Entrega de enmienda (identificador)</v>
      </c>
      <c r="E100" s="89" t="str">
        <f t="shared" si="2"/>
        <v>Provee el identificador (release.id) de la entrega OCDS (de este proceso de contratación) que provee los valores para este proceso de contratación **después** de realizada la enmienda.</v>
      </c>
      <c r="F100" s="90"/>
      <c r="G100" s="91" t="str">
        <f>IFERROR(VLOOKUP(INDIRECT("F"&amp;row()),'2. Elementos de Datos'!$A:$F,5,FALSE),"")</f>
        <v/>
      </c>
      <c r="H100" s="65"/>
      <c r="I100" s="83"/>
    </row>
    <row r="101">
      <c r="A101" s="79" t="s">
        <v>151</v>
      </c>
      <c r="B101" s="79">
        <v>0.0</v>
      </c>
      <c r="C101" s="111" t="s">
        <v>152</v>
      </c>
      <c r="D101" s="85"/>
      <c r="E101" s="85"/>
      <c r="F101" s="85"/>
      <c r="G101" s="85"/>
      <c r="H101" s="86"/>
      <c r="I101" s="83"/>
    </row>
    <row r="102">
      <c r="A102" s="79" t="s">
        <v>153</v>
      </c>
      <c r="B102" s="79">
        <v>0.0</v>
      </c>
      <c r="C102" s="112" t="s">
        <v>326</v>
      </c>
      <c r="D102" s="85"/>
      <c r="E102" s="85"/>
      <c r="F102" s="85"/>
      <c r="G102" s="85"/>
      <c r="H102" s="86"/>
      <c r="I102" s="83"/>
    </row>
    <row r="103">
      <c r="A103" s="79" t="s">
        <v>158</v>
      </c>
      <c r="B103" s="79">
        <v>0.0</v>
      </c>
      <c r="C103" s="113" t="s">
        <v>327</v>
      </c>
      <c r="D103" s="94" t="str">
        <f t="shared" ref="D103:D117" si="3">IF(OR(ISERROR(SEARCH("extension",INDIRECT("$A"&amp;row()))),NOT(ISERROR(SEARCH("parties",INDIRECT("$C"&amp;row()))))),VLOOKUP(INDIRECT("$C"&amp;row()),INDIRECT("Esquema OCDS 1.1.5!$B:$D"),2,FALSE), VLOOKUP(INDIRECT("$C"&amp;row()),INDIRECT("Esquemas de Extensiones OCDS 1.1.5!$B:$D"),2,FALSE))</f>
        <v>Ubicación de Entrega</v>
      </c>
      <c r="E103" s="94" t="str">
        <f t="shared" ref="E103:E117" si="4">IF(OR(ISERROR(SEARCH("extension",INDIRECT("$A"&amp;row()))),NOT(ISERROR(SEARCH("parties",INDIRECT("$C"&amp;row()))))),VLOOKUP(INDIRECT("$C"&amp;row()),INDIRECT("Esquema OCDS 1.1.5!$B:$D"),3,FALSE), VLOOKUP(INDIRECT("$C"&amp;row()),INDIRECT("Esquemas de Extensiones OCDS 1.1.5!$B:$D"),3,FALSE))</f>
        <v>La ubicación donde la actividad relacionada con esta licitación, contrato o licencia será entregada o se llevará a cabo. </v>
      </c>
      <c r="I103" s="83"/>
    </row>
    <row r="104">
      <c r="A104" s="79" t="s">
        <v>155</v>
      </c>
      <c r="B104" s="79">
        <v>0.0</v>
      </c>
      <c r="C104" s="113" t="s">
        <v>328</v>
      </c>
      <c r="D104" s="89" t="str">
        <f t="shared" si="3"/>
        <v>Descripción</v>
      </c>
      <c r="E104" s="89" t="str">
        <f t="shared" si="4"/>
        <v>Un nombre o descripción para esta ubicación. Esto puede incluir el(los) nombre(s) de la ubicación (o ubicaciones), o puede incluir una descripción legible de la ubicación a ser cubierta.</v>
      </c>
      <c r="F104" s="114"/>
      <c r="G104" s="115" t="str">
        <f>IFERROR(VLOOKUP(INDIRECT("F"&amp;row()),'2. Elementos de Datos'!$A:$F,5,FALSE),"")</f>
        <v/>
      </c>
      <c r="H104" s="116"/>
      <c r="I104" s="83"/>
    </row>
    <row r="105">
      <c r="A105" s="79" t="s">
        <v>158</v>
      </c>
      <c r="B105" s="79">
        <v>0.0</v>
      </c>
      <c r="C105" s="113" t="s">
        <v>329</v>
      </c>
      <c r="D105" s="94" t="str">
        <f t="shared" si="3"/>
        <v>Geometría</v>
      </c>
      <c r="E105" s="94" t="str">
        <f t="shared" si="4"/>
        <v>Seguimos el  [estándar GeoJSON] (http://geojson.org/) para expresar información básica de ubicación, usando los valores de longitud, latitud y (opcionalmente) elevación en la proyección [WGS84] (https://en.wikipedia.org/wiki/World_Geodetic_System) (EPSG: 4326). Un punto de ubicación se puede identificar geocodificando una dirección de entrega. Para licencias de concesión, u otros contratos que cubran una ubicación en polígono que no esté contenida en un diccionario geográfico conocido, se pueden usar polígonos y polígonos múltiples.</v>
      </c>
      <c r="I105" s="83"/>
    </row>
    <row r="106">
      <c r="A106" s="79" t="s">
        <v>155</v>
      </c>
      <c r="B106" s="79">
        <v>0.0</v>
      </c>
      <c r="C106" s="113" t="s">
        <v>330</v>
      </c>
      <c r="D106" s="89" t="str">
        <f t="shared" si="3"/>
        <v>Tipo</v>
      </c>
      <c r="E106" s="89" t="str">
        <f t="shared" si="4"/>
        <v>El tipo de [Objeto Geométrico GeoJSON] (http://geojson.org/geojson-spec.html#geometry-objects) que se proporciona. Para proporcionar longitud, latitud y (opcionalmente) elevación, use 'Point', e ingrese una lista de [longitud, latitud] o [longitud, latitud, elevación] como el valor del campo de coordenadas: por ejemplo, [-122.085, 37.42].</v>
      </c>
      <c r="F106" s="114"/>
      <c r="G106" s="115" t="str">
        <f>IFERROR(VLOOKUP(INDIRECT("F"&amp;row()),'2. Elementos de Datos'!$A:$F,5,FALSE),"")</f>
        <v/>
      </c>
      <c r="H106" s="116"/>
      <c r="I106" s="83"/>
    </row>
    <row r="107">
      <c r="A107" s="79" t="s">
        <v>155</v>
      </c>
      <c r="B107" s="79">
        <v>0.0</v>
      </c>
      <c r="C107" s="113" t="s">
        <v>331</v>
      </c>
      <c r="D107" s="89" t="str">
        <f t="shared" si="3"/>
        <v>Coordenadas</v>
      </c>
      <c r="E107" s="89" t="str">
        <f t="shared" si="4"/>
        <v>La lista de puntos, ej. [longitud, latitud] o [longitud, latitud, elevación], o una lista anidada de puntos, para el objeto geométrico JSON que está siendo descrito. La longitud y latitud deben ser expresadas en grados decimales en la proyección WGS84 (EPSG:4326).</v>
      </c>
      <c r="F107" s="114"/>
      <c r="G107" s="115" t="str">
        <f>IFERROR(VLOOKUP(INDIRECT("F"&amp;row()),'2. Elementos de Datos'!$A:$F,5,FALSE),"")</f>
        <v/>
      </c>
      <c r="H107" s="116"/>
      <c r="I107" s="83"/>
    </row>
    <row r="108">
      <c r="A108" s="79" t="s">
        <v>158</v>
      </c>
      <c r="B108" s="79">
        <v>0.0</v>
      </c>
      <c r="C108" s="113" t="s">
        <v>332</v>
      </c>
      <c r="D108" s="94" t="str">
        <f t="shared" si="3"/>
        <v>Diccionario Geográfico</v>
      </c>
      <c r="E108" s="94" t="str">
        <f t="shared" si="4"/>
        <v>Identificadores de un diccionario geográfico (un índice o directorio geográfico) para la ubicación.</v>
      </c>
      <c r="I108" s="83"/>
    </row>
    <row r="109">
      <c r="A109" s="79" t="s">
        <v>155</v>
      </c>
      <c r="B109" s="79">
        <v>0.0</v>
      </c>
      <c r="C109" s="113" t="s">
        <v>333</v>
      </c>
      <c r="D109" s="89" t="str">
        <f t="shared" si="3"/>
        <v>Esquema de diccionario geográfico</v>
      </c>
      <c r="E109" s="89" t="str">
        <f t="shared" si="4"/>
        <v>El identificador del diccionario geográfico. La lista de códigos `locationGazetteers.csv` provee detalles de servicios, si están disponibles, que pueden resolver una entrada del diccionario geográfico para proveer nombres de ubicación.</v>
      </c>
      <c r="F109" s="114"/>
      <c r="G109" s="115" t="str">
        <f>IFERROR(VLOOKUP(INDIRECT("F"&amp;row()),'2. Elementos de Datos'!$A:$F,5,FALSE),"")</f>
        <v/>
      </c>
      <c r="H109" s="116"/>
      <c r="I109" s="83"/>
    </row>
    <row r="110">
      <c r="A110" s="79" t="s">
        <v>155</v>
      </c>
      <c r="B110" s="79">
        <v>0.0</v>
      </c>
      <c r="C110" s="113" t="s">
        <v>334</v>
      </c>
      <c r="D110" s="89" t="str">
        <f t="shared" si="3"/>
        <v>Identificadores</v>
      </c>
      <c r="E110" s="89" t="str">
        <f t="shared" si="4"/>
        <v>Una lista de uno o más códigos tomados del diccionario geográfico indicado en el campo `scheme`.</v>
      </c>
      <c r="F110" s="114"/>
      <c r="G110" s="115" t="str">
        <f>IFERROR(VLOOKUP(INDIRECT("F"&amp;row()),'2. Elementos de Datos'!$A:$F,5,FALSE),"")</f>
        <v/>
      </c>
      <c r="H110" s="116"/>
      <c r="I110" s="83"/>
    </row>
    <row r="111">
      <c r="A111" s="79" t="s">
        <v>155</v>
      </c>
      <c r="B111" s="79">
        <v>0.0</v>
      </c>
      <c r="C111" s="113" t="s">
        <v>335</v>
      </c>
      <c r="D111" s="89" t="str">
        <f t="shared" si="3"/>
        <v>URI</v>
      </c>
      <c r="E111" s="89" t="str">
        <f t="shared" si="4"/>
        <v>Un URI a una descripción más detallada de la ubicación de la actividad. Esto puede ser un documento legible por el usuario con información sobre la ubicación o una descripción legible por computadora de la ubicación.</v>
      </c>
      <c r="F111" s="114"/>
      <c r="G111" s="115" t="str">
        <f>IFERROR(VLOOKUP(INDIRECT("F"&amp;row()),'2. Elementos de Datos'!$A:$F,5,FALSE),"")</f>
        <v/>
      </c>
      <c r="H111" s="116"/>
      <c r="I111" s="83"/>
    </row>
    <row r="112">
      <c r="A112" s="79" t="s">
        <v>158</v>
      </c>
      <c r="B112" s="79">
        <v>0.0</v>
      </c>
      <c r="C112" s="113" t="s">
        <v>336</v>
      </c>
      <c r="D112" s="94" t="str">
        <f t="shared" si="3"/>
        <v>Dirección de Entrega</v>
      </c>
      <c r="E112" s="94" t="str">
        <f t="shared" si="4"/>
        <v>La dirección en la que bienes y servicios relacionados con esta licitación, contrato o licencia serán entregados.</v>
      </c>
      <c r="I112" s="83"/>
    </row>
    <row r="113">
      <c r="A113" s="79" t="s">
        <v>155</v>
      </c>
      <c r="B113" s="79">
        <v>0.0</v>
      </c>
      <c r="C113" s="113" t="s">
        <v>337</v>
      </c>
      <c r="D113" s="89" t="str">
        <f t="shared" si="3"/>
        <v>Dirección</v>
      </c>
      <c r="E113" s="89" t="str">
        <f t="shared" si="4"/>
        <v>La dirección de la calle. Por ejemplo: 1600 Amphitheatre Pkwy.</v>
      </c>
      <c r="F113" s="114"/>
      <c r="G113" s="115" t="str">
        <f>IFERROR(VLOOKUP(INDIRECT("F"&amp;row()),'2. Elementos de Datos'!$A:$F,5,FALSE),"")</f>
        <v/>
      </c>
      <c r="H113" s="116"/>
      <c r="I113" s="83"/>
    </row>
    <row r="114">
      <c r="A114" s="79" t="s">
        <v>155</v>
      </c>
      <c r="B114" s="79">
        <v>0.0</v>
      </c>
      <c r="C114" s="113" t="s">
        <v>338</v>
      </c>
      <c r="D114" s="89" t="str">
        <f t="shared" si="3"/>
        <v>Localidad</v>
      </c>
      <c r="E114" s="89" t="str">
        <f t="shared" si="4"/>
        <v>La localidad. Por ejemplo: Mountain View.</v>
      </c>
      <c r="F114" s="114"/>
      <c r="G114" s="115" t="str">
        <f>IFERROR(VLOOKUP(INDIRECT("F"&amp;row()),'2. Elementos de Datos'!$A:$F,5,FALSE),"")</f>
        <v/>
      </c>
      <c r="H114" s="116"/>
      <c r="I114" s="83"/>
    </row>
    <row r="115">
      <c r="A115" s="79" t="s">
        <v>155</v>
      </c>
      <c r="B115" s="79">
        <v>0.0</v>
      </c>
      <c r="C115" s="113" t="s">
        <v>339</v>
      </c>
      <c r="D115" s="89" t="str">
        <f t="shared" si="3"/>
        <v>Región</v>
      </c>
      <c r="E115" s="89" t="str">
        <f t="shared" si="4"/>
        <v>La región. Por ejemplo: CA.</v>
      </c>
      <c r="F115" s="114"/>
      <c r="G115" s="115" t="str">
        <f>IFERROR(VLOOKUP(INDIRECT("F"&amp;row()),'2. Elementos de Datos'!$A:$F,5,FALSE),"")</f>
        <v/>
      </c>
      <c r="H115" s="116"/>
      <c r="I115" s="83"/>
    </row>
    <row r="116">
      <c r="A116" s="79" t="s">
        <v>155</v>
      </c>
      <c r="B116" s="79">
        <v>0.0</v>
      </c>
      <c r="C116" s="113" t="s">
        <v>340</v>
      </c>
      <c r="D116" s="89" t="str">
        <f t="shared" si="3"/>
        <v>Código postal</v>
      </c>
      <c r="E116" s="89" t="str">
        <f t="shared" si="4"/>
        <v>El código postal. Por ejemplo: 94043</v>
      </c>
      <c r="F116" s="114"/>
      <c r="G116" s="115" t="str">
        <f>IFERROR(VLOOKUP(INDIRECT("F"&amp;row()),'2. Elementos de Datos'!$A:$F,5,FALSE),"")</f>
        <v/>
      </c>
      <c r="H116" s="116"/>
      <c r="I116" s="83"/>
    </row>
    <row r="117">
      <c r="A117" s="79" t="s">
        <v>155</v>
      </c>
      <c r="B117" s="79">
        <v>0.0</v>
      </c>
      <c r="C117" s="113" t="s">
        <v>341</v>
      </c>
      <c r="D117" s="89" t="str">
        <f t="shared" si="3"/>
        <v>País</v>
      </c>
      <c r="E117" s="89" t="str">
        <f t="shared" si="4"/>
        <v>El nombre del país. Por ejemplo: Estados Unidos.</v>
      </c>
      <c r="F117" s="114"/>
      <c r="G117" s="115" t="str">
        <f>IFERROR(VLOOKUP(INDIRECT("F"&amp;row()),'2. Elementos de Datos'!$A:$F,5,FALSE),"")</f>
        <v/>
      </c>
      <c r="H117" s="116"/>
      <c r="I117" s="83"/>
    </row>
    <row r="118">
      <c r="A118" s="79" t="s">
        <v>153</v>
      </c>
      <c r="B118" s="79">
        <v>0.0</v>
      </c>
      <c r="C118" s="112" t="s">
        <v>188</v>
      </c>
      <c r="D118" s="85"/>
      <c r="E118" s="85"/>
      <c r="F118" s="85"/>
      <c r="G118" s="85"/>
      <c r="H118" s="86"/>
      <c r="I118" s="83"/>
    </row>
    <row r="119">
      <c r="A119" s="79" t="s">
        <v>155</v>
      </c>
      <c r="B119" s="79">
        <v>0.0</v>
      </c>
      <c r="C119" s="113" t="s">
        <v>342</v>
      </c>
      <c r="D119" s="89" t="str">
        <f t="shared" ref="D119:D145" si="5">IF(OR(ISERROR(SEARCH("extension",INDIRECT("$A"&amp;row()))),NOT(ISERROR(SEARCH("parties",INDIRECT("$C"&amp;row()))))),VLOOKUP(INDIRECT("$C"&amp;row()),INDIRECT("Esquema OCDS 1.1.5!$B:$D"),2,FALSE), VLOOKUP(INDIRECT("$C"&amp;row()),INDIRECT("Esquemas de Extensiones OCDS 1.1.5!$B:$D"),2,FALSE))</f>
        <v>Lote relacionado</v>
      </c>
      <c r="E119" s="89" t="str">
        <f t="shared" ref="E119:E145" si="6">IF(OR(ISERROR(SEARCH("extension",INDIRECT("$A"&amp;row()))),NOT(ISERROR(SEARCH("parties",INDIRECT("$C"&amp;row()))))),VLOOKUP(INDIRECT("$C"&amp;row()),INDIRECT("Esquema OCDS 1.1.5!$B:$D"),3,FALSE), VLOOKUP(INDIRECT("$C"&amp;row()),INDIRECT("Esquemas de Extensiones OCDS 1.1.5!$B:$D"),3,FALSE))</f>
        <v>Si este artículo pertenece a un lote, provea el identificador del lote relacionado aquí.</v>
      </c>
      <c r="F119" s="114"/>
      <c r="G119" s="115" t="str">
        <f>IFERROR(VLOOKUP(INDIRECT("F"&amp;row()),'2. Elementos de Datos'!$A:$F,5,FALSE),"")</f>
        <v/>
      </c>
      <c r="H119" s="116"/>
      <c r="I119" s="83"/>
    </row>
    <row r="120">
      <c r="A120" s="79" t="s">
        <v>155</v>
      </c>
      <c r="B120" s="79">
        <v>0.0</v>
      </c>
      <c r="C120" s="113" t="s">
        <v>343</v>
      </c>
      <c r="D120" s="89" t="str">
        <f t="shared" si="5"/>
        <v>Lotes relacionados</v>
      </c>
      <c r="E120" s="89" t="str">
        <f t="shared" si="6"/>
        <v>Si este documento se refiere a un lote en particular, proporcione el (los) identificador(es) del(los) lote(s) relacionado(s) aquí.</v>
      </c>
      <c r="F120" s="114"/>
      <c r="G120" s="115" t="str">
        <f>IFERROR(VLOOKUP(INDIRECT("F"&amp;row()),'2. Elementos de Datos'!$A:$F,5,FALSE),"")</f>
        <v/>
      </c>
      <c r="H120" s="116"/>
      <c r="I120" s="83"/>
    </row>
    <row r="121">
      <c r="A121" s="79" t="s">
        <v>155</v>
      </c>
      <c r="B121" s="79">
        <v>0.0</v>
      </c>
      <c r="C121" s="113" t="s">
        <v>344</v>
      </c>
      <c r="D121" s="89" t="str">
        <f t="shared" si="5"/>
        <v>Lotes relacionados</v>
      </c>
      <c r="E121" s="89" t="str">
        <f t="shared" si="6"/>
        <v>Si este documento se refiere a un lote en particular, proporcione el (los) identificador(es) del(los) lote(s) relacionado(s) aquí.</v>
      </c>
      <c r="F121" s="114"/>
      <c r="G121" s="115" t="str">
        <f>IFERROR(VLOOKUP(INDIRECT("F"&amp;row()),'2. Elementos de Datos'!$A:$F,5,FALSE),"")</f>
        <v/>
      </c>
      <c r="H121" s="116"/>
      <c r="I121" s="83"/>
    </row>
    <row r="122">
      <c r="A122" s="79" t="s">
        <v>158</v>
      </c>
      <c r="B122" s="79">
        <v>0.0</v>
      </c>
      <c r="C122" s="113" t="s">
        <v>345</v>
      </c>
      <c r="D122" s="94" t="str">
        <f t="shared" si="5"/>
        <v>Lotes</v>
      </c>
      <c r="E122" s="94" t="str">
        <f t="shared" si="6"/>
        <v>Un proceso de licitación se puede dividir en lotes, donde los licitadores pueden ofertar en uno o más lotes. Los detalles de cada lote se pueden proporcionar aquí. Los artículos, documentos y otras características pueden hacer referencia al lote al que están relacionados con el uso de relatedLot. Cuando no se indique ningún identificador relacionado, los valores deben interpretarse como aplicables a toda la licitación. Las propiedades de la licitación pueden ser sobreescritas para un lote dado a través de su inclusión en el objeto Lot.</v>
      </c>
      <c r="I122" s="83"/>
    </row>
    <row r="123">
      <c r="A123" s="79" t="s">
        <v>155</v>
      </c>
      <c r="B123" s="79">
        <v>0.0</v>
      </c>
      <c r="C123" s="113" t="s">
        <v>346</v>
      </c>
      <c r="D123" s="89" t="str">
        <f t="shared" si="5"/>
        <v>ID Lote</v>
      </c>
      <c r="E123" s="89" t="str">
        <f t="shared" si="6"/>
        <v>Un identificador local para este lote, tal como un número de lote. Esto se utiliza en las referencias relatedLots en el nivel de artículo, documento y adjudicación.</v>
      </c>
      <c r="F123" s="114"/>
      <c r="G123" s="115" t="str">
        <f>IFERROR(VLOOKUP(INDIRECT("F"&amp;row()),'2. Elementos de Datos'!$A:$F,5,FALSE),"")</f>
        <v/>
      </c>
      <c r="H123" s="116"/>
      <c r="I123" s="83"/>
    </row>
    <row r="124">
      <c r="A124" s="79" t="s">
        <v>155</v>
      </c>
      <c r="B124" s="79">
        <v>0.0</v>
      </c>
      <c r="C124" s="113" t="s">
        <v>347</v>
      </c>
      <c r="D124" s="89" t="str">
        <f t="shared" si="5"/>
        <v>Título</v>
      </c>
      <c r="E124" s="89" t="str">
        <f t="shared" si="6"/>
        <v>Un título para este lote.</v>
      </c>
      <c r="F124" s="114"/>
      <c r="G124" s="115" t="str">
        <f>IFERROR(VLOOKUP(INDIRECT("F"&amp;row()),'2. Elementos de Datos'!$A:$F,5,FALSE),"")</f>
        <v/>
      </c>
      <c r="H124" s="116"/>
      <c r="I124" s="83"/>
    </row>
    <row r="125">
      <c r="A125" s="79" t="s">
        <v>155</v>
      </c>
      <c r="B125" s="79">
        <v>0.0</v>
      </c>
      <c r="C125" s="113" t="s">
        <v>348</v>
      </c>
      <c r="D125" s="89" t="str">
        <f t="shared" si="5"/>
        <v>Descripción</v>
      </c>
      <c r="E125" s="89" t="str">
        <f t="shared" si="6"/>
        <v>Una descripción de este lote.</v>
      </c>
      <c r="F125" s="114"/>
      <c r="G125" s="115" t="str">
        <f>IFERROR(VLOOKUP(INDIRECT("F"&amp;row()),'2. Elementos de Datos'!$A:$F,5,FALSE),"")</f>
        <v/>
      </c>
      <c r="H125" s="116"/>
      <c r="I125" s="83"/>
    </row>
    <row r="126">
      <c r="A126" s="79" t="s">
        <v>155</v>
      </c>
      <c r="B126" s="79">
        <v>0.0</v>
      </c>
      <c r="C126" s="113" t="s">
        <v>349</v>
      </c>
      <c r="D126" s="89" t="str">
        <f t="shared" si="5"/>
        <v>Estatus de lote</v>
      </c>
      <c r="E126" s="89" t="str">
        <f t="shared" si="6"/>
        <v>El estado actual del proceso relacionado a este lote.</v>
      </c>
      <c r="F126" s="114"/>
      <c r="G126" s="115" t="str">
        <f>IFERROR(VLOOKUP(INDIRECT("F"&amp;row()),'2. Elementos de Datos'!$A:$F,5,FALSE),"")</f>
        <v/>
      </c>
      <c r="H126" s="116"/>
      <c r="I126" s="83"/>
    </row>
    <row r="127">
      <c r="A127" s="79" t="s">
        <v>158</v>
      </c>
      <c r="B127" s="79">
        <v>0.0</v>
      </c>
      <c r="C127" s="113" t="s">
        <v>350</v>
      </c>
      <c r="D127" s="94" t="str">
        <f t="shared" si="5"/>
        <v>Valor del lote</v>
      </c>
      <c r="E127" s="94" t="str">
        <f t="shared" si="6"/>
        <v>El valor máximo estimado de este lote.</v>
      </c>
      <c r="I127" s="83"/>
    </row>
    <row r="128">
      <c r="A128" s="79" t="s">
        <v>155</v>
      </c>
      <c r="B128" s="79">
        <v>0.0</v>
      </c>
      <c r="C128" s="113" t="s">
        <v>351</v>
      </c>
      <c r="D128" s="89" t="str">
        <f t="shared" si="5"/>
        <v>Monto</v>
      </c>
      <c r="E128" s="89" t="str">
        <f t="shared" si="6"/>
        <v>Monto como una cifra.</v>
      </c>
      <c r="F128" s="114"/>
      <c r="G128" s="115" t="str">
        <f>IFERROR(VLOOKUP(INDIRECT("F"&amp;row()),'2. Elementos de Datos'!$A:$F,5,FALSE),"")</f>
        <v/>
      </c>
      <c r="H128" s="116"/>
      <c r="I128" s="83"/>
    </row>
    <row r="129">
      <c r="A129" s="79" t="s">
        <v>155</v>
      </c>
      <c r="B129" s="79">
        <v>0.0</v>
      </c>
      <c r="C129" s="113" t="s">
        <v>352</v>
      </c>
      <c r="D129" s="89" t="str">
        <f t="shared" si="5"/>
        <v>Moneda</v>
      </c>
      <c r="E129" s="89" t="str">
        <f t="shared" si="6"/>
        <v>La moneda del monto, de la lista de código cerrada currency. </v>
      </c>
      <c r="F129" s="114"/>
      <c r="G129" s="115" t="str">
        <f>IFERROR(VLOOKUP(INDIRECT("F"&amp;row()),'2. Elementos de Datos'!$A:$F,5,FALSE),"")</f>
        <v/>
      </c>
      <c r="H129" s="116"/>
      <c r="I129" s="83"/>
    </row>
    <row r="130">
      <c r="A130" s="79" t="s">
        <v>158</v>
      </c>
      <c r="B130" s="79">
        <v>0.0</v>
      </c>
      <c r="C130" s="113" t="s">
        <v>353</v>
      </c>
      <c r="D130" s="94" t="str">
        <f t="shared" si="5"/>
        <v>Período del contrato</v>
      </c>
      <c r="E130" s="94" t="str">
        <f t="shared" si="6"/>
        <v>El período sobre el cual se estima o especifica que el contrato estará activo. Si el lote no especifica fechas explícitas, se puede usar el campo `duration`.</v>
      </c>
      <c r="I130" s="83"/>
    </row>
    <row r="131">
      <c r="A131" s="79" t="s">
        <v>155</v>
      </c>
      <c r="B131" s="79">
        <v>0.0</v>
      </c>
      <c r="C131" s="113" t="s">
        <v>354</v>
      </c>
      <c r="D131" s="89" t="str">
        <f t="shared" si="5"/>
        <v>Fecha de inicio</v>
      </c>
      <c r="E131" s="89" t="str">
        <f t="shared" si="6"/>
        <v>La fecha de inicio del período. Cuando se sabe, se debe dar una fecha de inicio precisa.</v>
      </c>
      <c r="F131" s="114"/>
      <c r="G131" s="115" t="str">
        <f>IFERROR(VLOOKUP(INDIRECT("F"&amp;row()),'2. Elementos de Datos'!$A:$F,5,FALSE),"")</f>
        <v/>
      </c>
      <c r="H131" s="116"/>
      <c r="I131" s="83"/>
    </row>
    <row r="132">
      <c r="A132" s="79" t="s">
        <v>155</v>
      </c>
      <c r="B132" s="79">
        <v>0.0</v>
      </c>
      <c r="C132" s="113" t="s">
        <v>355</v>
      </c>
      <c r="D132" s="89" t="str">
        <f t="shared" si="5"/>
        <v>Fecha de fin</v>
      </c>
      <c r="E132" s="89" t="str">
        <f t="shared" si="6"/>
        <v>La fecha de conclusión del período. Cuando se sabe, se debe dar una fecha de conclusión precisa.</v>
      </c>
      <c r="F132" s="114"/>
      <c r="G132" s="115" t="str">
        <f>IFERROR(VLOOKUP(INDIRECT("F"&amp;row()),'2. Elementos de Datos'!$A:$F,5,FALSE),"")</f>
        <v/>
      </c>
      <c r="H132" s="116"/>
      <c r="I132" s="83"/>
    </row>
    <row r="133">
      <c r="A133" s="79" t="s">
        <v>155</v>
      </c>
      <c r="B133" s="79">
        <v>0.0</v>
      </c>
      <c r="C133" s="113" t="s">
        <v>356</v>
      </c>
      <c r="D133" s="89" t="str">
        <f t="shared" si="5"/>
        <v>Extensión máxima</v>
      </c>
      <c r="E133" s="89" t="str">
        <f t="shared" si="6"/>
        <v>El período no puede extenderse después de esta fecha. Este campo debe usarse para expresar la fecha máxima disponible para la extensión o renovación de este período.</v>
      </c>
      <c r="F133" s="114"/>
      <c r="G133" s="115" t="str">
        <f>IFERROR(VLOOKUP(INDIRECT("F"&amp;row()),'2. Elementos de Datos'!$A:$F,5,FALSE),"")</f>
        <v/>
      </c>
      <c r="H133" s="116"/>
      <c r="I133" s="83"/>
    </row>
    <row r="134">
      <c r="A134" s="79" t="s">
        <v>155</v>
      </c>
      <c r="B134" s="79">
        <v>0.0</v>
      </c>
      <c r="C134" s="113" t="s">
        <v>357</v>
      </c>
      <c r="D134" s="89" t="str">
        <f t="shared" si="5"/>
        <v>Duración (días)</v>
      </c>
      <c r="E134" s="89" t="str">
        <f t="shared" si="6"/>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134" s="114"/>
      <c r="G134" s="115" t="str">
        <f>IFERROR(VLOOKUP(INDIRECT("F"&amp;row()),'2. Elementos de Datos'!$A:$F,5,FALSE),"")</f>
        <v/>
      </c>
      <c r="H134" s="116"/>
      <c r="I134" s="83"/>
    </row>
    <row r="135">
      <c r="A135" s="79" t="s">
        <v>158</v>
      </c>
      <c r="B135" s="79">
        <v>0.0</v>
      </c>
      <c r="C135" s="113" t="s">
        <v>358</v>
      </c>
      <c r="D135" s="94" t="str">
        <f t="shared" si="5"/>
        <v>Detalles del lote</v>
      </c>
      <c r="E135" s="94" t="str">
        <f t="shared" si="6"/>
        <v>Si esta licitación está dividida en lotes, aquí pueden darse detalles de los criterios que aplican para hacer una oferta en estos lotes.</v>
      </c>
      <c r="I135" s="83"/>
    </row>
    <row r="136">
      <c r="A136" s="79" t="s">
        <v>155</v>
      </c>
      <c r="B136" s="79">
        <v>0.0</v>
      </c>
      <c r="C136" s="113" t="s">
        <v>359</v>
      </c>
      <c r="D136" s="89" t="str">
        <f t="shared" si="5"/>
        <v>Lotes máximos por proveedor</v>
      </c>
      <c r="E136" s="89" t="str">
        <f t="shared" si="6"/>
        <v>El número máximo de lotes por los que un proveedor puede ofertar como parte de este proceso de contratación.</v>
      </c>
      <c r="F136" s="114"/>
      <c r="G136" s="115" t="str">
        <f>IFERROR(VLOOKUP(INDIRECT("F"&amp;row()),'2. Elementos de Datos'!$A:$F,5,FALSE),"")</f>
        <v/>
      </c>
      <c r="H136" s="116"/>
      <c r="I136" s="83"/>
    </row>
    <row r="137">
      <c r="A137" s="79" t="s">
        <v>155</v>
      </c>
      <c r="B137" s="79">
        <v>0.0</v>
      </c>
      <c r="C137" s="113" t="s">
        <v>360</v>
      </c>
      <c r="D137" s="89" t="str">
        <f t="shared" si="5"/>
        <v>Lotes máximos por proveedor</v>
      </c>
      <c r="E137" s="89" t="str">
        <f t="shared" si="6"/>
        <v>El número máximo de lotes que pueden adjudicarse a un proveedor como parte de este proceso de contratación.</v>
      </c>
      <c r="F137" s="114"/>
      <c r="G137" s="115" t="str">
        <f>IFERROR(VLOOKUP(INDIRECT("F"&amp;row()),'2. Elementos de Datos'!$A:$F,5,FALSE),"")</f>
        <v/>
      </c>
      <c r="H137" s="116"/>
      <c r="I137" s="83"/>
    </row>
    <row r="138">
      <c r="A138" s="79" t="s">
        <v>155</v>
      </c>
      <c r="B138" s="79">
        <v>0.0</v>
      </c>
      <c r="C138" s="113" t="s">
        <v>361</v>
      </c>
      <c r="D138" s="89" t="str">
        <f t="shared" si="5"/>
        <v>Detalles de criterios de adjudicación</v>
      </c>
      <c r="E138" s="89" t="str">
        <f t="shared" si="6"/>
        <v>Cualquier información detallada o adicional sobre la adjudicación o los criterios de selección.</v>
      </c>
      <c r="F138" s="114"/>
      <c r="G138" s="115" t="str">
        <f>IFERROR(VLOOKUP(INDIRECT("F"&amp;row()),'2. Elementos de Datos'!$A:$F,5,FALSE),"")</f>
        <v/>
      </c>
      <c r="H138" s="116"/>
      <c r="I138" s="83"/>
    </row>
    <row r="139">
      <c r="A139" s="79" t="s">
        <v>158</v>
      </c>
      <c r="B139" s="79">
        <v>0.0</v>
      </c>
      <c r="C139" s="113" t="s">
        <v>362</v>
      </c>
      <c r="D139" s="94" t="str">
        <f t="shared" si="5"/>
        <v>Grupos de lote</v>
      </c>
      <c r="E139" s="94" t="str">
        <f t="shared" si="6"/>
        <v>Cuando el comprador se reserva el derecho de combinar lotes, o desea especificar el valor total para un grupo de lotes, se utiliza un grupo de lotes para capturar esta información.</v>
      </c>
      <c r="I139" s="83"/>
    </row>
    <row r="140">
      <c r="A140" s="79" t="s">
        <v>155</v>
      </c>
      <c r="B140" s="79">
        <v>0.0</v>
      </c>
      <c r="C140" s="113" t="s">
        <v>363</v>
      </c>
      <c r="D140" s="89" t="str">
        <f t="shared" si="5"/>
        <v>Identificador del grupo de lote</v>
      </c>
      <c r="E140" s="89" t="str">
        <f t="shared" si="6"/>
        <v>Un identificador local para este grupo de lotes.</v>
      </c>
      <c r="F140" s="114"/>
      <c r="G140" s="115" t="str">
        <f>IFERROR(VLOOKUP(INDIRECT("F"&amp;row()),'2. Elementos de Datos'!$A:$F,5,FALSE),"")</f>
        <v/>
      </c>
      <c r="H140" s="116"/>
      <c r="I140" s="83"/>
    </row>
    <row r="141">
      <c r="A141" s="79" t="s">
        <v>155</v>
      </c>
      <c r="B141" s="79">
        <v>0.0</v>
      </c>
      <c r="C141" s="113" t="s">
        <v>364</v>
      </c>
      <c r="D141" s="89" t="str">
        <f t="shared" si="5"/>
        <v>Lotes relacionados</v>
      </c>
      <c r="E141" s="89" t="str">
        <f t="shared" si="6"/>
        <v>Una lista de los identificadores de los lotes que forman este grupo. Los lotes pueden aparecer en más de un grupo.</v>
      </c>
      <c r="F141" s="114"/>
      <c r="G141" s="115" t="str">
        <f>IFERROR(VLOOKUP(INDIRECT("F"&amp;row()),'2. Elementos de Datos'!$A:$F,5,FALSE),"")</f>
        <v/>
      </c>
      <c r="H141" s="116"/>
      <c r="I141" s="83"/>
    </row>
    <row r="142">
      <c r="A142" s="79" t="s">
        <v>155</v>
      </c>
      <c r="B142" s="79">
        <v>0.0</v>
      </c>
      <c r="C142" s="113" t="s">
        <v>365</v>
      </c>
      <c r="D142" s="89" t="str">
        <f t="shared" si="5"/>
        <v>Opción de combinar</v>
      </c>
      <c r="E142" s="89" t="str">
        <f t="shared" si="6"/>
        <v>El comprador se reserva el derecho de combinar los lotes de este grupo al adjudicar un contrato.</v>
      </c>
      <c r="F142" s="114"/>
      <c r="G142" s="115" t="str">
        <f>IFERROR(VLOOKUP(INDIRECT("F"&amp;row()),'2. Elementos de Datos'!$A:$F,5,FALSE),"")</f>
        <v/>
      </c>
      <c r="H142" s="116"/>
      <c r="I142" s="83"/>
    </row>
    <row r="143">
      <c r="A143" s="79" t="s">
        <v>158</v>
      </c>
      <c r="B143" s="79">
        <v>0.0</v>
      </c>
      <c r="C143" s="113" t="s">
        <v>366</v>
      </c>
      <c r="D143" s="94" t="str">
        <f t="shared" si="5"/>
        <v>Valor máximo</v>
      </c>
      <c r="E143" s="94" t="str">
        <f t="shared" si="6"/>
        <v>El valor máximo estimado de los lotes de este grupo. Este puede ser inferior a la suma total de los valores de los lotes.</v>
      </c>
      <c r="I143" s="83"/>
    </row>
    <row r="144">
      <c r="A144" s="79" t="s">
        <v>155</v>
      </c>
      <c r="B144" s="79">
        <v>0.0</v>
      </c>
      <c r="C144" s="113" t="s">
        <v>367</v>
      </c>
      <c r="D144" s="89" t="str">
        <f t="shared" si="5"/>
        <v>Monto</v>
      </c>
      <c r="E144" s="89" t="str">
        <f t="shared" si="6"/>
        <v>Monto como una cifra.</v>
      </c>
      <c r="F144" s="114"/>
      <c r="G144" s="115" t="str">
        <f>IFERROR(VLOOKUP(INDIRECT("F"&amp;row()),'2. Elementos de Datos'!$A:$F,5,FALSE),"")</f>
        <v/>
      </c>
      <c r="H144" s="116"/>
      <c r="I144" s="83"/>
    </row>
    <row r="145">
      <c r="A145" s="79" t="s">
        <v>155</v>
      </c>
      <c r="B145" s="79">
        <v>0.0</v>
      </c>
      <c r="C145" s="113" t="s">
        <v>368</v>
      </c>
      <c r="D145" s="89" t="str">
        <f t="shared" si="5"/>
        <v>Moneda</v>
      </c>
      <c r="E145" s="89" t="str">
        <f t="shared" si="6"/>
        <v>La moneda del monto, de la lista de código cerrada currency. </v>
      </c>
      <c r="F145" s="114"/>
      <c r="G145" s="115" t="str">
        <f>IFERROR(VLOOKUP(INDIRECT("F"&amp;row()),'2. Elementos de Datos'!$A:$F,5,FALSE),"")</f>
        <v/>
      </c>
      <c r="H145" s="116"/>
      <c r="I145" s="83"/>
    </row>
    <row r="146">
      <c r="A146" s="79" t="s">
        <v>153</v>
      </c>
      <c r="B146" s="79">
        <v>0.0</v>
      </c>
      <c r="C146" s="112" t="s">
        <v>191</v>
      </c>
      <c r="D146" s="85"/>
      <c r="E146" s="85"/>
      <c r="F146" s="85"/>
      <c r="G146" s="85"/>
      <c r="H146" s="86"/>
      <c r="I146" s="83"/>
    </row>
    <row r="147">
      <c r="A147" s="79" t="s">
        <v>155</v>
      </c>
      <c r="B147" s="79">
        <v>0.0</v>
      </c>
      <c r="C147" s="113" t="s">
        <v>369</v>
      </c>
      <c r="D147" s="94" t="str">
        <f t="shared" ref="D147:D159" si="7">IF(OR(ISERROR(SEARCH("extension",INDIRECT("$A"&amp;row()))),NOT(ISERROR(SEARCH("parties",INDIRECT("$C"&amp;row()))))),VLOOKUP(INDIRECT("$C"&amp;row()),INDIRECT("Esquema OCDS 1.1.5!$B:$D"),2,FALSE), VLOOKUP(INDIRECT("$C"&amp;row()),INDIRECT("Esquemas de Extensiones OCDS 1.1.5!$B:$D"),2,FALSE))</f>
        <v>Consultas</v>
      </c>
      <c r="E147" s="94" t="str">
        <f t="shared" ref="E147:E159" si="8">IF(OR(ISERROR(SEARCH("extension",INDIRECT("$A"&amp;row()))),NOT(ISERROR(SEARCH("parties",INDIRECT("$C"&amp;row()))))),VLOOKUP(INDIRECT("$C"&amp;row()),INDIRECT("Esquema OCDS 1.1.5!$B:$D"),3,FALSE), VLOOKUP(INDIRECT("$C"&amp;row()),INDIRECT("Esquemas de Extensiones OCDS 1.1.5!$B:$D"),3,FALSE))</f>
        <v>Preguntas enviadas a la entidad contratante y las respuestas dadas</v>
      </c>
      <c r="I147" s="83"/>
    </row>
    <row r="148">
      <c r="A148" s="79" t="s">
        <v>155</v>
      </c>
      <c r="B148" s="79">
        <v>0.0</v>
      </c>
      <c r="C148" s="113" t="s">
        <v>370</v>
      </c>
      <c r="D148" s="89" t="str">
        <f t="shared" si="7"/>
        <v>Identificador</v>
      </c>
      <c r="E148" s="89" t="str">
        <f t="shared" si="8"/>
        <v>Un identificador único para la consulta.</v>
      </c>
      <c r="F148" s="114"/>
      <c r="G148" s="115" t="str">
        <f>IFERROR(VLOOKUP(INDIRECT("F"&amp;row()),'2. Elementos de Datos'!$A:$F,5,FALSE),"")</f>
        <v/>
      </c>
      <c r="H148" s="116"/>
      <c r="I148" s="83"/>
    </row>
    <row r="149">
      <c r="A149" s="79" t="s">
        <v>155</v>
      </c>
      <c r="B149" s="79">
        <v>0.0</v>
      </c>
      <c r="C149" s="113" t="s">
        <v>371</v>
      </c>
      <c r="D149" s="89" t="str">
        <f t="shared" si="7"/>
        <v>Fecha</v>
      </c>
      <c r="E149" s="89" t="str">
        <f t="shared" si="8"/>
        <v>La fecha en que se recibió o procesó la consulta.</v>
      </c>
      <c r="F149" s="114"/>
      <c r="G149" s="115" t="str">
        <f>IFERROR(VLOOKUP(INDIRECT("F"&amp;row()),'2. Elementos de Datos'!$A:$F,5,FALSE),"")</f>
        <v/>
      </c>
      <c r="H149" s="116"/>
      <c r="I149" s="83"/>
    </row>
    <row r="150">
      <c r="A150" s="79" t="s">
        <v>158</v>
      </c>
      <c r="B150" s="79">
        <v>0.0</v>
      </c>
      <c r="C150" s="113" t="s">
        <v>192</v>
      </c>
      <c r="D150" s="94" t="str">
        <f t="shared" si="7"/>
        <v>Autor de la pregunta</v>
      </c>
      <c r="E150" s="94" t="str">
        <f t="shared" si="8"/>
        <v>La parte que realiza esta pregunta. La entrada correspondiente en la lista de `parties` debería tener el valor 'enquirer' en su lista de `roles`. Las políticas de adquisición varían sobre si se divulga la identidad de los que realizan preguntas, o en qué etapa se divulga esta información.</v>
      </c>
      <c r="I150" s="83"/>
    </row>
    <row r="151">
      <c r="A151" s="79" t="s">
        <v>155</v>
      </c>
      <c r="B151" s="79">
        <v>0.0</v>
      </c>
      <c r="C151" s="113" t="s">
        <v>372</v>
      </c>
      <c r="D151" s="89" t="str">
        <f t="shared" si="7"/>
        <v>Nombre de la Organización</v>
      </c>
      <c r="E151" s="89" t="str">
        <f t="shared" si="8"/>
        <v>El nombre de la parte involucrada al que se hace referencia. Este debe de ser igual al nombre de una entrada en la sección de partes involucradas.</v>
      </c>
      <c r="F151" s="114"/>
      <c r="G151" s="115" t="str">
        <f>IFERROR(VLOOKUP(INDIRECT("F"&amp;row()),'2. Elementos de Datos'!$A:$F,5,FALSE),"")</f>
        <v/>
      </c>
      <c r="H151" s="116"/>
      <c r="I151" s="83"/>
    </row>
    <row r="152">
      <c r="A152" s="79" t="s">
        <v>155</v>
      </c>
      <c r="B152" s="79">
        <v>0.0</v>
      </c>
      <c r="C152" s="113" t="s">
        <v>373</v>
      </c>
      <c r="D152" s="89" t="str">
        <f t="shared" si="7"/>
        <v>ID de Organización</v>
      </c>
      <c r="E152" s="89" t="str">
        <f t="shared" si="8"/>
        <v>El id de una parte involucrada a la que se hace referencia. Este debe de ser igual al id de una entrada en la sección de partes involucradas.</v>
      </c>
      <c r="F152" s="114"/>
      <c r="G152" s="115" t="str">
        <f>IFERROR(VLOOKUP(INDIRECT("F"&amp;row()),'2. Elementos de Datos'!$A:$F,5,FALSE),"")</f>
        <v/>
      </c>
      <c r="H152" s="116"/>
      <c r="I152" s="83"/>
    </row>
    <row r="153">
      <c r="A153" s="79" t="s">
        <v>155</v>
      </c>
      <c r="B153" s="79">
        <v>0.0</v>
      </c>
      <c r="C153" s="113" t="s">
        <v>374</v>
      </c>
      <c r="D153" s="89" t="str">
        <f t="shared" si="7"/>
        <v>Título de la pregunta</v>
      </c>
      <c r="E153" s="89" t="str">
        <f t="shared" si="8"/>
        <v>La línea de asunto de la pregunta.</v>
      </c>
      <c r="F153" s="114"/>
      <c r="G153" s="115" t="str">
        <f>IFERROR(VLOOKUP(INDIRECT("F"&amp;row()),'2. Elementos de Datos'!$A:$F,5,FALSE),"")</f>
        <v/>
      </c>
      <c r="H153" s="116"/>
      <c r="I153" s="83"/>
    </row>
    <row r="154">
      <c r="A154" s="79" t="s">
        <v>155</v>
      </c>
      <c r="B154" s="79">
        <v>0.0</v>
      </c>
      <c r="C154" s="113" t="s">
        <v>375</v>
      </c>
      <c r="D154" s="89" t="str">
        <f t="shared" si="7"/>
        <v>Descripción</v>
      </c>
      <c r="E154" s="89" t="str">
        <f t="shared" si="8"/>
        <v>El cuerpo de la pregunta.</v>
      </c>
      <c r="F154" s="114"/>
      <c r="G154" s="115" t="str">
        <f>IFERROR(VLOOKUP(INDIRECT("F"&amp;row()),'2. Elementos de Datos'!$A:$F,5,FALSE),"")</f>
        <v/>
      </c>
      <c r="H154" s="116"/>
      <c r="I154" s="83"/>
    </row>
    <row r="155">
      <c r="A155" s="79" t="s">
        <v>155</v>
      </c>
      <c r="B155" s="79">
        <v>0.0</v>
      </c>
      <c r="C155" s="113" t="s">
        <v>376</v>
      </c>
      <c r="D155" s="89" t="str">
        <f t="shared" si="7"/>
        <v>Respuesta</v>
      </c>
      <c r="E155" s="89" t="str">
        <f t="shared" si="8"/>
        <v>La respuesta a esta pregunta, cuando esté disponible.</v>
      </c>
      <c r="F155" s="114"/>
      <c r="G155" s="115" t="str">
        <f>IFERROR(VLOOKUP(INDIRECT("F"&amp;row()),'2. Elementos de Datos'!$A:$F,5,FALSE),"")</f>
        <v/>
      </c>
      <c r="H155" s="116"/>
      <c r="I155" s="83"/>
    </row>
    <row r="156">
      <c r="A156" s="79" t="s">
        <v>155</v>
      </c>
      <c r="B156" s="79">
        <v>0.0</v>
      </c>
      <c r="C156" s="113" t="s">
        <v>377</v>
      </c>
      <c r="D156" s="89" t="str">
        <f t="shared" si="7"/>
        <v>Fecha de respuesta</v>
      </c>
      <c r="E156" s="89" t="str">
        <f t="shared" si="8"/>
        <v>La fecha en que se proporcionó la respuesta a la pregunta.</v>
      </c>
      <c r="F156" s="114"/>
      <c r="G156" s="115" t="str">
        <f>IFERROR(VLOOKUP(INDIRECT("F"&amp;row()),'2. Elementos de Datos'!$A:$F,5,FALSE),"")</f>
        <v/>
      </c>
      <c r="H156" s="116"/>
      <c r="I156" s="83"/>
    </row>
    <row r="157">
      <c r="A157" s="79" t="s">
        <v>155</v>
      </c>
      <c r="B157" s="79">
        <v>0.0</v>
      </c>
      <c r="C157" s="113" t="s">
        <v>378</v>
      </c>
      <c r="D157" s="89" t="str">
        <f t="shared" si="7"/>
        <v>Artículo relacionado</v>
      </c>
      <c r="E157" s="89" t="str">
        <f t="shared" si="8"/>
        <v>Si esta pregunta se refiere a una partida presupuestaria en específico, este campo contiene el identificador de la partida.</v>
      </c>
      <c r="F157" s="114"/>
      <c r="G157" s="115" t="str">
        <f>IFERROR(VLOOKUP(INDIRECT("F"&amp;row()),'2. Elementos de Datos'!$A:$F,5,FALSE),"")</f>
        <v/>
      </c>
      <c r="H157" s="116"/>
      <c r="I157" s="83"/>
    </row>
    <row r="158">
      <c r="A158" s="79" t="s">
        <v>155</v>
      </c>
      <c r="B158" s="79">
        <v>0.0</v>
      </c>
      <c r="C158" s="113" t="s">
        <v>379</v>
      </c>
      <c r="D158" s="89" t="str">
        <f t="shared" si="7"/>
        <v>Lote relacionado</v>
      </c>
      <c r="E158" s="89" t="str">
        <f t="shared" si="8"/>
        <v>Cuando se usan lotes, si esta pregunta se refiere a un lote específico, este campo contiene el identificador de lote.</v>
      </c>
      <c r="F158" s="114"/>
      <c r="G158" s="115" t="str">
        <f>IFERROR(VLOOKUP(INDIRECT("F"&amp;row()),'2. Elementos de Datos'!$A:$F,5,FALSE),"")</f>
        <v/>
      </c>
      <c r="H158" s="116"/>
      <c r="I158" s="83"/>
    </row>
    <row r="159">
      <c r="A159" s="79" t="s">
        <v>155</v>
      </c>
      <c r="B159" s="79">
        <v>0.0</v>
      </c>
      <c r="C159" s="113" t="s">
        <v>380</v>
      </c>
      <c r="D159" s="89" t="str">
        <f t="shared" si="7"/>
        <v>Identificador de hilo</v>
      </c>
      <c r="E159" s="89" t="str">
        <f t="shared" si="8"/>
        <v>Si esta pregunta y respuesta forma parte de un hilo de discusión (ej. la pregunta es la continuación a una respuesta previa) un identificador de hilo puede ser usado para asociar múltiples preguntas.</v>
      </c>
      <c r="F159" s="114"/>
      <c r="G159" s="115" t="str">
        <f>IFERROR(VLOOKUP(INDIRECT("F"&amp;row()),'2. Elementos de Datos'!$A:$F,5,FALSE),"")</f>
        <v/>
      </c>
      <c r="H159" s="116"/>
      <c r="I159" s="83"/>
    </row>
    <row r="160">
      <c r="A160" s="79" t="s">
        <v>153</v>
      </c>
      <c r="B160" s="79">
        <v>0.0</v>
      </c>
      <c r="C160" s="112" t="s">
        <v>381</v>
      </c>
      <c r="D160" s="85"/>
      <c r="E160" s="85"/>
      <c r="F160" s="85"/>
      <c r="G160" s="85"/>
      <c r="H160" s="86"/>
      <c r="I160" s="83"/>
    </row>
    <row r="161">
      <c r="A161" s="79" t="s">
        <v>158</v>
      </c>
      <c r="B161" s="79">
        <v>0.0</v>
      </c>
      <c r="C161" s="113" t="s">
        <v>382</v>
      </c>
      <c r="D161" s="94" t="str">
        <f t="shared" ref="D161:D168" si="9">IF(OR(ISERROR(SEARCH("extension",INDIRECT("$A"&amp;row()))),NOT(ISERROR(SEARCH("parties",INDIRECT("$C"&amp;row()))))),VLOOKUP(INDIRECT("$C"&amp;row()),INDIRECT("Esquema OCDS 1.1.5!$B:$D"),2,FALSE), VLOOKUP(INDIRECT("$C"&amp;row()),INDIRECT("Esquemas de Extensiones OCDS 1.1.5!$B:$D"),2,FALSE))</f>
        <v>Cuotas de participación</v>
      </c>
      <c r="E161" s="94" t="str">
        <f t="shared" ref="E161:E168" si="10">IF(OR(ISERROR(SEARCH("extension",INDIRECT("$A"&amp;row()))),NOT(ISERROR(SEARCH("parties",INDIRECT("$C"&amp;row()))))),VLOOKUP(INDIRECT("$C"&amp;row()),INDIRECT("Esquema OCDS 1.1.5!$B:$D"),3,FALSE), VLOOKUP(INDIRECT("$C"&amp;row()),INDIRECT("Esquemas de Extensiones OCDS 1.1.5!$B:$D"),3,FALSE))</f>
        <v>Cualquier tarifa aplicable a los ofertantes que quieren participar en el proceso de licitaciones. Las tarifas pueden aplicar para acceder los documentos de oferta, para enviar las ofertas o puede haber una cuota que debe ser pagada por el ofertante ganador.</v>
      </c>
      <c r="I161" s="83"/>
    </row>
    <row r="162">
      <c r="A162" s="79" t="s">
        <v>155</v>
      </c>
      <c r="B162" s="79">
        <v>0.0</v>
      </c>
      <c r="C162" s="113" t="s">
        <v>383</v>
      </c>
      <c r="D162" s="89" t="str">
        <f t="shared" si="9"/>
        <v>ID de tarifa</v>
      </c>
      <c r="E162" s="89" t="str">
        <f t="shared" si="10"/>
        <v>Un identificador local de esta tarifa, única en este bloque. Este campo se usa para hacer un seguimiento de múltiples revisiones de la tarifa a través de la compilación de los mecanismos de release y record</v>
      </c>
      <c r="F162" s="114"/>
      <c r="G162" s="115" t="str">
        <f>IFERROR(VLOOKUP(INDIRECT("F"&amp;row()),'2. Elementos de Datos'!$A:$F,5,FALSE),"")</f>
        <v/>
      </c>
      <c r="H162" s="116"/>
      <c r="I162" s="83"/>
    </row>
    <row r="163">
      <c r="A163" s="79" t="s">
        <v>155</v>
      </c>
      <c r="B163" s="79">
        <v>0.0</v>
      </c>
      <c r="C163" s="113" t="s">
        <v>384</v>
      </c>
      <c r="D163" s="89" t="str">
        <f t="shared" si="9"/>
        <v>Tipo de tarifa</v>
      </c>
      <c r="E163" s="89" t="str">
        <f t="shared" si="10"/>
        <v>El tipo de esta tarifa.</v>
      </c>
      <c r="F163" s="114"/>
      <c r="G163" s="115" t="str">
        <f>IFERROR(VLOOKUP(INDIRECT("F"&amp;row()),'2. Elementos de Datos'!$A:$F,5,FALSE),"")</f>
        <v/>
      </c>
      <c r="H163" s="116"/>
      <c r="I163" s="83"/>
    </row>
    <row r="164">
      <c r="A164" s="79" t="s">
        <v>158</v>
      </c>
      <c r="B164" s="79">
        <v>0.0</v>
      </c>
      <c r="C164" s="113" t="s">
        <v>385</v>
      </c>
      <c r="D164" s="94" t="str">
        <f t="shared" si="9"/>
        <v>Valor</v>
      </c>
      <c r="E164" s="94" t="str">
        <f t="shared" si="10"/>
        <v>El valor monetario de esta tarifa</v>
      </c>
      <c r="I164" s="83"/>
    </row>
    <row r="165">
      <c r="A165" s="79" t="s">
        <v>155</v>
      </c>
      <c r="B165" s="79">
        <v>0.0</v>
      </c>
      <c r="C165" s="113" t="s">
        <v>386</v>
      </c>
      <c r="D165" s="89" t="str">
        <f t="shared" si="9"/>
        <v>Monto</v>
      </c>
      <c r="E165" s="89" t="str">
        <f t="shared" si="10"/>
        <v>Monto como una cifra.</v>
      </c>
      <c r="F165" s="114"/>
      <c r="G165" s="115" t="str">
        <f>IFERROR(VLOOKUP(INDIRECT("F"&amp;row()),'2. Elementos de Datos'!$A:$F,5,FALSE),"")</f>
        <v/>
      </c>
      <c r="H165" s="116"/>
      <c r="I165" s="83"/>
    </row>
    <row r="166">
      <c r="A166" s="79" t="s">
        <v>155</v>
      </c>
      <c r="B166" s="79">
        <v>0.0</v>
      </c>
      <c r="C166" s="113" t="s">
        <v>387</v>
      </c>
      <c r="D166" s="89" t="str">
        <f t="shared" si="9"/>
        <v>Moneda</v>
      </c>
      <c r="E166" s="89" t="str">
        <f t="shared" si="10"/>
        <v>La moneda del monto, de la lista de código cerrada currency. </v>
      </c>
      <c r="F166" s="114"/>
      <c r="G166" s="115" t="str">
        <f>IFERROR(VLOOKUP(INDIRECT("F"&amp;row()),'2. Elementos de Datos'!$A:$F,5,FALSE),"")</f>
        <v/>
      </c>
      <c r="H166" s="116"/>
      <c r="I166" s="83"/>
    </row>
    <row r="167">
      <c r="A167" s="79" t="s">
        <v>155</v>
      </c>
      <c r="B167" s="79">
        <v>0.0</v>
      </c>
      <c r="C167" s="113" t="s">
        <v>388</v>
      </c>
      <c r="D167" s="89" t="str">
        <f t="shared" si="9"/>
        <v>Descripción</v>
      </c>
      <c r="E167" s="89" t="str">
        <f t="shared" si="10"/>
        <v>Información adicional sobre esta tarifa, por ejemplo: casos específicos en los que la tarifa es aplicable (ej. sólo para copias físicas de documentos), la manera en la cual la tarifa es cobrada o la naturaleza exacta de la tarifa.</v>
      </c>
      <c r="F167" s="114"/>
      <c r="G167" s="115" t="str">
        <f>IFERROR(VLOOKUP(INDIRECT("F"&amp;row()),'2. Elementos de Datos'!$A:$F,5,FALSE),"")</f>
        <v/>
      </c>
      <c r="H167" s="116"/>
      <c r="I167" s="83"/>
    </row>
    <row r="168">
      <c r="A168" s="79" t="s">
        <v>155</v>
      </c>
      <c r="B168" s="79">
        <v>0.0</v>
      </c>
      <c r="C168" s="113" t="s">
        <v>389</v>
      </c>
      <c r="D168" s="89" t="str">
        <f t="shared" si="9"/>
        <v>Método(s) de pago</v>
      </c>
      <c r="E168" s="89" t="str">
        <f t="shared" si="10"/>
        <v>Las vías aceptadas para el pago de las tarifas.</v>
      </c>
      <c r="F168" s="114"/>
      <c r="G168" s="115" t="str">
        <f>IFERROR(VLOOKUP(INDIRECT("F"&amp;row()),'2. Elementos de Datos'!$A:$F,5,FALSE),"")</f>
        <v/>
      </c>
      <c r="H168" s="116"/>
      <c r="I168" s="83"/>
    </row>
    <row r="169">
      <c r="A169" s="79" t="s">
        <v>151</v>
      </c>
      <c r="B169" s="79">
        <v>0.0</v>
      </c>
      <c r="C169" s="111" t="s">
        <v>193</v>
      </c>
      <c r="D169" s="85"/>
      <c r="E169" s="85"/>
      <c r="F169" s="85"/>
      <c r="G169" s="85"/>
      <c r="H169" s="86"/>
      <c r="I169" s="83"/>
    </row>
    <row r="170">
      <c r="A170" s="79" t="s">
        <v>194</v>
      </c>
      <c r="B170" s="79">
        <v>0.0</v>
      </c>
      <c r="C170" s="65"/>
      <c r="D170" s="65"/>
      <c r="E170" s="65"/>
      <c r="F170" s="90"/>
      <c r="G170" s="91" t="str">
        <f>IFERROR(VLOOKUP(INDIRECT("F"&amp;row()),'2. Elementos de Datos'!$A:$F,5,FALSE),"")</f>
        <v/>
      </c>
      <c r="H170" s="65"/>
      <c r="I170" s="83"/>
    </row>
    <row r="171">
      <c r="A171" s="79" t="s">
        <v>194</v>
      </c>
      <c r="B171" s="79">
        <v>0.0</v>
      </c>
      <c r="C171" s="65"/>
      <c r="D171" s="65"/>
      <c r="E171" s="65"/>
      <c r="F171" s="90"/>
      <c r="G171" s="91" t="str">
        <f>IFERROR(VLOOKUP(INDIRECT("F"&amp;row()),'2. Elementos de Datos'!$A:$F,5,FALSE),"")</f>
        <v/>
      </c>
      <c r="H171" s="65"/>
      <c r="I171" s="83"/>
    </row>
    <row r="172">
      <c r="A172" s="79" t="s">
        <v>194</v>
      </c>
      <c r="B172" s="79">
        <v>0.0</v>
      </c>
      <c r="C172" s="65"/>
      <c r="D172" s="65"/>
      <c r="E172" s="65"/>
      <c r="F172" s="90"/>
      <c r="G172" s="91" t="str">
        <f>IFERROR(VLOOKUP(INDIRECT("F"&amp;row()),'2. Elementos de Datos'!$A:$F,5,FALSE),"")</f>
        <v/>
      </c>
      <c r="H172" s="65"/>
      <c r="I172" s="83"/>
    </row>
    <row r="173">
      <c r="A173" s="79" t="s">
        <v>194</v>
      </c>
      <c r="B173" s="79">
        <v>0.0</v>
      </c>
      <c r="C173" s="65"/>
      <c r="D173" s="65"/>
      <c r="E173" s="65"/>
      <c r="F173" s="90"/>
      <c r="G173" s="91" t="str">
        <f>IFERROR(VLOOKUP(INDIRECT("F"&amp;row()),'2. Elementos de Datos'!$A:$F,5,FALSE),"")</f>
        <v/>
      </c>
      <c r="H173" s="65"/>
      <c r="I173" s="83"/>
    </row>
  </sheetData>
  <mergeCells count="39">
    <mergeCell ref="C1:H1"/>
    <mergeCell ref="C2:H2"/>
    <mergeCell ref="E8:H8"/>
    <mergeCell ref="E11:H11"/>
    <mergeCell ref="E14:H14"/>
    <mergeCell ref="E19:H19"/>
    <mergeCell ref="G26:J26"/>
    <mergeCell ref="E25:H25"/>
    <mergeCell ref="E29:H29"/>
    <mergeCell ref="E33:H33"/>
    <mergeCell ref="E36:H36"/>
    <mergeCell ref="E48:H48"/>
    <mergeCell ref="E53:H53"/>
    <mergeCell ref="E60:H60"/>
    <mergeCell ref="E65:H65"/>
    <mergeCell ref="E71:H71"/>
    <mergeCell ref="E74:H74"/>
    <mergeCell ref="E84:H84"/>
    <mergeCell ref="E94:H94"/>
    <mergeCell ref="C101:H101"/>
    <mergeCell ref="C102:H102"/>
    <mergeCell ref="E103:H103"/>
    <mergeCell ref="E105:H105"/>
    <mergeCell ref="E108:H108"/>
    <mergeCell ref="E112:H112"/>
    <mergeCell ref="C118:H118"/>
    <mergeCell ref="E122:H122"/>
    <mergeCell ref="E127:H127"/>
    <mergeCell ref="C160:H160"/>
    <mergeCell ref="E161:H161"/>
    <mergeCell ref="E164:H164"/>
    <mergeCell ref="C169:H169"/>
    <mergeCell ref="E130:H130"/>
    <mergeCell ref="E135:H135"/>
    <mergeCell ref="E139:H139"/>
    <mergeCell ref="E143:H143"/>
    <mergeCell ref="C146:H146"/>
    <mergeCell ref="E147:H147"/>
    <mergeCell ref="E150:H150"/>
  </mergeCells>
  <dataValidations>
    <dataValidation type="list" allowBlank="1" sqref="F4:F7 F9:F10 F12:F13 F15:F18 F20:F24 F26:F28 F30:F32 F34:F35 F37:F47 F49:F52 F54:F59 F61:F64 F66:F70 F72:F73 F75:F83 F85:F93 F95:F100 F104 F106:F107 F109:F111 F113:F117 F119:F121 F123:F126 F128:F129 F131:F134 F136:F138 F140:F142 F144:F145 F148:F149 F151:F159 F162:F163 F165:F168 F170:F173">
      <formula1>'2. Elementos de Datos'!$A$5:$A$500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79" t="s">
        <v>81</v>
      </c>
      <c r="B1" s="79">
        <v>0.0</v>
      </c>
      <c r="C1" s="80" t="s">
        <v>390</v>
      </c>
      <c r="D1" s="81"/>
      <c r="E1" s="81"/>
      <c r="F1" s="81"/>
      <c r="G1" s="81"/>
      <c r="H1" s="82"/>
      <c r="I1" s="83"/>
    </row>
    <row r="2">
      <c r="A2" s="79" t="s">
        <v>83</v>
      </c>
      <c r="B2" s="79">
        <v>0.0</v>
      </c>
      <c r="C2" s="84" t="s">
        <v>391</v>
      </c>
      <c r="D2" s="85"/>
      <c r="E2" s="85"/>
      <c r="F2" s="85"/>
      <c r="G2" s="85"/>
      <c r="H2" s="86"/>
      <c r="I2" s="83"/>
    </row>
    <row r="3">
      <c r="A3" s="79" t="s">
        <v>85</v>
      </c>
      <c r="B3" s="79">
        <v>0.0</v>
      </c>
      <c r="C3" s="87" t="s">
        <v>86</v>
      </c>
      <c r="D3" s="87" t="s">
        <v>87</v>
      </c>
      <c r="E3" s="87" t="s">
        <v>88</v>
      </c>
      <c r="F3" s="87" t="s">
        <v>89</v>
      </c>
      <c r="G3" s="87" t="s">
        <v>44</v>
      </c>
      <c r="H3" s="87" t="s">
        <v>90</v>
      </c>
      <c r="I3" s="83"/>
    </row>
    <row r="4">
      <c r="A4" s="79" t="s">
        <v>91</v>
      </c>
      <c r="B4" s="79">
        <v>0.0</v>
      </c>
      <c r="C4" s="88" t="s">
        <v>392</v>
      </c>
      <c r="D4" s="89" t="str">
        <f t="shared" ref="D4:D58" si="1">IF(OR(ISERROR(SEARCH("extension",INDIRECT("$A"&amp;row()))),NOT(ISERROR(SEARCH("parties",INDIRECT("$C"&amp;row()))))),VLOOKUP(INDIRECT("$C"&amp;row()),INDIRECT("Esquema OCDS 1.1.5!$B:$D"),2,FALSE), VLOOKUP(INDIRECT("$C"&amp;row()),INDIRECT("Esquemas de Extensiones OCDS 1.1.5!$B:$D"),2,FALSE))</f>
        <v>ID de Adjudicación</v>
      </c>
      <c r="E4" s="89" t="str">
        <f t="shared" ref="E4:E58" si="2">IF(OR(ISERROR(SEARCH("extension",INDIRECT("$A"&amp;row()))),NOT(ISERROR(SEARCH("parties",INDIRECT("$C"&amp;row()))))),VLOOKUP(INDIRECT("$C"&amp;row()),INDIRECT("Esquema OCDS 1.1.5!$B:$D"),3,FALSE), VLOOKUP(INDIRECT("$C"&amp;row()),INDIRECT("Esquemas de Extensiones OCDS 1.1.5!$B:$D"),3,FALSE))</f>
        <v>El identificador para esta adjudicación. Debe ser único y no debe cambiar en el Proceso de Contrataciones Abiertas del cual es parte (definido por un ocid único). Vea la  guía de identificadores para más detalles.</v>
      </c>
      <c r="F4" s="90"/>
      <c r="G4" s="91" t="str">
        <f>IFERROR(VLOOKUP(INDIRECT("F"&amp;row()),'2. Elementos de Datos'!$A:$F,5,FALSE),"")</f>
        <v/>
      </c>
      <c r="H4" s="65"/>
      <c r="I4" s="83"/>
    </row>
    <row r="5">
      <c r="A5" s="79" t="s">
        <v>100</v>
      </c>
      <c r="B5" s="79">
        <v>0.0</v>
      </c>
      <c r="C5" s="95" t="s">
        <v>393</v>
      </c>
      <c r="D5" s="89" t="str">
        <f t="shared" si="1"/>
        <v>Título</v>
      </c>
      <c r="E5" s="89" t="str">
        <f t="shared" si="2"/>
        <v>Título de la adjudicación</v>
      </c>
      <c r="F5" s="90"/>
      <c r="G5" s="91" t="str">
        <f>IFERROR(VLOOKUP(INDIRECT("F"&amp;row()),'2. Elementos de Datos'!$A:$F,5,FALSE),"")</f>
        <v/>
      </c>
      <c r="H5" s="65"/>
      <c r="I5" s="83"/>
    </row>
    <row r="6">
      <c r="A6" s="79" t="s">
        <v>100</v>
      </c>
      <c r="B6" s="79">
        <v>0.0</v>
      </c>
      <c r="C6" s="95" t="s">
        <v>394</v>
      </c>
      <c r="D6" s="89" t="str">
        <f t="shared" si="1"/>
        <v>Descripción</v>
      </c>
      <c r="E6" s="89" t="str">
        <f t="shared" si="2"/>
        <v>Descripción de la adjudicación</v>
      </c>
      <c r="F6" s="90"/>
      <c r="G6" s="91" t="str">
        <f>IFERROR(VLOOKUP(INDIRECT("F"&amp;row()),'2. Elementos de Datos'!$A:$F,5,FALSE),"")</f>
        <v/>
      </c>
      <c r="H6" s="65"/>
      <c r="I6" s="83"/>
    </row>
    <row r="7">
      <c r="A7" s="79" t="s">
        <v>100</v>
      </c>
      <c r="B7" s="79">
        <v>0.0</v>
      </c>
      <c r="C7" s="95" t="s">
        <v>395</v>
      </c>
      <c r="D7" s="89" t="str">
        <f t="shared" si="1"/>
        <v>Estado de la Adjudicación</v>
      </c>
      <c r="E7" s="89" t="str">
        <f t="shared" si="2"/>
        <v>El status actual de la adjudicación, de la lista de código cerrada awardStatus.</v>
      </c>
      <c r="F7" s="90"/>
      <c r="G7" s="91" t="str">
        <f>IFERROR(VLOOKUP(INDIRECT("F"&amp;row()),'2. Elementos de Datos'!$A:$F,5,FALSE),"")</f>
        <v/>
      </c>
      <c r="H7" s="65"/>
      <c r="I7" s="83"/>
    </row>
    <row r="8">
      <c r="A8" s="79" t="s">
        <v>100</v>
      </c>
      <c r="B8" s="79">
        <v>0.0</v>
      </c>
      <c r="C8" s="95" t="s">
        <v>396</v>
      </c>
      <c r="D8" s="89" t="str">
        <f t="shared" si="1"/>
        <v>Fecha de adjudicación</v>
      </c>
      <c r="E8" s="89" t="str">
        <f t="shared" si="2"/>
        <v>La fecha de la adjudicación del contrato. Usualmente es la fecha en que se tomó la decisión de adjudicar.</v>
      </c>
      <c r="F8" s="90"/>
      <c r="G8" s="91" t="str">
        <f>IFERROR(VLOOKUP(INDIRECT("F"&amp;row()),'2. Elementos de Datos'!$A:$F,5,FALSE),"")</f>
        <v/>
      </c>
      <c r="H8" s="65"/>
      <c r="I8" s="83"/>
    </row>
    <row r="9">
      <c r="A9" s="79" t="s">
        <v>98</v>
      </c>
      <c r="B9" s="79">
        <v>0.0</v>
      </c>
      <c r="C9" s="93" t="s">
        <v>397</v>
      </c>
      <c r="D9" s="94" t="str">
        <f t="shared" si="1"/>
        <v>Valor</v>
      </c>
      <c r="E9" s="94" t="str">
        <f t="shared" si="2"/>
        <v>El valor o monto total de esta adjudicación. En el caso de un contracto marco este puede ser el estimado del valor total o valor máximo del acuerdo. Puede haber más de una adjudicación por proceso de contratación. Un valor negativo indica que la adjudicación puede implicar pagos del proveedor al comprador (comúnmente utilizado en contratos de concesiones).</v>
      </c>
      <c r="I9" s="83"/>
    </row>
    <row r="10">
      <c r="A10" s="79" t="s">
        <v>100</v>
      </c>
      <c r="B10" s="79">
        <v>0.0</v>
      </c>
      <c r="C10" s="95" t="s">
        <v>398</v>
      </c>
      <c r="D10" s="89" t="str">
        <f t="shared" si="1"/>
        <v>Monto</v>
      </c>
      <c r="E10" s="89" t="str">
        <f t="shared" si="2"/>
        <v>Monto como una cifra.</v>
      </c>
      <c r="F10" s="92"/>
      <c r="G10" s="91" t="str">
        <f>IFERROR(VLOOKUP(INDIRECT("F"&amp;row()),'2. Elementos de Datos'!$A:$F,5,FALSE),"")</f>
        <v/>
      </c>
      <c r="H10" s="65"/>
      <c r="I10" s="83"/>
    </row>
    <row r="11">
      <c r="A11" s="79" t="s">
        <v>100</v>
      </c>
      <c r="B11" s="79">
        <v>0.0</v>
      </c>
      <c r="C11" s="95" t="s">
        <v>399</v>
      </c>
      <c r="D11" s="89" t="str">
        <f t="shared" si="1"/>
        <v>Moneda</v>
      </c>
      <c r="E11" s="89" t="str">
        <f t="shared" si="2"/>
        <v>La moneda del monto, de la lista de código cerrada currency. </v>
      </c>
      <c r="F11" s="90"/>
      <c r="G11" s="91" t="str">
        <f>IFERROR(VLOOKUP(INDIRECT("F"&amp;row()),'2. Elementos de Datos'!$A:$F,5,FALSE),"")</f>
        <v/>
      </c>
      <c r="H11" s="65"/>
      <c r="I11" s="83"/>
    </row>
    <row r="12">
      <c r="A12" s="79" t="s">
        <v>98</v>
      </c>
      <c r="B12" s="79">
        <v>0.0</v>
      </c>
      <c r="C12" s="93" t="s">
        <v>144</v>
      </c>
      <c r="D12" s="94" t="str">
        <f t="shared" si="1"/>
        <v>Proveedores</v>
      </c>
      <c r="E12" s="94" t="str">
        <f t="shared" si="2"/>
        <v>Los proveedores adjudicados. Si hay diferentes proveedores adjudicados para los artículos del procedimiento de contratación, estos deben ser separados en diferentes bloques de adjudicaciones.</v>
      </c>
      <c r="I12" s="83"/>
    </row>
    <row r="13">
      <c r="A13" s="79" t="s">
        <v>100</v>
      </c>
      <c r="B13" s="79">
        <v>0.0</v>
      </c>
      <c r="C13" s="95" t="s">
        <v>400</v>
      </c>
      <c r="D13" s="89" t="str">
        <f t="shared" si="1"/>
        <v>Nombre de la Organización</v>
      </c>
      <c r="E13" s="89" t="str">
        <f t="shared" si="2"/>
        <v>El nombre de la parte involucrada al que se hace referencia. Este debe de ser igual al nombre de una entrada en la sección de partes involucradas.</v>
      </c>
      <c r="F13" s="90"/>
      <c r="G13" s="91" t="str">
        <f>IFERROR(VLOOKUP(INDIRECT("F"&amp;row()),'2. Elementos de Datos'!$A:$F,5,FALSE),"")</f>
        <v/>
      </c>
      <c r="H13" s="65"/>
      <c r="I13" s="83"/>
    </row>
    <row r="14">
      <c r="A14" s="79" t="s">
        <v>100</v>
      </c>
      <c r="B14" s="79">
        <v>0.0</v>
      </c>
      <c r="C14" s="95" t="s">
        <v>401</v>
      </c>
      <c r="D14" s="89" t="str">
        <f t="shared" si="1"/>
        <v>ID de Organización</v>
      </c>
      <c r="E14" s="89" t="str">
        <f t="shared" si="2"/>
        <v>El id de una parte involucrada a la que se hace referencia. Este debe de ser igual al id de una entrada en la sección de partes involucradas.</v>
      </c>
      <c r="F14" s="90"/>
      <c r="G14" s="91" t="str">
        <f>IFERROR(VLOOKUP(INDIRECT("F"&amp;row()),'2. Elementos de Datos'!$A:$F,5,FALSE),"")</f>
        <v/>
      </c>
      <c r="H14" s="65"/>
      <c r="I14" s="83"/>
    </row>
    <row r="15">
      <c r="A15" s="79" t="s">
        <v>98</v>
      </c>
      <c r="B15" s="79">
        <v>0.0</v>
      </c>
      <c r="C15" s="93" t="s">
        <v>402</v>
      </c>
      <c r="D15" s="94" t="str">
        <f t="shared" si="1"/>
        <v>Artículos Adjudicados</v>
      </c>
      <c r="E15" s="94" t="str">
        <f t="shared" si="2"/>
        <v>Los bienes y servicios adjudicados, desglosados en tipos de artículos de una clasificación preexistente cuando sea posible. Los artículos no deben de estar duplicados, sino se debe especificar la cantidad.</v>
      </c>
      <c r="I15" s="83"/>
    </row>
    <row r="16">
      <c r="A16" s="79" t="s">
        <v>91</v>
      </c>
      <c r="B16" s="79">
        <v>0.0</v>
      </c>
      <c r="C16" s="88" t="s">
        <v>403</v>
      </c>
      <c r="D16" s="89" t="str">
        <f t="shared" si="1"/>
        <v>ID</v>
      </c>
      <c r="E16" s="89" t="str">
        <f t="shared" si="2"/>
        <v>Un identificador local al cual hacer referencia y con el cual unir los artículos. Debe de ser único en relación a los demás ítems del mismo proceso de contratación presentes en la matriz de artículos.</v>
      </c>
      <c r="F16" s="90"/>
      <c r="G16" s="91" t="str">
        <f>IFERROR(VLOOKUP(INDIRECT("F"&amp;row()),'2. Elementos de Datos'!$A:$F,5,FALSE),"")</f>
        <v/>
      </c>
      <c r="H16" s="65"/>
      <c r="I16" s="83"/>
    </row>
    <row r="17">
      <c r="A17" s="79" t="s">
        <v>100</v>
      </c>
      <c r="B17" s="79">
        <v>0.0</v>
      </c>
      <c r="C17" s="95" t="s">
        <v>404</v>
      </c>
      <c r="D17" s="89" t="str">
        <f t="shared" si="1"/>
        <v>Descripción</v>
      </c>
      <c r="E17" s="89" t="str">
        <f t="shared" si="2"/>
        <v>Una descripción de los bienes o servicios objetos del procedimiento de contratación.</v>
      </c>
      <c r="F17" s="90"/>
      <c r="G17" s="91" t="str">
        <f>IFERROR(VLOOKUP(INDIRECT("F"&amp;row()),'2. Elementos de Datos'!$A:$F,5,FALSE),"")</f>
        <v/>
      </c>
      <c r="H17" s="65"/>
      <c r="I17" s="83"/>
    </row>
    <row r="18">
      <c r="A18" s="79" t="s">
        <v>98</v>
      </c>
      <c r="B18" s="79">
        <v>0.0</v>
      </c>
      <c r="C18" s="93" t="s">
        <v>405</v>
      </c>
      <c r="D18" s="94" t="str">
        <f t="shared" si="1"/>
        <v>Clasificación</v>
      </c>
      <c r="E18" s="94" t="str">
        <f t="shared" si="2"/>
        <v>La clasificación primaria para un artículo.</v>
      </c>
      <c r="I18" s="83"/>
    </row>
    <row r="19">
      <c r="A19" s="79" t="s">
        <v>100</v>
      </c>
      <c r="B19" s="79">
        <v>0.0</v>
      </c>
      <c r="C19" s="95" t="s">
        <v>406</v>
      </c>
      <c r="D19" s="89" t="str">
        <f t="shared" si="1"/>
        <v>Esquema</v>
      </c>
      <c r="E19" s="89" t="str">
        <f t="shared" si="2"/>
        <v>El esquema o lista de código del cual se obtiene el código de clasificación. Para clasificaciones de artículos de linea, esto utiliza la lista de código abierta itemClassificationScheme.</v>
      </c>
      <c r="F19" s="90"/>
      <c r="G19" s="91" t="str">
        <f>IFERROR(VLOOKUP(INDIRECT("F"&amp;row()),'2. Elementos de Datos'!$A:$F,5,FALSE),"")</f>
        <v/>
      </c>
      <c r="H19" s="65"/>
      <c r="I19" s="83"/>
    </row>
    <row r="20">
      <c r="A20" s="79" t="s">
        <v>100</v>
      </c>
      <c r="B20" s="79">
        <v>0.0</v>
      </c>
      <c r="C20" s="95" t="s">
        <v>407</v>
      </c>
      <c r="D20" s="89" t="str">
        <f t="shared" si="1"/>
        <v>ID</v>
      </c>
      <c r="E20" s="89" t="str">
        <f t="shared" si="2"/>
        <v>El código de clasificación que se obtiene del esquema.</v>
      </c>
      <c r="F20" s="90"/>
      <c r="G20" s="91" t="str">
        <f>IFERROR(VLOOKUP(INDIRECT("F"&amp;row()),'2. Elementos de Datos'!$A:$F,5,FALSE),"")</f>
        <v/>
      </c>
      <c r="H20" s="65"/>
      <c r="I20" s="83"/>
    </row>
    <row r="21">
      <c r="A21" s="79" t="s">
        <v>100</v>
      </c>
      <c r="B21" s="79">
        <v>0.0</v>
      </c>
      <c r="C21" s="95" t="s">
        <v>408</v>
      </c>
      <c r="D21" s="89" t="str">
        <f t="shared" si="1"/>
        <v>Descripción</v>
      </c>
      <c r="E21" s="89" t="str">
        <f t="shared" si="2"/>
        <v>Una descripción textual o título del código de clasificación.</v>
      </c>
      <c r="F21" s="90"/>
      <c r="G21" s="91" t="str">
        <f>IFERROR(VLOOKUP(INDIRECT("F"&amp;row()),'2. Elementos de Datos'!$A:$F,5,FALSE),"")</f>
        <v/>
      </c>
      <c r="H21" s="65"/>
      <c r="I21" s="83"/>
    </row>
    <row r="22">
      <c r="A22" s="79" t="s">
        <v>100</v>
      </c>
      <c r="B22" s="79">
        <v>0.0</v>
      </c>
      <c r="C22" s="95" t="s">
        <v>409</v>
      </c>
      <c r="D22" s="89" t="str">
        <f t="shared" si="1"/>
        <v>URI</v>
      </c>
      <c r="E22" s="89" t="str">
        <f t="shared" si="2"/>
        <v>Un URI para identificar únicamente el código de clasificación.</v>
      </c>
      <c r="F22" s="90"/>
      <c r="G22" s="91" t="str">
        <f>IFERROR(VLOOKUP(INDIRECT("F"&amp;row()),'2. Elementos de Datos'!$A:$F,5,FALSE),"")</f>
        <v/>
      </c>
      <c r="H22" s="65"/>
      <c r="I22" s="83"/>
    </row>
    <row r="23">
      <c r="A23" s="79" t="s">
        <v>98</v>
      </c>
      <c r="B23" s="79">
        <v>0.0</v>
      </c>
      <c r="C23" s="93" t="s">
        <v>410</v>
      </c>
      <c r="D23" s="94" t="str">
        <f t="shared" si="1"/>
        <v>Clasificaciones adicionales</v>
      </c>
      <c r="E23" s="94" t="str">
        <f t="shared" si="2"/>
        <v>Una lista de clasificaciones adicionales para el artículo.</v>
      </c>
      <c r="I23" s="83"/>
    </row>
    <row r="24">
      <c r="A24" s="79" t="s">
        <v>100</v>
      </c>
      <c r="B24" s="79">
        <v>0.0</v>
      </c>
      <c r="C24" s="95" t="s">
        <v>411</v>
      </c>
      <c r="D24" s="89" t="str">
        <f t="shared" si="1"/>
        <v>Esquema</v>
      </c>
      <c r="E24" s="89" t="str">
        <f t="shared" si="2"/>
        <v>El esquema o lista de código del cual se obtiene el código de clasificación. Para clasificaciones de artículos de linea, esto utiliza la lista de código abierta itemClassificationScheme.</v>
      </c>
      <c r="F24" s="90"/>
      <c r="G24" s="91" t="str">
        <f>IFERROR(VLOOKUP(INDIRECT("F"&amp;row()),'2. Elementos de Datos'!$A:$F,5,FALSE),"")</f>
        <v/>
      </c>
      <c r="H24" s="65"/>
      <c r="I24" s="83"/>
    </row>
    <row r="25">
      <c r="A25" s="79" t="s">
        <v>100</v>
      </c>
      <c r="B25" s="79">
        <v>0.0</v>
      </c>
      <c r="C25" s="95" t="s">
        <v>412</v>
      </c>
      <c r="D25" s="89" t="str">
        <f t="shared" si="1"/>
        <v>ID</v>
      </c>
      <c r="E25" s="89" t="str">
        <f t="shared" si="2"/>
        <v>El código de clasificación que se obtiene del esquema.</v>
      </c>
      <c r="F25" s="90"/>
      <c r="G25" s="91" t="str">
        <f>IFERROR(VLOOKUP(INDIRECT("F"&amp;row()),'2. Elementos de Datos'!$A:$F,5,FALSE),"")</f>
        <v/>
      </c>
      <c r="H25" s="65"/>
      <c r="I25" s="83"/>
    </row>
    <row r="26">
      <c r="A26" s="79" t="s">
        <v>100</v>
      </c>
      <c r="B26" s="79">
        <v>0.0</v>
      </c>
      <c r="C26" s="95" t="s">
        <v>413</v>
      </c>
      <c r="D26" s="89" t="str">
        <f t="shared" si="1"/>
        <v>Descripción</v>
      </c>
      <c r="E26" s="89" t="str">
        <f t="shared" si="2"/>
        <v>Una descripción textual o título del código de clasificación.</v>
      </c>
      <c r="F26" s="90"/>
      <c r="G26" s="91" t="str">
        <f>IFERROR(VLOOKUP(INDIRECT("F"&amp;row()),'2. Elementos de Datos'!$A:$F,5,FALSE),"")</f>
        <v/>
      </c>
      <c r="H26" s="65"/>
      <c r="I26" s="83"/>
    </row>
    <row r="27">
      <c r="A27" s="79" t="s">
        <v>100</v>
      </c>
      <c r="B27" s="79">
        <v>0.0</v>
      </c>
      <c r="C27" s="95" t="s">
        <v>414</v>
      </c>
      <c r="D27" s="89" t="str">
        <f t="shared" si="1"/>
        <v>URI</v>
      </c>
      <c r="E27" s="89" t="str">
        <f t="shared" si="2"/>
        <v>Un URI para identificar únicamente el código de clasificación.</v>
      </c>
      <c r="F27" s="90"/>
      <c r="G27" s="91" t="str">
        <f>IFERROR(VLOOKUP(INDIRECT("F"&amp;row()),'2. Elementos de Datos'!$A:$F,5,FALSE),"")</f>
        <v/>
      </c>
      <c r="H27" s="65"/>
      <c r="I27" s="83"/>
    </row>
    <row r="28">
      <c r="A28" s="79" t="s">
        <v>100</v>
      </c>
      <c r="B28" s="79">
        <v>0.0</v>
      </c>
      <c r="C28" s="95" t="s">
        <v>415</v>
      </c>
      <c r="D28" s="89" t="str">
        <f t="shared" si="1"/>
        <v>Cantidad</v>
      </c>
      <c r="E28" s="89" t="str">
        <f t="shared" si="2"/>
        <v>El número de unidades que se dan.</v>
      </c>
      <c r="F28" s="90"/>
      <c r="G28" s="91" t="str">
        <f>IFERROR(VLOOKUP(INDIRECT("F"&amp;row()),'2. Elementos de Datos'!$A:$F,5,FALSE),"")</f>
        <v/>
      </c>
      <c r="H28" s="65"/>
      <c r="I28" s="83"/>
    </row>
    <row r="29">
      <c r="A29" s="79" t="s">
        <v>98</v>
      </c>
      <c r="B29" s="79">
        <v>0.0</v>
      </c>
      <c r="C29" s="93" t="s">
        <v>416</v>
      </c>
      <c r="D29" s="94" t="str">
        <f t="shared" si="1"/>
        <v>Unidad</v>
      </c>
      <c r="E29" s="94" t="str">
        <f t="shared" si="2"/>
        <v>Una descripción de la unidad en la cual los suministros, servicios o trabajos están provistos (ej. horas, kilos) y el precio por unidad.</v>
      </c>
      <c r="I29" s="83"/>
    </row>
    <row r="30">
      <c r="A30" s="79" t="s">
        <v>100</v>
      </c>
      <c r="B30" s="79">
        <v>0.0</v>
      </c>
      <c r="C30" s="95" t="s">
        <v>417</v>
      </c>
      <c r="D30" s="89" t="str">
        <f t="shared" si="1"/>
        <v>Esquema</v>
      </c>
      <c r="E30" s="89" t="str">
        <f t="shared" si="2"/>
        <v>La lista de la cual se obtienen los identificadores de unidades de medida, utilizando la lista de código abierta unitClassificationScheme. Se recomienda 'UNCEFACT'.</v>
      </c>
      <c r="F30" s="90"/>
      <c r="G30" s="91" t="str">
        <f>IFERROR(VLOOKUP(INDIRECT("F"&amp;row()),'2. Elementos de Datos'!$A:$F,5,FALSE),"")</f>
        <v/>
      </c>
      <c r="H30" s="65"/>
      <c r="I30" s="83"/>
    </row>
    <row r="31">
      <c r="A31" s="79" t="s">
        <v>100</v>
      </c>
      <c r="B31" s="79">
        <v>0.0</v>
      </c>
      <c r="C31" s="95" t="s">
        <v>418</v>
      </c>
      <c r="D31" s="89" t="str">
        <f t="shared" si="1"/>
        <v>ID</v>
      </c>
      <c r="E31" s="89" t="str">
        <f t="shared" si="2"/>
        <v>El identificador de la lista de código a la que se hace referencia en el campo `scheme` . Revise la lista de código unitClassificationScheme para más detalles sobre cómo encontrar y usar identificadores del esquema en uso. </v>
      </c>
      <c r="F31" s="90"/>
      <c r="G31" s="91" t="str">
        <f>IFERROR(VLOOKUP(INDIRECT("F"&amp;row()),'2. Elementos de Datos'!$A:$F,5,FALSE),"")</f>
        <v/>
      </c>
      <c r="H31" s="65"/>
      <c r="I31" s="83"/>
    </row>
    <row r="32">
      <c r="A32" s="79" t="s">
        <v>100</v>
      </c>
      <c r="B32" s="79">
        <v>0.0</v>
      </c>
      <c r="C32" s="95" t="s">
        <v>419</v>
      </c>
      <c r="D32" s="89" t="str">
        <f t="shared" si="1"/>
        <v>Nombre</v>
      </c>
      <c r="E32" s="89" t="str">
        <f t="shared" si="2"/>
        <v>Nombre de la unidad.</v>
      </c>
      <c r="F32" s="90"/>
      <c r="G32" s="91" t="str">
        <f>IFERROR(VLOOKUP(INDIRECT("F"&amp;row()),'2. Elementos de Datos'!$A:$F,5,FALSE),"")</f>
        <v/>
      </c>
      <c r="H32" s="65"/>
      <c r="I32" s="83"/>
    </row>
    <row r="33">
      <c r="A33" s="79" t="s">
        <v>98</v>
      </c>
      <c r="B33" s="79">
        <v>0.0</v>
      </c>
      <c r="C33" s="93" t="s">
        <v>420</v>
      </c>
      <c r="D33" s="94" t="str">
        <f t="shared" si="1"/>
        <v>Valor</v>
      </c>
      <c r="E33" s="94" t="str">
        <f t="shared" si="2"/>
        <v>El valor monetario de una unidad.</v>
      </c>
      <c r="I33" s="83"/>
    </row>
    <row r="34">
      <c r="A34" s="79" t="s">
        <v>100</v>
      </c>
      <c r="B34" s="79">
        <v>0.0</v>
      </c>
      <c r="C34" s="95" t="s">
        <v>421</v>
      </c>
      <c r="D34" s="89" t="str">
        <f t="shared" si="1"/>
        <v>Monto</v>
      </c>
      <c r="E34" s="89" t="str">
        <f t="shared" si="2"/>
        <v>Monto como una cifra.</v>
      </c>
      <c r="F34" s="90"/>
      <c r="G34" s="91" t="str">
        <f>IFERROR(VLOOKUP(INDIRECT("F"&amp;row()),'2. Elementos de Datos'!$A:$F,5,FALSE),"")</f>
        <v/>
      </c>
      <c r="H34" s="65"/>
      <c r="I34" s="83"/>
    </row>
    <row r="35">
      <c r="A35" s="79" t="s">
        <v>100</v>
      </c>
      <c r="B35" s="79">
        <v>0.0</v>
      </c>
      <c r="C35" s="95" t="s">
        <v>422</v>
      </c>
      <c r="D35" s="89" t="str">
        <f t="shared" si="1"/>
        <v>Moneda</v>
      </c>
      <c r="E35" s="89" t="str">
        <f t="shared" si="2"/>
        <v>La moneda del monto, de la lista de código cerrada currency. </v>
      </c>
      <c r="F35" s="90"/>
      <c r="G35" s="91" t="str">
        <f>IFERROR(VLOOKUP(INDIRECT("F"&amp;row()),'2. Elementos de Datos'!$A:$F,5,FALSE),"")</f>
        <v/>
      </c>
      <c r="H35" s="65"/>
      <c r="I35" s="83"/>
    </row>
    <row r="36">
      <c r="A36" s="79" t="s">
        <v>100</v>
      </c>
      <c r="B36" s="79">
        <v>0.0</v>
      </c>
      <c r="C36" s="95" t="s">
        <v>423</v>
      </c>
      <c r="D36" s="89" t="str">
        <f t="shared" si="1"/>
        <v>URI</v>
      </c>
      <c r="E36" s="89" t="str">
        <f t="shared" si="2"/>
        <v>Un URI leíble por máquina para la unidad de medida, dada por el esquema.</v>
      </c>
      <c r="F36" s="90"/>
      <c r="G36" s="91" t="str">
        <f>IFERROR(VLOOKUP(INDIRECT("F"&amp;row()),'2. Elementos de Datos'!$A:$F,5,FALSE),"")</f>
        <v/>
      </c>
      <c r="H36" s="65"/>
      <c r="I36" s="83"/>
    </row>
    <row r="37">
      <c r="A37" s="79" t="s">
        <v>98</v>
      </c>
      <c r="B37" s="79">
        <v>0.0</v>
      </c>
      <c r="C37" s="93" t="s">
        <v>424</v>
      </c>
      <c r="D37" s="94" t="str">
        <f t="shared" si="1"/>
        <v>Periodo de contrato</v>
      </c>
      <c r="E37" s="94" t="str">
        <f t="shared" si="2"/>
        <v>El periodo por el cual se ha adjudicado el contrato.</v>
      </c>
      <c r="I37" s="83"/>
    </row>
    <row r="38">
      <c r="A38" s="79" t="s">
        <v>100</v>
      </c>
      <c r="B38" s="79">
        <v>0.0</v>
      </c>
      <c r="C38" s="95" t="s">
        <v>425</v>
      </c>
      <c r="D38" s="89" t="str">
        <f t="shared" si="1"/>
        <v>Fecha de inicio</v>
      </c>
      <c r="E38" s="89" t="str">
        <f t="shared" si="2"/>
        <v>La fecha de inicio del período. Cuando se sabe, se debe dar una fecha de inicio precisa.</v>
      </c>
      <c r="F38" s="90"/>
      <c r="G38" s="91" t="str">
        <f>IFERROR(VLOOKUP(INDIRECT("F"&amp;row()),'2. Elementos de Datos'!$A:$F,5,FALSE),"")</f>
        <v/>
      </c>
      <c r="H38" s="65"/>
      <c r="I38" s="83"/>
    </row>
    <row r="39">
      <c r="A39" s="79" t="s">
        <v>100</v>
      </c>
      <c r="B39" s="79">
        <v>0.0</v>
      </c>
      <c r="C39" s="95" t="s">
        <v>426</v>
      </c>
      <c r="D39" s="89" t="str">
        <f t="shared" si="1"/>
        <v>Fecha de fin</v>
      </c>
      <c r="E39" s="89" t="str">
        <f t="shared" si="2"/>
        <v>La fecha de conclusión del período. Cuando se sabe, se debe dar una fecha de conclusión precisa.</v>
      </c>
      <c r="F39" s="90"/>
      <c r="G39" s="91" t="str">
        <f>IFERROR(VLOOKUP(INDIRECT("F"&amp;row()),'2. Elementos de Datos'!$A:$F,5,FALSE),"")</f>
        <v/>
      </c>
      <c r="H39" s="65"/>
      <c r="I39" s="83"/>
    </row>
    <row r="40">
      <c r="A40" s="79" t="s">
        <v>100</v>
      </c>
      <c r="B40" s="79">
        <v>0.0</v>
      </c>
      <c r="C40" s="95" t="s">
        <v>427</v>
      </c>
      <c r="D40" s="89" t="str">
        <f t="shared" si="1"/>
        <v>Extensión máxima</v>
      </c>
      <c r="E40" s="89" t="str">
        <f t="shared" si="2"/>
        <v>El período no puede extenderse después de esta fecha. Este campo debe usarse para expresar la fecha máxima disponible para la extensión o renovación de este período.</v>
      </c>
      <c r="F40" s="90"/>
      <c r="G40" s="91" t="str">
        <f>IFERROR(VLOOKUP(INDIRECT("F"&amp;row()),'2. Elementos de Datos'!$A:$F,5,FALSE),"")</f>
        <v/>
      </c>
      <c r="H40" s="65"/>
      <c r="I40" s="83"/>
    </row>
    <row r="41">
      <c r="A41" s="79" t="s">
        <v>100</v>
      </c>
      <c r="B41" s="79">
        <v>0.0</v>
      </c>
      <c r="C41" s="95" t="s">
        <v>428</v>
      </c>
      <c r="D41" s="89" t="str">
        <f t="shared" si="1"/>
        <v>Duración (días)</v>
      </c>
      <c r="E41"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41" s="90"/>
      <c r="G41" s="91" t="str">
        <f>IFERROR(VLOOKUP(INDIRECT("F"&amp;row()),'2. Elementos de Datos'!$A:$F,5,FALSE),"")</f>
        <v/>
      </c>
      <c r="H41" s="65"/>
      <c r="I41" s="83"/>
    </row>
    <row r="42">
      <c r="A42" s="79" t="s">
        <v>98</v>
      </c>
      <c r="B42" s="79">
        <v>0.0</v>
      </c>
      <c r="C42" s="93" t="s">
        <v>429</v>
      </c>
      <c r="D42" s="94" t="str">
        <f t="shared" si="1"/>
        <v>Documentos</v>
      </c>
      <c r="E42" s="94" t="str">
        <f t="shared" si="2"/>
        <v>Todos los documentos y archivos adjuntos relacionados con la adjudicación, incluyendo cualquier aviso o notificación.</v>
      </c>
      <c r="I42" s="83"/>
    </row>
    <row r="43">
      <c r="A43" s="79" t="s">
        <v>91</v>
      </c>
      <c r="B43" s="79">
        <v>0.0</v>
      </c>
      <c r="C43" s="88" t="s">
        <v>430</v>
      </c>
      <c r="D43" s="89" t="str">
        <f t="shared" si="1"/>
        <v>ID</v>
      </c>
      <c r="E43" s="89" t="str">
        <f t="shared" si="2"/>
        <v>Identificador local y único para este documento. Este campo se utiliza para darle seguimiento a las múltiples versiones de un documento en el proceso de creación de un registro del proceso de contratación (record) que se genera a partir de las entregas (release).</v>
      </c>
      <c r="F43" s="90"/>
      <c r="G43" s="91" t="str">
        <f>IFERROR(VLOOKUP(INDIRECT("F"&amp;row()),'2. Elementos de Datos'!$A:$F,5,FALSE),"")</f>
        <v/>
      </c>
      <c r="H43" s="65"/>
      <c r="I43" s="83"/>
    </row>
    <row r="44">
      <c r="A44" s="79" t="s">
        <v>100</v>
      </c>
      <c r="B44" s="79">
        <v>0.0</v>
      </c>
      <c r="C44" s="95" t="s">
        <v>431</v>
      </c>
      <c r="D44" s="89" t="str">
        <f t="shared" si="1"/>
        <v>Tipo de Documento</v>
      </c>
      <c r="E44" s="89" t="str">
        <f t="shared" si="2"/>
        <v>Una clasificación del documento descrito, utilizando la lista de códigos documentType.</v>
      </c>
      <c r="F44" s="90"/>
      <c r="G44" s="91" t="str">
        <f>IFERROR(VLOOKUP(INDIRECT("F"&amp;row()),'2. Elementos de Datos'!$A:$F,5,FALSE),"")</f>
        <v/>
      </c>
      <c r="H44" s="65"/>
      <c r="I44" s="83"/>
    </row>
    <row r="45">
      <c r="A45" s="79" t="s">
        <v>100</v>
      </c>
      <c r="B45" s="79">
        <v>0.0</v>
      </c>
      <c r="C45" s="95" t="s">
        <v>432</v>
      </c>
      <c r="D45" s="89" t="str">
        <f t="shared" si="1"/>
        <v>Título</v>
      </c>
      <c r="E45" s="89" t="str">
        <f t="shared" si="2"/>
        <v>El título del documento.</v>
      </c>
      <c r="F45" s="90"/>
      <c r="G45" s="91" t="str">
        <f>IFERROR(VLOOKUP(INDIRECT("F"&amp;row()),'2. Elementos de Datos'!$A:$F,5,FALSE),"")</f>
        <v/>
      </c>
      <c r="H45" s="65"/>
      <c r="I45" s="83"/>
    </row>
    <row r="46">
      <c r="A46" s="79" t="s">
        <v>100</v>
      </c>
      <c r="B46" s="79">
        <v>0.0</v>
      </c>
      <c r="C46" s="95" t="s">
        <v>433</v>
      </c>
      <c r="D46" s="89" t="str">
        <f t="shared" si="1"/>
        <v>Descripción</v>
      </c>
      <c r="E46" s="89" t="str">
        <f t="shared" si="2"/>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46" s="90"/>
      <c r="G46" s="91" t="str">
        <f>IFERROR(VLOOKUP(INDIRECT("F"&amp;row()),'2. Elementos de Datos'!$A:$F,5,FALSE),"")</f>
        <v/>
      </c>
      <c r="H46" s="65"/>
      <c r="I46" s="83"/>
    </row>
    <row r="47">
      <c r="A47" s="79" t="s">
        <v>100</v>
      </c>
      <c r="B47" s="79">
        <v>0.0</v>
      </c>
      <c r="C47" s="95" t="s">
        <v>434</v>
      </c>
      <c r="D47" s="89" t="str">
        <f t="shared" si="1"/>
        <v>URL</v>
      </c>
      <c r="E47" s="89" t="str">
        <f t="shared" si="2"/>
        <v>Un enlace directo al documento o archivo adjunto. El servidor que da acceso a este documento debe de estar configurado para reportar correctamente el tipo MIME de documento.</v>
      </c>
      <c r="F47" s="90"/>
      <c r="G47" s="91" t="str">
        <f>IFERROR(VLOOKUP(INDIRECT("F"&amp;row()),'2. Elementos de Datos'!$A:$F,5,FALSE),"")</f>
        <v/>
      </c>
      <c r="H47" s="65"/>
      <c r="I47" s="83"/>
    </row>
    <row r="48">
      <c r="A48" s="79" t="s">
        <v>100</v>
      </c>
      <c r="B48" s="79">
        <v>0.0</v>
      </c>
      <c r="C48" s="95" t="s">
        <v>435</v>
      </c>
      <c r="D48" s="89" t="str">
        <f t="shared" si="1"/>
        <v>Fecha de publicación</v>
      </c>
      <c r="E48" s="89" t="str">
        <f t="shared" si="2"/>
        <v>La fecha de publicación del documento. Esto es particularmente importante para documentos relevantes desde el punto de vista legal, como los avisos de licitación.</v>
      </c>
      <c r="F48" s="90"/>
      <c r="G48" s="91" t="str">
        <f>IFERROR(VLOOKUP(INDIRECT("F"&amp;row()),'2. Elementos de Datos'!$A:$F,5,FALSE),"")</f>
        <v/>
      </c>
      <c r="H48" s="65"/>
      <c r="I48" s="83"/>
    </row>
    <row r="49">
      <c r="A49" s="79" t="s">
        <v>100</v>
      </c>
      <c r="B49" s="79">
        <v>0.0</v>
      </c>
      <c r="C49" s="95" t="s">
        <v>436</v>
      </c>
      <c r="D49" s="89" t="str">
        <f t="shared" si="1"/>
        <v>Fecha de modificación</v>
      </c>
      <c r="E49" s="89" t="str">
        <f t="shared" si="2"/>
        <v>Fecha en que se modificó por última vez el documento.</v>
      </c>
      <c r="F49" s="90"/>
      <c r="G49" s="91" t="str">
        <f>IFERROR(VLOOKUP(INDIRECT("F"&amp;row()),'2. Elementos de Datos'!$A:$F,5,FALSE),"")</f>
        <v/>
      </c>
      <c r="H49" s="65"/>
      <c r="I49" s="83"/>
    </row>
    <row r="50">
      <c r="A50" s="79" t="s">
        <v>100</v>
      </c>
      <c r="B50" s="79">
        <v>0.0</v>
      </c>
      <c r="C50" s="95" t="s">
        <v>437</v>
      </c>
      <c r="D50" s="89" t="str">
        <f t="shared" si="1"/>
        <v>Formato</v>
      </c>
      <c r="E50" s="89" t="str">
        <f t="shared" si="2"/>
        <v>El formato del documento, utilizando la lista de códigos abierta IANA Media Types (vea los valores en la columna 'Template'), o utilizando el código 'offline/print'  si el documento descrito se publica offline. Por ejemplo, páginas web tienen el formato 'text/html'.</v>
      </c>
      <c r="F50" s="90"/>
      <c r="G50" s="91" t="str">
        <f>IFERROR(VLOOKUP(INDIRECT("F"&amp;row()),'2. Elementos de Datos'!$A:$F,5,FALSE),"")</f>
        <v/>
      </c>
      <c r="H50" s="65"/>
      <c r="I50" s="83"/>
    </row>
    <row r="51">
      <c r="A51" s="79" t="s">
        <v>100</v>
      </c>
      <c r="B51" s="79">
        <v>0.0</v>
      </c>
      <c r="C51" s="95" t="s">
        <v>438</v>
      </c>
      <c r="D51" s="89" t="str">
        <f t="shared" si="1"/>
        <v>Idioma</v>
      </c>
      <c r="E51" s="89" t="str">
        <f t="shared" si="2"/>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51" s="90"/>
      <c r="G51" s="91" t="str">
        <f>IFERROR(VLOOKUP(INDIRECT("F"&amp;row()),'2. Elementos de Datos'!$A:$F,5,FALSE),"")</f>
        <v/>
      </c>
      <c r="H51" s="65"/>
      <c r="I51" s="83"/>
    </row>
    <row r="52">
      <c r="A52" s="79" t="s">
        <v>98</v>
      </c>
      <c r="B52" s="79">
        <v>0.0</v>
      </c>
      <c r="C52" s="93" t="s">
        <v>439</v>
      </c>
      <c r="D52" s="94" t="str">
        <f t="shared" si="1"/>
        <v>Enmiendas</v>
      </c>
      <c r="E52" s="94" t="str">
        <f t="shared" si="2"/>
        <v>Una enmienda de la adjudicación es un cambio formal a los detalles de la misma y generalmente implica la publicación de una nueva entrega o aviso de una nueva licitación. La justificación y descripción de los cambios realizados pueden ser proveídos aquí.</v>
      </c>
      <c r="I52" s="83"/>
    </row>
    <row r="53">
      <c r="A53" s="79" t="s">
        <v>100</v>
      </c>
      <c r="B53" s="79">
        <v>0.0</v>
      </c>
      <c r="C53" s="95" t="s">
        <v>440</v>
      </c>
      <c r="D53" s="89" t="str">
        <f t="shared" si="1"/>
        <v>Fecha de enmienda</v>
      </c>
      <c r="E53" s="89" t="str">
        <f t="shared" si="2"/>
        <v>La fecha de esta enmienda.</v>
      </c>
      <c r="F53" s="90"/>
      <c r="G53" s="91" t="str">
        <f>IFERROR(VLOOKUP(INDIRECT("F"&amp;row()),'2. Elementos de Datos'!$A:$F,5,FALSE),"")</f>
        <v/>
      </c>
      <c r="H53" s="65"/>
      <c r="I53" s="83"/>
    </row>
    <row r="54">
      <c r="A54" s="79" t="s">
        <v>100</v>
      </c>
      <c r="B54" s="79">
        <v>0.0</v>
      </c>
      <c r="C54" s="95" t="s">
        <v>441</v>
      </c>
      <c r="D54" s="89" t="str">
        <f t="shared" si="1"/>
        <v>Justificación</v>
      </c>
      <c r="E54" s="89" t="str">
        <f t="shared" si="2"/>
        <v>Una explicación de la enmienda.</v>
      </c>
      <c r="F54" s="90"/>
      <c r="G54" s="91" t="str">
        <f>IFERROR(VLOOKUP(INDIRECT("F"&amp;row()),'2. Elementos de Datos'!$A:$F,5,FALSE),"")</f>
        <v/>
      </c>
      <c r="H54" s="65"/>
      <c r="I54" s="83"/>
    </row>
    <row r="55">
      <c r="A55" s="79" t="s">
        <v>100</v>
      </c>
      <c r="B55" s="79">
        <v>0.0</v>
      </c>
      <c r="C55" s="95" t="s">
        <v>442</v>
      </c>
      <c r="D55" s="89" t="str">
        <f t="shared" si="1"/>
        <v>ID</v>
      </c>
      <c r="E55" s="89" t="str">
        <f t="shared" si="2"/>
        <v>Un identificador para esta enmienda: comúnmente el número de enmienda</v>
      </c>
      <c r="F55" s="90"/>
      <c r="G55" s="91" t="str">
        <f>IFERROR(VLOOKUP(INDIRECT("F"&amp;row()),'2. Elementos de Datos'!$A:$F,5,FALSE),"")</f>
        <v/>
      </c>
      <c r="H55" s="65"/>
      <c r="I55" s="83"/>
    </row>
    <row r="56">
      <c r="A56" s="79" t="s">
        <v>100</v>
      </c>
      <c r="B56" s="79">
        <v>0.0</v>
      </c>
      <c r="C56" s="95" t="s">
        <v>443</v>
      </c>
      <c r="D56" s="89" t="str">
        <f t="shared" si="1"/>
        <v>Descripción</v>
      </c>
      <c r="E56" s="89" t="str">
        <f t="shared" si="2"/>
        <v>Un texto libre o semi estructurado, describiendo los cambios hechos en esta enmienda.</v>
      </c>
      <c r="F56" s="90"/>
      <c r="G56" s="91" t="str">
        <f>IFERROR(VLOOKUP(INDIRECT("F"&amp;row()),'2. Elementos de Datos'!$A:$F,5,FALSE),"")</f>
        <v/>
      </c>
      <c r="H56" s="65"/>
      <c r="I56" s="83"/>
    </row>
    <row r="57">
      <c r="A57" s="79" t="s">
        <v>100</v>
      </c>
      <c r="B57" s="79">
        <v>0.0</v>
      </c>
      <c r="C57" s="95" t="s">
        <v>444</v>
      </c>
      <c r="D57" s="89" t="str">
        <f t="shared" si="1"/>
        <v>Entrega enmendada (identificador)</v>
      </c>
      <c r="E57" s="89" t="str">
        <f t="shared" si="2"/>
        <v>Provee el identificador (release.id) de la entrega OCDS (de este proceso de contratación) que provee los valores para este proceso de contratación **antes** de realizada la enmienda.</v>
      </c>
      <c r="F57" s="90"/>
      <c r="G57" s="91" t="str">
        <f>IFERROR(VLOOKUP(INDIRECT("F"&amp;row()),'2. Elementos de Datos'!$A:$F,5,FALSE),"")</f>
        <v/>
      </c>
      <c r="H57" s="65"/>
      <c r="I57" s="83"/>
    </row>
    <row r="58">
      <c r="A58" s="79" t="s">
        <v>100</v>
      </c>
      <c r="B58" s="79">
        <v>0.0</v>
      </c>
      <c r="C58" s="95" t="s">
        <v>445</v>
      </c>
      <c r="D58" s="89" t="str">
        <f t="shared" si="1"/>
        <v>Entrega de enmienda (identificador)</v>
      </c>
      <c r="E58" s="89" t="str">
        <f t="shared" si="2"/>
        <v>Provee el identificador (release.id) de la entrega OCDS (de este proceso de contratación) que provee los valores para este proceso de contratación **después** de realizada la enmienda.</v>
      </c>
      <c r="F58" s="90"/>
      <c r="G58" s="91" t="str">
        <f>IFERROR(VLOOKUP(INDIRECT("F"&amp;row()),'2. Elementos de Datos'!$A:$F,5,FALSE),"")</f>
        <v/>
      </c>
      <c r="H58" s="65"/>
      <c r="I58" s="83"/>
    </row>
    <row r="59">
      <c r="A59" s="79" t="s">
        <v>151</v>
      </c>
      <c r="B59" s="79">
        <v>0.0</v>
      </c>
      <c r="C59" s="111" t="s">
        <v>152</v>
      </c>
      <c r="D59" s="85"/>
      <c r="E59" s="85"/>
      <c r="F59" s="85"/>
      <c r="G59" s="85"/>
      <c r="H59" s="86"/>
      <c r="I59" s="83"/>
    </row>
    <row r="60">
      <c r="A60" s="79" t="s">
        <v>153</v>
      </c>
      <c r="B60" s="79">
        <v>0.0</v>
      </c>
      <c r="C60" s="112" t="s">
        <v>326</v>
      </c>
      <c r="D60" s="85"/>
      <c r="E60" s="85"/>
      <c r="F60" s="85"/>
      <c r="G60" s="85"/>
      <c r="H60" s="86"/>
      <c r="I60" s="83"/>
    </row>
    <row r="61">
      <c r="A61" s="79" t="s">
        <v>158</v>
      </c>
      <c r="B61" s="79">
        <v>0.0</v>
      </c>
      <c r="C61" s="113" t="s">
        <v>446</v>
      </c>
      <c r="D61" s="94" t="str">
        <f t="shared" ref="D61:D75" si="3">IF(OR(ISERROR(SEARCH("extension",INDIRECT("$A"&amp;row()))),NOT(ISERROR(SEARCH("parties",INDIRECT("$C"&amp;row()))))),VLOOKUP(INDIRECT("$C"&amp;row()),INDIRECT("Esquema OCDS 1.1.5!$B:$D"),2,FALSE), VLOOKUP(INDIRECT("$C"&amp;row()),INDIRECT("Esquemas de Extensiones OCDS 1.1.5!$B:$D"),2,FALSE))</f>
        <v>Ubicación de Entrega</v>
      </c>
      <c r="E61" s="94" t="str">
        <f t="shared" ref="E61:E75" si="4">IF(OR(ISERROR(SEARCH("extension",INDIRECT("$A"&amp;row()))),NOT(ISERROR(SEARCH("parties",INDIRECT("$C"&amp;row()))))),VLOOKUP(INDIRECT("$C"&amp;row()),INDIRECT("Esquema OCDS 1.1.5!$B:$D"),3,FALSE), VLOOKUP(INDIRECT("$C"&amp;row()),INDIRECT("Esquemas de Extensiones OCDS 1.1.5!$B:$D"),3,FALSE))</f>
        <v>La ubicación donde la actividad relacionada con esta licitación, contrato o licencia será entregada o se llevará a cabo. </v>
      </c>
      <c r="I61" s="83"/>
    </row>
    <row r="62">
      <c r="A62" s="79" t="s">
        <v>155</v>
      </c>
      <c r="B62" s="79">
        <v>0.0</v>
      </c>
      <c r="C62" s="113" t="s">
        <v>447</v>
      </c>
      <c r="D62" s="89" t="str">
        <f t="shared" si="3"/>
        <v>Descripción</v>
      </c>
      <c r="E62" s="89" t="str">
        <f t="shared" si="4"/>
        <v>Un nombre o descripción para esta ubicación. Esto puede incluir el(los) nombre(s) de la ubicación (o ubicaciones), o puede incluir una descripción legible de la ubicación a ser cubierta.</v>
      </c>
      <c r="F62" s="114"/>
      <c r="G62" s="115" t="str">
        <f>IFERROR(VLOOKUP(INDIRECT("F"&amp;row()),'2. Elementos de Datos'!$A:$F,5,FALSE),"")</f>
        <v/>
      </c>
      <c r="H62" s="116"/>
      <c r="I62" s="83"/>
    </row>
    <row r="63">
      <c r="A63" s="79" t="s">
        <v>158</v>
      </c>
      <c r="B63" s="79">
        <v>0.0</v>
      </c>
      <c r="C63" s="113" t="s">
        <v>448</v>
      </c>
      <c r="D63" s="94" t="str">
        <f t="shared" si="3"/>
        <v>Geometría</v>
      </c>
      <c r="E63" s="94" t="str">
        <f t="shared" si="4"/>
        <v>Seguimos el  [estándar GeoJSON] (http://geojson.org/) para expresar información básica de ubicación, usando los valores de longitud, latitud y (opcionalmente) elevación en la proyección [WGS84] (https://en.wikipedia.org/wiki/World_Geodetic_System) (EPSG: 4326). Un punto de ubicación se puede identificar geocodificando una dirección de entrega. Para licencias de concesión, u otros contratos que cubran una ubicación en polígono que no esté contenida en un diccionario geográfico conocido, se pueden usar polígonos y polígonos múltiples.</v>
      </c>
      <c r="I63" s="83"/>
    </row>
    <row r="64">
      <c r="A64" s="79" t="s">
        <v>155</v>
      </c>
      <c r="B64" s="79">
        <v>0.0</v>
      </c>
      <c r="C64" s="113" t="s">
        <v>449</v>
      </c>
      <c r="D64" s="89" t="str">
        <f t="shared" si="3"/>
        <v>Tipo</v>
      </c>
      <c r="E64" s="89" t="str">
        <f t="shared" si="4"/>
        <v>El tipo de [Objeto Geométrico GeoJSON] (http://geojson.org/geojson-spec.html#geometry-objects) que se proporciona. Para proporcionar longitud, latitud y (opcionalmente) elevación, use 'Point', e ingrese una lista de [longitud, latitud] o [longitud, latitud, elevación] como el valor del campo de coordenadas: por ejemplo, [-122.085, 37.42].</v>
      </c>
      <c r="F64" s="114"/>
      <c r="G64" s="115" t="str">
        <f>IFERROR(VLOOKUP(INDIRECT("F"&amp;row()),'2. Elementos de Datos'!$A:$F,5,FALSE),"")</f>
        <v/>
      </c>
      <c r="H64" s="116"/>
      <c r="I64" s="83"/>
    </row>
    <row r="65">
      <c r="A65" s="79" t="s">
        <v>155</v>
      </c>
      <c r="B65" s="79">
        <v>0.0</v>
      </c>
      <c r="C65" s="113" t="s">
        <v>450</v>
      </c>
      <c r="D65" s="89" t="str">
        <f t="shared" si="3"/>
        <v>Coordenadas</v>
      </c>
      <c r="E65" s="89" t="str">
        <f t="shared" si="4"/>
        <v>La lista de puntos, ej. [longitud, latitud] o [longitud, latitud, elevación], o una lista anidada de puntos, para el objeto geométrico JSON que está siendo descrito. La longitud y latitud deben ser expresadas en grados decimales en la proyección WGS84 (EPSG:4326).</v>
      </c>
      <c r="F65" s="114"/>
      <c r="G65" s="115" t="str">
        <f>IFERROR(VLOOKUP(INDIRECT("F"&amp;row()),'2. Elementos de Datos'!$A:$F,5,FALSE),"")</f>
        <v/>
      </c>
      <c r="H65" s="116"/>
      <c r="I65" s="83"/>
    </row>
    <row r="66">
      <c r="A66" s="79" t="s">
        <v>158</v>
      </c>
      <c r="B66" s="79">
        <v>0.0</v>
      </c>
      <c r="C66" s="113" t="s">
        <v>451</v>
      </c>
      <c r="D66" s="94" t="str">
        <f t="shared" si="3"/>
        <v>Diccionario Geográfico</v>
      </c>
      <c r="E66" s="94" t="str">
        <f t="shared" si="4"/>
        <v>Identificadores de un diccionario geográfico (un índice o directorio geográfico) para la ubicación.</v>
      </c>
      <c r="I66" s="83"/>
    </row>
    <row r="67">
      <c r="A67" s="79" t="s">
        <v>155</v>
      </c>
      <c r="B67" s="79">
        <v>0.0</v>
      </c>
      <c r="C67" s="113" t="s">
        <v>452</v>
      </c>
      <c r="D67" s="89" t="str">
        <f t="shared" si="3"/>
        <v>Esquema de diccionario geográfico</v>
      </c>
      <c r="E67" s="89" t="str">
        <f t="shared" si="4"/>
        <v>El identificador del diccionario geográfico. La lista de códigos `locationGazetteers.csv` provee detalles de servicios, si están disponibles, que pueden resolver una entrada del diccionario geográfico para proveer nombres de ubicación.</v>
      </c>
      <c r="F67" s="114"/>
      <c r="G67" s="115" t="str">
        <f>IFERROR(VLOOKUP(INDIRECT("F"&amp;row()),'2. Elementos de Datos'!$A:$F,5,FALSE),"")</f>
        <v/>
      </c>
      <c r="H67" s="116"/>
      <c r="I67" s="83"/>
    </row>
    <row r="68">
      <c r="A68" s="79" t="s">
        <v>155</v>
      </c>
      <c r="B68" s="79">
        <v>0.0</v>
      </c>
      <c r="C68" s="113" t="s">
        <v>453</v>
      </c>
      <c r="D68" s="89" t="str">
        <f t="shared" si="3"/>
        <v>Identificadores</v>
      </c>
      <c r="E68" s="89" t="str">
        <f t="shared" si="4"/>
        <v>Una lista de uno o más códigos tomados del diccionario geográfico indicado en el campo `scheme`.</v>
      </c>
      <c r="F68" s="114"/>
      <c r="G68" s="115" t="str">
        <f>IFERROR(VLOOKUP(INDIRECT("F"&amp;row()),'2. Elementos de Datos'!$A:$F,5,FALSE),"")</f>
        <v/>
      </c>
      <c r="H68" s="116"/>
      <c r="I68" s="83"/>
    </row>
    <row r="69">
      <c r="A69" s="79" t="s">
        <v>155</v>
      </c>
      <c r="B69" s="79">
        <v>0.0</v>
      </c>
      <c r="C69" s="113" t="s">
        <v>454</v>
      </c>
      <c r="D69" s="89" t="str">
        <f t="shared" si="3"/>
        <v>URI</v>
      </c>
      <c r="E69" s="89" t="str">
        <f t="shared" si="4"/>
        <v>Un URI a una descripción más detallada de la ubicación de la actividad. Esto puede ser un documento legible por el usuario con información sobre la ubicación o una descripción legible por computadora de la ubicación.</v>
      </c>
      <c r="F69" s="114"/>
      <c r="G69" s="115" t="str">
        <f>IFERROR(VLOOKUP(INDIRECT("F"&amp;row()),'2. Elementos de Datos'!$A:$F,5,FALSE),"")</f>
        <v/>
      </c>
      <c r="H69" s="116"/>
      <c r="I69" s="83"/>
    </row>
    <row r="70">
      <c r="A70" s="79" t="s">
        <v>158</v>
      </c>
      <c r="B70" s="79">
        <v>0.0</v>
      </c>
      <c r="C70" s="113" t="s">
        <v>455</v>
      </c>
      <c r="D70" s="94" t="str">
        <f t="shared" si="3"/>
        <v>Dirección de Entrega</v>
      </c>
      <c r="E70" s="94" t="str">
        <f t="shared" si="4"/>
        <v>La dirección en la que bienes y servicios relacionados con esta licitación, contrato o licencia serán entregados.</v>
      </c>
      <c r="I70" s="83"/>
    </row>
    <row r="71">
      <c r="A71" s="79" t="s">
        <v>155</v>
      </c>
      <c r="B71" s="79">
        <v>0.0</v>
      </c>
      <c r="C71" s="113" t="s">
        <v>456</v>
      </c>
      <c r="D71" s="89" t="str">
        <f t="shared" si="3"/>
        <v>Dirección</v>
      </c>
      <c r="E71" s="89" t="str">
        <f t="shared" si="4"/>
        <v>La dirección de la calle. Por ejemplo: 1600 Amphitheatre Pkwy.</v>
      </c>
      <c r="F71" s="114"/>
      <c r="G71" s="115" t="str">
        <f>IFERROR(VLOOKUP(INDIRECT("F"&amp;row()),'2. Elementos de Datos'!$A:$F,5,FALSE),"")</f>
        <v/>
      </c>
      <c r="H71" s="116"/>
      <c r="I71" s="83"/>
    </row>
    <row r="72">
      <c r="A72" s="79" t="s">
        <v>155</v>
      </c>
      <c r="B72" s="79">
        <v>0.0</v>
      </c>
      <c r="C72" s="113" t="s">
        <v>457</v>
      </c>
      <c r="D72" s="89" t="str">
        <f t="shared" si="3"/>
        <v>Localidad</v>
      </c>
      <c r="E72" s="89" t="str">
        <f t="shared" si="4"/>
        <v>La localidad. Por ejemplo: Mountain View.</v>
      </c>
      <c r="F72" s="114"/>
      <c r="G72" s="115" t="str">
        <f>IFERROR(VLOOKUP(INDIRECT("F"&amp;row()),'2. Elementos de Datos'!$A:$F,5,FALSE),"")</f>
        <v/>
      </c>
      <c r="H72" s="116"/>
      <c r="I72" s="83"/>
    </row>
    <row r="73">
      <c r="A73" s="79" t="s">
        <v>155</v>
      </c>
      <c r="B73" s="79">
        <v>0.0</v>
      </c>
      <c r="C73" s="113" t="s">
        <v>458</v>
      </c>
      <c r="D73" s="89" t="str">
        <f t="shared" si="3"/>
        <v>Región</v>
      </c>
      <c r="E73" s="89" t="str">
        <f t="shared" si="4"/>
        <v>La región. Por ejemplo: CA.</v>
      </c>
      <c r="F73" s="114"/>
      <c r="G73" s="115" t="str">
        <f>IFERROR(VLOOKUP(INDIRECT("F"&amp;row()),'2. Elementos de Datos'!$A:$F,5,FALSE),"")</f>
        <v/>
      </c>
      <c r="H73" s="116"/>
      <c r="I73" s="83"/>
    </row>
    <row r="74">
      <c r="A74" s="79" t="s">
        <v>155</v>
      </c>
      <c r="B74" s="79">
        <v>0.0</v>
      </c>
      <c r="C74" s="113" t="s">
        <v>459</v>
      </c>
      <c r="D74" s="89" t="str">
        <f t="shared" si="3"/>
        <v>Código postal</v>
      </c>
      <c r="E74" s="89" t="str">
        <f t="shared" si="4"/>
        <v>El código postal. Por ejemplo: 94043</v>
      </c>
      <c r="F74" s="114"/>
      <c r="G74" s="115" t="str">
        <f>IFERROR(VLOOKUP(INDIRECT("F"&amp;row()),'2. Elementos de Datos'!$A:$F,5,FALSE),"")</f>
        <v/>
      </c>
      <c r="H74" s="116"/>
      <c r="I74" s="83"/>
    </row>
    <row r="75">
      <c r="A75" s="79" t="s">
        <v>155</v>
      </c>
      <c r="B75" s="79">
        <v>0.0</v>
      </c>
      <c r="C75" s="113" t="s">
        <v>460</v>
      </c>
      <c r="D75" s="89" t="str">
        <f t="shared" si="3"/>
        <v>País</v>
      </c>
      <c r="E75" s="89" t="str">
        <f t="shared" si="4"/>
        <v>El nombre del país. Por ejemplo: Estados Unidos.</v>
      </c>
      <c r="F75" s="114"/>
      <c r="G75" s="115" t="str">
        <f>IFERROR(VLOOKUP(INDIRECT("F"&amp;row()),'2. Elementos de Datos'!$A:$F,5,FALSE),"")</f>
        <v/>
      </c>
      <c r="H75" s="116"/>
      <c r="I75" s="83"/>
    </row>
    <row r="76">
      <c r="A76" s="79" t="s">
        <v>153</v>
      </c>
      <c r="B76" s="79">
        <v>0.0</v>
      </c>
      <c r="C76" s="112" t="s">
        <v>188</v>
      </c>
      <c r="D76" s="85"/>
      <c r="E76" s="85"/>
      <c r="F76" s="85"/>
      <c r="G76" s="85"/>
      <c r="H76" s="86"/>
      <c r="I76" s="83"/>
    </row>
    <row r="77">
      <c r="A77" s="79" t="s">
        <v>155</v>
      </c>
      <c r="B77" s="79">
        <v>0.0</v>
      </c>
      <c r="C77" s="113" t="s">
        <v>461</v>
      </c>
      <c r="D77" s="89" t="str">
        <f t="shared" ref="D77:D79" si="5">IF(OR(ISERROR(SEARCH("extension",INDIRECT("$A"&amp;row()))),NOT(ISERROR(SEARCH("parties",INDIRECT("$C"&amp;row()))))),VLOOKUP(INDIRECT("$C"&amp;row()),INDIRECT("Esquema OCDS 1.1.5!$B:$D"),2,FALSE), VLOOKUP(INDIRECT("$C"&amp;row()),INDIRECT("Esquemas de Extensiones OCDS 1.1.5!$B:$D"),2,FALSE))</f>
        <v>Lote relacionado</v>
      </c>
      <c r="E77" s="89" t="str">
        <f t="shared" ref="E77:E79" si="6">IF(OR(ISERROR(SEARCH("extension",INDIRECT("$A"&amp;row()))),NOT(ISERROR(SEARCH("parties",INDIRECT("$C"&amp;row()))))),VLOOKUP(INDIRECT("$C"&amp;row()),INDIRECT("Esquema OCDS 1.1.5!$B:$D"),3,FALSE), VLOOKUP(INDIRECT("$C"&amp;row()),INDIRECT("Esquemas de Extensiones OCDS 1.1.5!$B:$D"),3,FALSE))</f>
        <v>Si este artículo pertenece a un lote, provea el identificador del lote relacionado aquí.</v>
      </c>
      <c r="F77" s="114"/>
      <c r="G77" s="115" t="str">
        <f>IFERROR(VLOOKUP(INDIRECT("F"&amp;row()),'2. Elementos de Datos'!$A:$F,5,FALSE),"")</f>
        <v/>
      </c>
      <c r="H77" s="116"/>
      <c r="I77" s="83"/>
    </row>
    <row r="78">
      <c r="A78" s="79" t="s">
        <v>155</v>
      </c>
      <c r="B78" s="79">
        <v>0.0</v>
      </c>
      <c r="C78" s="113" t="s">
        <v>462</v>
      </c>
      <c r="D78" s="89" t="str">
        <f t="shared" si="5"/>
        <v>Lotes relacionados</v>
      </c>
      <c r="E78" s="89" t="str">
        <f t="shared" si="6"/>
        <v>Si este documento se refiere a un lote en particular, proporcione el (los) identificador(es) del(los) lote(s) relacionado(s) aquí.</v>
      </c>
      <c r="F78" s="114"/>
      <c r="G78" s="115" t="str">
        <f>IFERROR(VLOOKUP(INDIRECT("F"&amp;row()),'2. Elementos de Datos'!$A:$F,5,FALSE),"")</f>
        <v/>
      </c>
      <c r="H78" s="116"/>
      <c r="I78" s="83"/>
    </row>
    <row r="79">
      <c r="A79" s="79" t="s">
        <v>155</v>
      </c>
      <c r="B79" s="79">
        <v>0.0</v>
      </c>
      <c r="C79" s="113" t="s">
        <v>463</v>
      </c>
      <c r="D79" s="89" t="str">
        <f t="shared" si="5"/>
        <v>Lotes relacionados</v>
      </c>
      <c r="E79" s="89" t="str">
        <f t="shared" si="6"/>
        <v>Si esta adjudicación se relaciona con uno o más lotes específicos, proporcione el (los) identificador(es) del(los) lote(s) relacionado(s) aquí.</v>
      </c>
      <c r="F79" s="114"/>
      <c r="G79" s="115" t="str">
        <f>IFERROR(VLOOKUP(INDIRECT("F"&amp;row()),'2. Elementos de Datos'!$A:$F,5,FALSE),"")</f>
        <v/>
      </c>
      <c r="H79" s="116"/>
      <c r="I79" s="83"/>
    </row>
    <row r="80">
      <c r="A80" s="79" t="s">
        <v>153</v>
      </c>
      <c r="B80" s="79">
        <v>0.0</v>
      </c>
      <c r="C80" s="112" t="s">
        <v>157</v>
      </c>
      <c r="D80" s="85"/>
      <c r="E80" s="85"/>
      <c r="F80" s="85"/>
      <c r="G80" s="85"/>
      <c r="H80" s="86"/>
      <c r="I80" s="83"/>
    </row>
    <row r="81">
      <c r="A81" s="79" t="s">
        <v>155</v>
      </c>
      <c r="B81" s="79">
        <v>0.0</v>
      </c>
      <c r="C81" s="113" t="s">
        <v>464</v>
      </c>
      <c r="D81" s="89" t="str">
        <f>IF(OR(ISERROR(SEARCH("extension",INDIRECT("$A"&amp;row()))),NOT(ISERROR(SEARCH("parties",INDIRECT("$C"&amp;row()))))),VLOOKUP(INDIRECT("$C"&amp;row()),INDIRECT("Esquema OCDS 1.1.5!$B:$D"),2,FALSE), VLOOKUP(INDIRECT("$C"&amp;row()),INDIRECT("Esquemas de Extensiones OCDS 1.1.5!$B:$D"),2,FALSE))</f>
        <v>Oferta relacionada</v>
      </c>
      <c r="E81" s="89" t="str">
        <f>IF(OR(ISERROR(SEARCH("extension",INDIRECT("$A"&amp;row()))),NOT(ISERROR(SEARCH("parties",INDIRECT("$C"&amp;row()))))),VLOOKUP(INDIRECT("$C"&amp;row()),INDIRECT("Esquema OCDS 1.1.5!$B:$D"),3,FALSE), VLOOKUP(INDIRECT("$C"&amp;row()),INDIRECT("Esquemas de Extensiones OCDS 1.1.5!$B:$D"),3,FALSE))</f>
        <v>Cuando se usan los detalles de la oferta, una referencia cruzada a la entrada en la lista de ofertas a la que se refiere esta adjudicación. Proporcione el identificador de oferta aquí.</v>
      </c>
      <c r="F81" s="114"/>
      <c r="G81" s="115" t="str">
        <f>IFERROR(VLOOKUP(INDIRECT("F"&amp;row()),'2. Elementos de Datos'!$A:$F,5,FALSE),"")</f>
        <v/>
      </c>
      <c r="H81" s="116"/>
      <c r="I81" s="83"/>
    </row>
    <row r="82">
      <c r="A82" s="79" t="s">
        <v>151</v>
      </c>
      <c r="B82" s="79">
        <v>0.0</v>
      </c>
      <c r="C82" s="111" t="s">
        <v>193</v>
      </c>
      <c r="D82" s="85"/>
      <c r="E82" s="85"/>
      <c r="F82" s="85"/>
      <c r="G82" s="85"/>
      <c r="H82" s="86"/>
      <c r="I82" s="83"/>
    </row>
    <row r="83">
      <c r="A83" s="79" t="s">
        <v>194</v>
      </c>
      <c r="B83" s="79">
        <v>0.0</v>
      </c>
      <c r="C83" s="65"/>
      <c r="D83" s="65"/>
      <c r="E83" s="65"/>
      <c r="F83" s="90"/>
      <c r="G83" s="91" t="str">
        <f>IFERROR(VLOOKUP(INDIRECT("F"&amp;row()),'2. Elementos de Datos'!$A:$F,5,FALSE),"")</f>
        <v/>
      </c>
      <c r="H83" s="65"/>
      <c r="I83" s="83"/>
    </row>
    <row r="84">
      <c r="A84" s="79" t="s">
        <v>194</v>
      </c>
      <c r="B84" s="79">
        <v>0.0</v>
      </c>
      <c r="C84" s="65"/>
      <c r="D84" s="65"/>
      <c r="E84" s="65"/>
      <c r="F84" s="90"/>
      <c r="G84" s="91" t="str">
        <f>IFERROR(VLOOKUP(INDIRECT("F"&amp;row()),'2. Elementos de Datos'!$A:$F,5,FALSE),"")</f>
        <v/>
      </c>
      <c r="H84" s="65"/>
      <c r="I84" s="83"/>
    </row>
    <row r="85">
      <c r="A85" s="79" t="s">
        <v>194</v>
      </c>
      <c r="B85" s="79">
        <v>0.0</v>
      </c>
      <c r="C85" s="65"/>
      <c r="D85" s="65"/>
      <c r="E85" s="65"/>
      <c r="F85" s="90"/>
      <c r="G85" s="91" t="str">
        <f>IFERROR(VLOOKUP(INDIRECT("F"&amp;row()),'2. Elementos de Datos'!$A:$F,5,FALSE),"")</f>
        <v/>
      </c>
      <c r="H85" s="65"/>
      <c r="I85" s="83"/>
    </row>
    <row r="86">
      <c r="A86" s="79" t="s">
        <v>194</v>
      </c>
      <c r="B86" s="79">
        <v>0.0</v>
      </c>
      <c r="C86" s="65"/>
      <c r="D86" s="65"/>
      <c r="E86" s="65"/>
      <c r="F86" s="90"/>
      <c r="G86" s="91" t="str">
        <f>IFERROR(VLOOKUP(INDIRECT("F"&amp;row()),'2. Elementos de Datos'!$A:$F,5,FALSE),"")</f>
        <v/>
      </c>
      <c r="H86" s="65"/>
      <c r="I86" s="83"/>
    </row>
  </sheetData>
  <mergeCells count="21">
    <mergeCell ref="C1:H1"/>
    <mergeCell ref="C2:H2"/>
    <mergeCell ref="E9:H9"/>
    <mergeCell ref="E12:H12"/>
    <mergeCell ref="E15:H15"/>
    <mergeCell ref="E18:H18"/>
    <mergeCell ref="E23:H23"/>
    <mergeCell ref="E61:H61"/>
    <mergeCell ref="E63:H63"/>
    <mergeCell ref="E66:H66"/>
    <mergeCell ref="E70:H70"/>
    <mergeCell ref="C76:H76"/>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2 F64:F65 F67:F69 F71:F75 F77:F79 F81 F83:F86">
      <formula1>'2. Elementos de Datos'!$A$5:$A$500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79" t="s">
        <v>81</v>
      </c>
      <c r="B1" s="79">
        <v>0.0</v>
      </c>
      <c r="C1" s="80" t="s">
        <v>465</v>
      </c>
      <c r="D1" s="81"/>
      <c r="E1" s="81"/>
      <c r="F1" s="81"/>
      <c r="G1" s="81"/>
      <c r="H1" s="82"/>
      <c r="I1" s="83"/>
    </row>
    <row r="2">
      <c r="A2" s="79" t="s">
        <v>83</v>
      </c>
      <c r="B2" s="79">
        <v>0.0</v>
      </c>
      <c r="C2" s="84" t="s">
        <v>466</v>
      </c>
      <c r="D2" s="85"/>
      <c r="E2" s="85"/>
      <c r="F2" s="85"/>
      <c r="G2" s="85"/>
      <c r="H2" s="86"/>
      <c r="I2" s="83"/>
    </row>
    <row r="3">
      <c r="A3" s="79" t="s">
        <v>85</v>
      </c>
      <c r="B3" s="79">
        <v>0.0</v>
      </c>
      <c r="C3" s="87" t="s">
        <v>86</v>
      </c>
      <c r="D3" s="87" t="s">
        <v>87</v>
      </c>
      <c r="E3" s="87" t="s">
        <v>88</v>
      </c>
      <c r="F3" s="87" t="s">
        <v>89</v>
      </c>
      <c r="G3" s="87" t="s">
        <v>44</v>
      </c>
      <c r="H3" s="87" t="s">
        <v>90</v>
      </c>
      <c r="I3" s="83"/>
    </row>
    <row r="4">
      <c r="A4" s="79" t="s">
        <v>91</v>
      </c>
      <c r="B4" s="79">
        <v>0.0</v>
      </c>
      <c r="C4" s="88" t="s">
        <v>467</v>
      </c>
      <c r="D4" s="89" t="str">
        <f t="shared" ref="D4:D73" si="1">IF(OR(ISERROR(SEARCH("extension",INDIRECT("$A"&amp;row()))),NOT(ISERROR(SEARCH("parties",INDIRECT("$C"&amp;row()))))),VLOOKUP(INDIRECT("$C"&amp;row()),INDIRECT("Esquema OCDS 1.1.5!$B:$D"),2,FALSE), VLOOKUP(INDIRECT("$C"&amp;row()),INDIRECT("Esquemas de Extensiones OCDS 1.1.5!$B:$D"),2,FALSE))</f>
        <v>ID del Contrato</v>
      </c>
      <c r="E4" s="89" t="str">
        <f t="shared" ref="E4:E73" si="2">IF(OR(ISERROR(SEARCH("extension",INDIRECT("$A"&amp;row()))),NOT(ISERROR(SEARCH("parties",INDIRECT("$C"&amp;row()))))),VLOOKUP(INDIRECT("$C"&amp;row()),INDIRECT("Esquema OCDS 1.1.5!$B:$D"),3,FALSE), VLOOKUP(INDIRECT("$C"&amp;row()),INDIRECT("Esquemas de Extensiones OCDS 1.1.5!$B:$D"),3,FALSE))</f>
        <v>El identificador para este contrato.  Debe ser único y no debe cambiar en el Proceso de Contrataciones Abiertas del cual es parte (definido por un ocid único). Vea la guía de identificadores para más detalles.</v>
      </c>
      <c r="F4" s="90"/>
      <c r="G4" s="91" t="str">
        <f>IFERROR(VLOOKUP(INDIRECT("F"&amp;row()),'2. Elementos de Datos'!$A:$F,5,FALSE),"")</f>
        <v/>
      </c>
      <c r="H4" s="65"/>
      <c r="I4" s="83"/>
    </row>
    <row r="5">
      <c r="A5" s="79" t="s">
        <v>91</v>
      </c>
      <c r="B5" s="79">
        <v>0.0</v>
      </c>
      <c r="C5" s="88" t="s">
        <v>468</v>
      </c>
      <c r="D5" s="89" t="str">
        <f t="shared" si="1"/>
        <v>ID de Adjudicación</v>
      </c>
      <c r="E5" s="89" t="str">
        <f t="shared" si="2"/>
        <v>El identificador de adjudicación (award.id) contra el cual se está expidiendo este contrato.</v>
      </c>
      <c r="F5" s="90"/>
      <c r="G5" s="91" t="str">
        <f>IFERROR(VLOOKUP(INDIRECT("F"&amp;row()),'2. Elementos de Datos'!$A:$F,5,FALSE),"")</f>
        <v/>
      </c>
      <c r="H5" s="65"/>
      <c r="I5" s="83"/>
    </row>
    <row r="6">
      <c r="A6" s="79" t="s">
        <v>100</v>
      </c>
      <c r="B6" s="79">
        <v>0.0</v>
      </c>
      <c r="C6" s="95" t="s">
        <v>469</v>
      </c>
      <c r="D6" s="89" t="str">
        <f t="shared" si="1"/>
        <v>Título del contrato</v>
      </c>
      <c r="E6" s="89" t="str">
        <f t="shared" si="2"/>
        <v>Título del contrato</v>
      </c>
      <c r="F6" s="90"/>
      <c r="G6" s="91" t="str">
        <f>IFERROR(VLOOKUP(INDIRECT("F"&amp;row()),'2. Elementos de Datos'!$A:$F,5,FALSE),"")</f>
        <v/>
      </c>
      <c r="H6" s="65"/>
      <c r="I6" s="83"/>
    </row>
    <row r="7">
      <c r="A7" s="79" t="s">
        <v>100</v>
      </c>
      <c r="B7" s="79">
        <v>0.0</v>
      </c>
      <c r="C7" s="95" t="s">
        <v>470</v>
      </c>
      <c r="D7" s="89" t="str">
        <f t="shared" si="1"/>
        <v>Descripción del contrato</v>
      </c>
      <c r="E7" s="89" t="str">
        <f t="shared" si="2"/>
        <v>Descripción del contrato</v>
      </c>
      <c r="F7" s="90"/>
      <c r="G7" s="91" t="str">
        <f>IFERROR(VLOOKUP(INDIRECT("F"&amp;row()),'2. Elementos de Datos'!$A:$F,5,FALSE),"")</f>
        <v/>
      </c>
      <c r="H7" s="65"/>
      <c r="I7" s="83"/>
    </row>
    <row r="8">
      <c r="A8" s="79" t="s">
        <v>100</v>
      </c>
      <c r="B8" s="79">
        <v>0.0</v>
      </c>
      <c r="C8" s="95" t="s">
        <v>471</v>
      </c>
      <c r="D8" s="89" t="str">
        <f t="shared" si="1"/>
        <v>Estado del Contrato</v>
      </c>
      <c r="E8" s="89" t="str">
        <f t="shared" si="2"/>
        <v>El estatus actual del contrato, de la lista de código cerrada contractStatus.</v>
      </c>
      <c r="F8" s="90"/>
      <c r="G8" s="91" t="str">
        <f>IFERROR(VLOOKUP(INDIRECT("F"&amp;row()),'2. Elementos de Datos'!$A:$F,5,FALSE),"")</f>
        <v/>
      </c>
      <c r="H8" s="65"/>
      <c r="I8" s="83"/>
    </row>
    <row r="9">
      <c r="A9" s="79" t="s">
        <v>98</v>
      </c>
      <c r="B9" s="79">
        <v>0.0</v>
      </c>
      <c r="C9" s="93" t="s">
        <v>472</v>
      </c>
      <c r="D9" s="94" t="str">
        <f t="shared" si="1"/>
        <v>Periodo</v>
      </c>
      <c r="E9" s="94" t="str">
        <f t="shared" si="2"/>
        <v>Las fechas de inicio y fin del contrato.</v>
      </c>
      <c r="I9" s="83"/>
    </row>
    <row r="10">
      <c r="A10" s="79" t="s">
        <v>100</v>
      </c>
      <c r="B10" s="79">
        <v>0.0</v>
      </c>
      <c r="C10" s="95" t="s">
        <v>473</v>
      </c>
      <c r="D10" s="89" t="str">
        <f t="shared" si="1"/>
        <v>Fecha de inicio</v>
      </c>
      <c r="E10" s="89" t="str">
        <f t="shared" si="2"/>
        <v>La fecha de inicio del período. Cuando se sabe, se debe dar una fecha de inicio precisa.</v>
      </c>
      <c r="F10" s="90"/>
      <c r="G10" s="91" t="str">
        <f>IFERROR(VLOOKUP(INDIRECT("F"&amp;row()),'2. Elementos de Datos'!$A:$F,5,FALSE),"")</f>
        <v/>
      </c>
      <c r="H10" s="65"/>
      <c r="I10" s="83"/>
    </row>
    <row r="11">
      <c r="A11" s="79" t="s">
        <v>100</v>
      </c>
      <c r="B11" s="79">
        <v>0.0</v>
      </c>
      <c r="C11" s="95" t="s">
        <v>474</v>
      </c>
      <c r="D11" s="89" t="str">
        <f t="shared" si="1"/>
        <v>Fecha de fin</v>
      </c>
      <c r="E11" s="89" t="str">
        <f t="shared" si="2"/>
        <v>La fecha de conclusión del período. Cuando se sabe, se debe dar una fecha de conclusión precisa.</v>
      </c>
      <c r="F11" s="92"/>
      <c r="G11" s="91" t="str">
        <f>IFERROR(VLOOKUP(INDIRECT("F"&amp;row()),'2. Elementos de Datos'!$A:$F,5,FALSE),"")</f>
        <v/>
      </c>
      <c r="H11" s="65"/>
      <c r="I11" s="83"/>
    </row>
    <row r="12">
      <c r="A12" s="79" t="s">
        <v>100</v>
      </c>
      <c r="B12" s="79">
        <v>0.0</v>
      </c>
      <c r="C12" s="95" t="s">
        <v>475</v>
      </c>
      <c r="D12" s="89" t="str">
        <f t="shared" si="1"/>
        <v>Extensión máxima</v>
      </c>
      <c r="E12" s="89" t="str">
        <f t="shared" si="2"/>
        <v>El período no puede extenderse después de esta fecha. Este campo debe usarse para expresar la fecha máxima disponible para la extensión o renovación de este período.</v>
      </c>
      <c r="F12" s="90"/>
      <c r="G12" s="91" t="str">
        <f>IFERROR(VLOOKUP(INDIRECT("F"&amp;row()),'2. Elementos de Datos'!$A:$F,5,FALSE),"")</f>
        <v/>
      </c>
      <c r="H12" s="65"/>
      <c r="I12" s="83"/>
    </row>
    <row r="13">
      <c r="A13" s="79" t="s">
        <v>100</v>
      </c>
      <c r="B13" s="79">
        <v>0.0</v>
      </c>
      <c r="C13" s="95" t="s">
        <v>476</v>
      </c>
      <c r="D13" s="89" t="str">
        <f t="shared" si="1"/>
        <v>Duración (días)</v>
      </c>
      <c r="E13" s="89" t="str">
        <f t="shared" si="2"/>
        <v>El nivel máximo de duración de este período en días. Una interfaz de usuario puede recolectar o mostrar estos datos en meses o años (como sea apropiado), y luego convertirlo a días cuando se guarda esta fecha. Este campo puede usarse cuando no se sabe las fechas exactas. Si ya se fijaron los startDate y endDate, este campo, si se utiliza, debe de ser igual a la diferencia entre startDate y endDate. De otra manera, si se fija startDate y maxExtentDate, este campo, si se utiliza, debe ser igual a la diferencia entre startDate y maxExtentDate.</v>
      </c>
      <c r="F13" s="90"/>
      <c r="G13" s="91" t="str">
        <f>IFERROR(VLOOKUP(INDIRECT("F"&amp;row()),'2. Elementos de Datos'!$A:$F,5,FALSE),"")</f>
        <v/>
      </c>
      <c r="H13" s="65"/>
      <c r="I13" s="83"/>
    </row>
    <row r="14">
      <c r="A14" s="79" t="s">
        <v>98</v>
      </c>
      <c r="B14" s="79">
        <v>0.0</v>
      </c>
      <c r="C14" s="93" t="s">
        <v>477</v>
      </c>
      <c r="D14" s="94" t="str">
        <f t="shared" si="1"/>
        <v>Valor</v>
      </c>
      <c r="E14" s="94" t="str">
        <f t="shared" si="2"/>
        <v>Un valor o monto total de este contrato. Un valor negativo indica que el contrato implicará pagos del proveedor al comprador (comúnmente usado en contratos de concesión).</v>
      </c>
      <c r="I14" s="83"/>
    </row>
    <row r="15">
      <c r="A15" s="79" t="s">
        <v>100</v>
      </c>
      <c r="B15" s="79">
        <v>0.0</v>
      </c>
      <c r="C15" s="95" t="s">
        <v>478</v>
      </c>
      <c r="D15" s="89" t="str">
        <f t="shared" si="1"/>
        <v>Monto</v>
      </c>
      <c r="E15" s="89" t="str">
        <f t="shared" si="2"/>
        <v>Monto como una cifra.</v>
      </c>
      <c r="F15" s="90"/>
      <c r="G15" s="91" t="str">
        <f>IFERROR(VLOOKUP(INDIRECT("F"&amp;row()),'2. Elementos de Datos'!$A:$F,5,FALSE),"")</f>
        <v/>
      </c>
      <c r="H15" s="65"/>
      <c r="I15" s="83"/>
    </row>
    <row r="16">
      <c r="A16" s="79" t="s">
        <v>100</v>
      </c>
      <c r="B16" s="79">
        <v>0.0</v>
      </c>
      <c r="C16" s="95" t="s">
        <v>479</v>
      </c>
      <c r="D16" s="89" t="str">
        <f t="shared" si="1"/>
        <v>Moneda</v>
      </c>
      <c r="E16" s="89" t="str">
        <f t="shared" si="2"/>
        <v>La moneda del monto, de la lista de código cerrada currency. </v>
      </c>
      <c r="F16" s="90"/>
      <c r="G16" s="91" t="str">
        <f>IFERROR(VLOOKUP(INDIRECT("F"&amp;row()),'2. Elementos de Datos'!$A:$F,5,FALSE),"")</f>
        <v/>
      </c>
      <c r="H16" s="65"/>
      <c r="I16" s="83"/>
    </row>
    <row r="17">
      <c r="A17" s="79" t="s">
        <v>98</v>
      </c>
      <c r="B17" s="79">
        <v>0.0</v>
      </c>
      <c r="C17" s="93" t="s">
        <v>480</v>
      </c>
      <c r="D17" s="94" t="str">
        <f t="shared" si="1"/>
        <v>Artículos Contratados</v>
      </c>
      <c r="E17" s="94" t="str">
        <f t="shared" si="2"/>
        <v>Los bienes, servicios y cualquier resultado intangible de este contrato. Nota: No repetir si los artículos son los mismos que la adjudicación.</v>
      </c>
      <c r="I17" s="83"/>
    </row>
    <row r="18">
      <c r="A18" s="79" t="s">
        <v>91</v>
      </c>
      <c r="B18" s="79">
        <v>0.0</v>
      </c>
      <c r="C18" s="88" t="s">
        <v>481</v>
      </c>
      <c r="D18" s="89" t="str">
        <f t="shared" si="1"/>
        <v>ID</v>
      </c>
      <c r="E18" s="89" t="str">
        <f t="shared" si="2"/>
        <v>Un identificador local al cual hacer referencia y con el cual unir los artículos. Debe de ser único en relación a los demás ítems del mismo proceso de contratación presentes en la matriz de artículos.</v>
      </c>
      <c r="F18" s="90"/>
      <c r="G18" s="91" t="str">
        <f>IFERROR(VLOOKUP(INDIRECT("F"&amp;row()),'2. Elementos de Datos'!$A:$F,5,FALSE),"")</f>
        <v/>
      </c>
      <c r="H18" s="65"/>
      <c r="I18" s="83"/>
    </row>
    <row r="19">
      <c r="A19" s="79" t="s">
        <v>100</v>
      </c>
      <c r="B19" s="79">
        <v>0.0</v>
      </c>
      <c r="C19" s="95" t="s">
        <v>482</v>
      </c>
      <c r="D19" s="89" t="str">
        <f t="shared" si="1"/>
        <v>Descripción</v>
      </c>
      <c r="E19" s="89" t="str">
        <f t="shared" si="2"/>
        <v>Una descripción de los bienes o servicios objetos del procedimiento de contratación.</v>
      </c>
      <c r="F19" s="90"/>
      <c r="G19" s="91" t="str">
        <f>IFERROR(VLOOKUP(INDIRECT("F"&amp;row()),'2. Elementos de Datos'!$A:$F,5,FALSE),"")</f>
        <v/>
      </c>
      <c r="H19" s="65"/>
      <c r="I19" s="83"/>
    </row>
    <row r="20">
      <c r="A20" s="79" t="s">
        <v>98</v>
      </c>
      <c r="B20" s="79">
        <v>0.0</v>
      </c>
      <c r="C20" s="93" t="s">
        <v>483</v>
      </c>
      <c r="D20" s="94" t="str">
        <f t="shared" si="1"/>
        <v>Clasificación</v>
      </c>
      <c r="E20" s="94" t="str">
        <f t="shared" si="2"/>
        <v>La clasificación primaria para un artículo.</v>
      </c>
      <c r="I20" s="83"/>
    </row>
    <row r="21">
      <c r="A21" s="79" t="s">
        <v>100</v>
      </c>
      <c r="B21" s="79">
        <v>0.0</v>
      </c>
      <c r="C21" s="95" t="s">
        <v>484</v>
      </c>
      <c r="D21" s="89" t="str">
        <f t="shared" si="1"/>
        <v>Esquema</v>
      </c>
      <c r="E21" s="89" t="str">
        <f t="shared" si="2"/>
        <v>El esquema o lista de código del cual se obtiene el código de clasificación. Para clasificaciones de artículos de linea, esto utiliza la lista de código abierta itemClassificationScheme.</v>
      </c>
      <c r="F21" s="90"/>
      <c r="G21" s="91" t="str">
        <f>IFERROR(VLOOKUP(INDIRECT("F"&amp;row()),'2. Elementos de Datos'!$A:$F,5,FALSE),"")</f>
        <v/>
      </c>
      <c r="H21" s="65"/>
      <c r="I21" s="83"/>
    </row>
    <row r="22">
      <c r="A22" s="79" t="s">
        <v>100</v>
      </c>
      <c r="B22" s="79">
        <v>0.0</v>
      </c>
      <c r="C22" s="95" t="s">
        <v>485</v>
      </c>
      <c r="D22" s="89" t="str">
        <f t="shared" si="1"/>
        <v>ID</v>
      </c>
      <c r="E22" s="89" t="str">
        <f t="shared" si="2"/>
        <v>El código de clasificación que se obtiene del esquema.</v>
      </c>
      <c r="F22" s="90"/>
      <c r="G22" s="91" t="str">
        <f>IFERROR(VLOOKUP(INDIRECT("F"&amp;row()),'2. Elementos de Datos'!$A:$F,5,FALSE),"")</f>
        <v/>
      </c>
      <c r="H22" s="65"/>
      <c r="I22" s="83"/>
    </row>
    <row r="23">
      <c r="A23" s="79" t="s">
        <v>100</v>
      </c>
      <c r="B23" s="79">
        <v>0.0</v>
      </c>
      <c r="C23" s="95" t="s">
        <v>486</v>
      </c>
      <c r="D23" s="89" t="str">
        <f t="shared" si="1"/>
        <v>Descripción</v>
      </c>
      <c r="E23" s="89" t="str">
        <f t="shared" si="2"/>
        <v>Una descripción textual o título del código de clasificación.</v>
      </c>
      <c r="F23" s="90"/>
      <c r="G23" s="91" t="str">
        <f>IFERROR(VLOOKUP(INDIRECT("F"&amp;row()),'2. Elementos de Datos'!$A:$F,5,FALSE),"")</f>
        <v/>
      </c>
      <c r="H23" s="65"/>
      <c r="I23" s="83"/>
    </row>
    <row r="24">
      <c r="A24" s="79" t="s">
        <v>100</v>
      </c>
      <c r="B24" s="79">
        <v>0.0</v>
      </c>
      <c r="C24" s="95" t="s">
        <v>487</v>
      </c>
      <c r="D24" s="89" t="str">
        <f t="shared" si="1"/>
        <v>URI</v>
      </c>
      <c r="E24" s="89" t="str">
        <f t="shared" si="2"/>
        <v>Un URI para identificar únicamente el código de clasificación.</v>
      </c>
      <c r="F24" s="90"/>
      <c r="G24" s="91" t="str">
        <f>IFERROR(VLOOKUP(INDIRECT("F"&amp;row()),'2. Elementos de Datos'!$A:$F,5,FALSE),"")</f>
        <v/>
      </c>
      <c r="H24" s="65"/>
      <c r="I24" s="83"/>
    </row>
    <row r="25">
      <c r="A25" s="79" t="s">
        <v>98</v>
      </c>
      <c r="B25" s="79">
        <v>0.0</v>
      </c>
      <c r="C25" s="93" t="s">
        <v>488</v>
      </c>
      <c r="D25" s="94" t="str">
        <f t="shared" si="1"/>
        <v>Clasificaciones adicionales</v>
      </c>
      <c r="E25" s="94" t="str">
        <f t="shared" si="2"/>
        <v>Una lista de clasificaciones adicionales para el artículo.</v>
      </c>
      <c r="I25" s="83"/>
    </row>
    <row r="26">
      <c r="A26" s="79" t="s">
        <v>100</v>
      </c>
      <c r="B26" s="79">
        <v>0.0</v>
      </c>
      <c r="C26" s="95" t="s">
        <v>489</v>
      </c>
      <c r="D26" s="89" t="str">
        <f t="shared" si="1"/>
        <v>Esquema</v>
      </c>
      <c r="E26" s="89" t="str">
        <f t="shared" si="2"/>
        <v>El esquema o lista de código del cual se obtiene el código de clasificación. Para clasificaciones de artículos de linea, esto utiliza la lista de código abierta itemClassificationScheme.</v>
      </c>
      <c r="F26" s="90"/>
      <c r="G26" s="91" t="str">
        <f>IFERROR(VLOOKUP(INDIRECT("F"&amp;row()),'2. Elementos de Datos'!$A:$F,5,FALSE),"")</f>
        <v/>
      </c>
      <c r="H26" s="65"/>
      <c r="I26" s="83"/>
    </row>
    <row r="27">
      <c r="A27" s="79" t="s">
        <v>100</v>
      </c>
      <c r="B27" s="79">
        <v>0.0</v>
      </c>
      <c r="C27" s="95" t="s">
        <v>490</v>
      </c>
      <c r="D27" s="89" t="str">
        <f t="shared" si="1"/>
        <v>ID</v>
      </c>
      <c r="E27" s="89" t="str">
        <f t="shared" si="2"/>
        <v>El código de clasificación que se obtiene del esquema.</v>
      </c>
      <c r="F27" s="90"/>
      <c r="G27" s="91" t="str">
        <f>IFERROR(VLOOKUP(INDIRECT("F"&amp;row()),'2. Elementos de Datos'!$A:$F,5,FALSE),"")</f>
        <v/>
      </c>
      <c r="H27" s="65"/>
      <c r="I27" s="83"/>
    </row>
    <row r="28">
      <c r="A28" s="79" t="s">
        <v>100</v>
      </c>
      <c r="B28" s="79">
        <v>0.0</v>
      </c>
      <c r="C28" s="95" t="s">
        <v>491</v>
      </c>
      <c r="D28" s="89" t="str">
        <f t="shared" si="1"/>
        <v>Descripción</v>
      </c>
      <c r="E28" s="89" t="str">
        <f t="shared" si="2"/>
        <v>Una descripción textual o título del código de clasificación.</v>
      </c>
      <c r="F28" s="90"/>
      <c r="G28" s="91" t="str">
        <f>IFERROR(VLOOKUP(INDIRECT("F"&amp;row()),'2. Elementos de Datos'!$A:$F,5,FALSE),"")</f>
        <v/>
      </c>
      <c r="H28" s="65"/>
      <c r="I28" s="83"/>
    </row>
    <row r="29">
      <c r="A29" s="79" t="s">
        <v>100</v>
      </c>
      <c r="B29" s="79">
        <v>0.0</v>
      </c>
      <c r="C29" s="95" t="s">
        <v>492</v>
      </c>
      <c r="D29" s="89" t="str">
        <f t="shared" si="1"/>
        <v>URI</v>
      </c>
      <c r="E29" s="89" t="str">
        <f t="shared" si="2"/>
        <v>Un URI para identificar únicamente el código de clasificación.</v>
      </c>
      <c r="F29" s="90"/>
      <c r="G29" s="91" t="str">
        <f>IFERROR(VLOOKUP(INDIRECT("F"&amp;row()),'2. Elementos de Datos'!$A:$F,5,FALSE),"")</f>
        <v/>
      </c>
      <c r="H29" s="65"/>
      <c r="I29" s="83"/>
    </row>
    <row r="30">
      <c r="A30" s="79" t="s">
        <v>100</v>
      </c>
      <c r="B30" s="79">
        <v>0.0</v>
      </c>
      <c r="C30" s="95" t="s">
        <v>493</v>
      </c>
      <c r="D30" s="89" t="str">
        <f t="shared" si="1"/>
        <v>Cantidad</v>
      </c>
      <c r="E30" s="89" t="str">
        <f t="shared" si="2"/>
        <v>El número de unidades que se dan.</v>
      </c>
      <c r="F30" s="90"/>
      <c r="G30" s="91" t="str">
        <f>IFERROR(VLOOKUP(INDIRECT("F"&amp;row()),'2. Elementos de Datos'!$A:$F,5,FALSE),"")</f>
        <v/>
      </c>
      <c r="H30" s="65"/>
      <c r="I30" s="83"/>
    </row>
    <row r="31">
      <c r="A31" s="79" t="s">
        <v>98</v>
      </c>
      <c r="B31" s="79">
        <v>0.0</v>
      </c>
      <c r="C31" s="93" t="s">
        <v>494</v>
      </c>
      <c r="D31" s="94" t="str">
        <f t="shared" si="1"/>
        <v>Unidad</v>
      </c>
      <c r="E31" s="94" t="str">
        <f t="shared" si="2"/>
        <v>Una descripción de la unidad en la cual los suministros, servicios o trabajos están provistos (ej. horas, kilos) y el precio por unidad.</v>
      </c>
      <c r="I31" s="83"/>
    </row>
    <row r="32">
      <c r="A32" s="79" t="s">
        <v>100</v>
      </c>
      <c r="B32" s="79">
        <v>0.0</v>
      </c>
      <c r="C32" s="95" t="s">
        <v>495</v>
      </c>
      <c r="D32" s="89" t="str">
        <f t="shared" si="1"/>
        <v>Esquema</v>
      </c>
      <c r="E32" s="89" t="str">
        <f t="shared" si="2"/>
        <v>La lista de la cual se obtienen los identificadores de unidades de medida, utilizando la lista de código abierta unitClassificationScheme. Se recomienda 'UNCEFACT'.</v>
      </c>
      <c r="F32" s="90"/>
      <c r="G32" s="91" t="str">
        <f>IFERROR(VLOOKUP(INDIRECT("F"&amp;row()),'2. Elementos de Datos'!$A:$F,5,FALSE),"")</f>
        <v/>
      </c>
      <c r="H32" s="65"/>
      <c r="I32" s="83"/>
    </row>
    <row r="33">
      <c r="A33" s="79" t="s">
        <v>100</v>
      </c>
      <c r="B33" s="79">
        <v>0.0</v>
      </c>
      <c r="C33" s="95" t="s">
        <v>496</v>
      </c>
      <c r="D33" s="89" t="str">
        <f t="shared" si="1"/>
        <v>ID</v>
      </c>
      <c r="E33" s="89" t="str">
        <f t="shared" si="2"/>
        <v>El identificador de la lista de código a la que se hace referencia en el campo `scheme` . Revise la lista de código unitClassificationScheme para más detalles sobre cómo encontrar y usar identificadores del esquema en uso. </v>
      </c>
      <c r="F33" s="90"/>
      <c r="G33" s="91" t="str">
        <f>IFERROR(VLOOKUP(INDIRECT("F"&amp;row()),'2. Elementos de Datos'!$A:$F,5,FALSE),"")</f>
        <v/>
      </c>
      <c r="H33" s="65"/>
      <c r="I33" s="83"/>
    </row>
    <row r="34">
      <c r="A34" s="79" t="s">
        <v>100</v>
      </c>
      <c r="B34" s="79">
        <v>0.0</v>
      </c>
      <c r="C34" s="95" t="s">
        <v>497</v>
      </c>
      <c r="D34" s="89" t="str">
        <f t="shared" si="1"/>
        <v>Nombre</v>
      </c>
      <c r="E34" s="89" t="str">
        <f t="shared" si="2"/>
        <v>Nombre de la unidad.</v>
      </c>
      <c r="F34" s="90"/>
      <c r="G34" s="91" t="str">
        <f>IFERROR(VLOOKUP(INDIRECT("F"&amp;row()),'2. Elementos de Datos'!$A:$F,5,FALSE),"")</f>
        <v/>
      </c>
      <c r="H34" s="65"/>
      <c r="I34" s="83"/>
    </row>
    <row r="35">
      <c r="A35" s="79" t="s">
        <v>98</v>
      </c>
      <c r="B35" s="79">
        <v>0.0</v>
      </c>
      <c r="C35" s="93" t="s">
        <v>498</v>
      </c>
      <c r="D35" s="94" t="str">
        <f t="shared" si="1"/>
        <v>Valor</v>
      </c>
      <c r="E35" s="94" t="str">
        <f t="shared" si="2"/>
        <v>El valor monetario de una unidad.</v>
      </c>
      <c r="I35" s="83"/>
    </row>
    <row r="36">
      <c r="A36" s="79" t="s">
        <v>100</v>
      </c>
      <c r="B36" s="79">
        <v>0.0</v>
      </c>
      <c r="C36" s="95" t="s">
        <v>499</v>
      </c>
      <c r="D36" s="89" t="str">
        <f t="shared" si="1"/>
        <v>Monto</v>
      </c>
      <c r="E36" s="89" t="str">
        <f t="shared" si="2"/>
        <v>Monto como una cifra.</v>
      </c>
      <c r="F36" s="90"/>
      <c r="G36" s="91" t="str">
        <f>IFERROR(VLOOKUP(INDIRECT("F"&amp;row()),'2. Elementos de Datos'!$A:$F,5,FALSE),"")</f>
        <v/>
      </c>
      <c r="H36" s="65"/>
      <c r="I36" s="83"/>
    </row>
    <row r="37">
      <c r="A37" s="79" t="s">
        <v>100</v>
      </c>
      <c r="B37" s="79">
        <v>0.0</v>
      </c>
      <c r="C37" s="95" t="s">
        <v>500</v>
      </c>
      <c r="D37" s="89" t="str">
        <f t="shared" si="1"/>
        <v>Moneda</v>
      </c>
      <c r="E37" s="89" t="str">
        <f t="shared" si="2"/>
        <v>La moneda del monto, de la lista de código cerrada currency. </v>
      </c>
      <c r="F37" s="90"/>
      <c r="G37" s="91" t="str">
        <f>IFERROR(VLOOKUP(INDIRECT("F"&amp;row()),'2. Elementos de Datos'!$A:$F,5,FALSE),"")</f>
        <v/>
      </c>
      <c r="H37" s="65"/>
      <c r="I37" s="83"/>
    </row>
    <row r="38">
      <c r="A38" s="79" t="s">
        <v>100</v>
      </c>
      <c r="B38" s="79">
        <v>0.0</v>
      </c>
      <c r="C38" s="95" t="s">
        <v>501</v>
      </c>
      <c r="D38" s="89" t="str">
        <f t="shared" si="1"/>
        <v>URI</v>
      </c>
      <c r="E38" s="89" t="str">
        <f t="shared" si="2"/>
        <v>Un URI leíble por máquina para la unidad de medida, dada por el esquema.</v>
      </c>
      <c r="F38" s="90"/>
      <c r="G38" s="91" t="str">
        <f>IFERROR(VLOOKUP(INDIRECT("F"&amp;row()),'2. Elementos de Datos'!$A:$F,5,FALSE),"")</f>
        <v/>
      </c>
      <c r="H38" s="65"/>
      <c r="I38" s="83"/>
    </row>
    <row r="39">
      <c r="A39" s="79" t="s">
        <v>100</v>
      </c>
      <c r="B39" s="79">
        <v>0.0</v>
      </c>
      <c r="C39" s="95" t="s">
        <v>502</v>
      </c>
      <c r="D39" s="89" t="str">
        <f t="shared" si="1"/>
        <v>Fecha de firma</v>
      </c>
      <c r="E39" s="89" t="str">
        <f t="shared" si="2"/>
        <v>La fecha en que se firmó el contrato. En el caso de múltiples firmas, la fecha de la última firma. </v>
      </c>
      <c r="F39" s="90"/>
      <c r="G39" s="91" t="str">
        <f>IFERROR(VLOOKUP(INDIRECT("F"&amp;row()),'2. Elementos de Datos'!$A:$F,5,FALSE),"")</f>
        <v/>
      </c>
      <c r="H39" s="65"/>
      <c r="I39" s="83"/>
    </row>
    <row r="40">
      <c r="A40" s="79" t="s">
        <v>98</v>
      </c>
      <c r="B40" s="79">
        <v>0.0</v>
      </c>
      <c r="C40" s="93" t="s">
        <v>503</v>
      </c>
      <c r="D40" s="94" t="str">
        <f t="shared" si="1"/>
        <v>Documentos</v>
      </c>
      <c r="E40" s="94" t="str">
        <f t="shared" si="2"/>
        <v>Todos los documentos y archivos adjuntos relacionados con el contrato, incluyendo cualquier aviso o notificación.</v>
      </c>
      <c r="I40" s="83"/>
    </row>
    <row r="41">
      <c r="A41" s="79" t="s">
        <v>91</v>
      </c>
      <c r="B41" s="79">
        <v>0.0</v>
      </c>
      <c r="C41" s="88" t="s">
        <v>504</v>
      </c>
      <c r="D41" s="89" t="str">
        <f t="shared" si="1"/>
        <v>ID</v>
      </c>
      <c r="E41" s="89" t="str">
        <f t="shared" si="2"/>
        <v>Identificador local y único para este documento. Este campo se utiliza para darle seguimiento a las múltiples versiones de un documento en el proceso de creación de un registro del proceso de contratación (record) que se genera a partir de las entregas (release).</v>
      </c>
      <c r="F41" s="90"/>
      <c r="G41" s="91" t="str">
        <f>IFERROR(VLOOKUP(INDIRECT("F"&amp;row()),'2. Elementos de Datos'!$A:$F,5,FALSE),"")</f>
        <v/>
      </c>
      <c r="H41" s="65"/>
      <c r="I41" s="83"/>
    </row>
    <row r="42">
      <c r="A42" s="79" t="s">
        <v>100</v>
      </c>
      <c r="B42" s="79">
        <v>0.0</v>
      </c>
      <c r="C42" s="95" t="s">
        <v>505</v>
      </c>
      <c r="D42" s="89" t="str">
        <f t="shared" si="1"/>
        <v>Tipo de Documento</v>
      </c>
      <c r="E42" s="89" t="str">
        <f t="shared" si="2"/>
        <v>Una clasificación del documento descrito, utilizando la lista de códigos documentType.</v>
      </c>
      <c r="F42" s="90"/>
      <c r="G42" s="91" t="str">
        <f>IFERROR(VLOOKUP(INDIRECT("F"&amp;row()),'2. Elementos de Datos'!$A:$F,5,FALSE),"")</f>
        <v/>
      </c>
      <c r="H42" s="65"/>
      <c r="I42" s="83"/>
    </row>
    <row r="43">
      <c r="A43" s="79" t="s">
        <v>100</v>
      </c>
      <c r="B43" s="79">
        <v>0.0</v>
      </c>
      <c r="C43" s="95" t="s">
        <v>506</v>
      </c>
      <c r="D43" s="89" t="str">
        <f t="shared" si="1"/>
        <v>Título</v>
      </c>
      <c r="E43" s="89" t="str">
        <f t="shared" si="2"/>
        <v>El título del documento.</v>
      </c>
      <c r="F43" s="90"/>
      <c r="G43" s="91" t="str">
        <f>IFERROR(VLOOKUP(INDIRECT("F"&amp;row()),'2. Elementos de Datos'!$A:$F,5,FALSE),"")</f>
        <v/>
      </c>
      <c r="H43" s="65"/>
      <c r="I43" s="83"/>
    </row>
    <row r="44">
      <c r="A44" s="79" t="s">
        <v>100</v>
      </c>
      <c r="B44" s="79">
        <v>0.0</v>
      </c>
      <c r="C44" s="95" t="s">
        <v>507</v>
      </c>
      <c r="D44" s="89" t="str">
        <f t="shared" si="1"/>
        <v>Descripción</v>
      </c>
      <c r="E44" s="89" t="str">
        <f t="shared" si="2"/>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44" s="90"/>
      <c r="G44" s="91" t="str">
        <f>IFERROR(VLOOKUP(INDIRECT("F"&amp;row()),'2. Elementos de Datos'!$A:$F,5,FALSE),"")</f>
        <v/>
      </c>
      <c r="H44" s="65"/>
      <c r="I44" s="83"/>
    </row>
    <row r="45">
      <c r="A45" s="79" t="s">
        <v>100</v>
      </c>
      <c r="B45" s="79">
        <v>0.0</v>
      </c>
      <c r="C45" s="95" t="s">
        <v>508</v>
      </c>
      <c r="D45" s="89" t="str">
        <f t="shared" si="1"/>
        <v>URL</v>
      </c>
      <c r="E45" s="89" t="str">
        <f t="shared" si="2"/>
        <v>Un enlace directo al documento o archivo adjunto. El servidor que da acceso a este documento debe de estar configurado para reportar correctamente el tipo MIME de documento.</v>
      </c>
      <c r="F45" s="90"/>
      <c r="G45" s="91" t="str">
        <f>IFERROR(VLOOKUP(INDIRECT("F"&amp;row()),'2. Elementos de Datos'!$A:$F,5,FALSE),"")</f>
        <v/>
      </c>
      <c r="H45" s="65"/>
      <c r="I45" s="83"/>
    </row>
    <row r="46">
      <c r="A46" s="79" t="s">
        <v>100</v>
      </c>
      <c r="B46" s="79">
        <v>0.0</v>
      </c>
      <c r="C46" s="95" t="s">
        <v>509</v>
      </c>
      <c r="D46" s="89" t="str">
        <f t="shared" si="1"/>
        <v>Fecha de publicación</v>
      </c>
      <c r="E46" s="89" t="str">
        <f t="shared" si="2"/>
        <v>La fecha de publicación del documento. Esto es particularmente importante para documentos relevantes desde el punto de vista legal, como los avisos de licitación.</v>
      </c>
      <c r="F46" s="90"/>
      <c r="G46" s="91" t="str">
        <f>IFERROR(VLOOKUP(INDIRECT("F"&amp;row()),'2. Elementos de Datos'!$A:$F,5,FALSE),"")</f>
        <v/>
      </c>
      <c r="H46" s="65"/>
      <c r="I46" s="83"/>
    </row>
    <row r="47">
      <c r="A47" s="79" t="s">
        <v>100</v>
      </c>
      <c r="B47" s="79">
        <v>0.0</v>
      </c>
      <c r="C47" s="95" t="s">
        <v>510</v>
      </c>
      <c r="D47" s="89" t="str">
        <f t="shared" si="1"/>
        <v>Fecha de modificación</v>
      </c>
      <c r="E47" s="89" t="str">
        <f t="shared" si="2"/>
        <v>Fecha en que se modificó por última vez el documento.</v>
      </c>
      <c r="F47" s="90"/>
      <c r="G47" s="91" t="str">
        <f>IFERROR(VLOOKUP(INDIRECT("F"&amp;row()),'2. Elementos de Datos'!$A:$F,5,FALSE),"")</f>
        <v/>
      </c>
      <c r="H47" s="65"/>
      <c r="I47" s="83"/>
    </row>
    <row r="48">
      <c r="A48" s="79" t="s">
        <v>100</v>
      </c>
      <c r="B48" s="79">
        <v>0.0</v>
      </c>
      <c r="C48" s="95" t="s">
        <v>511</v>
      </c>
      <c r="D48" s="89" t="str">
        <f t="shared" si="1"/>
        <v>Formato</v>
      </c>
      <c r="E48" s="89" t="str">
        <f t="shared" si="2"/>
        <v>El formato del documento, utilizando la lista de códigos abierta IANA Media Types (vea los valores en la columna 'Template'), o utilizando el código 'offline/print'  si el documento descrito se publica offline. Por ejemplo, páginas web tienen el formato 'text/html'.</v>
      </c>
      <c r="F48" s="90"/>
      <c r="G48" s="91" t="str">
        <f>IFERROR(VLOOKUP(INDIRECT("F"&amp;row()),'2. Elementos de Datos'!$A:$F,5,FALSE),"")</f>
        <v/>
      </c>
      <c r="H48" s="65"/>
      <c r="I48" s="83"/>
    </row>
    <row r="49">
      <c r="A49" s="79" t="s">
        <v>100</v>
      </c>
      <c r="B49" s="79">
        <v>0.0</v>
      </c>
      <c r="C49" s="95" t="s">
        <v>512</v>
      </c>
      <c r="D49" s="89" t="str">
        <f t="shared" si="1"/>
        <v>Idioma</v>
      </c>
      <c r="E49" s="89" t="str">
        <f t="shared" si="2"/>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49" s="90"/>
      <c r="G49" s="91" t="str">
        <f>IFERROR(VLOOKUP(INDIRECT("F"&amp;row()),'2. Elementos de Datos'!$A:$F,5,FALSE),"")</f>
        <v/>
      </c>
      <c r="H49" s="65"/>
      <c r="I49" s="83"/>
    </row>
    <row r="50">
      <c r="A50" s="79" t="s">
        <v>98</v>
      </c>
      <c r="B50" s="79">
        <v>0.0</v>
      </c>
      <c r="C50" s="93" t="s">
        <v>513</v>
      </c>
      <c r="D50" s="94" t="str">
        <f t="shared" si="1"/>
        <v>Procesos relacionados</v>
      </c>
      <c r="E50" s="94" t="str">
        <f t="shared" si="2"/>
        <v>Los detalles de procesos relacionados, por ejemplo, si el proceso es seguido por uno o más procesos de contrataciones, representados bajo diferentes identificadores de contrataciones abiertas (ocid). Esto se utiliza normalmente para referir a subcontratos o renovaciones y reemplazos de este contrato.</v>
      </c>
      <c r="I50" s="83"/>
    </row>
    <row r="51">
      <c r="A51" s="79" t="s">
        <v>100</v>
      </c>
      <c r="B51" s="79">
        <v>0.0</v>
      </c>
      <c r="C51" s="95" t="s">
        <v>514</v>
      </c>
      <c r="D51" s="89" t="str">
        <f t="shared" si="1"/>
        <v>ID de relación</v>
      </c>
      <c r="E51" s="89" t="str">
        <f t="shared" si="2"/>
        <v>Un identificador local para esta relación, único dentro de esta lista.</v>
      </c>
      <c r="F51" s="90"/>
      <c r="G51" s="91" t="str">
        <f>IFERROR(VLOOKUP(INDIRECT("F"&amp;row()),'2. Elementos de Datos'!$A:$F,5,FALSE),"")</f>
        <v/>
      </c>
      <c r="H51" s="65"/>
      <c r="I51" s="83"/>
    </row>
    <row r="52">
      <c r="A52" s="79" t="s">
        <v>100</v>
      </c>
      <c r="B52" s="79">
        <v>0.0</v>
      </c>
      <c r="C52" s="95" t="s">
        <v>515</v>
      </c>
      <c r="D52" s="89" t="str">
        <f t="shared" si="1"/>
        <v>Relación</v>
      </c>
      <c r="E52" s="89" t="str">
        <f t="shared" si="2"/>
        <v>El tipo de relación, utilizando la lista de código abierta relatedProcess.</v>
      </c>
      <c r="F52" s="90"/>
      <c r="G52" s="91" t="str">
        <f>IFERROR(VLOOKUP(INDIRECT("F"&amp;row()),'2. Elementos de Datos'!$A:$F,5,FALSE),"")</f>
        <v/>
      </c>
      <c r="H52" s="65"/>
      <c r="I52" s="83"/>
    </row>
    <row r="53">
      <c r="A53" s="79" t="s">
        <v>100</v>
      </c>
      <c r="B53" s="79">
        <v>0.0</v>
      </c>
      <c r="C53" s="95" t="s">
        <v>516</v>
      </c>
      <c r="D53" s="89" t="str">
        <f t="shared" si="1"/>
        <v>Título de proceso relacionado</v>
      </c>
      <c r="E53" s="89" t="str">
        <f t="shared" si="2"/>
        <v>El título del proceso relacionado, cuando se hace referencia a un proceso de contratación abierta, este debe de ser el mismo que el campo de tender/title en el proceso relacionado.</v>
      </c>
      <c r="F53" s="90"/>
      <c r="G53" s="91" t="str">
        <f>IFERROR(VLOOKUP(INDIRECT("F"&amp;row()),'2. Elementos de Datos'!$A:$F,5,FALSE),"")</f>
        <v/>
      </c>
      <c r="H53" s="65"/>
      <c r="I53" s="83"/>
    </row>
    <row r="54">
      <c r="A54" s="79" t="s">
        <v>100</v>
      </c>
      <c r="B54" s="79">
        <v>0.0</v>
      </c>
      <c r="C54" s="95" t="s">
        <v>517</v>
      </c>
      <c r="D54" s="89" t="str">
        <f t="shared" si="1"/>
        <v>Esquema</v>
      </c>
      <c r="E54" s="89" t="str">
        <f t="shared" si="2"/>
        <v>El esquema de identificación usado por esta referencia cruzada, utilizando la lista de código abierta relatedProcessScheme. </v>
      </c>
      <c r="F54" s="90"/>
      <c r="G54" s="91" t="str">
        <f>IFERROR(VLOOKUP(INDIRECT("F"&amp;row()),'2. Elementos de Datos'!$A:$F,5,FALSE),"")</f>
        <v/>
      </c>
      <c r="H54" s="65"/>
      <c r="I54" s="83"/>
    </row>
    <row r="55">
      <c r="A55" s="79" t="s">
        <v>100</v>
      </c>
      <c r="B55" s="79">
        <v>0.0</v>
      </c>
      <c r="C55" s="95" t="s">
        <v>518</v>
      </c>
      <c r="D55" s="89" t="str">
        <f t="shared" si="1"/>
        <v>Identificador</v>
      </c>
      <c r="E55" s="89" t="str">
        <f t="shared" si="2"/>
        <v>El identificador del proceso relacionado. Si el esquema es 'ocid', debe ser un ID de Open Contracting (odid).</v>
      </c>
      <c r="F55" s="90"/>
      <c r="G55" s="91" t="str">
        <f>IFERROR(VLOOKUP(INDIRECT("F"&amp;row()),'2. Elementos de Datos'!$A:$F,5,FALSE),"")</f>
        <v/>
      </c>
      <c r="H55" s="65"/>
      <c r="I55" s="83"/>
    </row>
    <row r="56">
      <c r="A56" s="79" t="s">
        <v>100</v>
      </c>
      <c r="B56" s="79">
        <v>0.0</v>
      </c>
      <c r="C56" s="95" t="s">
        <v>519</v>
      </c>
      <c r="D56" s="89" t="str">
        <f t="shared" si="1"/>
        <v>URI de proceso relacionado</v>
      </c>
      <c r="E56" s="89" t="str">
        <f t="shared" si="2"/>
        <v>Una URI que apunta a un documento legible por computadora, entrega o paquete de registro que contenga el proceso relacionado identificado.</v>
      </c>
      <c r="F56" s="90"/>
      <c r="G56" s="91" t="str">
        <f>IFERROR(VLOOKUP(INDIRECT("F"&amp;row()),'2. Elementos de Datos'!$A:$F,5,FALSE),"")</f>
        <v/>
      </c>
      <c r="H56" s="65"/>
      <c r="I56" s="83"/>
    </row>
    <row r="57">
      <c r="A57" s="79" t="s">
        <v>98</v>
      </c>
      <c r="B57" s="79">
        <v>0.0</v>
      </c>
      <c r="C57" s="93" t="s">
        <v>520</v>
      </c>
      <c r="D57" s="94" t="str">
        <f t="shared" si="1"/>
        <v>Hitos del contrato</v>
      </c>
      <c r="E57" s="94" t="str">
        <f t="shared" si="2"/>
        <v>Una lista de hitos asociados con la terminación de este contrato.</v>
      </c>
      <c r="I57" s="83"/>
    </row>
    <row r="58">
      <c r="A58" s="79" t="s">
        <v>91</v>
      </c>
      <c r="B58" s="79">
        <v>0.0</v>
      </c>
      <c r="C58" s="88" t="s">
        <v>521</v>
      </c>
      <c r="D58" s="89" t="str">
        <f t="shared" si="1"/>
        <v>ID</v>
      </c>
      <c r="E58" s="89" t="str">
        <f t="shared" si="2"/>
        <v>Un identificador local para este hito, único dentro de este bloque. Este campo se usa para llevar registro de múltiples revisiones de un hito a través de la compilación de entrega a mecanismo de registro.</v>
      </c>
      <c r="F58" s="90"/>
      <c r="G58" s="91" t="str">
        <f>IFERROR(VLOOKUP(INDIRECT("F"&amp;row()),'2. Elementos de Datos'!$A:$F,5,FALSE),"")</f>
        <v/>
      </c>
      <c r="H58" s="65"/>
      <c r="I58" s="83"/>
    </row>
    <row r="59">
      <c r="A59" s="79" t="s">
        <v>100</v>
      </c>
      <c r="B59" s="79">
        <v>0.0</v>
      </c>
      <c r="C59" s="95" t="s">
        <v>522</v>
      </c>
      <c r="D59" s="89" t="str">
        <f t="shared" si="1"/>
        <v>Título</v>
      </c>
      <c r="E59" s="89" t="str">
        <f t="shared" si="2"/>
        <v>Título del hito</v>
      </c>
      <c r="F59" s="90"/>
      <c r="G59" s="91" t="str">
        <f>IFERROR(VLOOKUP(INDIRECT("F"&amp;row()),'2. Elementos de Datos'!$A:$F,5,FALSE),"")</f>
        <v/>
      </c>
      <c r="H59" s="65"/>
      <c r="I59" s="83"/>
    </row>
    <row r="60">
      <c r="A60" s="79" t="s">
        <v>100</v>
      </c>
      <c r="B60" s="79">
        <v>0.0</v>
      </c>
      <c r="C60" s="95" t="s">
        <v>523</v>
      </c>
      <c r="D60" s="89" t="str">
        <f t="shared" si="1"/>
        <v>Tipo de hito</v>
      </c>
      <c r="E60" s="89" t="str">
        <f t="shared" si="2"/>
        <v>El tipo del hito, utilizando la lista de código abierta milestoneType.</v>
      </c>
      <c r="F60" s="90"/>
      <c r="G60" s="91" t="str">
        <f>IFERROR(VLOOKUP(INDIRECT("F"&amp;row()),'2. Elementos de Datos'!$A:$F,5,FALSE),"")</f>
        <v/>
      </c>
      <c r="H60" s="65"/>
      <c r="I60" s="83"/>
    </row>
    <row r="61">
      <c r="A61" s="79" t="s">
        <v>100</v>
      </c>
      <c r="B61" s="79">
        <v>0.0</v>
      </c>
      <c r="C61" s="95" t="s">
        <v>524</v>
      </c>
      <c r="D61" s="89" t="str">
        <f t="shared" si="1"/>
        <v>Descripción</v>
      </c>
      <c r="E61" s="89" t="str">
        <f t="shared" si="2"/>
        <v>Una descripción del hito.</v>
      </c>
      <c r="F61" s="90"/>
      <c r="G61" s="91" t="str">
        <f>IFERROR(VLOOKUP(INDIRECT("F"&amp;row()),'2. Elementos de Datos'!$A:$F,5,FALSE),"")</f>
        <v/>
      </c>
      <c r="H61" s="65"/>
      <c r="I61" s="83"/>
    </row>
    <row r="62">
      <c r="A62" s="79" t="s">
        <v>100</v>
      </c>
      <c r="B62" s="79">
        <v>0.0</v>
      </c>
      <c r="C62" s="95" t="s">
        <v>525</v>
      </c>
      <c r="D62" s="89" t="str">
        <f t="shared" si="1"/>
        <v>Código de hito</v>
      </c>
      <c r="E62" s="89" t="str">
        <f t="shared" si="2"/>
        <v>Los códigos de hito pueden usarse para seguir eventos específicos que toman lugar para un tipo particular de proceso de contrataciones. Por ejemplo, un código de 'approvalLetter' puede usarse para permitir a las aplicaciones entender que el hito representa una fecha cuando el approvalLetter debe entregarse o firmarse.</v>
      </c>
      <c r="F62" s="90"/>
      <c r="G62" s="91" t="str">
        <f>IFERROR(VLOOKUP(INDIRECT("F"&amp;row()),'2. Elementos de Datos'!$A:$F,5,FALSE),"")</f>
        <v/>
      </c>
      <c r="H62" s="65"/>
      <c r="I62" s="83"/>
    </row>
    <row r="63">
      <c r="A63" s="79" t="s">
        <v>100</v>
      </c>
      <c r="B63" s="79">
        <v>0.0</v>
      </c>
      <c r="C63" s="95" t="s">
        <v>526</v>
      </c>
      <c r="D63" s="89" t="str">
        <f t="shared" si="1"/>
        <v>Fecha límite</v>
      </c>
      <c r="E63" s="89" t="str">
        <f t="shared" si="2"/>
        <v>La fecha límite del hito.</v>
      </c>
      <c r="F63" s="90"/>
      <c r="G63" s="91" t="str">
        <f>IFERROR(VLOOKUP(INDIRECT("F"&amp;row()),'2. Elementos de Datos'!$A:$F,5,FALSE),"")</f>
        <v/>
      </c>
      <c r="H63" s="65"/>
      <c r="I63" s="83"/>
    </row>
    <row r="64">
      <c r="A64" s="79" t="s">
        <v>100</v>
      </c>
      <c r="B64" s="79">
        <v>0.0</v>
      </c>
      <c r="C64" s="95" t="s">
        <v>527</v>
      </c>
      <c r="D64" s="89" t="str">
        <f t="shared" si="1"/>
        <v>Fecha de cumplimiento</v>
      </c>
      <c r="E64" s="89" t="str">
        <f t="shared" si="2"/>
        <v>La fecha en que el hito se cumplió.</v>
      </c>
      <c r="F64" s="90"/>
      <c r="G64" s="91" t="str">
        <f>IFERROR(VLOOKUP(INDIRECT("F"&amp;row()),'2. Elementos de Datos'!$A:$F,5,FALSE),"")</f>
        <v/>
      </c>
      <c r="H64" s="65"/>
      <c r="I64" s="83"/>
    </row>
    <row r="65">
      <c r="A65" s="79" t="s">
        <v>100</v>
      </c>
      <c r="B65" s="79">
        <v>0.0</v>
      </c>
      <c r="C65" s="95" t="s">
        <v>528</v>
      </c>
      <c r="D65" s="89" t="str">
        <f t="shared" si="1"/>
        <v>Fecha de modificación</v>
      </c>
      <c r="E65" s="89" t="str">
        <f t="shared" si="2"/>
        <v>La fecha en que el hito fue revisado o modificado y se cambió el estado o se confirmó que continuaba siendo correcto.</v>
      </c>
      <c r="F65" s="90"/>
      <c r="G65" s="91" t="str">
        <f>IFERROR(VLOOKUP(INDIRECT("F"&amp;row()),'2. Elementos de Datos'!$A:$F,5,FALSE),"")</f>
        <v/>
      </c>
      <c r="H65" s="65"/>
      <c r="I65" s="83"/>
    </row>
    <row r="66">
      <c r="A66" s="79" t="s">
        <v>100</v>
      </c>
      <c r="B66" s="79">
        <v>0.0</v>
      </c>
      <c r="C66" s="95" t="s">
        <v>529</v>
      </c>
      <c r="D66" s="89" t="str">
        <f t="shared" si="1"/>
        <v>Estado</v>
      </c>
      <c r="E66" s="89" t="str">
        <f t="shared" si="2"/>
        <v>El estatus que se realizó en la fecha en `dateModified`, de la lista de código cerrada milestoneStatus.</v>
      </c>
      <c r="F66" s="90"/>
      <c r="G66" s="91" t="str">
        <f>IFERROR(VLOOKUP(INDIRECT("F"&amp;row()),'2. Elementos de Datos'!$A:$F,5,FALSE),"")</f>
        <v/>
      </c>
      <c r="H66" s="65"/>
      <c r="I66" s="83"/>
    </row>
    <row r="67">
      <c r="A67" s="79" t="s">
        <v>98</v>
      </c>
      <c r="B67" s="79">
        <v>0.0</v>
      </c>
      <c r="C67" s="93" t="s">
        <v>530</v>
      </c>
      <c r="D67" s="94" t="str">
        <f t="shared" si="1"/>
        <v>Enmiendas</v>
      </c>
      <c r="E67" s="94" t="str">
        <f t="shared" si="2"/>
        <v>Una enmienda de contrato es un cambio formal a los detalles del mismo y generalmente implica la publicación de una nueva entrega o aviso de una nueva licitación, así como de otros documentos de detallan el cambio. La razón y una descripción de los cambios realizados se pueden proveer aquí.</v>
      </c>
      <c r="I67" s="83"/>
    </row>
    <row r="68">
      <c r="A68" s="79" t="s">
        <v>100</v>
      </c>
      <c r="B68" s="79">
        <v>0.0</v>
      </c>
      <c r="C68" s="95" t="s">
        <v>531</v>
      </c>
      <c r="D68" s="89" t="str">
        <f t="shared" si="1"/>
        <v>Fecha de enmienda</v>
      </c>
      <c r="E68" s="89" t="str">
        <f t="shared" si="2"/>
        <v>La fecha de esta enmienda.</v>
      </c>
      <c r="F68" s="90"/>
      <c r="G68" s="91" t="str">
        <f>IFERROR(VLOOKUP(INDIRECT("F"&amp;row()),'2. Elementos de Datos'!$A:$F,5,FALSE),"")</f>
        <v/>
      </c>
      <c r="H68" s="65"/>
      <c r="I68" s="83"/>
    </row>
    <row r="69">
      <c r="A69" s="79" t="s">
        <v>100</v>
      </c>
      <c r="B69" s="79">
        <v>0.0</v>
      </c>
      <c r="C69" s="95" t="s">
        <v>532</v>
      </c>
      <c r="D69" s="89" t="str">
        <f t="shared" si="1"/>
        <v>Justificación</v>
      </c>
      <c r="E69" s="89" t="str">
        <f t="shared" si="2"/>
        <v>Una explicación de la enmienda.</v>
      </c>
      <c r="F69" s="90"/>
      <c r="G69" s="91" t="str">
        <f>IFERROR(VLOOKUP(INDIRECT("F"&amp;row()),'2. Elementos de Datos'!$A:$F,5,FALSE),"")</f>
        <v/>
      </c>
      <c r="H69" s="65"/>
      <c r="I69" s="83"/>
    </row>
    <row r="70">
      <c r="A70" s="79" t="s">
        <v>100</v>
      </c>
      <c r="B70" s="79">
        <v>0.0</v>
      </c>
      <c r="C70" s="95" t="s">
        <v>533</v>
      </c>
      <c r="D70" s="89" t="str">
        <f t="shared" si="1"/>
        <v>ID</v>
      </c>
      <c r="E70" s="89" t="str">
        <f t="shared" si="2"/>
        <v>Un identificador para esta enmienda: comúnmente el número de enmienda</v>
      </c>
      <c r="F70" s="90"/>
      <c r="G70" s="91" t="str">
        <f>IFERROR(VLOOKUP(INDIRECT("F"&amp;row()),'2. Elementos de Datos'!$A:$F,5,FALSE),"")</f>
        <v/>
      </c>
      <c r="H70" s="65"/>
      <c r="I70" s="83"/>
    </row>
    <row r="71">
      <c r="A71" s="79" t="s">
        <v>100</v>
      </c>
      <c r="B71" s="79">
        <v>0.0</v>
      </c>
      <c r="C71" s="95" t="s">
        <v>534</v>
      </c>
      <c r="D71" s="89" t="str">
        <f t="shared" si="1"/>
        <v>Descripción</v>
      </c>
      <c r="E71" s="89" t="str">
        <f t="shared" si="2"/>
        <v>Un texto libre o semi estructurado, describiendo los cambios hechos en esta enmienda.</v>
      </c>
      <c r="F71" s="90"/>
      <c r="G71" s="91" t="str">
        <f>IFERROR(VLOOKUP(INDIRECT("F"&amp;row()),'2. Elementos de Datos'!$A:$F,5,FALSE),"")</f>
        <v/>
      </c>
      <c r="H71" s="65"/>
      <c r="I71" s="83"/>
    </row>
    <row r="72">
      <c r="A72" s="79" t="s">
        <v>100</v>
      </c>
      <c r="B72" s="79">
        <v>0.0</v>
      </c>
      <c r="C72" s="95" t="s">
        <v>535</v>
      </c>
      <c r="D72" s="89" t="str">
        <f t="shared" si="1"/>
        <v>Entrega enmendada (identificador)</v>
      </c>
      <c r="E72" s="89" t="str">
        <f t="shared" si="2"/>
        <v>Provee el identificador (release.id) de la entrega OCDS (de este proceso de contratación) que provee los valores para este proceso de contratación **antes** de realizada la enmienda.</v>
      </c>
      <c r="F72" s="90"/>
      <c r="G72" s="91" t="str">
        <f>IFERROR(VLOOKUP(INDIRECT("F"&amp;row()),'2. Elementos de Datos'!$A:$F,5,FALSE),"")</f>
        <v/>
      </c>
      <c r="H72" s="65"/>
      <c r="I72" s="83"/>
    </row>
    <row r="73">
      <c r="A73" s="79" t="s">
        <v>100</v>
      </c>
      <c r="B73" s="79">
        <v>0.0</v>
      </c>
      <c r="C73" s="95" t="s">
        <v>536</v>
      </c>
      <c r="D73" s="89" t="str">
        <f t="shared" si="1"/>
        <v>Entrega de enmienda (identificador)</v>
      </c>
      <c r="E73" s="89" t="str">
        <f t="shared" si="2"/>
        <v>Provee el identificador (release.id) de la entrega OCDS (de este proceso de contratación) que provee los valores para este proceso de contratación **después** de realizada la enmienda.</v>
      </c>
      <c r="F73" s="90"/>
      <c r="G73" s="91" t="str">
        <f>IFERROR(VLOOKUP(INDIRECT("F"&amp;row()),'2. Elementos de Datos'!$A:$F,5,FALSE),"")</f>
        <v/>
      </c>
      <c r="H73" s="65"/>
      <c r="I73" s="83"/>
    </row>
    <row r="74">
      <c r="A74" s="79" t="s">
        <v>151</v>
      </c>
      <c r="B74" s="79">
        <v>0.0</v>
      </c>
      <c r="C74" s="111" t="s">
        <v>152</v>
      </c>
      <c r="D74" s="85"/>
      <c r="E74" s="85"/>
      <c r="F74" s="85"/>
      <c r="G74" s="85"/>
      <c r="H74" s="86"/>
      <c r="I74" s="83"/>
    </row>
    <row r="75">
      <c r="A75" s="79" t="s">
        <v>153</v>
      </c>
      <c r="B75" s="79">
        <v>0.0</v>
      </c>
      <c r="C75" s="112" t="s">
        <v>326</v>
      </c>
      <c r="D75" s="85"/>
      <c r="E75" s="85"/>
      <c r="F75" s="85"/>
      <c r="G75" s="85"/>
      <c r="H75" s="86"/>
      <c r="I75" s="83"/>
    </row>
    <row r="76">
      <c r="A76" s="79" t="s">
        <v>158</v>
      </c>
      <c r="B76" s="79">
        <v>0.0</v>
      </c>
      <c r="C76" s="113" t="s">
        <v>537</v>
      </c>
      <c r="D76" s="94" t="str">
        <f t="shared" ref="D76:D90" si="3">IF(OR(ISERROR(SEARCH("extension",INDIRECT("$A"&amp;row()))),NOT(ISERROR(SEARCH("parties",INDIRECT("$C"&amp;row()))))),VLOOKUP(INDIRECT("$C"&amp;row()),INDIRECT("Esquema OCDS 1.1.5!$B:$D"),2,FALSE), VLOOKUP(INDIRECT("$C"&amp;row()),INDIRECT("Esquemas de Extensiones OCDS 1.1.5!$B:$D"),2,FALSE))</f>
        <v>Ubicación de Entrega</v>
      </c>
      <c r="E76" s="94" t="str">
        <f t="shared" ref="E76:E90" si="4">IF(OR(ISERROR(SEARCH("extension",INDIRECT("$A"&amp;row()))),NOT(ISERROR(SEARCH("parties",INDIRECT("$C"&amp;row()))))),VLOOKUP(INDIRECT("$C"&amp;row()),INDIRECT("Esquema OCDS 1.1.5!$B:$D"),3,FALSE), VLOOKUP(INDIRECT("$C"&amp;row()),INDIRECT("Esquemas de Extensiones OCDS 1.1.5!$B:$D"),3,FALSE))</f>
        <v>La ubicación donde la actividad relacionada con esta licitación, contrato o licencia será entregada o se llevará a cabo. </v>
      </c>
      <c r="I76" s="83"/>
    </row>
    <row r="77">
      <c r="A77" s="79" t="s">
        <v>155</v>
      </c>
      <c r="B77" s="79">
        <v>0.0</v>
      </c>
      <c r="C77" s="113" t="s">
        <v>538</v>
      </c>
      <c r="D77" s="89" t="str">
        <f t="shared" si="3"/>
        <v>Descripción</v>
      </c>
      <c r="E77" s="89" t="str">
        <f t="shared" si="4"/>
        <v>Un nombre o descripción para esta ubicación. Esto puede incluir el(los) nombre(s) de la ubicación (o ubicaciones), o puede incluir una descripción legible de la ubicación a ser cubierta.</v>
      </c>
      <c r="F77" s="114"/>
      <c r="G77" s="115" t="str">
        <f>IFERROR(VLOOKUP(INDIRECT("F"&amp;row()),'2. Elementos de Datos'!$A:$F,5,FALSE),"")</f>
        <v/>
      </c>
      <c r="H77" s="116"/>
      <c r="I77" s="83"/>
    </row>
    <row r="78">
      <c r="A78" s="79" t="s">
        <v>158</v>
      </c>
      <c r="B78" s="79">
        <v>0.0</v>
      </c>
      <c r="C78" s="113" t="s">
        <v>539</v>
      </c>
      <c r="D78" s="94" t="str">
        <f t="shared" si="3"/>
        <v>Geometría</v>
      </c>
      <c r="E78" s="94" t="str">
        <f t="shared" si="4"/>
        <v>Seguimos el  [estándar GeoJSON] (http://geojson.org/) para expresar información básica de ubicación, usando los valores de longitud, latitud y (opcionalmente) elevación en la proyección [WGS84] (https://en.wikipedia.org/wiki/World_Geodetic_System) (EPSG: 4326). Un punto de ubicación se puede identificar geocodificando una dirección de entrega. Para licencias de concesión, u otros contratos que cubran una ubicación en polígono que no esté contenida en un diccionario geográfico conocido, se pueden usar polígonos y polígonos múltiples.</v>
      </c>
      <c r="I78" s="83"/>
    </row>
    <row r="79">
      <c r="A79" s="79" t="s">
        <v>155</v>
      </c>
      <c r="B79" s="79">
        <v>0.0</v>
      </c>
      <c r="C79" s="113" t="s">
        <v>540</v>
      </c>
      <c r="D79" s="89" t="str">
        <f t="shared" si="3"/>
        <v>Tipo</v>
      </c>
      <c r="E79" s="89" t="str">
        <f t="shared" si="4"/>
        <v>El tipo de [Objeto Geométrico GeoJSON] (http://geojson.org/geojson-spec.html#geometry-objects) que se proporciona. Para proporcionar longitud, latitud y (opcionalmente) elevación, use 'Point', e ingrese una lista de [longitud, latitud] o [longitud, latitud, elevación] como el valor del campo de coordenadas: por ejemplo, [-122.085, 37.42].</v>
      </c>
      <c r="F79" s="114"/>
      <c r="G79" s="115" t="str">
        <f>IFERROR(VLOOKUP(INDIRECT("F"&amp;row()),'2. Elementos de Datos'!$A:$F,5,FALSE),"")</f>
        <v/>
      </c>
      <c r="H79" s="116"/>
      <c r="I79" s="83"/>
    </row>
    <row r="80">
      <c r="A80" s="79" t="s">
        <v>155</v>
      </c>
      <c r="B80" s="79">
        <v>0.0</v>
      </c>
      <c r="C80" s="113" t="s">
        <v>541</v>
      </c>
      <c r="D80" s="89" t="str">
        <f t="shared" si="3"/>
        <v>Coordenadas</v>
      </c>
      <c r="E80" s="89" t="str">
        <f t="shared" si="4"/>
        <v>La lista de puntos, ej. [longitud, latitud] o [longitud, latitud, elevación], o una lista anidada de puntos, para el objeto geométrico JSON que está siendo descrito. La longitud y latitud deben ser expresadas en grados decimales en la proyección WGS84 (EPSG:4326).</v>
      </c>
      <c r="F80" s="114"/>
      <c r="G80" s="115" t="str">
        <f>IFERROR(VLOOKUP(INDIRECT("F"&amp;row()),'2. Elementos de Datos'!$A:$F,5,FALSE),"")</f>
        <v/>
      </c>
      <c r="H80" s="116"/>
      <c r="I80" s="83"/>
    </row>
    <row r="81">
      <c r="A81" s="79" t="s">
        <v>158</v>
      </c>
      <c r="B81" s="79">
        <v>0.0</v>
      </c>
      <c r="C81" s="113" t="s">
        <v>542</v>
      </c>
      <c r="D81" s="94" t="str">
        <f t="shared" si="3"/>
        <v>Diccionario Geográfico</v>
      </c>
      <c r="E81" s="94" t="str">
        <f t="shared" si="4"/>
        <v>Identificadores de un diccionario geográfico (un índice o directorio geográfico) para la ubicación.</v>
      </c>
      <c r="I81" s="83"/>
    </row>
    <row r="82">
      <c r="A82" s="79" t="s">
        <v>155</v>
      </c>
      <c r="B82" s="79">
        <v>0.0</v>
      </c>
      <c r="C82" s="113" t="s">
        <v>543</v>
      </c>
      <c r="D82" s="89" t="str">
        <f t="shared" si="3"/>
        <v>Esquema de diccionario geográfico</v>
      </c>
      <c r="E82" s="89" t="str">
        <f t="shared" si="4"/>
        <v>El identificador del diccionario geográfico. La lista de códigos `locationGazetteers.csv` provee detalles de servicios, si están disponibles, que pueden resolver una entrada del diccionario geográfico para proveer nombres de ubicación.</v>
      </c>
      <c r="F82" s="114"/>
      <c r="G82" s="115" t="str">
        <f>IFERROR(VLOOKUP(INDIRECT("F"&amp;row()),'2. Elementos de Datos'!$A:$F,5,FALSE),"")</f>
        <v/>
      </c>
      <c r="H82" s="116"/>
      <c r="I82" s="83"/>
    </row>
    <row r="83">
      <c r="A83" s="79" t="s">
        <v>155</v>
      </c>
      <c r="B83" s="79">
        <v>0.0</v>
      </c>
      <c r="C83" s="113" t="s">
        <v>544</v>
      </c>
      <c r="D83" s="89" t="str">
        <f t="shared" si="3"/>
        <v>Identificadores</v>
      </c>
      <c r="E83" s="89" t="str">
        <f t="shared" si="4"/>
        <v>Una lista de uno o más códigos tomados del diccionario geográfico indicado en el campo `scheme`.</v>
      </c>
      <c r="F83" s="114"/>
      <c r="G83" s="115" t="str">
        <f>IFERROR(VLOOKUP(INDIRECT("F"&amp;row()),'2. Elementos de Datos'!$A:$F,5,FALSE),"")</f>
        <v/>
      </c>
      <c r="H83" s="116"/>
      <c r="I83" s="83"/>
    </row>
    <row r="84">
      <c r="A84" s="79" t="s">
        <v>155</v>
      </c>
      <c r="B84" s="79">
        <v>0.0</v>
      </c>
      <c r="C84" s="113" t="s">
        <v>545</v>
      </c>
      <c r="D84" s="89" t="str">
        <f t="shared" si="3"/>
        <v>URI</v>
      </c>
      <c r="E84" s="89" t="str">
        <f t="shared" si="4"/>
        <v>Un URI a una descripción más detallada de la ubicación de la actividad. Esto puede ser un documento legible por el usuario con información sobre la ubicación o una descripción legible por computadora de la ubicación.</v>
      </c>
      <c r="F84" s="114"/>
      <c r="G84" s="115" t="str">
        <f>IFERROR(VLOOKUP(INDIRECT("F"&amp;row()),'2. Elementos de Datos'!$A:$F,5,FALSE),"")</f>
        <v/>
      </c>
      <c r="H84" s="116"/>
      <c r="I84" s="83"/>
    </row>
    <row r="85">
      <c r="A85" s="79" t="s">
        <v>158</v>
      </c>
      <c r="B85" s="79">
        <v>0.0</v>
      </c>
      <c r="C85" s="113" t="s">
        <v>546</v>
      </c>
      <c r="D85" s="94" t="str">
        <f t="shared" si="3"/>
        <v>Dirección de Entrega</v>
      </c>
      <c r="E85" s="94" t="str">
        <f t="shared" si="4"/>
        <v>La dirección en la que bienes y servicios relacionados con esta licitación, contrato o licencia serán entregados.</v>
      </c>
      <c r="I85" s="83"/>
    </row>
    <row r="86">
      <c r="A86" s="79" t="s">
        <v>155</v>
      </c>
      <c r="B86" s="79">
        <v>0.0</v>
      </c>
      <c r="C86" s="113" t="s">
        <v>547</v>
      </c>
      <c r="D86" s="89" t="str">
        <f t="shared" si="3"/>
        <v>Dirección</v>
      </c>
      <c r="E86" s="89" t="str">
        <f t="shared" si="4"/>
        <v>La dirección de la calle. Por ejemplo: 1600 Amphitheatre Pkwy.</v>
      </c>
      <c r="F86" s="114"/>
      <c r="G86" s="115" t="str">
        <f>IFERROR(VLOOKUP(INDIRECT("F"&amp;row()),'2. Elementos de Datos'!$A:$F,5,FALSE),"")</f>
        <v/>
      </c>
      <c r="H86" s="116"/>
      <c r="I86" s="83"/>
    </row>
    <row r="87">
      <c r="A87" s="79" t="s">
        <v>155</v>
      </c>
      <c r="B87" s="79">
        <v>0.0</v>
      </c>
      <c r="C87" s="113" t="s">
        <v>548</v>
      </c>
      <c r="D87" s="89" t="str">
        <f t="shared" si="3"/>
        <v>Localidad</v>
      </c>
      <c r="E87" s="89" t="str">
        <f t="shared" si="4"/>
        <v>La localidad. Por ejemplo: Mountain View.</v>
      </c>
      <c r="F87" s="114"/>
      <c r="G87" s="115" t="str">
        <f>IFERROR(VLOOKUP(INDIRECT("F"&amp;row()),'2. Elementos de Datos'!$A:$F,5,FALSE),"")</f>
        <v/>
      </c>
      <c r="H87" s="116"/>
      <c r="I87" s="83"/>
    </row>
    <row r="88">
      <c r="A88" s="79" t="s">
        <v>155</v>
      </c>
      <c r="B88" s="79">
        <v>0.0</v>
      </c>
      <c r="C88" s="113" t="s">
        <v>549</v>
      </c>
      <c r="D88" s="89" t="str">
        <f t="shared" si="3"/>
        <v>Región</v>
      </c>
      <c r="E88" s="89" t="str">
        <f t="shared" si="4"/>
        <v>La región. Por ejemplo: CA.</v>
      </c>
      <c r="F88" s="114"/>
      <c r="G88" s="115" t="str">
        <f>IFERROR(VLOOKUP(INDIRECT("F"&amp;row()),'2. Elementos de Datos'!$A:$F,5,FALSE),"")</f>
        <v/>
      </c>
      <c r="H88" s="116"/>
      <c r="I88" s="83"/>
    </row>
    <row r="89">
      <c r="A89" s="79" t="s">
        <v>155</v>
      </c>
      <c r="B89" s="79">
        <v>0.0</v>
      </c>
      <c r="C89" s="113" t="s">
        <v>550</v>
      </c>
      <c r="D89" s="89" t="str">
        <f t="shared" si="3"/>
        <v>Código postal</v>
      </c>
      <c r="E89" s="89" t="str">
        <f t="shared" si="4"/>
        <v>El código postal. Por ejemplo: 94043</v>
      </c>
      <c r="F89" s="114"/>
      <c r="G89" s="115" t="str">
        <f>IFERROR(VLOOKUP(INDIRECT("F"&amp;row()),'2. Elementos de Datos'!$A:$F,5,FALSE),"")</f>
        <v/>
      </c>
      <c r="H89" s="116"/>
      <c r="I89" s="83"/>
    </row>
    <row r="90">
      <c r="A90" s="79" t="s">
        <v>155</v>
      </c>
      <c r="B90" s="79">
        <v>0.0</v>
      </c>
      <c r="C90" s="113" t="s">
        <v>551</v>
      </c>
      <c r="D90" s="89" t="str">
        <f t="shared" si="3"/>
        <v>País</v>
      </c>
      <c r="E90" s="89" t="str">
        <f t="shared" si="4"/>
        <v>El nombre del país. Por ejemplo: Estados Unidos.</v>
      </c>
      <c r="F90" s="114"/>
      <c r="G90" s="115" t="str">
        <f>IFERROR(VLOOKUP(INDIRECT("F"&amp;row()),'2. Elementos de Datos'!$A:$F,5,FALSE),"")</f>
        <v/>
      </c>
      <c r="H90" s="116"/>
      <c r="I90" s="83"/>
    </row>
    <row r="91">
      <c r="A91" s="79" t="s">
        <v>153</v>
      </c>
      <c r="B91" s="79">
        <v>0.0</v>
      </c>
      <c r="C91" s="112" t="s">
        <v>188</v>
      </c>
      <c r="D91" s="85"/>
      <c r="E91" s="85"/>
      <c r="F91" s="85"/>
      <c r="G91" s="85"/>
      <c r="H91" s="86"/>
      <c r="I91" s="83"/>
    </row>
    <row r="92">
      <c r="A92" s="79" t="s">
        <v>155</v>
      </c>
      <c r="B92" s="79">
        <v>0.0</v>
      </c>
      <c r="C92" s="113" t="s">
        <v>552</v>
      </c>
      <c r="D92" s="89" t="str">
        <f t="shared" ref="D92:D94" si="5">IF(OR(ISERROR(SEARCH("extension",INDIRECT("$A"&amp;row()))),NOT(ISERROR(SEARCH("parties",INDIRECT("$C"&amp;row()))))),VLOOKUP(INDIRECT("$C"&amp;row()),INDIRECT("Esquema OCDS 1.1.5!$B:$D"),2,FALSE), VLOOKUP(INDIRECT("$C"&amp;row()),INDIRECT("Esquemas de Extensiones OCDS 1.1.5!$B:$D"),2,FALSE))</f>
        <v>Lote relacionado</v>
      </c>
      <c r="E92" s="89" t="str">
        <f t="shared" ref="E92:E94" si="6">IF(OR(ISERROR(SEARCH("extension",INDIRECT("$A"&amp;row()))),NOT(ISERROR(SEARCH("parties",INDIRECT("$C"&amp;row()))))),VLOOKUP(INDIRECT("$C"&amp;row()),INDIRECT("Esquema OCDS 1.1.5!$B:$D"),3,FALSE), VLOOKUP(INDIRECT("$C"&amp;row()),INDIRECT("Esquemas de Extensiones OCDS 1.1.5!$B:$D"),3,FALSE))</f>
        <v>Si este artículo pertenece a un lote, provea el identificador del lote relacionado aquí.</v>
      </c>
      <c r="F92" s="114"/>
      <c r="G92" s="115" t="str">
        <f>IFERROR(VLOOKUP(INDIRECT("F"&amp;row()),'2. Elementos de Datos'!$A:$F,5,FALSE),"")</f>
        <v/>
      </c>
      <c r="H92" s="116"/>
      <c r="I92" s="83"/>
    </row>
    <row r="93">
      <c r="A93" s="79" t="s">
        <v>155</v>
      </c>
      <c r="B93" s="79">
        <v>0.0</v>
      </c>
      <c r="C93" s="113" t="s">
        <v>553</v>
      </c>
      <c r="D93" s="89" t="str">
        <f t="shared" si="5"/>
        <v>Lotes relacionados</v>
      </c>
      <c r="E93" s="89" t="str">
        <f t="shared" si="6"/>
        <v>Si este documento se refiere a un lote en particular, proporcione el (los) identificador(es) del(los) lote(s) relacionado(s) aquí.</v>
      </c>
      <c r="F93" s="114"/>
      <c r="G93" s="115" t="str">
        <f>IFERROR(VLOOKUP(INDIRECT("F"&amp;row()),'2. Elementos de Datos'!$A:$F,5,FALSE),"")</f>
        <v/>
      </c>
      <c r="H93" s="116"/>
      <c r="I93" s="83"/>
    </row>
    <row r="94">
      <c r="A94" s="79" t="s">
        <v>155</v>
      </c>
      <c r="B94" s="79">
        <v>0.0</v>
      </c>
      <c r="C94" s="113" t="s">
        <v>554</v>
      </c>
      <c r="D94" s="89" t="str">
        <f t="shared" si="5"/>
        <v>Lotes relacionados</v>
      </c>
      <c r="E94" s="89" t="str">
        <f t="shared" si="6"/>
        <v>Si este documento se refiere a un lote en particular, proporcione el (los) identificador(es) del(los) lote(s) relacionado(s) aquí.</v>
      </c>
      <c r="F94" s="114"/>
      <c r="G94" s="115" t="str">
        <f>IFERROR(VLOOKUP(INDIRECT("F"&amp;row()),'2. Elementos de Datos'!$A:$F,5,FALSE),"")</f>
        <v/>
      </c>
      <c r="H94" s="116"/>
      <c r="I94" s="83"/>
    </row>
    <row r="95">
      <c r="A95" s="79" t="s">
        <v>151</v>
      </c>
      <c r="B95" s="79">
        <v>0.0</v>
      </c>
      <c r="C95" s="111" t="s">
        <v>193</v>
      </c>
      <c r="D95" s="85"/>
      <c r="E95" s="85"/>
      <c r="F95" s="85"/>
      <c r="G95" s="85"/>
      <c r="H95" s="86"/>
      <c r="I95" s="83"/>
    </row>
    <row r="96">
      <c r="A96" s="79" t="s">
        <v>194</v>
      </c>
      <c r="B96" s="79">
        <v>0.0</v>
      </c>
      <c r="C96" s="65"/>
      <c r="D96" s="65"/>
      <c r="E96" s="65"/>
      <c r="F96" s="90"/>
      <c r="G96" s="91" t="str">
        <f>IFERROR(VLOOKUP(INDIRECT("F"&amp;row()),'2. Elementos de Datos'!$A:$F,5,FALSE),"")</f>
        <v/>
      </c>
      <c r="H96" s="65"/>
      <c r="I96" s="83"/>
    </row>
    <row r="97">
      <c r="A97" s="79" t="s">
        <v>194</v>
      </c>
      <c r="B97" s="79">
        <v>0.0</v>
      </c>
      <c r="C97" s="65"/>
      <c r="D97" s="65"/>
      <c r="E97" s="65"/>
      <c r="F97" s="90"/>
      <c r="G97" s="91" t="str">
        <f>IFERROR(VLOOKUP(INDIRECT("F"&amp;row()),'2. Elementos de Datos'!$A:$F,5,FALSE),"")</f>
        <v/>
      </c>
      <c r="H97" s="65"/>
      <c r="I97" s="83"/>
    </row>
    <row r="98">
      <c r="A98" s="79" t="s">
        <v>194</v>
      </c>
      <c r="B98" s="79">
        <v>0.0</v>
      </c>
      <c r="C98" s="65"/>
      <c r="D98" s="65"/>
      <c r="E98" s="65"/>
      <c r="F98" s="90"/>
      <c r="G98" s="91" t="str">
        <f>IFERROR(VLOOKUP(INDIRECT("F"&amp;row()),'2. Elementos de Datos'!$A:$F,5,FALSE),"")</f>
        <v/>
      </c>
      <c r="H98" s="65"/>
      <c r="I98" s="83"/>
    </row>
    <row r="99">
      <c r="A99" s="79" t="s">
        <v>194</v>
      </c>
      <c r="B99" s="79">
        <v>0.0</v>
      </c>
      <c r="C99" s="65"/>
      <c r="D99" s="65"/>
      <c r="E99" s="65"/>
      <c r="F99" s="90"/>
      <c r="G99" s="91" t="str">
        <f>IFERROR(VLOOKUP(INDIRECT("F"&amp;row()),'2. Elementos de Datos'!$A:$F,5,FALSE),"")</f>
        <v/>
      </c>
      <c r="H99" s="65"/>
      <c r="I99" s="83"/>
    </row>
  </sheetData>
  <mergeCells count="21">
    <mergeCell ref="C1:H1"/>
    <mergeCell ref="C2:H2"/>
    <mergeCell ref="E9:H9"/>
    <mergeCell ref="E14:H14"/>
    <mergeCell ref="E17:H17"/>
    <mergeCell ref="E20:H20"/>
    <mergeCell ref="E25:H25"/>
    <mergeCell ref="C75:H75"/>
    <mergeCell ref="E76:H76"/>
    <mergeCell ref="E78:H78"/>
    <mergeCell ref="E81:H81"/>
    <mergeCell ref="E85:H85"/>
    <mergeCell ref="C91:H91"/>
    <mergeCell ref="C95:H95"/>
    <mergeCell ref="E31:H31"/>
    <mergeCell ref="E35:H35"/>
    <mergeCell ref="E40:H40"/>
    <mergeCell ref="E50:H50"/>
    <mergeCell ref="E57:H57"/>
    <mergeCell ref="E67:H67"/>
    <mergeCell ref="C74:H74"/>
  </mergeCells>
  <dataValidations>
    <dataValidation type="list" allowBlank="1" sqref="F4:F8 F10:F13 F15:F16 F18:F19 F21:F24 F26:F30 F32:F34 F36:F39 F41:F49 F51:F56 F58:F66 F68:F73 F77 F79:F80 F82:F84 F86:F90 F92:F94 F96:F99">
      <formula1>'2. Elementos de Datos'!$A$5:$A$500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79" t="s">
        <v>81</v>
      </c>
      <c r="B1" s="79">
        <v>0.0</v>
      </c>
      <c r="C1" s="80" t="s">
        <v>555</v>
      </c>
      <c r="D1" s="81"/>
      <c r="E1" s="81"/>
      <c r="F1" s="81"/>
      <c r="G1" s="81"/>
      <c r="H1" s="82"/>
      <c r="I1" s="83"/>
    </row>
    <row r="2">
      <c r="A2" s="79" t="s">
        <v>83</v>
      </c>
      <c r="B2" s="79">
        <v>0.0</v>
      </c>
      <c r="C2" s="84" t="s">
        <v>556</v>
      </c>
      <c r="D2" s="85"/>
      <c r="E2" s="85"/>
      <c r="F2" s="85"/>
      <c r="G2" s="85"/>
      <c r="H2" s="86"/>
      <c r="I2" s="83"/>
    </row>
    <row r="3">
      <c r="A3" s="79" t="s">
        <v>85</v>
      </c>
      <c r="B3" s="79">
        <v>0.0</v>
      </c>
      <c r="C3" s="87" t="s">
        <v>86</v>
      </c>
      <c r="D3" s="87" t="s">
        <v>87</v>
      </c>
      <c r="E3" s="87" t="s">
        <v>88</v>
      </c>
      <c r="F3" s="87" t="s">
        <v>89</v>
      </c>
      <c r="G3" s="87" t="s">
        <v>44</v>
      </c>
      <c r="H3" s="87" t="s">
        <v>90</v>
      </c>
      <c r="I3" s="83"/>
    </row>
    <row r="4">
      <c r="A4" s="79" t="s">
        <v>98</v>
      </c>
      <c r="B4" s="79">
        <v>0.0</v>
      </c>
      <c r="C4" s="93" t="s">
        <v>557</v>
      </c>
      <c r="D4" s="94" t="str">
        <f t="shared" ref="D4:D37" si="1">IF(OR(ISERROR(SEARCH("extension",INDIRECT("$A"&amp;row()))),NOT(ISERROR(SEARCH("parties",INDIRECT("$C"&amp;row()))))),VLOOKUP(INDIRECT("$C"&amp;row()),INDIRECT("Esquema OCDS 1.1.5!$B:$D"),2,FALSE), VLOOKUP(INDIRECT("$C"&amp;row()),INDIRECT("Esquemas de Extensiones OCDS 1.1.5!$B:$D"),2,FALSE))</f>
        <v>Transacciones</v>
      </c>
      <c r="E4" s="94" t="str">
        <f t="shared" ref="E4:E37" si="2">IF(OR(ISERROR(SEARCH("extension",INDIRECT("$A"&amp;row()))),NOT(ISERROR(SEARCH("parties",INDIRECT("$C"&amp;row()))))),VLOOKUP(INDIRECT("$C"&amp;row()),INDIRECT("Esquema OCDS 1.1.5!$B:$D"),3,FALSE), VLOOKUP(INDIRECT("$C"&amp;row()),INDIRECT("Esquemas de Extensiones OCDS 1.1.5!$B:$D"),3,FALSE))</f>
        <v>Una lista de transacciones de pago realizadas contra este contrato.</v>
      </c>
      <c r="I4" s="83"/>
    </row>
    <row r="5">
      <c r="A5" s="79" t="s">
        <v>91</v>
      </c>
      <c r="B5" s="79">
        <v>0.0</v>
      </c>
      <c r="C5" s="88" t="s">
        <v>558</v>
      </c>
      <c r="D5" s="89" t="str">
        <f t="shared" si="1"/>
        <v>ID</v>
      </c>
      <c r="E5" s="89" t="str">
        <f t="shared" si="2"/>
        <v>Un identificador único para esta transacción de pago. Este identificador debe de permitir referenciar contra la fuente de datos provista. Para IATI esta es la referencia de transacción.</v>
      </c>
      <c r="F5" s="90"/>
      <c r="G5" s="91" t="str">
        <f>IFERROR(VLOOKUP(INDIRECT("F"&amp;row()),'2. Elementos de Datos'!$A:$F,5,FALSE),"")</f>
        <v/>
      </c>
      <c r="H5" s="65"/>
      <c r="I5" s="83"/>
    </row>
    <row r="6">
      <c r="A6" s="79" t="s">
        <v>100</v>
      </c>
      <c r="B6" s="79">
        <v>0.0</v>
      </c>
      <c r="C6" s="95" t="s">
        <v>559</v>
      </c>
      <c r="D6" s="89" t="str">
        <f t="shared" si="1"/>
        <v>Fuente de los Datos</v>
      </c>
      <c r="E6" s="89" t="str">
        <f t="shared" si="2"/>
        <v>Usado para apuntar a un Fiscal Data Package, un archivo IATI o una fuente legible por computadora o por un humano donde los usuarios puedan obtener más información sobre los identificadores de partida presupuestaria o identificadores de proyectos, provistos aquí. </v>
      </c>
      <c r="F6" s="90"/>
      <c r="G6" s="91" t="str">
        <f>IFERROR(VLOOKUP(INDIRECT("F"&amp;row()),'2. Elementos de Datos'!$A:$F,5,FALSE),"")</f>
        <v/>
      </c>
      <c r="H6" s="65"/>
      <c r="I6" s="83"/>
    </row>
    <row r="7">
      <c r="A7" s="79" t="s">
        <v>100</v>
      </c>
      <c r="B7" s="79">
        <v>0.0</v>
      </c>
      <c r="C7" s="95" t="s">
        <v>560</v>
      </c>
      <c r="D7" s="89" t="str">
        <f t="shared" si="1"/>
        <v>Fecha</v>
      </c>
      <c r="E7" s="89" t="str">
        <f t="shared" si="2"/>
        <v>La fecha de la transacción</v>
      </c>
      <c r="F7" s="90"/>
      <c r="G7" s="91" t="str">
        <f>IFERROR(VLOOKUP(INDIRECT("F"&amp;row()),'2. Elementos de Datos'!$A:$F,5,FALSE),"")</f>
        <v/>
      </c>
      <c r="H7" s="65"/>
      <c r="I7" s="83"/>
    </row>
    <row r="8">
      <c r="A8" s="79" t="s">
        <v>98</v>
      </c>
      <c r="B8" s="79">
        <v>0.0</v>
      </c>
      <c r="C8" s="93" t="s">
        <v>561</v>
      </c>
      <c r="D8" s="94" t="str">
        <f t="shared" si="1"/>
        <v>Valor</v>
      </c>
      <c r="E8" s="94" t="str">
        <f t="shared" si="2"/>
        <v>El monto o valor de la transacción.</v>
      </c>
      <c r="I8" s="83"/>
    </row>
    <row r="9">
      <c r="A9" s="79" t="s">
        <v>100</v>
      </c>
      <c r="B9" s="79">
        <v>0.0</v>
      </c>
      <c r="C9" s="95" t="s">
        <v>562</v>
      </c>
      <c r="D9" s="89" t="str">
        <f t="shared" si="1"/>
        <v>Monto</v>
      </c>
      <c r="E9" s="89" t="str">
        <f t="shared" si="2"/>
        <v>Monto como una cifra.</v>
      </c>
      <c r="F9" s="92"/>
      <c r="G9" s="91" t="str">
        <f>IFERROR(VLOOKUP(INDIRECT("F"&amp;row()),'2. Elementos de Datos'!$A:$F,5,FALSE),"")</f>
        <v/>
      </c>
      <c r="H9" s="65"/>
      <c r="I9" s="83"/>
    </row>
    <row r="10">
      <c r="A10" s="79" t="s">
        <v>100</v>
      </c>
      <c r="B10" s="79">
        <v>0.0</v>
      </c>
      <c r="C10" s="95" t="s">
        <v>563</v>
      </c>
      <c r="D10" s="89" t="str">
        <f t="shared" si="1"/>
        <v>Moneda</v>
      </c>
      <c r="E10" s="89" t="str">
        <f t="shared" si="2"/>
        <v>La moneda del monto, de la lista de código cerrada currency. </v>
      </c>
      <c r="F10" s="90"/>
      <c r="G10" s="91" t="str">
        <f>IFERROR(VLOOKUP(INDIRECT("F"&amp;row()),'2. Elementos de Datos'!$A:$F,5,FALSE),"")</f>
        <v/>
      </c>
      <c r="H10" s="65"/>
      <c r="I10" s="83"/>
    </row>
    <row r="11">
      <c r="A11" s="79" t="s">
        <v>98</v>
      </c>
      <c r="B11" s="79">
        <v>0.0</v>
      </c>
      <c r="C11" s="93" t="s">
        <v>145</v>
      </c>
      <c r="D11" s="94" t="str">
        <f t="shared" si="1"/>
        <v>Pagador</v>
      </c>
      <c r="E11" s="94" t="str">
        <f t="shared" si="2"/>
        <v>Una referencia a la organización que provee los fondos para esta transacción de pago.</v>
      </c>
      <c r="I11" s="83"/>
    </row>
    <row r="12">
      <c r="A12" s="79" t="s">
        <v>100</v>
      </c>
      <c r="B12" s="79">
        <v>0.0</v>
      </c>
      <c r="C12" s="95" t="s">
        <v>564</v>
      </c>
      <c r="D12" s="89" t="str">
        <f t="shared" si="1"/>
        <v>Nombre de la Organización</v>
      </c>
      <c r="E12" s="89" t="str">
        <f t="shared" si="2"/>
        <v>El nombre de la parte involucrada al que se hace referencia. Este debe de ser igual al nombre de una entrada en la sección de partes involucradas.</v>
      </c>
      <c r="F12" s="90"/>
      <c r="G12" s="91" t="str">
        <f>IFERROR(VLOOKUP(INDIRECT("F"&amp;row()),'2. Elementos de Datos'!$A:$F,5,FALSE),"")</f>
        <v/>
      </c>
      <c r="H12" s="65"/>
      <c r="I12" s="83"/>
    </row>
    <row r="13">
      <c r="A13" s="79" t="s">
        <v>100</v>
      </c>
      <c r="B13" s="79">
        <v>0.0</v>
      </c>
      <c r="C13" s="95" t="s">
        <v>565</v>
      </c>
      <c r="D13" s="89" t="str">
        <f t="shared" si="1"/>
        <v>ID de Organización</v>
      </c>
      <c r="E13" s="89" t="str">
        <f t="shared" si="2"/>
        <v>El id de una parte involucrada a la que se hace referencia. Este debe de ser igual al id de una entrada en la sección de partes involucradas.</v>
      </c>
      <c r="F13" s="90"/>
      <c r="G13" s="91" t="str">
        <f>IFERROR(VLOOKUP(INDIRECT("F"&amp;row()),'2. Elementos de Datos'!$A:$F,5,FALSE),"")</f>
        <v/>
      </c>
      <c r="H13" s="65"/>
      <c r="I13" s="83"/>
    </row>
    <row r="14">
      <c r="A14" s="79" t="s">
        <v>98</v>
      </c>
      <c r="B14" s="79">
        <v>0.0</v>
      </c>
      <c r="C14" s="93" t="s">
        <v>148</v>
      </c>
      <c r="D14" s="94" t="str">
        <f t="shared" si="1"/>
        <v>Beneficiarios</v>
      </c>
      <c r="E14" s="94" t="str">
        <f t="shared" si="2"/>
        <v>Una referencia a la organización que recibe los fondos en esta transacción.</v>
      </c>
      <c r="I14" s="83"/>
    </row>
    <row r="15">
      <c r="A15" s="79" t="s">
        <v>100</v>
      </c>
      <c r="B15" s="79">
        <v>0.0</v>
      </c>
      <c r="C15" s="95" t="s">
        <v>566</v>
      </c>
      <c r="D15" s="89" t="str">
        <f t="shared" si="1"/>
        <v>Nombre de la Organización</v>
      </c>
      <c r="E15" s="89" t="str">
        <f t="shared" si="2"/>
        <v>El nombre de la parte involucrada al que se hace referencia. Este debe de ser igual al nombre de una entrada en la sección de partes involucradas.</v>
      </c>
      <c r="F15" s="90"/>
      <c r="G15" s="91" t="str">
        <f>IFERROR(VLOOKUP(INDIRECT("F"&amp;row()),'2. Elementos de Datos'!$A:$F,5,FALSE),"")</f>
        <v/>
      </c>
      <c r="H15" s="65"/>
      <c r="I15" s="83"/>
    </row>
    <row r="16">
      <c r="A16" s="79" t="s">
        <v>100</v>
      </c>
      <c r="B16" s="79">
        <v>0.0</v>
      </c>
      <c r="C16" s="95" t="s">
        <v>567</v>
      </c>
      <c r="D16" s="89" t="str">
        <f t="shared" si="1"/>
        <v>ID de Organización</v>
      </c>
      <c r="E16" s="89" t="str">
        <f t="shared" si="2"/>
        <v>El id de una parte involucrada a la que se hace referencia. Este debe de ser igual al id de una entrada en la sección de partes involucradas.</v>
      </c>
      <c r="F16" s="90"/>
      <c r="G16" s="91" t="str">
        <f>IFERROR(VLOOKUP(INDIRECT("F"&amp;row()),'2. Elementos de Datos'!$A:$F,5,FALSE),"")</f>
        <v/>
      </c>
      <c r="H16" s="65"/>
      <c r="I16" s="83"/>
    </row>
    <row r="17">
      <c r="A17" s="79" t="s">
        <v>100</v>
      </c>
      <c r="B17" s="79">
        <v>0.0</v>
      </c>
      <c r="C17" s="95" t="s">
        <v>568</v>
      </c>
      <c r="D17" s="89" t="str">
        <f t="shared" si="1"/>
        <v>Información de gasto vinculado</v>
      </c>
      <c r="E17" s="89" t="str">
        <f t="shared" si="2"/>
        <v>Una URI apuntando directamente al registro legible por computadora sobre esta transacción.</v>
      </c>
      <c r="F17" s="90"/>
      <c r="G17" s="91" t="str">
        <f>IFERROR(VLOOKUP(INDIRECT("F"&amp;row()),'2. Elementos de Datos'!$A:$F,5,FALSE),"")</f>
        <v/>
      </c>
      <c r="H17" s="65"/>
      <c r="I17" s="83"/>
    </row>
    <row r="18">
      <c r="A18" s="79" t="s">
        <v>98</v>
      </c>
      <c r="B18" s="79">
        <v>0.0</v>
      </c>
      <c r="C18" s="93" t="s">
        <v>569</v>
      </c>
      <c r="D18" s="94" t="str">
        <f t="shared" si="1"/>
        <v>Hitos</v>
      </c>
      <c r="E18" s="94" t="str">
        <f t="shared" si="2"/>
        <v>Cuando se completen los hitos, se deben de actualizar el estatus de los hitos y las fechas.</v>
      </c>
      <c r="I18" s="83"/>
    </row>
    <row r="19">
      <c r="A19" s="79" t="s">
        <v>91</v>
      </c>
      <c r="B19" s="79">
        <v>0.0</v>
      </c>
      <c r="C19" s="88" t="s">
        <v>570</v>
      </c>
      <c r="D19" s="89" t="str">
        <f t="shared" si="1"/>
        <v>ID</v>
      </c>
      <c r="E19" s="89" t="str">
        <f t="shared" si="2"/>
        <v>Un identificador local para este hito, único dentro de este bloque. Este campo se usa para llevar registro de múltiples revisiones de un hito a través de la compilación de entrega a mecanismo de registro.</v>
      </c>
      <c r="F19" s="90"/>
      <c r="G19" s="91" t="str">
        <f>IFERROR(VLOOKUP(INDIRECT("F"&amp;row()),'2. Elementos de Datos'!$A:$F,5,FALSE),"")</f>
        <v/>
      </c>
      <c r="H19" s="65"/>
      <c r="I19" s="83"/>
    </row>
    <row r="20">
      <c r="A20" s="79" t="s">
        <v>100</v>
      </c>
      <c r="B20" s="79">
        <v>0.0</v>
      </c>
      <c r="C20" s="95" t="s">
        <v>571</v>
      </c>
      <c r="D20" s="89" t="str">
        <f t="shared" si="1"/>
        <v>Título</v>
      </c>
      <c r="E20" s="89" t="str">
        <f t="shared" si="2"/>
        <v>Título del hito</v>
      </c>
      <c r="F20" s="90"/>
      <c r="G20" s="91" t="str">
        <f>IFERROR(VLOOKUP(INDIRECT("F"&amp;row()),'2. Elementos de Datos'!$A:$F,5,FALSE),"")</f>
        <v/>
      </c>
      <c r="H20" s="65"/>
      <c r="I20" s="83"/>
    </row>
    <row r="21">
      <c r="A21" s="79" t="s">
        <v>100</v>
      </c>
      <c r="B21" s="79">
        <v>0.0</v>
      </c>
      <c r="C21" s="95" t="s">
        <v>572</v>
      </c>
      <c r="D21" s="89" t="str">
        <f t="shared" si="1"/>
        <v>Tipo de hito</v>
      </c>
      <c r="E21" s="89" t="str">
        <f t="shared" si="2"/>
        <v>El tipo del hito, utilizando la lista de código abierta milestoneType.</v>
      </c>
      <c r="F21" s="90"/>
      <c r="G21" s="91" t="str">
        <f>IFERROR(VLOOKUP(INDIRECT("F"&amp;row()),'2. Elementos de Datos'!$A:$F,5,FALSE),"")</f>
        <v/>
      </c>
      <c r="H21" s="65"/>
      <c r="I21" s="83"/>
    </row>
    <row r="22">
      <c r="A22" s="79" t="s">
        <v>100</v>
      </c>
      <c r="B22" s="79">
        <v>0.0</v>
      </c>
      <c r="C22" s="95" t="s">
        <v>573</v>
      </c>
      <c r="D22" s="89" t="str">
        <f t="shared" si="1"/>
        <v>Descripción</v>
      </c>
      <c r="E22" s="89" t="str">
        <f t="shared" si="2"/>
        <v>Una descripción del hito.</v>
      </c>
      <c r="F22" s="90"/>
      <c r="G22" s="91" t="str">
        <f>IFERROR(VLOOKUP(INDIRECT("F"&amp;row()),'2. Elementos de Datos'!$A:$F,5,FALSE),"")</f>
        <v/>
      </c>
      <c r="H22" s="65"/>
      <c r="I22" s="83"/>
    </row>
    <row r="23">
      <c r="A23" s="79" t="s">
        <v>100</v>
      </c>
      <c r="B23" s="79">
        <v>0.0</v>
      </c>
      <c r="C23" s="95" t="s">
        <v>574</v>
      </c>
      <c r="D23" s="89" t="str">
        <f t="shared" si="1"/>
        <v>Código de hito</v>
      </c>
      <c r="E23" s="89" t="str">
        <f t="shared" si="2"/>
        <v>Los códigos de hito pueden usarse para seguir eventos específicos que toman lugar para un tipo particular de proceso de contrataciones. Por ejemplo, un código de 'approvalLetter' puede usarse para permitir a las aplicaciones entender que el hito representa una fecha cuando el approvalLetter debe entregarse o firmarse.</v>
      </c>
      <c r="F23" s="90"/>
      <c r="G23" s="91" t="str">
        <f>IFERROR(VLOOKUP(INDIRECT("F"&amp;row()),'2. Elementos de Datos'!$A:$F,5,FALSE),"")</f>
        <v/>
      </c>
      <c r="H23" s="65"/>
      <c r="I23" s="83"/>
    </row>
    <row r="24">
      <c r="A24" s="79" t="s">
        <v>100</v>
      </c>
      <c r="B24" s="79">
        <v>0.0</v>
      </c>
      <c r="C24" s="95" t="s">
        <v>575</v>
      </c>
      <c r="D24" s="89" t="str">
        <f t="shared" si="1"/>
        <v>Fecha límite</v>
      </c>
      <c r="E24" s="89" t="str">
        <f t="shared" si="2"/>
        <v>La fecha límite del hito.</v>
      </c>
      <c r="F24" s="90"/>
      <c r="G24" s="91" t="str">
        <f>IFERROR(VLOOKUP(INDIRECT("F"&amp;row()),'2. Elementos de Datos'!$A:$F,5,FALSE),"")</f>
        <v/>
      </c>
      <c r="H24" s="65"/>
      <c r="I24" s="83"/>
    </row>
    <row r="25">
      <c r="A25" s="79" t="s">
        <v>100</v>
      </c>
      <c r="B25" s="79">
        <v>0.0</v>
      </c>
      <c r="C25" s="95" t="s">
        <v>576</v>
      </c>
      <c r="D25" s="89" t="str">
        <f t="shared" si="1"/>
        <v>Fecha de cumplimiento</v>
      </c>
      <c r="E25" s="89" t="str">
        <f t="shared" si="2"/>
        <v>La fecha en que el hito se cumplió.</v>
      </c>
      <c r="F25" s="90"/>
      <c r="G25" s="91" t="str">
        <f>IFERROR(VLOOKUP(INDIRECT("F"&amp;row()),'2. Elementos de Datos'!$A:$F,5,FALSE),"")</f>
        <v/>
      </c>
      <c r="H25" s="65"/>
      <c r="I25" s="83"/>
    </row>
    <row r="26">
      <c r="A26" s="79" t="s">
        <v>100</v>
      </c>
      <c r="B26" s="79">
        <v>0.0</v>
      </c>
      <c r="C26" s="95" t="s">
        <v>577</v>
      </c>
      <c r="D26" s="89" t="str">
        <f t="shared" si="1"/>
        <v>Fecha de modificación</v>
      </c>
      <c r="E26" s="89" t="str">
        <f t="shared" si="2"/>
        <v>La fecha en que el hito fue revisado o modificado y se cambió el estado o se confirmó que continuaba siendo correcto.</v>
      </c>
      <c r="F26" s="90"/>
      <c r="G26" s="91" t="str">
        <f>IFERROR(VLOOKUP(INDIRECT("F"&amp;row()),'2. Elementos de Datos'!$A:$F,5,FALSE),"")</f>
        <v/>
      </c>
      <c r="H26" s="65"/>
      <c r="I26" s="83"/>
    </row>
    <row r="27">
      <c r="A27" s="79" t="s">
        <v>100</v>
      </c>
      <c r="B27" s="79">
        <v>0.0</v>
      </c>
      <c r="C27" s="95" t="s">
        <v>578</v>
      </c>
      <c r="D27" s="89" t="str">
        <f t="shared" si="1"/>
        <v>Estado</v>
      </c>
      <c r="E27" s="89" t="str">
        <f t="shared" si="2"/>
        <v>El estatus que se realizó en la fecha en `dateModified`, de la lista de código cerrada milestoneStatus.</v>
      </c>
      <c r="F27" s="90"/>
      <c r="G27" s="91" t="str">
        <f>IFERROR(VLOOKUP(INDIRECT("F"&amp;row()),'2. Elementos de Datos'!$A:$F,5,FALSE),"")</f>
        <v/>
      </c>
      <c r="H27" s="65"/>
      <c r="I27" s="83"/>
    </row>
    <row r="28">
      <c r="A28" s="79" t="s">
        <v>98</v>
      </c>
      <c r="B28" s="79">
        <v>0.0</v>
      </c>
      <c r="C28" s="93" t="s">
        <v>579</v>
      </c>
      <c r="D28" s="94" t="str">
        <f t="shared" si="1"/>
        <v>Documentos</v>
      </c>
      <c r="E28" s="94" t="str">
        <f t="shared" si="2"/>
        <v>Documentos y reportes que son parte de la fase de implementación, por ejemplo, reportes de auditoría y evaluación.</v>
      </c>
      <c r="I28" s="83"/>
    </row>
    <row r="29">
      <c r="A29" s="79" t="s">
        <v>91</v>
      </c>
      <c r="B29" s="79">
        <v>0.0</v>
      </c>
      <c r="C29" s="88" t="s">
        <v>580</v>
      </c>
      <c r="D29" s="89" t="str">
        <f t="shared" si="1"/>
        <v>ID</v>
      </c>
      <c r="E29" s="89" t="str">
        <f t="shared" si="2"/>
        <v>Identificador local y único para este documento. Este campo se utiliza para darle seguimiento a las múltiples versiones de un documento en el proceso de creación de un registro del proceso de contratación (record) que se genera a partir de las entregas (release).</v>
      </c>
      <c r="F29" s="90"/>
      <c r="G29" s="91" t="str">
        <f>IFERROR(VLOOKUP(INDIRECT("F"&amp;row()),'2. Elementos de Datos'!$A:$F,5,FALSE),"")</f>
        <v/>
      </c>
      <c r="H29" s="65"/>
      <c r="I29" s="83"/>
    </row>
    <row r="30">
      <c r="A30" s="79" t="s">
        <v>100</v>
      </c>
      <c r="B30" s="79">
        <v>0.0</v>
      </c>
      <c r="C30" s="95" t="s">
        <v>581</v>
      </c>
      <c r="D30" s="89" t="str">
        <f t="shared" si="1"/>
        <v>Tipo de Documento</v>
      </c>
      <c r="E30" s="89" t="str">
        <f t="shared" si="2"/>
        <v>Una clasificación del documento descrito, utilizando la lista de códigos documentType.</v>
      </c>
      <c r="F30" s="90"/>
      <c r="G30" s="91" t="str">
        <f>IFERROR(VLOOKUP(INDIRECT("F"&amp;row()),'2. Elementos de Datos'!$A:$F,5,FALSE),"")</f>
        <v/>
      </c>
      <c r="H30" s="65"/>
      <c r="I30" s="83"/>
    </row>
    <row r="31">
      <c r="A31" s="79" t="s">
        <v>100</v>
      </c>
      <c r="B31" s="79">
        <v>0.0</v>
      </c>
      <c r="C31" s="95" t="s">
        <v>582</v>
      </c>
      <c r="D31" s="89" t="str">
        <f t="shared" si="1"/>
        <v>Título</v>
      </c>
      <c r="E31" s="89" t="str">
        <f t="shared" si="2"/>
        <v>El título del documento.</v>
      </c>
      <c r="F31" s="90"/>
      <c r="G31" s="91" t="str">
        <f>IFERROR(VLOOKUP(INDIRECT("F"&amp;row()),'2. Elementos de Datos'!$A:$F,5,FALSE),"")</f>
        <v/>
      </c>
      <c r="H31" s="65"/>
      <c r="I31" s="83"/>
    </row>
    <row r="32">
      <c r="A32" s="79" t="s">
        <v>100</v>
      </c>
      <c r="B32" s="79">
        <v>0.0</v>
      </c>
      <c r="C32" s="95" t="s">
        <v>583</v>
      </c>
      <c r="D32" s="89" t="str">
        <f t="shared" si="1"/>
        <v>Descripción</v>
      </c>
      <c r="E32" s="89" t="str">
        <f t="shared" si="2"/>
        <v>Una descripción corta del documento. Se recomienda que las descripciones no excedan 250 palabras. En el caso en que el documento no esté accesible en línea, el campo de descripción puede utilizarse para describir los arreglos necesarios para obtener una copia del documento.</v>
      </c>
      <c r="F32" s="90"/>
      <c r="G32" s="91" t="str">
        <f>IFERROR(VLOOKUP(INDIRECT("F"&amp;row()),'2. Elementos de Datos'!$A:$F,5,FALSE),"")</f>
        <v/>
      </c>
      <c r="H32" s="65"/>
      <c r="I32" s="83"/>
    </row>
    <row r="33">
      <c r="A33" s="79" t="s">
        <v>100</v>
      </c>
      <c r="B33" s="79">
        <v>0.0</v>
      </c>
      <c r="C33" s="95" t="s">
        <v>584</v>
      </c>
      <c r="D33" s="89" t="str">
        <f t="shared" si="1"/>
        <v>URL</v>
      </c>
      <c r="E33" s="89" t="str">
        <f t="shared" si="2"/>
        <v>Un enlace directo al documento o archivo adjunto. El servidor que da acceso a este documento debe de estar configurado para reportar correctamente el tipo MIME de documento.</v>
      </c>
      <c r="F33" s="90"/>
      <c r="G33" s="91" t="str">
        <f>IFERROR(VLOOKUP(INDIRECT("F"&amp;row()),'2. Elementos de Datos'!$A:$F,5,FALSE),"")</f>
        <v/>
      </c>
      <c r="H33" s="65"/>
      <c r="I33" s="83"/>
    </row>
    <row r="34">
      <c r="A34" s="79" t="s">
        <v>100</v>
      </c>
      <c r="B34" s="79">
        <v>0.0</v>
      </c>
      <c r="C34" s="95" t="s">
        <v>585</v>
      </c>
      <c r="D34" s="89" t="str">
        <f t="shared" si="1"/>
        <v>Fecha de publicación</v>
      </c>
      <c r="E34" s="89" t="str">
        <f t="shared" si="2"/>
        <v>La fecha de publicación del documento. Esto es particularmente importante para documentos relevantes desde el punto de vista legal, como los avisos de licitación.</v>
      </c>
      <c r="F34" s="90"/>
      <c r="G34" s="91" t="str">
        <f>IFERROR(VLOOKUP(INDIRECT("F"&amp;row()),'2. Elementos de Datos'!$A:$F,5,FALSE),"")</f>
        <v/>
      </c>
      <c r="H34" s="65"/>
      <c r="I34" s="83"/>
    </row>
    <row r="35">
      <c r="A35" s="79" t="s">
        <v>100</v>
      </c>
      <c r="B35" s="79">
        <v>0.0</v>
      </c>
      <c r="C35" s="95" t="s">
        <v>586</v>
      </c>
      <c r="D35" s="89" t="str">
        <f t="shared" si="1"/>
        <v>Fecha de modificación</v>
      </c>
      <c r="E35" s="89" t="str">
        <f t="shared" si="2"/>
        <v>Fecha en que se modificó por última vez el documento.</v>
      </c>
      <c r="F35" s="90"/>
      <c r="G35" s="91" t="str">
        <f>IFERROR(VLOOKUP(INDIRECT("F"&amp;row()),'2. Elementos de Datos'!$A:$F,5,FALSE),"")</f>
        <v/>
      </c>
      <c r="H35" s="65"/>
      <c r="I35" s="83"/>
    </row>
    <row r="36">
      <c r="A36" s="79" t="s">
        <v>100</v>
      </c>
      <c r="B36" s="79">
        <v>0.0</v>
      </c>
      <c r="C36" s="95" t="s">
        <v>587</v>
      </c>
      <c r="D36" s="89" t="str">
        <f t="shared" si="1"/>
        <v>Formato</v>
      </c>
      <c r="E36" s="89" t="str">
        <f t="shared" si="2"/>
        <v>El formato del documento, utilizando la lista de códigos abierta IANA Media Types (vea los valores en la columna 'Template'), o utilizando el código 'offline/print'  si el documento descrito se publica offline. Por ejemplo, páginas web tienen el formato 'text/html'.</v>
      </c>
      <c r="F36" s="90"/>
      <c r="G36" s="91" t="str">
        <f>IFERROR(VLOOKUP(INDIRECT("F"&amp;row()),'2. Elementos de Datos'!$A:$F,5,FALSE),"")</f>
        <v/>
      </c>
      <c r="H36" s="65"/>
      <c r="I36" s="83"/>
    </row>
    <row r="37">
      <c r="A37" s="79" t="s">
        <v>100</v>
      </c>
      <c r="B37" s="79">
        <v>0.0</v>
      </c>
      <c r="C37" s="95" t="s">
        <v>588</v>
      </c>
      <c r="D37" s="89" t="str">
        <f t="shared" si="1"/>
        <v>Idioma</v>
      </c>
      <c r="E37" s="89" t="str">
        <f t="shared" si="2"/>
        <v>El lenguaje del documento enlazado utilizando ya sea dos letras ISO639-1, o etiquetas de lenguage BCP47 extendidas. El uso de de códigos de dos letras de ISO639-1 es recomendado a menos de que haya una necesidad de usuario clara para distinguir sobre el sub-tipo de lenguaje.</v>
      </c>
      <c r="F37" s="90"/>
      <c r="G37" s="91" t="str">
        <f>IFERROR(VLOOKUP(INDIRECT("F"&amp;row()),'2. Elementos de Datos'!$A:$F,5,FALSE),"")</f>
        <v/>
      </c>
      <c r="H37" s="65"/>
      <c r="I37" s="83"/>
    </row>
    <row r="38">
      <c r="A38" s="79" t="s">
        <v>151</v>
      </c>
      <c r="B38" s="79">
        <v>0.0</v>
      </c>
      <c r="C38" s="111" t="s">
        <v>152</v>
      </c>
      <c r="D38" s="85"/>
      <c r="E38" s="85"/>
      <c r="F38" s="85"/>
      <c r="G38" s="85"/>
      <c r="H38" s="86"/>
      <c r="I38" s="83"/>
    </row>
    <row r="39">
      <c r="A39" s="79" t="s">
        <v>153</v>
      </c>
      <c r="B39" s="79">
        <v>0.0</v>
      </c>
      <c r="C39" s="112" t="s">
        <v>188</v>
      </c>
      <c r="D39" s="85"/>
      <c r="E39" s="85"/>
      <c r="F39" s="85"/>
      <c r="G39" s="85"/>
      <c r="H39" s="86"/>
      <c r="I39" s="83"/>
    </row>
    <row r="40">
      <c r="A40" s="79" t="s">
        <v>155</v>
      </c>
      <c r="B40" s="79">
        <v>0.0</v>
      </c>
      <c r="C40" s="113" t="s">
        <v>589</v>
      </c>
      <c r="D40" s="89" t="str">
        <f t="shared" ref="D40:D41" si="3">IF(OR(ISERROR(SEARCH("extension",INDIRECT("$A"&amp;row()))),NOT(ISERROR(SEARCH("parties",INDIRECT("$C"&amp;row()))))),VLOOKUP(INDIRECT("$C"&amp;row()),INDIRECT("Esquema OCDS 1.1.5!$B:$D"),2,FALSE), VLOOKUP(INDIRECT("$C"&amp;row()),INDIRECT("Esquemas de Extensiones OCDS 1.1.5!$B:$D"),2,FALSE))</f>
        <v>Lotes relacionados</v>
      </c>
      <c r="E40" s="89" t="str">
        <f t="shared" ref="E40:E41" si="4">IF(OR(ISERROR(SEARCH("extension",INDIRECT("$A"&amp;row()))),NOT(ISERROR(SEARCH("parties",INDIRECT("$C"&amp;row()))))),VLOOKUP(INDIRECT("$C"&amp;row()),INDIRECT("Esquema OCDS 1.1.5!$B:$D"),3,FALSE), VLOOKUP(INDIRECT("$C"&amp;row()),INDIRECT("Esquemas de Extensiones OCDS 1.1.5!$B:$D"),3,FALSE))</f>
        <v>Si este documento se refiere a un lote en particular, proporcione el (los) identificador(es) del(los) lote(s) relacionado(s) aquí.</v>
      </c>
      <c r="F40" s="114"/>
      <c r="G40" s="115" t="str">
        <f>IFERROR(VLOOKUP(INDIRECT("F"&amp;row()),'2. Elementos de Datos'!$A:$F,5,FALSE),"")</f>
        <v/>
      </c>
      <c r="H40" s="116"/>
      <c r="I40" s="83"/>
    </row>
    <row r="41">
      <c r="A41" s="79" t="s">
        <v>155</v>
      </c>
      <c r="B41" s="79">
        <v>0.0</v>
      </c>
      <c r="C41" s="113" t="s">
        <v>590</v>
      </c>
      <c r="D41" s="89" t="str">
        <f t="shared" si="3"/>
        <v>Lotes relacionados</v>
      </c>
      <c r="E41" s="89" t="str">
        <f t="shared" si="4"/>
        <v>Si este documento se refiere a un lote en particular, proporcione el (los) identificador(es) del(los) lote(s) relacionado(s) aquí.</v>
      </c>
      <c r="F41" s="114"/>
      <c r="G41" s="115" t="str">
        <f>IFERROR(VLOOKUP(INDIRECT("F"&amp;row()),'2. Elementos de Datos'!$A:$F,5,FALSE),"")</f>
        <v/>
      </c>
      <c r="H41" s="116"/>
      <c r="I41" s="83"/>
    </row>
    <row r="42">
      <c r="A42" s="79" t="s">
        <v>151</v>
      </c>
      <c r="B42" s="79">
        <v>0.0</v>
      </c>
      <c r="C42" s="111" t="s">
        <v>193</v>
      </c>
      <c r="D42" s="85"/>
      <c r="E42" s="85"/>
      <c r="F42" s="85"/>
      <c r="G42" s="85"/>
      <c r="H42" s="86"/>
      <c r="I42" s="83"/>
    </row>
    <row r="43">
      <c r="A43" s="79" t="s">
        <v>194</v>
      </c>
      <c r="B43" s="79">
        <v>0.0</v>
      </c>
      <c r="C43" s="65"/>
      <c r="D43" s="65"/>
      <c r="E43" s="65"/>
      <c r="F43" s="90"/>
      <c r="G43" s="91" t="str">
        <f>IFERROR(VLOOKUP(INDIRECT("F"&amp;row()),'2. Elementos de Datos'!$A:$F,5,FALSE),"")</f>
        <v/>
      </c>
      <c r="H43" s="65"/>
      <c r="I43" s="83"/>
    </row>
    <row r="44">
      <c r="A44" s="79" t="s">
        <v>194</v>
      </c>
      <c r="B44" s="79">
        <v>0.0</v>
      </c>
      <c r="C44" s="65"/>
      <c r="D44" s="65"/>
      <c r="E44" s="65"/>
      <c r="F44" s="90"/>
      <c r="G44" s="91" t="str">
        <f>IFERROR(VLOOKUP(INDIRECT("F"&amp;row()),'2. Elementos de Datos'!$A:$F,5,FALSE),"")</f>
        <v/>
      </c>
      <c r="H44" s="65"/>
      <c r="I44" s="83"/>
    </row>
    <row r="45">
      <c r="A45" s="79" t="s">
        <v>194</v>
      </c>
      <c r="B45" s="79">
        <v>0.0</v>
      </c>
      <c r="C45" s="65"/>
      <c r="D45" s="65"/>
      <c r="E45" s="65"/>
      <c r="F45" s="90"/>
      <c r="G45" s="91" t="str">
        <f>IFERROR(VLOOKUP(INDIRECT("F"&amp;row()),'2. Elementos de Datos'!$A:$F,5,FALSE),"")</f>
        <v/>
      </c>
      <c r="H45" s="65"/>
      <c r="I45" s="83"/>
    </row>
    <row r="46">
      <c r="A46" s="79" t="s">
        <v>194</v>
      </c>
      <c r="B46" s="79">
        <v>0.0</v>
      </c>
      <c r="C46" s="65"/>
      <c r="D46" s="65"/>
      <c r="E46" s="65"/>
      <c r="F46" s="90"/>
      <c r="G46" s="91" t="str">
        <f>IFERROR(VLOOKUP(INDIRECT("F"&amp;row()),'2. Elementos de Datos'!$A:$F,5,FALSE),"")</f>
        <v/>
      </c>
      <c r="H46" s="65"/>
      <c r="I46" s="83"/>
    </row>
  </sheetData>
  <mergeCells count="11">
    <mergeCell ref="E28:H28"/>
    <mergeCell ref="C38:H38"/>
    <mergeCell ref="C39:H39"/>
    <mergeCell ref="C42:H42"/>
    <mergeCell ref="C1:H1"/>
    <mergeCell ref="C2:H2"/>
    <mergeCell ref="E4:H4"/>
    <mergeCell ref="E8:H8"/>
    <mergeCell ref="E11:H11"/>
    <mergeCell ref="E14:H14"/>
    <mergeCell ref="E18:H18"/>
  </mergeCells>
  <dataValidations>
    <dataValidation type="list" allowBlank="1" sqref="F5:F7 F9:F10 F12:F13 F15:F17 F19:F27 F29:F37 F40:F41 F43:F46">
      <formula1>'2. Elementos de Datos'!$A$5:$A$500</formula1>
    </dataValidation>
  </dataValidations>
  <drawing r:id="rId1"/>
</worksheet>
</file>