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" sheetId="2" r:id="rId5"/>
    <sheet state="visible" name="Identificación Casos" sheetId="3" r:id="rId6"/>
    <sheet state="visible" name="Datos del plan" sheetId="4" r:id="rId7"/>
  </sheets>
  <definedNames/>
  <calcPr/>
  <extLst>
    <ext uri="GoogleSheetsCustomDataVersion2">
      <go:sheetsCustomData xmlns:go="http://customooxmlschemas.google.com/" r:id="rId8" roundtripDataChecksum="ZILmR2oY2s31CQPiaonBtuyFB2xIepzoZtXGxXeglgI="/>
    </ext>
  </extLst>
</workbook>
</file>

<file path=xl/sharedStrings.xml><?xml version="1.0" encoding="utf-8"?>
<sst xmlns="http://schemas.openxmlformats.org/spreadsheetml/2006/main" count="337" uniqueCount="160">
  <si>
    <t>Plan de prueba Rescuetrack Aplicación Web</t>
  </si>
  <si>
    <t>Integrantes:
Benjamin Mendoza, Scrum Master
Matius Alcaino, Tester QA
Beatriz Orellana, Tester QA</t>
  </si>
  <si>
    <t>Casos</t>
  </si>
  <si>
    <t>OK</t>
  </si>
  <si>
    <t>NOK</t>
  </si>
  <si>
    <t>No ejecutado</t>
  </si>
  <si>
    <t>Bloqueado</t>
  </si>
  <si>
    <t>Obsoleto</t>
  </si>
  <si>
    <t>Total de casos</t>
  </si>
  <si>
    <t>% de  avance</t>
  </si>
  <si>
    <t>ID</t>
  </si>
  <si>
    <t>Nombre de la prueba</t>
  </si>
  <si>
    <t>Tipo</t>
  </si>
  <si>
    <t>Pre condición</t>
  </si>
  <si>
    <t>Resultado esperado</t>
  </si>
  <si>
    <t>Modulo a probar</t>
  </si>
  <si>
    <t>Resultado</t>
  </si>
  <si>
    <t>Candidato a automatizar</t>
  </si>
  <si>
    <t>Observación</t>
  </si>
  <si>
    <t>Responsable ejecución</t>
  </si>
  <si>
    <t>Estado defecto</t>
  </si>
  <si>
    <t>MTC_0010_Login_usuario_Valido</t>
  </si>
  <si>
    <t>Funcional</t>
  </si>
  <si>
    <t>El usuario debe estar ya registrado, contando con sus credenciales validas</t>
  </si>
  <si>
    <t>Se logra entrar al sistema</t>
  </si>
  <si>
    <t>Login</t>
  </si>
  <si>
    <t>SI</t>
  </si>
  <si>
    <t>Se logra ingresar correctamente al sistema</t>
  </si>
  <si>
    <t>Beatriz Orellana</t>
  </si>
  <si>
    <t>Grave</t>
  </si>
  <si>
    <t>MTC_0011_Login_usuario_Invalido</t>
  </si>
  <si>
    <t>Usuario no registrado</t>
  </si>
  <si>
    <t>Se muestra un mensaje de error al ingresar credenciales inexitentes (Mensaje: Usuario no encontrado)</t>
  </si>
  <si>
    <t>El sistema muestra correctamente el mensaje</t>
  </si>
  <si>
    <t>MTC_0012_Login_usuario_credenciales_Erroneas</t>
  </si>
  <si>
    <t>Seguridad</t>
  </si>
  <si>
    <t xml:space="preserve">El usuario debe ingresar credenciales incorrectas </t>
  </si>
  <si>
    <t>Se muestra un mensaje de error al ingresar credenciales  erroneas (Mensaje: Contraseña o usuario incorrecto)</t>
  </si>
  <si>
    <t>Si</t>
  </si>
  <si>
    <t>El sistema muestra correctamente el mensaje, dependiendo del campo erróneo</t>
  </si>
  <si>
    <t>Benjamín Mendoza</t>
  </si>
  <si>
    <t>Medio</t>
  </si>
  <si>
    <t>MTC_0013_Login_stress</t>
  </si>
  <si>
    <t>Stress</t>
  </si>
  <si>
    <t>700 usuarios ingresan repetidamente</t>
  </si>
  <si>
    <t>El sistema no presenta fallas</t>
  </si>
  <si>
    <t>Revisar procesos internos para mejorar el tiempo de respuesta</t>
  </si>
  <si>
    <t>MTC_0014_Login_sesion_Expirada</t>
  </si>
  <si>
    <t>La sesion del usuario expira tras un tiempo definido de inactividad</t>
  </si>
  <si>
    <t>El sistema redirige al usuario a la pagina de login con el mensaje: Sesion expirada</t>
  </si>
  <si>
    <t>El sistema muestra correctamente el error y redirige al login</t>
  </si>
  <si>
    <t>Leve</t>
  </si>
  <si>
    <t>MTC_0015_Login_Rol</t>
  </si>
  <si>
    <t>Un usuario sin rol secretario intenta ingresar a la web</t>
  </si>
  <si>
    <t>El sistema deniega la accion con un mensaje de acceso denegado</t>
  </si>
  <si>
    <t>El sistema deniega correctamente el acceso</t>
  </si>
  <si>
    <t>MTC_0020_Registro_usuario_Exitoso</t>
  </si>
  <si>
    <t>El usuario debe tener el rol de secretario para poder tener acceso a la funcion de registrar usuarios</t>
  </si>
  <si>
    <t>El secretario puede registrar correctamente a los usuarios</t>
  </si>
  <si>
    <t>Registro</t>
  </si>
  <si>
    <t>El sistema registra correctamente al usuario</t>
  </si>
  <si>
    <t>Matius Alcaino</t>
  </si>
  <si>
    <t>MTC_0021_Registro_usuario_Invalido</t>
  </si>
  <si>
    <t xml:space="preserve">Al momento de querer generar un registro debe dejarse al menos un campo vacio </t>
  </si>
  <si>
    <t>Se muestra un mensaje de error en caso de que existan datos faltantes o se ingrese algun dato incorrecto</t>
  </si>
  <si>
    <t>El sistema impide registrar usuario debido a la falta de campos por llenar</t>
  </si>
  <si>
    <t>MTC_0022_Registro_usuario_email_Invalido</t>
  </si>
  <si>
    <t>Se ingresa un correo con el formato incorrecto</t>
  </si>
  <si>
    <t>El sistema muestra un mensaje: el correo debe contener @rescuetrack</t>
  </si>
  <si>
    <t>MTC_0030_ Modificar_atributos_usuario</t>
  </si>
  <si>
    <t>Se debe ingresar con el rol de secretario para tener acceso a la informacion de los usuarios, tambien debe existir al menos un usuario ingresado</t>
  </si>
  <si>
    <t>El sistema permite que se modifiquen los atributos de los usuarios guardando los nuevos valores y validando que ninguno de los campos este vacio</t>
  </si>
  <si>
    <t>Gestion de usuario</t>
  </si>
  <si>
    <t>El sistema modifica correctamente los valores del usuario</t>
  </si>
  <si>
    <t xml:space="preserve">
MTC_0031_ Usuarios_eliminar_usuario
</t>
  </si>
  <si>
    <t xml:space="preserve">Se debe ingresar con el rol de secretario para tener acceso a la informacion de los usuarios, permitiendo la funcionalidad de eliminar </t>
  </si>
  <si>
    <t xml:space="preserve">El sistema elimina el usuario seleccionado mostrando un mensaje: "Usuario eliminado exitosamente" y refresca la pagina de usuarios </t>
  </si>
  <si>
    <t>El sistema elimina correctamente al usuario</t>
  </si>
  <si>
    <t>MTC_0040_Agregar_Vehiculo</t>
  </si>
  <si>
    <t xml:space="preserve">El usuario debe tener rol de secretario para agregar vehiculos </t>
  </si>
  <si>
    <t xml:space="preserve">El sistema permite agregar informacion de nuevos vehiculos de emergencia </t>
  </si>
  <si>
    <t>Vehículos</t>
  </si>
  <si>
    <t>El sistema agrega correctamente el vehículo</t>
  </si>
  <si>
    <t>MTC_0041_Agregar_vehiculo_datos_Incompletos</t>
  </si>
  <si>
    <t>Ingreso de datos incompletos</t>
  </si>
  <si>
    <t>Mensaje: Campo obligatorio</t>
  </si>
  <si>
    <t>MTC_0042_Agregar_vehiculo_año_Vehiculo</t>
  </si>
  <si>
    <t>Ingreso de un vehiculo creado antes de 1990</t>
  </si>
  <si>
    <t xml:space="preserve">Mensaje: El vehiculo no puede tener un año menor a 1990 de su creacion </t>
  </si>
  <si>
    <t>No</t>
  </si>
  <si>
    <t>El sistema no permite agregar vehículos anteriores al año 1990</t>
  </si>
  <si>
    <t>MTC_0043_Lista_vehículos_Visualización</t>
  </si>
  <si>
    <t>El vehiculo debe estar previamente registrado, con todos sus atributos y asignado a la compañia correspondiente</t>
  </si>
  <si>
    <t>Los vehículos registrados se muestran correctamente y de forma funcional</t>
  </si>
  <si>
    <t>La página muestra correctamente los vehículos</t>
  </si>
  <si>
    <t>MTC_0044_Lista_vehículos_visualización_carga</t>
  </si>
  <si>
    <t>Carga</t>
  </si>
  <si>
    <t>La lista debe contener al menos 700 vehiculos</t>
  </si>
  <si>
    <t>El sistema carga los vehiculos de forma correcta sin caerse</t>
  </si>
  <si>
    <t>Considerando que las compañias no cuentan con esta cantidad de vehiculos, el resultado de la prueba fue optimo</t>
  </si>
  <si>
    <t>MTC_0045_Lista_vehículos_Filtro</t>
  </si>
  <si>
    <t>Los vehiculos deben estar registrados con diferentes estados (en mantención/operativo)</t>
  </si>
  <si>
    <t>El filtro funciona de forma correcta mostrando solo los vehículos con el estado seleccionado</t>
  </si>
  <si>
    <t>El sistema filtra correctamente por el estado de los vehículos</t>
  </si>
  <si>
    <t>MTC_0046_Actualizar_info_vehiculos_Exitoso</t>
  </si>
  <si>
    <t xml:space="preserve">El usuario dene tener rol de mecanico </t>
  </si>
  <si>
    <t>La información de los vehículos se actualiza correctamente</t>
  </si>
  <si>
    <t>El sistema actualiza correctamente la información de los vehículos</t>
  </si>
  <si>
    <t>MTC_0047_Actualizar_info_vehiculos_km_menor_al_Actual</t>
  </si>
  <si>
    <t>El usuario debe actualizar el kilometraje del vehículo con uno menor al actual</t>
  </si>
  <si>
    <t>El sistema muestra una pestaña emergente con el mensaje: El kilometraje no puede ser menor al actual</t>
  </si>
  <si>
    <t>El sistema no permite ingresar un kilometraje menor al que ya tiene registrado el vehículo</t>
  </si>
  <si>
    <t>MTC_0048_Actualizar_info_vehiculos_stress</t>
  </si>
  <si>
    <t>700 usuarios actualizan simultáneamente información de vehículos</t>
  </si>
  <si>
    <t>El sistema mantiene su desempeño sin interrupciones</t>
  </si>
  <si>
    <t>El sistema al recibir 700 actualizaciones de datos presenta una pequeña demora, pero el resultado fue optimo y sin errores</t>
  </si>
  <si>
    <t>MTC_0049_Ver_mantenciones_de_un_Vehiculo</t>
  </si>
  <si>
    <t>Ingresar como secretario</t>
  </si>
  <si>
    <t>El sistema muestra una tabla con todas las mantenciones del vehiculo seleccionado</t>
  </si>
  <si>
    <t>El sistema muestra correctamente las mantenciones</t>
  </si>
  <si>
    <t>MTC_0050_Vehículos_Sincronización</t>
  </si>
  <si>
    <t>Registro en web y sincronizacion con móvil</t>
  </si>
  <si>
    <t>Datos sincronizados</t>
  </si>
  <si>
    <t>El sistema sincroniza los datos de forma correcta</t>
  </si>
  <si>
    <t>MTC_0051_Buscador_Vehículos</t>
  </si>
  <si>
    <t>El vehiculo debe estar registrado con algun valor unico</t>
  </si>
  <si>
    <t>El buscador encuentra vehículos por sus atributos</t>
  </si>
  <si>
    <t>Ahora se utiliza un filtro dinámico en lugar de un buscador tradicional, el buscador fue trasladado a la version movil</t>
  </si>
  <si>
    <t>MTC_0052_Buscador_sin_Resultados</t>
  </si>
  <si>
    <t xml:space="preserve">Se debe ingresar una busqueda con parametros no existentes </t>
  </si>
  <si>
    <t>El buscador muestra un mensaje cuando no hay coincidencias</t>
  </si>
  <si>
    <t>MTC_0053_Vehículos_elimina_Vehículo</t>
  </si>
  <si>
    <t>Se debe ingresar con rol secretario/mecanico</t>
  </si>
  <si>
    <t>Vehículo eliminado correctamente</t>
  </si>
  <si>
    <t>El sistema elimina correctamente el vehiculo y refresca la pagina</t>
  </si>
  <si>
    <t>MTC_0054_Vehículos_elimina_vehículo_con_Mantencion</t>
  </si>
  <si>
    <t>Usuario elimina vehículo</t>
  </si>
  <si>
    <t>Se arroja un mensaje emergente: El vehiculo no puede ser eliminado, debido a que tiene mantenciones pendientes</t>
  </si>
  <si>
    <t>El sistema no permite eliminar vehículos con mantenciones pendientes</t>
  </si>
  <si>
    <t>MTC_0060_Ver_reporte_costos_y _Mantencion</t>
  </si>
  <si>
    <t xml:space="preserve">Debe existir al menos un reporte de costos y mantencion en el sistema para un vehiculo especifico </t>
  </si>
  <si>
    <t>El reporte de costos  y mantencion se visualiza correctamente</t>
  </si>
  <si>
    <t>Reporte de costos y mantencion</t>
  </si>
  <si>
    <t>El sistema muestra todas las mantenciones de los vehiculos pertenecientes a la compañia del usuario</t>
  </si>
  <si>
    <t>MTC_0061_Reporte_costos_y _mantencion_Incompletos</t>
  </si>
  <si>
    <t>Datos incompletos en el reporte</t>
  </si>
  <si>
    <t>En el campo de datos faltantes arrojara este mensaje : No disponible</t>
  </si>
  <si>
    <t>El sistema muestra el mensaje de no disponible en los datos faltantes</t>
  </si>
  <si>
    <t>MTC_0062_Exportar_datos_Exitoso</t>
  </si>
  <si>
    <t>Se debe estar ingresado con el rol de secretario y los datos de mantenimiento deben estar completos y registrados en el sistema. La funcionalidad de exportación debe estar habilitada.</t>
  </si>
  <si>
    <t xml:space="preserve">Los datos se exportan correctamente, en el formato deseado </t>
  </si>
  <si>
    <t>El sistema permite exportar los datos por trimestre en formato excel</t>
  </si>
  <si>
    <t>MTC_0063_Exportar_datos_Error</t>
  </si>
  <si>
    <t>Ausencia de datos para el trimestre seleccionado</t>
  </si>
  <si>
    <t>Los datos no se exportan y se arroja un error apropiado</t>
  </si>
  <si>
    <t>El sistema muestra el mensaje no hay mantenciones en el trimestre seleccionado</t>
  </si>
  <si>
    <t>Unitarias</t>
  </si>
  <si>
    <t>Integración</t>
  </si>
  <si>
    <t>Aceptación</t>
  </si>
  <si>
    <t>No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</si>
</sst>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20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2" fontId="1" numFmtId="0" xfId="0" applyAlignment="1" applyBorder="1" applyFont="1">
      <alignment horizontal="left" readingOrder="0" shrinkToFit="0" vertical="top" wrapText="1"/>
    </xf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18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19" fillId="2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vertical="center"/>
    </xf>
    <xf borderId="23" fillId="0" fontId="3" numFmtId="0" xfId="0" applyBorder="1" applyFont="1"/>
    <xf borderId="24" fillId="2" fontId="4" numFmtId="164" xfId="0" applyAlignment="1" applyBorder="1" applyFont="1" applyNumberFormat="1">
      <alignment horizontal="center" vertical="center"/>
    </xf>
    <xf borderId="25" fillId="0" fontId="3" numFmtId="0" xfId="0" applyBorder="1" applyFont="1"/>
    <xf borderId="18" fillId="2" fontId="4" numFmtId="9" xfId="0" applyAlignment="1" applyBorder="1" applyFont="1" applyNumberFormat="1">
      <alignment horizontal="center" vertical="center"/>
    </xf>
    <xf borderId="26" fillId="0" fontId="3" numFmtId="0" xfId="0" applyBorder="1" applyFont="1"/>
    <xf borderId="27" fillId="0" fontId="3" numFmtId="0" xfId="0" applyBorder="1" applyFont="1"/>
    <xf quotePrefix="1" borderId="19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readingOrder="0"/>
    </xf>
    <xf borderId="19" fillId="3" fontId="1" numFmtId="0" xfId="0" applyBorder="1" applyFill="1" applyFont="1"/>
    <xf borderId="19" fillId="3" fontId="1" numFmtId="0" xfId="0" applyAlignment="1" applyBorder="1" applyFont="1">
      <alignment readingOrder="0"/>
    </xf>
    <xf borderId="19" fillId="0" fontId="1" numFmtId="17" xfId="0" applyBorder="1" applyFont="1" applyNumberFormat="1"/>
    <xf borderId="19" fillId="0" fontId="1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shrinkToFit="0" wrapText="1"/>
    </xf>
    <xf borderId="19" fillId="0" fontId="1" numFmtId="0" xfId="0" applyAlignment="1" applyBorder="1" applyFont="1">
      <alignment vertical="bottom"/>
    </xf>
    <xf borderId="19" fillId="0" fontId="1" numFmtId="0" xfId="0" applyAlignment="1" applyBorder="1" applyFont="1">
      <alignment readingOrder="0" vertical="bottom"/>
    </xf>
    <xf borderId="0" fillId="3" fontId="5" numFmtId="0" xfId="0" applyAlignment="1" applyFont="1">
      <alignment horizontal="left" readingOrder="0"/>
    </xf>
    <xf borderId="19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Control!$C$3:$C$7</c:f>
            </c:strRef>
          </c:cat>
          <c:val>
            <c:numRef>
              <c:f>Control!$D$3:$D$7</c:f>
              <c:numCache/>
            </c:numRef>
          </c:val>
        </c:ser>
        <c:axId val="1057590134"/>
        <c:axId val="284422045"/>
      </c:barChart>
      <c:catAx>
        <c:axId val="10575901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284422045"/>
      </c:catAx>
      <c:valAx>
        <c:axId val="284422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590134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171450</xdr:rowOff>
    </xdr:from>
    <xdr:ext cx="9991725" cy="6515100"/>
    <xdr:graphicFrame>
      <xdr:nvGraphicFramePr>
        <xdr:cNvPr id="63882292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10"/>
      <c r="I7" s="1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10"/>
      <c r="I8" s="1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10"/>
      <c r="I9" s="11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5"/>
      <c r="C10" s="5"/>
      <c r="D10" s="1"/>
      <c r="E10" s="12"/>
      <c r="F10" s="13"/>
      <c r="G10" s="13"/>
      <c r="H10" s="13"/>
      <c r="I10" s="14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5"/>
      <c r="D35" s="1"/>
      <c r="E35" s="15" t="s">
        <v>1</v>
      </c>
      <c r="F35" s="8"/>
      <c r="G35" s="8"/>
      <c r="H35" s="8"/>
      <c r="I35" s="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1"/>
      <c r="E36" s="10"/>
      <c r="I36" s="11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/>
      <c r="C37" s="5"/>
      <c r="D37" s="1"/>
      <c r="E37" s="10"/>
      <c r="I37" s="11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/>
      <c r="C38" s="5"/>
      <c r="D38" s="1"/>
      <c r="E38" s="10"/>
      <c r="I38" s="11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/>
      <c r="C39" s="5"/>
      <c r="D39" s="1"/>
      <c r="E39" s="12"/>
      <c r="F39" s="13"/>
      <c r="G39" s="13"/>
      <c r="H39" s="13"/>
      <c r="I39" s="14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6"/>
      <c r="D43" s="17"/>
      <c r="E43" s="17"/>
      <c r="F43" s="17"/>
      <c r="G43" s="17"/>
      <c r="H43" s="17"/>
      <c r="I43" s="17"/>
      <c r="J43" s="17"/>
      <c r="K43" s="18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6" width="11.57"/>
    <col customWidth="1" min="7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9" t="s">
        <v>2</v>
      </c>
      <c r="C3" s="20" t="s">
        <v>3</v>
      </c>
      <c r="D3" s="21">
        <f>COUNTIF('Identificación Casos'!$G$2:G491,C3)</f>
        <v>28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2"/>
      <c r="C4" s="20" t="s">
        <v>4</v>
      </c>
      <c r="D4" s="21">
        <f>COUNTIF('Identificación Casos'!$G$2:G492,C4)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2"/>
      <c r="C5" s="20" t="s">
        <v>5</v>
      </c>
      <c r="D5" s="21">
        <f>COUNTIF('Identificación Casos'!$G$2:G493,C5)</f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2"/>
      <c r="C6" s="20" t="s">
        <v>6</v>
      </c>
      <c r="D6" s="21">
        <f>COUNTIF('Identificación Casos'!$G$2:G494,C6)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3"/>
      <c r="C7" s="20" t="s">
        <v>7</v>
      </c>
      <c r="D7" s="21">
        <f>COUNTIF('Identificación Casos'!$G$2:G495,C7)</f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4"/>
      <c r="C8" s="24"/>
      <c r="D8" s="2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/>
      <c r="C9" s="24"/>
      <c r="D9" s="2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6" t="s">
        <v>8</v>
      </c>
      <c r="C10" s="27"/>
      <c r="D10" s="21">
        <f>COUNTIF('Identificación Casos'!B2:B491,"*")</f>
        <v>30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4"/>
      <c r="C11" s="24"/>
      <c r="D11" s="2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4"/>
      <c r="C12" s="24"/>
      <c r="D12" s="2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8" t="s">
        <v>9</v>
      </c>
      <c r="C13" s="29"/>
      <c r="D13" s="30">
        <f>SUM(D3+D4)/D10</f>
        <v>0.9333333333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1"/>
      <c r="C14" s="32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B7"/>
    <mergeCell ref="B10:C10"/>
    <mergeCell ref="B13:C14"/>
    <mergeCell ref="D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3.86"/>
    <col customWidth="1" min="3" max="3" width="12.14"/>
    <col customWidth="1" min="4" max="4" width="29.0"/>
    <col customWidth="1" min="5" max="5" width="47.29"/>
    <col customWidth="1" min="6" max="6" width="18.43"/>
    <col customWidth="1" min="7" max="7" width="16.43"/>
    <col customWidth="1" min="8" max="8" width="21.43"/>
    <col customWidth="1" min="9" max="9" width="38.57"/>
    <col customWidth="1" min="10" max="10" width="22.57"/>
    <col customWidth="1" min="11" max="11" width="17.43"/>
    <col customWidth="1" min="12" max="26" width="10.71"/>
  </cols>
  <sheetData>
    <row r="1" ht="14.25" customHeight="1">
      <c r="A1" s="33" t="s">
        <v>10</v>
      </c>
      <c r="B1" s="34" t="s">
        <v>11</v>
      </c>
      <c r="C1" s="34" t="s">
        <v>12</v>
      </c>
      <c r="D1" s="35" t="s">
        <v>13</v>
      </c>
      <c r="E1" s="34" t="s">
        <v>14</v>
      </c>
      <c r="F1" s="34" t="s">
        <v>15</v>
      </c>
      <c r="G1" s="36" t="s">
        <v>16</v>
      </c>
      <c r="H1" s="34" t="s">
        <v>17</v>
      </c>
      <c r="I1" s="34" t="s">
        <v>18</v>
      </c>
      <c r="J1" s="34" t="s">
        <v>19</v>
      </c>
      <c r="K1" s="37" t="s">
        <v>20</v>
      </c>
    </row>
    <row r="2" ht="14.25" customHeight="1">
      <c r="A2" s="34">
        <v>1.0</v>
      </c>
      <c r="B2" s="38" t="s">
        <v>21</v>
      </c>
      <c r="C2" s="35" t="s">
        <v>22</v>
      </c>
      <c r="D2" s="39" t="s">
        <v>23</v>
      </c>
      <c r="E2" s="40" t="s">
        <v>24</v>
      </c>
      <c r="F2" s="40" t="s">
        <v>25</v>
      </c>
      <c r="G2" s="35" t="s">
        <v>3</v>
      </c>
      <c r="H2" s="34" t="s">
        <v>26</v>
      </c>
      <c r="I2" s="39" t="s">
        <v>27</v>
      </c>
      <c r="J2" s="41" t="s">
        <v>28</v>
      </c>
      <c r="K2" s="35" t="s">
        <v>29</v>
      </c>
    </row>
    <row r="3" ht="14.25" customHeight="1">
      <c r="A3" s="34">
        <v>2.0</v>
      </c>
      <c r="B3" s="35" t="s">
        <v>30</v>
      </c>
      <c r="C3" s="35" t="s">
        <v>22</v>
      </c>
      <c r="D3" s="39" t="s">
        <v>31</v>
      </c>
      <c r="E3" s="39" t="s">
        <v>32</v>
      </c>
      <c r="F3" s="40" t="s">
        <v>25</v>
      </c>
      <c r="G3" s="35" t="s">
        <v>3</v>
      </c>
      <c r="H3" s="34" t="s">
        <v>26</v>
      </c>
      <c r="I3" s="35" t="s">
        <v>33</v>
      </c>
      <c r="J3" s="41" t="s">
        <v>28</v>
      </c>
      <c r="K3" s="35" t="s">
        <v>29</v>
      </c>
    </row>
    <row r="4" ht="14.25" customHeight="1">
      <c r="A4" s="35">
        <v>3.0</v>
      </c>
      <c r="B4" s="35" t="s">
        <v>34</v>
      </c>
      <c r="C4" s="35" t="s">
        <v>35</v>
      </c>
      <c r="D4" s="39" t="s">
        <v>36</v>
      </c>
      <c r="E4" s="39" t="s">
        <v>37</v>
      </c>
      <c r="F4" s="39" t="s">
        <v>25</v>
      </c>
      <c r="G4" s="35" t="s">
        <v>3</v>
      </c>
      <c r="H4" s="35" t="s">
        <v>38</v>
      </c>
      <c r="I4" s="39" t="s">
        <v>39</v>
      </c>
      <c r="J4" s="41" t="s">
        <v>40</v>
      </c>
      <c r="K4" s="35" t="s">
        <v>41</v>
      </c>
    </row>
    <row r="5" ht="14.25" customHeight="1">
      <c r="A5" s="35">
        <v>4.0</v>
      </c>
      <c r="B5" s="35" t="s">
        <v>42</v>
      </c>
      <c r="C5" s="35" t="s">
        <v>43</v>
      </c>
      <c r="D5" s="39" t="s">
        <v>44</v>
      </c>
      <c r="E5" s="39" t="s">
        <v>45</v>
      </c>
      <c r="F5" s="39" t="s">
        <v>25</v>
      </c>
      <c r="G5" s="35" t="s">
        <v>3</v>
      </c>
      <c r="H5" s="35" t="s">
        <v>38</v>
      </c>
      <c r="I5" s="39" t="s">
        <v>46</v>
      </c>
      <c r="J5" s="41" t="s">
        <v>40</v>
      </c>
      <c r="K5" s="35" t="s">
        <v>41</v>
      </c>
    </row>
    <row r="6" ht="14.25" customHeight="1">
      <c r="A6" s="35">
        <v>5.0</v>
      </c>
      <c r="B6" s="35" t="s">
        <v>47</v>
      </c>
      <c r="C6" s="35" t="s">
        <v>35</v>
      </c>
      <c r="D6" s="39" t="s">
        <v>48</v>
      </c>
      <c r="E6" s="39" t="s">
        <v>49</v>
      </c>
      <c r="F6" s="39" t="s">
        <v>25</v>
      </c>
      <c r="G6" s="35" t="s">
        <v>3</v>
      </c>
      <c r="H6" s="35" t="s">
        <v>38</v>
      </c>
      <c r="I6" s="39" t="s">
        <v>50</v>
      </c>
      <c r="J6" s="42" t="s">
        <v>40</v>
      </c>
      <c r="K6" s="35" t="s">
        <v>51</v>
      </c>
    </row>
    <row r="7" ht="14.25" customHeight="1">
      <c r="A7" s="35">
        <v>6.0</v>
      </c>
      <c r="B7" s="43" t="s">
        <v>52</v>
      </c>
      <c r="C7" s="35" t="s">
        <v>35</v>
      </c>
      <c r="D7" s="39" t="s">
        <v>53</v>
      </c>
      <c r="E7" s="39" t="s">
        <v>54</v>
      </c>
      <c r="F7" s="39" t="s">
        <v>25</v>
      </c>
      <c r="G7" s="35" t="s">
        <v>3</v>
      </c>
      <c r="H7" s="35" t="s">
        <v>38</v>
      </c>
      <c r="I7" s="39" t="s">
        <v>55</v>
      </c>
      <c r="J7" s="42" t="s">
        <v>28</v>
      </c>
      <c r="K7" s="35" t="s">
        <v>41</v>
      </c>
    </row>
    <row r="8" ht="14.25" customHeight="1">
      <c r="A8" s="35">
        <v>7.0</v>
      </c>
      <c r="B8" s="35" t="s">
        <v>56</v>
      </c>
      <c r="C8" s="35" t="s">
        <v>22</v>
      </c>
      <c r="D8" s="39" t="s">
        <v>57</v>
      </c>
      <c r="E8" s="39" t="s">
        <v>58</v>
      </c>
      <c r="F8" s="39" t="s">
        <v>59</v>
      </c>
      <c r="G8" s="35" t="s">
        <v>3</v>
      </c>
      <c r="H8" s="34" t="s">
        <v>26</v>
      </c>
      <c r="I8" s="35" t="s">
        <v>60</v>
      </c>
      <c r="J8" s="41" t="s">
        <v>61</v>
      </c>
      <c r="K8" s="35" t="s">
        <v>29</v>
      </c>
    </row>
    <row r="9" ht="14.25" customHeight="1">
      <c r="A9" s="35">
        <v>8.0</v>
      </c>
      <c r="B9" s="35" t="s">
        <v>62</v>
      </c>
      <c r="C9" s="35" t="s">
        <v>22</v>
      </c>
      <c r="D9" s="39" t="s">
        <v>63</v>
      </c>
      <c r="E9" s="39" t="s">
        <v>64</v>
      </c>
      <c r="F9" s="39" t="s">
        <v>59</v>
      </c>
      <c r="G9" s="35" t="s">
        <v>3</v>
      </c>
      <c r="H9" s="34" t="s">
        <v>26</v>
      </c>
      <c r="I9" s="35" t="s">
        <v>65</v>
      </c>
      <c r="J9" s="41" t="s">
        <v>61</v>
      </c>
      <c r="K9" s="35" t="s">
        <v>41</v>
      </c>
    </row>
    <row r="10" ht="14.25" customHeight="1">
      <c r="A10" s="35">
        <v>9.0</v>
      </c>
      <c r="B10" s="43" t="s">
        <v>66</v>
      </c>
      <c r="C10" s="35" t="s">
        <v>22</v>
      </c>
      <c r="D10" s="39" t="s">
        <v>67</v>
      </c>
      <c r="E10" s="39" t="s">
        <v>68</v>
      </c>
      <c r="F10" s="39" t="s">
        <v>59</v>
      </c>
      <c r="G10" s="35" t="s">
        <v>3</v>
      </c>
      <c r="H10" s="35" t="s">
        <v>38</v>
      </c>
      <c r="I10" s="39" t="s">
        <v>33</v>
      </c>
      <c r="J10" s="42" t="s">
        <v>28</v>
      </c>
      <c r="K10" s="35" t="s">
        <v>51</v>
      </c>
    </row>
    <row r="11" ht="14.25" customHeight="1">
      <c r="A11" s="35">
        <v>10.0</v>
      </c>
      <c r="B11" s="43" t="s">
        <v>69</v>
      </c>
      <c r="C11" s="35" t="s">
        <v>22</v>
      </c>
      <c r="D11" s="39" t="s">
        <v>70</v>
      </c>
      <c r="E11" s="39" t="s">
        <v>71</v>
      </c>
      <c r="F11" s="39" t="s">
        <v>72</v>
      </c>
      <c r="G11" s="35" t="s">
        <v>3</v>
      </c>
      <c r="H11" s="35" t="s">
        <v>26</v>
      </c>
      <c r="I11" s="35" t="s">
        <v>73</v>
      </c>
      <c r="J11" s="41" t="s">
        <v>28</v>
      </c>
      <c r="K11" s="35" t="s">
        <v>41</v>
      </c>
    </row>
    <row r="12" ht="14.25" customHeight="1">
      <c r="A12" s="35">
        <v>11.0</v>
      </c>
      <c r="B12" s="43" t="s">
        <v>74</v>
      </c>
      <c r="C12" s="35" t="s">
        <v>22</v>
      </c>
      <c r="D12" s="39" t="s">
        <v>75</v>
      </c>
      <c r="E12" s="39" t="s">
        <v>76</v>
      </c>
      <c r="F12" s="39" t="s">
        <v>72</v>
      </c>
      <c r="G12" s="35" t="s">
        <v>3</v>
      </c>
      <c r="H12" s="35" t="s">
        <v>38</v>
      </c>
      <c r="I12" s="39" t="s">
        <v>77</v>
      </c>
      <c r="J12" s="41" t="s">
        <v>28</v>
      </c>
      <c r="K12" s="35" t="s">
        <v>41</v>
      </c>
    </row>
    <row r="13" ht="14.25" customHeight="1">
      <c r="A13" s="35">
        <v>12.0</v>
      </c>
      <c r="B13" s="35" t="s">
        <v>78</v>
      </c>
      <c r="C13" s="35" t="s">
        <v>22</v>
      </c>
      <c r="D13" s="39" t="s">
        <v>79</v>
      </c>
      <c r="E13" s="39" t="s">
        <v>80</v>
      </c>
      <c r="F13" s="39" t="s">
        <v>81</v>
      </c>
      <c r="G13" s="35" t="s">
        <v>3</v>
      </c>
      <c r="H13" s="34" t="s">
        <v>26</v>
      </c>
      <c r="I13" s="35" t="s">
        <v>82</v>
      </c>
      <c r="J13" s="41" t="s">
        <v>40</v>
      </c>
      <c r="K13" s="35" t="s">
        <v>41</v>
      </c>
    </row>
    <row r="14" ht="14.25" customHeight="1">
      <c r="A14" s="35">
        <v>13.0</v>
      </c>
      <c r="B14" s="35" t="s">
        <v>83</v>
      </c>
      <c r="C14" s="35" t="s">
        <v>22</v>
      </c>
      <c r="D14" s="39" t="s">
        <v>84</v>
      </c>
      <c r="E14" s="39" t="s">
        <v>85</v>
      </c>
      <c r="F14" s="39" t="s">
        <v>81</v>
      </c>
      <c r="G14" s="35" t="s">
        <v>3</v>
      </c>
      <c r="H14" s="35" t="s">
        <v>38</v>
      </c>
      <c r="I14" s="39" t="s">
        <v>33</v>
      </c>
      <c r="J14" s="41" t="s">
        <v>40</v>
      </c>
      <c r="K14" s="35" t="s">
        <v>51</v>
      </c>
    </row>
    <row r="15" ht="14.25" customHeight="1">
      <c r="A15" s="35">
        <v>14.0</v>
      </c>
      <c r="B15" s="35" t="s">
        <v>86</v>
      </c>
      <c r="C15" s="35" t="s">
        <v>22</v>
      </c>
      <c r="D15" s="39" t="s">
        <v>87</v>
      </c>
      <c r="E15" s="39" t="s">
        <v>88</v>
      </c>
      <c r="F15" s="39" t="s">
        <v>81</v>
      </c>
      <c r="G15" s="35" t="s">
        <v>3</v>
      </c>
      <c r="H15" s="35" t="s">
        <v>89</v>
      </c>
      <c r="I15" s="39" t="s">
        <v>90</v>
      </c>
      <c r="J15" s="41" t="s">
        <v>61</v>
      </c>
      <c r="K15" s="35" t="s">
        <v>51</v>
      </c>
    </row>
    <row r="16" ht="14.25" customHeight="1">
      <c r="A16" s="35">
        <v>15.0</v>
      </c>
      <c r="B16" s="35" t="s">
        <v>91</v>
      </c>
      <c r="C16" s="35" t="s">
        <v>22</v>
      </c>
      <c r="D16" s="39" t="s">
        <v>92</v>
      </c>
      <c r="E16" s="39" t="s">
        <v>93</v>
      </c>
      <c r="F16" s="39" t="s">
        <v>81</v>
      </c>
      <c r="G16" s="35" t="s">
        <v>3</v>
      </c>
      <c r="H16" s="35" t="s">
        <v>89</v>
      </c>
      <c r="I16" s="35" t="s">
        <v>94</v>
      </c>
      <c r="J16" s="41" t="s">
        <v>61</v>
      </c>
      <c r="K16" s="35" t="s">
        <v>41</v>
      </c>
    </row>
    <row r="17" ht="14.25" customHeight="1">
      <c r="A17" s="35">
        <v>16.0</v>
      </c>
      <c r="B17" s="43" t="s">
        <v>95</v>
      </c>
      <c r="C17" s="35" t="s">
        <v>96</v>
      </c>
      <c r="D17" s="39" t="s">
        <v>97</v>
      </c>
      <c r="E17" s="39" t="s">
        <v>98</v>
      </c>
      <c r="F17" s="39" t="s">
        <v>81</v>
      </c>
      <c r="G17" s="35" t="s">
        <v>3</v>
      </c>
      <c r="H17" s="35" t="s">
        <v>38</v>
      </c>
      <c r="I17" s="39" t="s">
        <v>99</v>
      </c>
      <c r="J17" s="41" t="s">
        <v>28</v>
      </c>
      <c r="K17" s="35" t="s">
        <v>51</v>
      </c>
    </row>
    <row r="18" ht="14.25" customHeight="1">
      <c r="A18" s="35">
        <v>17.0</v>
      </c>
      <c r="B18" s="35" t="s">
        <v>100</v>
      </c>
      <c r="C18" s="35" t="s">
        <v>22</v>
      </c>
      <c r="D18" s="39" t="s">
        <v>101</v>
      </c>
      <c r="E18" s="39" t="s">
        <v>102</v>
      </c>
      <c r="F18" s="39" t="s">
        <v>81</v>
      </c>
      <c r="G18" s="35" t="s">
        <v>3</v>
      </c>
      <c r="H18" s="35" t="s">
        <v>89</v>
      </c>
      <c r="I18" s="39" t="s">
        <v>103</v>
      </c>
      <c r="J18" s="41" t="s">
        <v>28</v>
      </c>
      <c r="K18" s="35" t="s">
        <v>51</v>
      </c>
    </row>
    <row r="19" ht="14.25" customHeight="1">
      <c r="A19" s="35">
        <v>18.0</v>
      </c>
      <c r="B19" s="35" t="s">
        <v>104</v>
      </c>
      <c r="C19" s="35" t="s">
        <v>22</v>
      </c>
      <c r="D19" s="39" t="s">
        <v>105</v>
      </c>
      <c r="E19" s="39" t="s">
        <v>106</v>
      </c>
      <c r="F19" s="39" t="s">
        <v>81</v>
      </c>
      <c r="G19" s="35" t="s">
        <v>3</v>
      </c>
      <c r="H19" s="34" t="s">
        <v>26</v>
      </c>
      <c r="I19" s="35" t="s">
        <v>107</v>
      </c>
      <c r="J19" s="41" t="s">
        <v>40</v>
      </c>
      <c r="K19" s="35" t="s">
        <v>51</v>
      </c>
    </row>
    <row r="20" ht="14.25" customHeight="1">
      <c r="A20" s="35">
        <v>19.0</v>
      </c>
      <c r="B20" s="39" t="s">
        <v>108</v>
      </c>
      <c r="C20" s="35" t="s">
        <v>22</v>
      </c>
      <c r="D20" s="39" t="s">
        <v>109</v>
      </c>
      <c r="E20" s="39" t="s">
        <v>110</v>
      </c>
      <c r="F20" s="39" t="s">
        <v>81</v>
      </c>
      <c r="G20" s="35" t="s">
        <v>3</v>
      </c>
      <c r="H20" s="35" t="s">
        <v>89</v>
      </c>
      <c r="I20" s="35" t="s">
        <v>111</v>
      </c>
      <c r="J20" s="41" t="s">
        <v>40</v>
      </c>
      <c r="K20" s="35" t="s">
        <v>51</v>
      </c>
    </row>
    <row r="21" ht="14.25" customHeight="1">
      <c r="A21" s="35">
        <v>20.0</v>
      </c>
      <c r="B21" s="44" t="s">
        <v>112</v>
      </c>
      <c r="C21" s="35" t="s">
        <v>43</v>
      </c>
      <c r="D21" s="39" t="s">
        <v>113</v>
      </c>
      <c r="E21" s="45" t="s">
        <v>114</v>
      </c>
      <c r="F21" s="39" t="s">
        <v>81</v>
      </c>
      <c r="G21" s="35" t="s">
        <v>3</v>
      </c>
      <c r="H21" s="35" t="s">
        <v>38</v>
      </c>
      <c r="I21" s="35" t="s">
        <v>115</v>
      </c>
      <c r="J21" s="42" t="s">
        <v>28</v>
      </c>
      <c r="K21" s="35" t="s">
        <v>41</v>
      </c>
    </row>
    <row r="22" ht="14.25" customHeight="1">
      <c r="A22" s="35">
        <v>21.0</v>
      </c>
      <c r="B22" s="39" t="s">
        <v>116</v>
      </c>
      <c r="C22" s="35" t="s">
        <v>22</v>
      </c>
      <c r="D22" s="39" t="s">
        <v>117</v>
      </c>
      <c r="E22" s="39" t="s">
        <v>118</v>
      </c>
      <c r="F22" s="39" t="s">
        <v>81</v>
      </c>
      <c r="G22" s="35" t="s">
        <v>3</v>
      </c>
      <c r="H22" s="35" t="s">
        <v>89</v>
      </c>
      <c r="I22" s="39" t="s">
        <v>119</v>
      </c>
      <c r="J22" s="41" t="s">
        <v>61</v>
      </c>
      <c r="K22" s="35" t="s">
        <v>29</v>
      </c>
    </row>
    <row r="23" ht="14.25" customHeight="1">
      <c r="A23" s="35">
        <v>22.0</v>
      </c>
      <c r="B23" s="39" t="s">
        <v>120</v>
      </c>
      <c r="C23" s="35" t="s">
        <v>22</v>
      </c>
      <c r="D23" s="39" t="s">
        <v>121</v>
      </c>
      <c r="E23" s="39" t="s">
        <v>122</v>
      </c>
      <c r="F23" s="39" t="s">
        <v>81</v>
      </c>
      <c r="G23" s="35" t="s">
        <v>3</v>
      </c>
      <c r="H23" s="35" t="s">
        <v>89</v>
      </c>
      <c r="I23" s="39" t="s">
        <v>123</v>
      </c>
      <c r="J23" s="41" t="s">
        <v>61</v>
      </c>
      <c r="K23" s="35" t="s">
        <v>29</v>
      </c>
    </row>
    <row r="24" ht="14.25" customHeight="1">
      <c r="A24" s="35">
        <v>23.0</v>
      </c>
      <c r="B24" s="35" t="s">
        <v>124</v>
      </c>
      <c r="C24" s="35" t="s">
        <v>22</v>
      </c>
      <c r="D24" s="39" t="s">
        <v>125</v>
      </c>
      <c r="E24" s="39" t="s">
        <v>126</v>
      </c>
      <c r="F24" s="39" t="s">
        <v>81</v>
      </c>
      <c r="G24" s="35" t="s">
        <v>7</v>
      </c>
      <c r="H24" s="35" t="s">
        <v>89</v>
      </c>
      <c r="I24" s="45" t="s">
        <v>127</v>
      </c>
      <c r="J24" s="41" t="s">
        <v>28</v>
      </c>
      <c r="K24" s="35" t="s">
        <v>51</v>
      </c>
    </row>
    <row r="25" ht="14.25" customHeight="1">
      <c r="A25" s="35">
        <v>24.0</v>
      </c>
      <c r="B25" s="35" t="s">
        <v>128</v>
      </c>
      <c r="C25" s="35" t="s">
        <v>22</v>
      </c>
      <c r="D25" s="39" t="s">
        <v>129</v>
      </c>
      <c r="E25" s="39" t="s">
        <v>130</v>
      </c>
      <c r="F25" s="39" t="s">
        <v>81</v>
      </c>
      <c r="G25" s="35" t="s">
        <v>7</v>
      </c>
      <c r="H25" s="35" t="s">
        <v>89</v>
      </c>
      <c r="I25" s="35" t="s">
        <v>127</v>
      </c>
      <c r="J25" s="41" t="s">
        <v>28</v>
      </c>
      <c r="K25" s="35" t="s">
        <v>51</v>
      </c>
    </row>
    <row r="26" ht="14.25" customHeight="1">
      <c r="A26" s="35">
        <v>25.0</v>
      </c>
      <c r="B26" s="35" t="s">
        <v>131</v>
      </c>
      <c r="C26" s="35" t="s">
        <v>22</v>
      </c>
      <c r="D26" s="39" t="s">
        <v>132</v>
      </c>
      <c r="E26" s="39" t="s">
        <v>133</v>
      </c>
      <c r="F26" s="39" t="s">
        <v>81</v>
      </c>
      <c r="G26" s="35" t="s">
        <v>3</v>
      </c>
      <c r="H26" s="35" t="s">
        <v>89</v>
      </c>
      <c r="I26" s="39" t="s">
        <v>134</v>
      </c>
      <c r="J26" s="41" t="s">
        <v>40</v>
      </c>
      <c r="K26" s="35" t="s">
        <v>41</v>
      </c>
    </row>
    <row r="27" ht="14.25" customHeight="1">
      <c r="A27" s="35">
        <v>26.0</v>
      </c>
      <c r="B27" s="35" t="s">
        <v>135</v>
      </c>
      <c r="C27" s="35" t="s">
        <v>22</v>
      </c>
      <c r="D27" s="39" t="s">
        <v>136</v>
      </c>
      <c r="E27" s="39" t="s">
        <v>137</v>
      </c>
      <c r="F27" s="39" t="s">
        <v>81</v>
      </c>
      <c r="G27" s="35" t="s">
        <v>3</v>
      </c>
      <c r="H27" s="35" t="s">
        <v>89</v>
      </c>
      <c r="I27" s="39" t="s">
        <v>138</v>
      </c>
      <c r="J27" s="41" t="s">
        <v>40</v>
      </c>
      <c r="K27" s="35" t="s">
        <v>29</v>
      </c>
    </row>
    <row r="28" ht="14.25" customHeight="1">
      <c r="A28" s="35">
        <v>27.0</v>
      </c>
      <c r="B28" s="35" t="s">
        <v>139</v>
      </c>
      <c r="C28" s="35" t="s">
        <v>22</v>
      </c>
      <c r="D28" s="39" t="s">
        <v>140</v>
      </c>
      <c r="E28" s="39" t="s">
        <v>141</v>
      </c>
      <c r="F28" s="39" t="s">
        <v>142</v>
      </c>
      <c r="G28" s="35" t="s">
        <v>3</v>
      </c>
      <c r="H28" s="34" t="s">
        <v>26</v>
      </c>
      <c r="I28" s="39" t="s">
        <v>143</v>
      </c>
      <c r="J28" s="41" t="s">
        <v>61</v>
      </c>
      <c r="K28" s="35" t="s">
        <v>29</v>
      </c>
    </row>
    <row r="29" ht="14.25" customHeight="1">
      <c r="A29" s="35">
        <v>28.0</v>
      </c>
      <c r="B29" s="35" t="s">
        <v>144</v>
      </c>
      <c r="C29" s="35" t="s">
        <v>22</v>
      </c>
      <c r="D29" s="39" t="s">
        <v>145</v>
      </c>
      <c r="E29" s="39" t="s">
        <v>146</v>
      </c>
      <c r="F29" s="39" t="s">
        <v>142</v>
      </c>
      <c r="G29" s="35" t="s">
        <v>3</v>
      </c>
      <c r="H29" s="35" t="s">
        <v>38</v>
      </c>
      <c r="I29" s="39" t="s">
        <v>147</v>
      </c>
      <c r="J29" s="41" t="s">
        <v>61</v>
      </c>
      <c r="K29" s="35" t="s">
        <v>41</v>
      </c>
    </row>
    <row r="30" ht="14.25" customHeight="1">
      <c r="A30" s="35">
        <v>29.0</v>
      </c>
      <c r="B30" s="35" t="s">
        <v>148</v>
      </c>
      <c r="C30" s="35" t="s">
        <v>22</v>
      </c>
      <c r="D30" s="39" t="s">
        <v>149</v>
      </c>
      <c r="E30" s="39" t="s">
        <v>150</v>
      </c>
      <c r="F30" s="39" t="s">
        <v>142</v>
      </c>
      <c r="G30" s="35" t="s">
        <v>3</v>
      </c>
      <c r="H30" s="34" t="s">
        <v>26</v>
      </c>
      <c r="I30" s="35" t="s">
        <v>151</v>
      </c>
      <c r="J30" s="41" t="s">
        <v>28</v>
      </c>
      <c r="K30" s="35" t="s">
        <v>41</v>
      </c>
    </row>
    <row r="31" ht="14.25" customHeight="1">
      <c r="A31" s="35">
        <v>30.0</v>
      </c>
      <c r="B31" s="35" t="s">
        <v>152</v>
      </c>
      <c r="C31" s="35" t="s">
        <v>22</v>
      </c>
      <c r="D31" s="39" t="s">
        <v>153</v>
      </c>
      <c r="E31" s="39" t="s">
        <v>154</v>
      </c>
      <c r="F31" s="39" t="s">
        <v>142</v>
      </c>
      <c r="G31" s="35" t="s">
        <v>3</v>
      </c>
      <c r="H31" s="35" t="s">
        <v>38</v>
      </c>
      <c r="I31" s="35" t="s">
        <v>155</v>
      </c>
      <c r="J31" s="41" t="s">
        <v>28</v>
      </c>
      <c r="K31" s="35" t="s">
        <v>51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dataValidations>
    <dataValidation type="list" allowBlank="1" showErrorMessage="1" sqref="K2:K31">
      <formula1>'Datos del plan'!$C$1:$C$3</formula1>
    </dataValidation>
    <dataValidation type="list" allowBlank="1" showErrorMessage="1" sqref="J2:J31">
      <formula1>"Beatriz Orellana,Benjamín Mendoza,Matius Alcaino"</formula1>
    </dataValidation>
    <dataValidation type="list" allowBlank="1" showErrorMessage="1" sqref="C2:C31">
      <formula1>'Datos del plan'!$A$1:$A$8</formula1>
    </dataValidation>
    <dataValidation type="list" allowBlank="1" showErrorMessage="1" sqref="G2:G31">
      <formula1>'Datos del plan'!$B$1:$B$5</formula1>
    </dataValidation>
    <dataValidation type="list" allowBlank="1" showErrorMessage="1" sqref="H2:H31">
      <formula1>"SI,Si,No"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45" t="s">
        <v>156</v>
      </c>
      <c r="B1" s="46" t="s">
        <v>3</v>
      </c>
      <c r="C1" s="45" t="s">
        <v>51</v>
      </c>
    </row>
    <row r="2" ht="14.25" customHeight="1">
      <c r="A2" s="45" t="s">
        <v>157</v>
      </c>
      <c r="B2" s="46" t="s">
        <v>4</v>
      </c>
      <c r="C2" s="45" t="s">
        <v>41</v>
      </c>
    </row>
    <row r="3" ht="14.25" customHeight="1">
      <c r="A3" s="45" t="s">
        <v>158</v>
      </c>
      <c r="B3" s="46" t="s">
        <v>5</v>
      </c>
      <c r="C3" s="45" t="s">
        <v>29</v>
      </c>
    </row>
    <row r="4" ht="14.25" customHeight="1">
      <c r="A4" s="45" t="s">
        <v>35</v>
      </c>
      <c r="B4" s="46" t="s">
        <v>6</v>
      </c>
    </row>
    <row r="5" ht="14.25" customHeight="1">
      <c r="A5" s="45" t="s">
        <v>96</v>
      </c>
      <c r="B5" s="46" t="s">
        <v>7</v>
      </c>
    </row>
    <row r="6" ht="14.25" customHeight="1">
      <c r="A6" s="46" t="s">
        <v>43</v>
      </c>
    </row>
    <row r="7" ht="14.25" customHeight="1">
      <c r="A7" s="45" t="s">
        <v>22</v>
      </c>
    </row>
    <row r="8" ht="14.25" customHeight="1">
      <c r="A8" s="45" t="s">
        <v>159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2022-09-23T16:38:14Z</dcterms:created>
  <dc:creator>Guzman Bozo, Jorge</dc:creator>
</cp:coreProperties>
</file>