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rbik/Dropbox/Teaching/UBCO/Data301/SummerSlides/03Excel/data/"/>
    </mc:Choice>
  </mc:AlternateContent>
  <xr:revisionPtr revIDLastSave="0" documentId="13_ncr:1_{79499FE4-5574-7943-8232-79238B5DD0A7}" xr6:coauthVersionLast="36" xr6:coauthVersionMax="36" xr10:uidLastSave="{00000000-0000-0000-0000-000000000000}"/>
  <bookViews>
    <workbookView xWindow="0" yWindow="460" windowWidth="25600" windowHeight="15540" activeTab="1" xr2:uid="{408F1E0B-092F-7743-ABEC-2135AB16E7CD}"/>
  </bookViews>
  <sheets>
    <sheet name="QuarterSales" sheetId="25" r:id="rId1"/>
    <sheet name="AnnualSales" sheetId="14" r:id="rId2"/>
    <sheet name="barchart" sheetId="13" r:id="rId3"/>
    <sheet name="trendline" sheetId="15" r:id="rId4"/>
    <sheet name="prodHist" sheetId="16" r:id="rId5"/>
    <sheet name="Sparkline" sheetId="20" r:id="rId6"/>
    <sheet name="Pivot1" sheetId="28" r:id="rId7"/>
    <sheet name="Pivot2" sheetId="30" r:id="rId8"/>
    <sheet name="Pivot3" sheetId="31" r:id="rId9"/>
    <sheet name="TryItPivot" sheetId="32" r:id="rId10"/>
    <sheet name="TryItPivot2" sheetId="35" r:id="rId11"/>
    <sheet name="PivotChart" sheetId="33" r:id="rId12"/>
  </sheets>
  <externalReferences>
    <externalReference r:id="rId13"/>
  </externalReferences>
  <definedNames>
    <definedName name="_xlchart.v1.0" hidden="1">[1]DoubleChocolate!$B$2:$B$12</definedName>
    <definedName name="_xlchart.v1.1" hidden="1">[1]DoubleChocolate!$G$1</definedName>
    <definedName name="_xlchart.v1.2" hidden="1">[1]DoubleChocolate!$G$2:$G$12</definedName>
    <definedName name="Hours">#REF!</definedName>
    <definedName name="Rate">#REF!</definedName>
  </definedNames>
  <calcPr calcId="181029"/>
  <pivotCaches>
    <pivotCache cacheId="0" r:id="rId14"/>
    <pivotCache cacheId="1" r:id="rId15"/>
    <pivotCache cacheId="7" r:id="rId16"/>
    <pivotCache cacheId="13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2" i="14"/>
  <c r="G12" i="25" l="1"/>
  <c r="G11" i="25"/>
  <c r="G10" i="25"/>
  <c r="G9" i="25"/>
  <c r="G8" i="25"/>
  <c r="G7" i="25"/>
  <c r="G6" i="25"/>
  <c r="G5" i="25"/>
  <c r="G4" i="25"/>
  <c r="G3" i="25"/>
  <c r="G2" i="25"/>
  <c r="G13" i="25" s="1"/>
  <c r="G51" i="14" l="1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</calcChain>
</file>

<file path=xl/sharedStrings.xml><?xml version="1.0" encoding="utf-8"?>
<sst xmlns="http://schemas.openxmlformats.org/spreadsheetml/2006/main" count="320" uniqueCount="43">
  <si>
    <t>Category</t>
  </si>
  <si>
    <t>Product</t>
  </si>
  <si>
    <t>Month</t>
  </si>
  <si>
    <t>Volume</t>
  </si>
  <si>
    <t>Price</t>
  </si>
  <si>
    <t>Cost</t>
  </si>
  <si>
    <t>Revenue</t>
  </si>
  <si>
    <t>Food</t>
  </si>
  <si>
    <t>Chocolate</t>
  </si>
  <si>
    <t>Clothing</t>
  </si>
  <si>
    <t>Jacket</t>
  </si>
  <si>
    <t>Toys</t>
  </si>
  <si>
    <t>Ball</t>
  </si>
  <si>
    <t>Bat</t>
  </si>
  <si>
    <t>Apples</t>
  </si>
  <si>
    <t>Jan</t>
  </si>
  <si>
    <t>Feb</t>
  </si>
  <si>
    <t>Mar</t>
  </si>
  <si>
    <t>Total:</t>
  </si>
  <si>
    <t>Apr</t>
  </si>
  <si>
    <t>May</t>
  </si>
  <si>
    <t>June</t>
  </si>
  <si>
    <t>Shorts</t>
  </si>
  <si>
    <t>July</t>
  </si>
  <si>
    <t>Aug</t>
  </si>
  <si>
    <t>Sept</t>
  </si>
  <si>
    <t>Oct</t>
  </si>
  <si>
    <t>Nov</t>
  </si>
  <si>
    <t>Dec</t>
  </si>
  <si>
    <t>Sum of Revenue</t>
  </si>
  <si>
    <t>Row Labels</t>
  </si>
  <si>
    <t>Grand Total</t>
  </si>
  <si>
    <t>Column Labels</t>
  </si>
  <si>
    <t>Monthly Sales</t>
  </si>
  <si>
    <t>Overall Revenue by Month</t>
  </si>
  <si>
    <t>(All)</t>
  </si>
  <si>
    <t>Total Sum of Revenue</t>
  </si>
  <si>
    <t>Count of Revenue</t>
  </si>
  <si>
    <t>Total Count of Revenue</t>
  </si>
  <si>
    <t>mmm</t>
  </si>
  <si>
    <t>Jun</t>
  </si>
  <si>
    <t>Jul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</si>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</sst>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4" fontId="0" fillId="0" borderId="0" xfId="0" applyNumberFormat="1"/>
    <xf numFmtId="44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2" applyFont="1"/>
    <xf numFmtId="0" fontId="5" fillId="0" borderId="0" xfId="2"/>
    <xf numFmtId="0" fontId="7" fillId="0" borderId="0" xfId="2" applyFont="1"/>
    <xf numFmtId="44" fontId="5" fillId="0" borderId="0" xfId="2" applyNumberFormat="1"/>
    <xf numFmtId="0" fontId="5" fillId="0" borderId="0" xfId="2" applyAlignment="1">
      <alignment horizontal="left"/>
    </xf>
    <xf numFmtId="0" fontId="5" fillId="0" borderId="0" xfId="2" applyAlignment="1">
      <alignment horizontal="left" indent="1"/>
    </xf>
    <xf numFmtId="0" fontId="0" fillId="0" borderId="0" xfId="0" applyAlignment="1">
      <alignment horizontal="left" indent="1"/>
    </xf>
  </cellXfs>
  <cellStyles count="3">
    <cellStyle name="Currency" xfId="1" builtinId="4"/>
    <cellStyle name="Normal" xfId="0" builtinId="0"/>
    <cellStyle name="Normal 2 2" xfId="2" xr:uid="{36503BD2-C995-7342-8C90-C847894D37FB}"/>
  </cellStyles>
  <dxfs count="2">
    <dxf>
      <numFmt numFmtId="164" formatCode="&quot;$&quot;#,##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colors>
    <mruColors>
      <color rgb="FFFFF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chartsheet" Target="chart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3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7.xml"/><Relationship Id="rId19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Revenue</a:t>
            </a:r>
          </a:p>
        </c:rich>
      </c:tx>
      <c:layout>
        <c:manualLayout>
          <c:xMode val="edge"/>
          <c:yMode val="edge"/>
          <c:x val="0.4151666666666667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[1]DoubleChocolate!$G$1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[1]DoubleChocolate!$B$2:$B$12</c:f>
              <c:strCache>
                <c:ptCount val="11"/>
                <c:pt idx="0">
                  <c:v>Chocolate</c:v>
                </c:pt>
                <c:pt idx="1">
                  <c:v>Jacket</c:v>
                </c:pt>
                <c:pt idx="2">
                  <c:v>Ball</c:v>
                </c:pt>
                <c:pt idx="3">
                  <c:v>Chocolate</c:v>
                </c:pt>
                <c:pt idx="4">
                  <c:v>Jacket</c:v>
                </c:pt>
                <c:pt idx="5">
                  <c:v>Ball</c:v>
                </c:pt>
                <c:pt idx="6">
                  <c:v>Chocolate</c:v>
                </c:pt>
                <c:pt idx="7">
                  <c:v>Ball</c:v>
                </c:pt>
                <c:pt idx="8">
                  <c:v>Bat</c:v>
                </c:pt>
                <c:pt idx="9">
                  <c:v>Jacket</c:v>
                </c:pt>
                <c:pt idx="10">
                  <c:v>Apples</c:v>
                </c:pt>
              </c:strCache>
            </c:strRef>
          </c:cat>
          <c:val>
            <c:numRef>
              <c:f>[1]DoubleChocolate!$G$2:$G$12</c:f>
              <c:numCache>
                <c:formatCode>"$"#,##0.00</c:formatCode>
                <c:ptCount val="11"/>
                <c:pt idx="0">
                  <c:v>80</c:v>
                </c:pt>
                <c:pt idx="1">
                  <c:v>750</c:v>
                </c:pt>
                <c:pt idx="2">
                  <c:v>55</c:v>
                </c:pt>
                <c:pt idx="3">
                  <c:v>400</c:v>
                </c:pt>
                <c:pt idx="4">
                  <c:v>500</c:v>
                </c:pt>
                <c:pt idx="5">
                  <c:v>65</c:v>
                </c:pt>
                <c:pt idx="6">
                  <c:v>120</c:v>
                </c:pt>
                <c:pt idx="7">
                  <c:v>70</c:v>
                </c:pt>
                <c:pt idx="8">
                  <c:v>750</c:v>
                </c:pt>
                <c:pt idx="9">
                  <c:v>400</c:v>
                </c:pt>
                <c:pt idx="1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A-304F-B3D4-635830E7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060928"/>
        <c:axId val="1361350656"/>
      </c:barChart>
      <c:catAx>
        <c:axId val="13150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50656"/>
        <c:crosses val="autoZero"/>
        <c:auto val="1"/>
        <c:lblAlgn val="ctr"/>
        <c:lblOffset val="100"/>
        <c:noMultiLvlLbl val="0"/>
      </c:catAx>
      <c:valAx>
        <c:axId val="13613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[1]DoubleChocolate!$G$1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[1]DoubleChocolate!$C$2:$C$12</c:f>
              <c:strCache>
                <c:ptCount val="11"/>
                <c:pt idx="0">
                  <c:v>Jan</c:v>
                </c:pt>
                <c:pt idx="1">
                  <c:v>Jan</c:v>
                </c:pt>
                <c:pt idx="2">
                  <c:v>Jan</c:v>
                </c:pt>
                <c:pt idx="3">
                  <c:v>Feb</c:v>
                </c:pt>
                <c:pt idx="4">
                  <c:v>Feb</c:v>
                </c:pt>
                <c:pt idx="5">
                  <c:v>Feb</c:v>
                </c:pt>
                <c:pt idx="6">
                  <c:v>Mar</c:v>
                </c:pt>
                <c:pt idx="7">
                  <c:v>Mar</c:v>
                </c:pt>
                <c:pt idx="8">
                  <c:v>Mar</c:v>
                </c:pt>
                <c:pt idx="9">
                  <c:v>Mar</c:v>
                </c:pt>
                <c:pt idx="10">
                  <c:v>Mar</c:v>
                </c:pt>
              </c:strCache>
            </c:strRef>
          </c:cat>
          <c:val>
            <c:numRef>
              <c:f>[1]DoubleChocolate!$G$2:$G$12</c:f>
              <c:numCache>
                <c:formatCode>"$"#,##0.00</c:formatCode>
                <c:ptCount val="11"/>
                <c:pt idx="0">
                  <c:v>80</c:v>
                </c:pt>
                <c:pt idx="1">
                  <c:v>750</c:v>
                </c:pt>
                <c:pt idx="2">
                  <c:v>55</c:v>
                </c:pt>
                <c:pt idx="3">
                  <c:v>400</c:v>
                </c:pt>
                <c:pt idx="4">
                  <c:v>500</c:v>
                </c:pt>
                <c:pt idx="5">
                  <c:v>65</c:v>
                </c:pt>
                <c:pt idx="6">
                  <c:v>120</c:v>
                </c:pt>
                <c:pt idx="7">
                  <c:v>70</c:v>
                </c:pt>
                <c:pt idx="8">
                  <c:v>750</c:v>
                </c:pt>
                <c:pt idx="9">
                  <c:v>400</c:v>
                </c:pt>
                <c:pt idx="1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8-7948-92E2-2D7B1AD5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410736"/>
        <c:axId val="1359329968"/>
      </c:lineChart>
      <c:catAx>
        <c:axId val="1371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29968"/>
        <c:crosses val="autoZero"/>
        <c:auto val="1"/>
        <c:lblAlgn val="ctr"/>
        <c:lblOffset val="100"/>
        <c:noMultiLvlLbl val="0"/>
      </c:catAx>
      <c:valAx>
        <c:axId val="13593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4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[03ExcelPart2i.xlsx]PivotChart!PivotTable10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PivotChart!$B$3:$B$4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PivotChart!$A$5:$A$13</c:f>
              <c:multiLvlStrCache>
                <c:ptCount val="5"/>
                <c:lvl>
                  <c:pt idx="0">
                    <c:v>Jacket</c:v>
                  </c:pt>
                  <c:pt idx="1">
                    <c:v>Apples</c:v>
                  </c:pt>
                  <c:pt idx="2">
                    <c:v>Chocolate</c:v>
                  </c:pt>
                  <c:pt idx="3">
                    <c:v>Ball</c:v>
                  </c:pt>
                  <c:pt idx="4">
                    <c:v>Bat</c:v>
                  </c:pt>
                </c:lvl>
                <c:lvl>
                  <c:pt idx="0">
                    <c:v>Clothing</c:v>
                  </c:pt>
                  <c:pt idx="1">
                    <c:v>Food</c:v>
                  </c:pt>
                  <c:pt idx="3">
                    <c:v>Toys</c:v>
                  </c:pt>
                </c:lvl>
              </c:multiLvlStrCache>
            </c:multiLvlStrRef>
          </c:cat>
          <c:val>
            <c:numRef>
              <c:f>PivotChart!$B$5:$B$13</c:f>
              <c:numCache>
                <c:formatCode>General</c:formatCode>
                <c:ptCount val="5"/>
                <c:pt idx="0">
                  <c:v>750</c:v>
                </c:pt>
                <c:pt idx="2">
                  <c:v>40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084C-86B1-C077C2A1E767}"/>
            </c:ext>
          </c:extLst>
        </c:ser>
        <c:ser>
          <c:idx val="1"/>
          <c:order val="1"/>
          <c:tx>
            <c:strRef>
              <c:f>PivotChart!$C$3:$C$4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PivotChart!$A$5:$A$13</c:f>
              <c:multiLvlStrCache>
                <c:ptCount val="5"/>
                <c:lvl>
                  <c:pt idx="0">
                    <c:v>Jacket</c:v>
                  </c:pt>
                  <c:pt idx="1">
                    <c:v>Apples</c:v>
                  </c:pt>
                  <c:pt idx="2">
                    <c:v>Chocolate</c:v>
                  </c:pt>
                  <c:pt idx="3">
                    <c:v>Ball</c:v>
                  </c:pt>
                  <c:pt idx="4">
                    <c:v>Bat</c:v>
                  </c:pt>
                </c:lvl>
                <c:lvl>
                  <c:pt idx="0">
                    <c:v>Clothing</c:v>
                  </c:pt>
                  <c:pt idx="1">
                    <c:v>Food</c:v>
                  </c:pt>
                  <c:pt idx="3">
                    <c:v>Toys</c:v>
                  </c:pt>
                </c:lvl>
              </c:multiLvlStrCache>
            </c:multiLvlStrRef>
          </c:cat>
          <c:val>
            <c:numRef>
              <c:f>PivotChart!$C$5:$C$13</c:f>
              <c:numCache>
                <c:formatCode>General</c:formatCode>
                <c:ptCount val="5"/>
                <c:pt idx="0">
                  <c:v>500</c:v>
                </c:pt>
                <c:pt idx="2">
                  <c:v>200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8-084C-86B1-C077C2A1E767}"/>
            </c:ext>
          </c:extLst>
        </c:ser>
        <c:ser>
          <c:idx val="2"/>
          <c:order val="2"/>
          <c:tx>
            <c:strRef>
              <c:f>PivotChart!$D$3:$D$4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PivotChart!$A$5:$A$13</c:f>
              <c:multiLvlStrCache>
                <c:ptCount val="5"/>
                <c:lvl>
                  <c:pt idx="0">
                    <c:v>Jacket</c:v>
                  </c:pt>
                  <c:pt idx="1">
                    <c:v>Apples</c:v>
                  </c:pt>
                  <c:pt idx="2">
                    <c:v>Chocolate</c:v>
                  </c:pt>
                  <c:pt idx="3">
                    <c:v>Ball</c:v>
                  </c:pt>
                  <c:pt idx="4">
                    <c:v>Bat</c:v>
                  </c:pt>
                </c:lvl>
                <c:lvl>
                  <c:pt idx="0">
                    <c:v>Clothing</c:v>
                  </c:pt>
                  <c:pt idx="1">
                    <c:v>Food</c:v>
                  </c:pt>
                  <c:pt idx="3">
                    <c:v>Toys</c:v>
                  </c:pt>
                </c:lvl>
              </c:multiLvlStrCache>
            </c:multiLvlStrRef>
          </c:cat>
          <c:val>
            <c:numRef>
              <c:f>PivotChart!$D$5:$D$13</c:f>
              <c:numCache>
                <c:formatCode>General</c:formatCode>
                <c:ptCount val="5"/>
                <c:pt idx="0">
                  <c:v>400</c:v>
                </c:pt>
                <c:pt idx="1">
                  <c:v>300</c:v>
                </c:pt>
                <c:pt idx="2">
                  <c:v>60</c:v>
                </c:pt>
                <c:pt idx="3">
                  <c:v>70</c:v>
                </c:pt>
                <c:pt idx="4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8-084C-86B1-C077C2A1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2460960"/>
        <c:axId val="902695632"/>
      </c:barChart>
      <c:catAx>
        <c:axId val="9024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95632"/>
        <c:crosses val="autoZero"/>
        <c:auto val="1"/>
        <c:lblAlgn val="ctr"/>
        <c:lblOffset val="100"/>
        <c:noMultiLvlLbl val="0"/>
      </c:catAx>
      <c:valAx>
        <c:axId val="9026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FF452F19-3B72-2748-AF8E-2DB9D869D05F}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5DEE1E-A7FC-4E47-AE01-E1A4A8ED8BEE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90866-1457-7A43-B7EE-2D5201EA1215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59150B-11D1-7046-A669-834DD4CD2520}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208E0-066A-534A-8E62-127F25A15A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38F75-AF16-5740-824D-64E0DDB805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61B2EB-B4B6-3C4A-AE7B-751FB2DACE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D9184CB-7512-464F-A047-054AB4482E90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9130" cy="627637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105834</xdr:rowOff>
    </xdr:from>
    <xdr:to>
      <xdr:col>10</xdr:col>
      <xdr:colOff>690033</xdr:colOff>
      <xdr:row>16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1EB23-465B-5347-B338-93694A646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3ExcelPart2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Sales"/>
      <sheetName val="Conditions"/>
      <sheetName val="TryItIf"/>
      <sheetName val="ColdWinter"/>
      <sheetName val="DoubleChocolate"/>
      <sheetName val="WhatIfChallenge"/>
      <sheetName val="GoalSeek"/>
      <sheetName val="Solver"/>
      <sheetName val="Cars"/>
      <sheetName val="LinearRegression"/>
    </sheetNames>
    <sheetDataSet>
      <sheetData sheetId="0"/>
      <sheetData sheetId="1"/>
      <sheetData sheetId="2"/>
      <sheetData sheetId="3"/>
      <sheetData sheetId="4">
        <row r="1">
          <cell r="G1" t="str">
            <v>Revenue</v>
          </cell>
        </row>
        <row r="2">
          <cell r="B2" t="str">
            <v>Chocolate</v>
          </cell>
          <cell r="C2" t="str">
            <v>Jan</v>
          </cell>
          <cell r="G2">
            <v>80</v>
          </cell>
        </row>
        <row r="3">
          <cell r="B3" t="str">
            <v>Jacket</v>
          </cell>
          <cell r="C3" t="str">
            <v>Jan</v>
          </cell>
          <cell r="G3">
            <v>750</v>
          </cell>
        </row>
        <row r="4">
          <cell r="B4" t="str">
            <v>Ball</v>
          </cell>
          <cell r="C4" t="str">
            <v>Jan</v>
          </cell>
          <cell r="G4">
            <v>55</v>
          </cell>
        </row>
        <row r="5">
          <cell r="B5" t="str">
            <v>Chocolate</v>
          </cell>
          <cell r="C5" t="str">
            <v>Feb</v>
          </cell>
          <cell r="G5">
            <v>400</v>
          </cell>
        </row>
        <row r="6">
          <cell r="B6" t="str">
            <v>Jacket</v>
          </cell>
          <cell r="C6" t="str">
            <v>Feb</v>
          </cell>
          <cell r="G6">
            <v>500</v>
          </cell>
        </row>
        <row r="7">
          <cell r="B7" t="str">
            <v>Ball</v>
          </cell>
          <cell r="C7" t="str">
            <v>Feb</v>
          </cell>
          <cell r="G7">
            <v>65</v>
          </cell>
        </row>
        <row r="8">
          <cell r="B8" t="str">
            <v>Chocolate</v>
          </cell>
          <cell r="C8" t="str">
            <v>Mar</v>
          </cell>
          <cell r="G8">
            <v>120</v>
          </cell>
        </row>
        <row r="9">
          <cell r="B9" t="str">
            <v>Ball</v>
          </cell>
          <cell r="C9" t="str">
            <v>Mar</v>
          </cell>
          <cell r="G9">
            <v>70</v>
          </cell>
        </row>
        <row r="10">
          <cell r="B10" t="str">
            <v>Bat</v>
          </cell>
          <cell r="C10" t="str">
            <v>Mar</v>
          </cell>
          <cell r="G10">
            <v>750</v>
          </cell>
        </row>
        <row r="11">
          <cell r="B11" t="str">
            <v>Jacket</v>
          </cell>
          <cell r="C11" t="str">
            <v>Mar</v>
          </cell>
          <cell r="G11">
            <v>400</v>
          </cell>
        </row>
        <row r="12">
          <cell r="B12" t="str">
            <v>Apples</v>
          </cell>
          <cell r="C12" t="str">
            <v>Mar</v>
          </cell>
          <cell r="G12">
            <v>300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ene/Dropbox/Teaching/UBCO/Data301/Irenes_301_Slides/03Excel/sal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lawrenc" refreshedDate="42333.749390277779" createdVersion="5" refreshedVersion="5" minRefreshableVersion="3" recordCount="50" xr:uid="{75F890A3-DC49-C247-85F3-F6591192A0B1}">
  <cacheSource type="worksheet">
    <worksheetSource ref="A1:G51" sheet="AnnualSales" r:id="rId2"/>
  </cacheSource>
  <cacheFields count="7">
    <cacheField name="Category" numFmtId="0">
      <sharedItems count="3">
        <s v="Food"/>
        <s v="Clothing"/>
        <s v="Toys"/>
      </sharedItems>
    </cacheField>
    <cacheField name="Product" numFmtId="0">
      <sharedItems count="6">
        <s v="Chocolate"/>
        <s v="Jacket"/>
        <s v="Ball"/>
        <s v="Bat"/>
        <s v="Apples"/>
        <s v="Shorts"/>
      </sharedItems>
    </cacheField>
    <cacheField name="Month" numFmtId="0">
      <sharedItems count="12">
        <s v="Jan"/>
        <s v="Feb"/>
        <s v="Mar"/>
        <s v="Apr"/>
        <s v="May"/>
        <s v="June"/>
        <s v="July"/>
        <s v="Aug"/>
        <s v="Sept"/>
        <s v="Oct"/>
        <s v="Nov"/>
        <s v="Dec"/>
      </sharedItems>
    </cacheField>
    <cacheField name="Volume" numFmtId="0">
      <sharedItems containsSemiMixedTypes="0" containsString="0" containsNumber="1" containsInteger="1" minValue="2" maxValue="200"/>
    </cacheField>
    <cacheField name="Price" numFmtId="44">
      <sharedItems containsSemiMixedTypes="0" containsString="0" containsNumber="1" minValue="1" maxValue="75"/>
    </cacheField>
    <cacheField name="Cost" numFmtId="44">
      <sharedItems containsSemiMixedTypes="0" containsString="0" containsNumber="1" minValue="0.4" maxValue="50"/>
    </cacheField>
    <cacheField name="Revenue" numFmtId="44">
      <sharedItems containsSemiMixedTypes="0" containsString="0" containsNumber="1" containsInteger="1" minValue="4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" refreshedDate="43480.467787499998" createdVersion="6" refreshedVersion="6" minRefreshableVersion="3" recordCount="11" xr:uid="{51FF7268-4316-BA4D-BC2C-09C4324DFB6A}">
  <cacheSource type="worksheet">
    <worksheetSource ref="A1:G12" sheet="QuarterSales"/>
  </cacheSource>
  <cacheFields count="7">
    <cacheField name="Category" numFmtId="0">
      <sharedItems count="3">
        <s v="Food"/>
        <s v="Clothing"/>
        <s v="Toys"/>
      </sharedItems>
    </cacheField>
    <cacheField name="Product" numFmtId="0">
      <sharedItems count="5">
        <s v="Chocolate"/>
        <s v="Jacket"/>
        <s v="Ball"/>
        <s v="Bat"/>
        <s v="Apples"/>
      </sharedItems>
    </cacheField>
    <cacheField name="Month" numFmtId="14">
      <sharedItems count="3">
        <s v="Jan"/>
        <s v="Feb"/>
        <s v="Mar"/>
      </sharedItems>
    </cacheField>
    <cacheField name="Volume" numFmtId="0">
      <sharedItems containsSemiMixedTypes="0" containsString="0" containsNumber="1" containsInteger="1" minValue="8" maxValue="100"/>
    </cacheField>
    <cacheField name="Price" numFmtId="164">
      <sharedItems containsSemiMixedTypes="0" containsString="0" containsNumber="1" minValue="1" maxValue="75"/>
    </cacheField>
    <cacheField name="Cost" numFmtId="164">
      <sharedItems containsSemiMixedTypes="0" containsString="0" containsNumber="1" minValue="0.4" maxValue="50"/>
    </cacheField>
    <cacheField name="Revenue" numFmtId="164">
      <sharedItems containsSemiMixedTypes="0" containsString="0" containsNumber="1" containsInteger="1" minValue="40" maxValue="750" count="10">
        <n v="40"/>
        <n v="750"/>
        <n v="55"/>
        <n v="200"/>
        <n v="500"/>
        <n v="65"/>
        <n v="60"/>
        <n v="70"/>
        <n v="400"/>
        <n v="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" refreshedDate="43480.488312731482" createdVersion="6" refreshedVersion="6" minRefreshableVersion="3" recordCount="50" xr:uid="{8FD7002D-7B30-2941-8695-8ABC5FCA1FF6}">
  <cacheSource type="worksheet">
    <worksheetSource ref="A1:G51" sheet="AnnualSales"/>
  </cacheSource>
  <cacheFields count="7">
    <cacheField name="Category" numFmtId="0">
      <sharedItems count="3">
        <s v="Food"/>
        <s v="Clothing"/>
        <s v="Toys"/>
      </sharedItems>
    </cacheField>
    <cacheField name="Product" numFmtId="0">
      <sharedItems count="6">
        <s v="Chocolate"/>
        <s v="Jacket"/>
        <s v="Ball"/>
        <s v="Bat"/>
        <s v="Apples"/>
        <s v="Shorts"/>
      </sharedItems>
    </cacheField>
    <cacheField name="Month" numFmtId="14">
      <sharedItems count="12">
        <s v="Jan"/>
        <s v="Feb"/>
        <s v="Mar"/>
        <s v="Apr"/>
        <s v="May"/>
        <s v="June"/>
        <s v="July"/>
        <s v="Aug"/>
        <s v="Sept"/>
        <s v="Oct"/>
        <s v="Nov"/>
        <s v="Dec"/>
      </sharedItems>
    </cacheField>
    <cacheField name="Volume" numFmtId="0">
      <sharedItems containsSemiMixedTypes="0" containsString="0" containsNumber="1" containsInteger="1" minValue="2" maxValue="200"/>
    </cacheField>
    <cacheField name="Price" numFmtId="44">
      <sharedItems containsSemiMixedTypes="0" containsString="0" containsNumber="1" minValue="1" maxValue="75"/>
    </cacheField>
    <cacheField name="Cost" numFmtId="44">
      <sharedItems containsSemiMixedTypes="0" containsString="0" containsNumber="1" minValue="0.4" maxValue="50"/>
    </cacheField>
    <cacheField name="Revenue" numFmtId="44">
      <sharedItems containsSemiMixedTypes="0" containsString="0" containsNumber="1" containsInteger="1" minValue="40" maxValue="3000" count="32">
        <n v="40"/>
        <n v="750"/>
        <n v="55"/>
        <n v="200"/>
        <n v="500"/>
        <n v="65"/>
        <n v="60"/>
        <n v="70"/>
        <n v="400"/>
        <n v="300"/>
        <n v="360"/>
        <n v="160"/>
        <n v="90"/>
        <n v="250"/>
        <n v="330"/>
        <n v="50"/>
        <n v="100"/>
        <n v="1500"/>
        <n v="420"/>
        <n v="120"/>
        <n v="2250"/>
        <n v="800"/>
        <n v="480"/>
        <n v="150"/>
        <n v="1800"/>
        <n v="390"/>
        <n v="180"/>
        <n v="3000"/>
        <n v="450"/>
        <n v="80"/>
        <n v="54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rene Vrbik" refreshedDate="43853.44238252315" createdVersion="6" refreshedVersion="6" minRefreshableVersion="3" recordCount="50" xr:uid="{17845808-67FE-E345-9298-24D8FE827D79}">
  <cacheSource type="worksheet">
    <worksheetSource ref="A1:H51" sheet="AnnualSales"/>
  </cacheSource>
  <cacheFields count="10">
    <cacheField name="Category" numFmtId="0">
      <sharedItems count="3">
        <s v="Food"/>
        <s v="Clothing"/>
        <s v="Toys"/>
      </sharedItems>
    </cacheField>
    <cacheField name="Product" numFmtId="0">
      <sharedItems count="6">
        <s v="Chocolate"/>
        <s v="Jacket"/>
        <s v="Ball"/>
        <s v="Bat"/>
        <s v="Apples"/>
        <s v="Shorts"/>
      </sharedItems>
    </cacheField>
    <cacheField name="Month" numFmtId="14">
      <sharedItems count="12">
        <s v="Jan"/>
        <s v="Feb"/>
        <s v="Mar"/>
        <s v="Apr"/>
        <s v="May"/>
        <s v="June"/>
        <s v="July"/>
        <s v="Aug"/>
        <s v="Sept"/>
        <s v="Oct"/>
        <s v="Nov"/>
        <s v="Dec"/>
      </sharedItems>
    </cacheField>
    <cacheField name="Volume" numFmtId="0">
      <sharedItems containsSemiMixedTypes="0" containsString="0" containsNumber="1" containsInteger="1" minValue="2" maxValue="200"/>
    </cacheField>
    <cacheField name="Price" numFmtId="44">
      <sharedItems containsSemiMixedTypes="0" containsString="0" containsNumber="1" minValue="1" maxValue="75"/>
    </cacheField>
    <cacheField name="Cost" numFmtId="44">
      <sharedItems containsSemiMixedTypes="0" containsString="0" containsNumber="1" minValue="0.4" maxValue="50"/>
    </cacheField>
    <cacheField name="Revenue" numFmtId="44">
      <sharedItems containsSemiMixedTypes="0" containsString="0" containsNumber="1" containsInteger="1" minValue="40" maxValue="3000"/>
    </cacheField>
    <cacheField name="DateAsInt" numFmtId="0">
      <sharedItems containsSemiMixedTypes="0" containsString="0" containsNumber="1" containsInteger="1" minValue="43831" maxValue="44166"/>
    </cacheField>
    <cacheField name="MonthAsINt" numFmtId="0">
      <sharedItems containsSemiMixedTypes="0" containsString="0" containsNumber="1" containsInteger="1" minValue="1" maxValue="12"/>
    </cacheField>
    <cacheField name="mmm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20"/>
    <n v="2"/>
    <n v="1"/>
    <n v="40"/>
  </r>
  <r>
    <x v="1"/>
    <x v="1"/>
    <x v="0"/>
    <n v="15"/>
    <n v="50"/>
    <n v="35"/>
    <n v="750"/>
  </r>
  <r>
    <x v="2"/>
    <x v="2"/>
    <x v="0"/>
    <n v="55"/>
    <n v="1"/>
    <n v="0.5"/>
    <n v="55"/>
  </r>
  <r>
    <x v="0"/>
    <x v="0"/>
    <x v="1"/>
    <n v="80"/>
    <n v="2.5"/>
    <n v="1"/>
    <n v="200"/>
  </r>
  <r>
    <x v="1"/>
    <x v="1"/>
    <x v="1"/>
    <n v="10"/>
    <n v="50"/>
    <n v="35"/>
    <n v="500"/>
  </r>
  <r>
    <x v="2"/>
    <x v="2"/>
    <x v="1"/>
    <n v="65"/>
    <n v="1"/>
    <n v="0.6"/>
    <n v="65"/>
  </r>
  <r>
    <x v="0"/>
    <x v="0"/>
    <x v="2"/>
    <n v="30"/>
    <n v="2"/>
    <n v="1"/>
    <n v="60"/>
  </r>
  <r>
    <x v="2"/>
    <x v="2"/>
    <x v="2"/>
    <n v="70"/>
    <n v="1"/>
    <n v="0.4"/>
    <n v="70"/>
  </r>
  <r>
    <x v="2"/>
    <x v="3"/>
    <x v="2"/>
    <n v="10"/>
    <n v="75"/>
    <n v="50"/>
    <n v="750"/>
  </r>
  <r>
    <x v="1"/>
    <x v="1"/>
    <x v="2"/>
    <n v="8"/>
    <n v="50"/>
    <n v="30"/>
    <n v="400"/>
  </r>
  <r>
    <x v="0"/>
    <x v="4"/>
    <x v="2"/>
    <n v="100"/>
    <n v="3"/>
    <n v="2"/>
    <n v="300"/>
  </r>
  <r>
    <x v="0"/>
    <x v="4"/>
    <x v="3"/>
    <n v="120"/>
    <n v="3"/>
    <n v="2"/>
    <n v="360"/>
  </r>
  <r>
    <x v="0"/>
    <x v="0"/>
    <x v="3"/>
    <n v="80"/>
    <n v="2"/>
    <n v="1"/>
    <n v="160"/>
  </r>
  <r>
    <x v="2"/>
    <x v="2"/>
    <x v="3"/>
    <n v="90"/>
    <n v="1"/>
    <n v="0.4"/>
    <n v="90"/>
  </r>
  <r>
    <x v="2"/>
    <x v="3"/>
    <x v="3"/>
    <n v="10"/>
    <n v="75"/>
    <n v="50"/>
    <n v="750"/>
  </r>
  <r>
    <x v="1"/>
    <x v="1"/>
    <x v="3"/>
    <n v="5"/>
    <n v="50"/>
    <n v="30"/>
    <n v="250"/>
  </r>
  <r>
    <x v="0"/>
    <x v="4"/>
    <x v="4"/>
    <n v="110"/>
    <n v="3"/>
    <n v="2"/>
    <n v="330"/>
  </r>
  <r>
    <x v="0"/>
    <x v="0"/>
    <x v="4"/>
    <n v="25"/>
    <n v="2"/>
    <n v="1"/>
    <n v="50"/>
  </r>
  <r>
    <x v="2"/>
    <x v="2"/>
    <x v="4"/>
    <n v="100"/>
    <n v="1"/>
    <n v="0.4"/>
    <n v="100"/>
  </r>
  <r>
    <x v="2"/>
    <x v="3"/>
    <x v="4"/>
    <n v="20"/>
    <n v="75"/>
    <n v="50"/>
    <n v="1500"/>
  </r>
  <r>
    <x v="1"/>
    <x v="1"/>
    <x v="4"/>
    <n v="2"/>
    <n v="50"/>
    <n v="30"/>
    <n v="100"/>
  </r>
  <r>
    <x v="0"/>
    <x v="4"/>
    <x v="5"/>
    <n v="140"/>
    <n v="3"/>
    <n v="2"/>
    <n v="420"/>
  </r>
  <r>
    <x v="0"/>
    <x v="0"/>
    <x v="5"/>
    <n v="50"/>
    <n v="2"/>
    <n v="1"/>
    <n v="100"/>
  </r>
  <r>
    <x v="2"/>
    <x v="2"/>
    <x v="5"/>
    <n v="120"/>
    <n v="1"/>
    <n v="0.4"/>
    <n v="120"/>
  </r>
  <r>
    <x v="2"/>
    <x v="3"/>
    <x v="5"/>
    <n v="30"/>
    <n v="75"/>
    <n v="50"/>
    <n v="2250"/>
  </r>
  <r>
    <x v="1"/>
    <x v="5"/>
    <x v="5"/>
    <n v="40"/>
    <n v="20"/>
    <n v="10"/>
    <n v="800"/>
  </r>
  <r>
    <x v="0"/>
    <x v="4"/>
    <x v="6"/>
    <n v="160"/>
    <n v="3"/>
    <n v="2"/>
    <n v="480"/>
  </r>
  <r>
    <x v="0"/>
    <x v="0"/>
    <x v="6"/>
    <n v="50"/>
    <n v="2"/>
    <n v="1"/>
    <n v="100"/>
  </r>
  <r>
    <x v="2"/>
    <x v="2"/>
    <x v="6"/>
    <n v="150"/>
    <n v="1"/>
    <n v="0.4"/>
    <n v="150"/>
  </r>
  <r>
    <x v="1"/>
    <x v="5"/>
    <x v="6"/>
    <n v="90"/>
    <n v="20"/>
    <n v="10"/>
    <n v="1800"/>
  </r>
  <r>
    <x v="0"/>
    <x v="4"/>
    <x v="7"/>
    <n v="130"/>
    <n v="3"/>
    <n v="2"/>
    <n v="390"/>
  </r>
  <r>
    <x v="0"/>
    <x v="0"/>
    <x v="7"/>
    <n v="60"/>
    <n v="2"/>
    <n v="1"/>
    <n v="120"/>
  </r>
  <r>
    <x v="2"/>
    <x v="2"/>
    <x v="7"/>
    <n v="180"/>
    <n v="1"/>
    <n v="0.4"/>
    <n v="180"/>
  </r>
  <r>
    <x v="1"/>
    <x v="5"/>
    <x v="7"/>
    <n v="150"/>
    <n v="20"/>
    <n v="10"/>
    <n v="3000"/>
  </r>
  <r>
    <x v="0"/>
    <x v="4"/>
    <x v="8"/>
    <n v="150"/>
    <n v="3"/>
    <n v="2"/>
    <n v="450"/>
  </r>
  <r>
    <x v="0"/>
    <x v="0"/>
    <x v="8"/>
    <n v="40"/>
    <n v="2"/>
    <n v="1"/>
    <n v="80"/>
  </r>
  <r>
    <x v="2"/>
    <x v="2"/>
    <x v="8"/>
    <n v="150"/>
    <n v="1"/>
    <n v="0.4"/>
    <n v="150"/>
  </r>
  <r>
    <x v="1"/>
    <x v="5"/>
    <x v="8"/>
    <n v="20"/>
    <n v="20"/>
    <n v="10"/>
    <n v="400"/>
  </r>
  <r>
    <x v="0"/>
    <x v="4"/>
    <x v="9"/>
    <n v="140"/>
    <n v="3"/>
    <n v="2"/>
    <n v="420"/>
  </r>
  <r>
    <x v="0"/>
    <x v="0"/>
    <x v="9"/>
    <n v="200"/>
    <n v="2"/>
    <n v="1"/>
    <n v="400"/>
  </r>
  <r>
    <x v="2"/>
    <x v="2"/>
    <x v="9"/>
    <n v="100"/>
    <n v="1"/>
    <n v="0.4"/>
    <n v="100"/>
  </r>
  <r>
    <x v="1"/>
    <x v="1"/>
    <x v="9"/>
    <n v="10"/>
    <n v="50"/>
    <n v="30"/>
    <n v="500"/>
  </r>
  <r>
    <x v="0"/>
    <x v="4"/>
    <x v="10"/>
    <n v="180"/>
    <n v="3"/>
    <n v="2"/>
    <n v="540"/>
  </r>
  <r>
    <x v="0"/>
    <x v="0"/>
    <x v="10"/>
    <n v="40"/>
    <n v="2"/>
    <n v="1"/>
    <n v="80"/>
  </r>
  <r>
    <x v="2"/>
    <x v="2"/>
    <x v="10"/>
    <n v="80"/>
    <n v="1"/>
    <n v="0.4"/>
    <n v="80"/>
  </r>
  <r>
    <x v="1"/>
    <x v="1"/>
    <x v="10"/>
    <n v="30"/>
    <n v="50"/>
    <n v="30"/>
    <n v="1500"/>
  </r>
  <r>
    <x v="0"/>
    <x v="4"/>
    <x v="11"/>
    <n v="150"/>
    <n v="3"/>
    <n v="2"/>
    <n v="450"/>
  </r>
  <r>
    <x v="0"/>
    <x v="0"/>
    <x v="11"/>
    <n v="100"/>
    <n v="2"/>
    <n v="1"/>
    <n v="200"/>
  </r>
  <r>
    <x v="2"/>
    <x v="2"/>
    <x v="11"/>
    <n v="200"/>
    <n v="1"/>
    <n v="0.4"/>
    <n v="200"/>
  </r>
  <r>
    <x v="1"/>
    <x v="1"/>
    <x v="11"/>
    <n v="50"/>
    <n v="50"/>
    <n v="30"/>
    <n v="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n v="20"/>
    <n v="2"/>
    <n v="1"/>
    <x v="0"/>
  </r>
  <r>
    <x v="1"/>
    <x v="1"/>
    <x v="0"/>
    <n v="15"/>
    <n v="50"/>
    <n v="35"/>
    <x v="1"/>
  </r>
  <r>
    <x v="2"/>
    <x v="2"/>
    <x v="0"/>
    <n v="55"/>
    <n v="1"/>
    <n v="0.5"/>
    <x v="2"/>
  </r>
  <r>
    <x v="0"/>
    <x v="0"/>
    <x v="1"/>
    <n v="80"/>
    <n v="2.5"/>
    <n v="1"/>
    <x v="3"/>
  </r>
  <r>
    <x v="1"/>
    <x v="1"/>
    <x v="1"/>
    <n v="10"/>
    <n v="50"/>
    <n v="35"/>
    <x v="4"/>
  </r>
  <r>
    <x v="2"/>
    <x v="2"/>
    <x v="1"/>
    <n v="65"/>
    <n v="1"/>
    <n v="0.6"/>
    <x v="5"/>
  </r>
  <r>
    <x v="0"/>
    <x v="0"/>
    <x v="2"/>
    <n v="30"/>
    <n v="2"/>
    <n v="1"/>
    <x v="6"/>
  </r>
  <r>
    <x v="2"/>
    <x v="2"/>
    <x v="2"/>
    <n v="70"/>
    <n v="1"/>
    <n v="0.4"/>
    <x v="7"/>
  </r>
  <r>
    <x v="2"/>
    <x v="3"/>
    <x v="2"/>
    <n v="10"/>
    <n v="75"/>
    <n v="50"/>
    <x v="1"/>
  </r>
  <r>
    <x v="1"/>
    <x v="1"/>
    <x v="2"/>
    <n v="8"/>
    <n v="50"/>
    <n v="30"/>
    <x v="8"/>
  </r>
  <r>
    <x v="0"/>
    <x v="4"/>
    <x v="2"/>
    <n v="100"/>
    <n v="3"/>
    <n v="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20"/>
    <n v="2"/>
    <n v="1"/>
    <x v="0"/>
  </r>
  <r>
    <x v="1"/>
    <x v="1"/>
    <x v="0"/>
    <n v="15"/>
    <n v="50"/>
    <n v="35"/>
    <x v="1"/>
  </r>
  <r>
    <x v="2"/>
    <x v="2"/>
    <x v="0"/>
    <n v="55"/>
    <n v="1"/>
    <n v="0.5"/>
    <x v="2"/>
  </r>
  <r>
    <x v="0"/>
    <x v="0"/>
    <x v="1"/>
    <n v="80"/>
    <n v="2.5"/>
    <n v="1"/>
    <x v="3"/>
  </r>
  <r>
    <x v="1"/>
    <x v="1"/>
    <x v="1"/>
    <n v="10"/>
    <n v="50"/>
    <n v="35"/>
    <x v="4"/>
  </r>
  <r>
    <x v="2"/>
    <x v="2"/>
    <x v="1"/>
    <n v="65"/>
    <n v="1"/>
    <n v="0.6"/>
    <x v="5"/>
  </r>
  <r>
    <x v="0"/>
    <x v="0"/>
    <x v="2"/>
    <n v="30"/>
    <n v="2"/>
    <n v="1"/>
    <x v="6"/>
  </r>
  <r>
    <x v="2"/>
    <x v="2"/>
    <x v="2"/>
    <n v="70"/>
    <n v="1"/>
    <n v="0.4"/>
    <x v="7"/>
  </r>
  <r>
    <x v="2"/>
    <x v="3"/>
    <x v="2"/>
    <n v="10"/>
    <n v="75"/>
    <n v="50"/>
    <x v="1"/>
  </r>
  <r>
    <x v="1"/>
    <x v="1"/>
    <x v="2"/>
    <n v="8"/>
    <n v="50"/>
    <n v="30"/>
    <x v="8"/>
  </r>
  <r>
    <x v="0"/>
    <x v="4"/>
    <x v="2"/>
    <n v="100"/>
    <n v="3"/>
    <n v="2"/>
    <x v="9"/>
  </r>
  <r>
    <x v="0"/>
    <x v="4"/>
    <x v="3"/>
    <n v="120"/>
    <n v="3"/>
    <n v="2"/>
    <x v="10"/>
  </r>
  <r>
    <x v="0"/>
    <x v="0"/>
    <x v="3"/>
    <n v="80"/>
    <n v="2"/>
    <n v="1"/>
    <x v="11"/>
  </r>
  <r>
    <x v="2"/>
    <x v="2"/>
    <x v="3"/>
    <n v="90"/>
    <n v="1"/>
    <n v="0.4"/>
    <x v="12"/>
  </r>
  <r>
    <x v="2"/>
    <x v="3"/>
    <x v="3"/>
    <n v="10"/>
    <n v="75"/>
    <n v="50"/>
    <x v="1"/>
  </r>
  <r>
    <x v="1"/>
    <x v="1"/>
    <x v="3"/>
    <n v="5"/>
    <n v="50"/>
    <n v="30"/>
    <x v="13"/>
  </r>
  <r>
    <x v="0"/>
    <x v="4"/>
    <x v="4"/>
    <n v="110"/>
    <n v="3"/>
    <n v="2"/>
    <x v="14"/>
  </r>
  <r>
    <x v="0"/>
    <x v="0"/>
    <x v="4"/>
    <n v="25"/>
    <n v="2"/>
    <n v="1"/>
    <x v="15"/>
  </r>
  <r>
    <x v="2"/>
    <x v="2"/>
    <x v="4"/>
    <n v="100"/>
    <n v="1"/>
    <n v="0.4"/>
    <x v="16"/>
  </r>
  <r>
    <x v="2"/>
    <x v="3"/>
    <x v="4"/>
    <n v="20"/>
    <n v="75"/>
    <n v="50"/>
    <x v="17"/>
  </r>
  <r>
    <x v="1"/>
    <x v="1"/>
    <x v="4"/>
    <n v="2"/>
    <n v="50"/>
    <n v="30"/>
    <x v="16"/>
  </r>
  <r>
    <x v="0"/>
    <x v="4"/>
    <x v="5"/>
    <n v="140"/>
    <n v="3"/>
    <n v="2"/>
    <x v="18"/>
  </r>
  <r>
    <x v="0"/>
    <x v="0"/>
    <x v="5"/>
    <n v="50"/>
    <n v="2"/>
    <n v="1"/>
    <x v="16"/>
  </r>
  <r>
    <x v="2"/>
    <x v="2"/>
    <x v="5"/>
    <n v="120"/>
    <n v="1"/>
    <n v="0.4"/>
    <x v="19"/>
  </r>
  <r>
    <x v="2"/>
    <x v="3"/>
    <x v="5"/>
    <n v="30"/>
    <n v="75"/>
    <n v="50"/>
    <x v="20"/>
  </r>
  <r>
    <x v="1"/>
    <x v="5"/>
    <x v="5"/>
    <n v="40"/>
    <n v="20"/>
    <n v="10"/>
    <x v="21"/>
  </r>
  <r>
    <x v="0"/>
    <x v="4"/>
    <x v="6"/>
    <n v="160"/>
    <n v="3"/>
    <n v="2"/>
    <x v="22"/>
  </r>
  <r>
    <x v="0"/>
    <x v="0"/>
    <x v="6"/>
    <n v="50"/>
    <n v="2"/>
    <n v="1"/>
    <x v="16"/>
  </r>
  <r>
    <x v="2"/>
    <x v="2"/>
    <x v="6"/>
    <n v="150"/>
    <n v="1"/>
    <n v="0.4"/>
    <x v="23"/>
  </r>
  <r>
    <x v="1"/>
    <x v="5"/>
    <x v="6"/>
    <n v="90"/>
    <n v="20"/>
    <n v="10"/>
    <x v="24"/>
  </r>
  <r>
    <x v="0"/>
    <x v="4"/>
    <x v="7"/>
    <n v="130"/>
    <n v="3"/>
    <n v="2"/>
    <x v="25"/>
  </r>
  <r>
    <x v="0"/>
    <x v="0"/>
    <x v="7"/>
    <n v="60"/>
    <n v="2"/>
    <n v="1"/>
    <x v="19"/>
  </r>
  <r>
    <x v="2"/>
    <x v="2"/>
    <x v="7"/>
    <n v="180"/>
    <n v="1"/>
    <n v="0.4"/>
    <x v="26"/>
  </r>
  <r>
    <x v="1"/>
    <x v="5"/>
    <x v="7"/>
    <n v="150"/>
    <n v="20"/>
    <n v="10"/>
    <x v="27"/>
  </r>
  <r>
    <x v="0"/>
    <x v="4"/>
    <x v="8"/>
    <n v="150"/>
    <n v="3"/>
    <n v="2"/>
    <x v="28"/>
  </r>
  <r>
    <x v="0"/>
    <x v="0"/>
    <x v="8"/>
    <n v="40"/>
    <n v="2"/>
    <n v="1"/>
    <x v="29"/>
  </r>
  <r>
    <x v="2"/>
    <x v="2"/>
    <x v="8"/>
    <n v="150"/>
    <n v="1"/>
    <n v="0.4"/>
    <x v="23"/>
  </r>
  <r>
    <x v="1"/>
    <x v="5"/>
    <x v="8"/>
    <n v="20"/>
    <n v="20"/>
    <n v="10"/>
    <x v="8"/>
  </r>
  <r>
    <x v="0"/>
    <x v="4"/>
    <x v="9"/>
    <n v="140"/>
    <n v="3"/>
    <n v="2"/>
    <x v="18"/>
  </r>
  <r>
    <x v="0"/>
    <x v="0"/>
    <x v="9"/>
    <n v="200"/>
    <n v="2"/>
    <n v="1"/>
    <x v="8"/>
  </r>
  <r>
    <x v="2"/>
    <x v="2"/>
    <x v="9"/>
    <n v="100"/>
    <n v="1"/>
    <n v="0.4"/>
    <x v="16"/>
  </r>
  <r>
    <x v="1"/>
    <x v="1"/>
    <x v="9"/>
    <n v="10"/>
    <n v="50"/>
    <n v="30"/>
    <x v="4"/>
  </r>
  <r>
    <x v="0"/>
    <x v="4"/>
    <x v="10"/>
    <n v="180"/>
    <n v="3"/>
    <n v="2"/>
    <x v="30"/>
  </r>
  <r>
    <x v="0"/>
    <x v="0"/>
    <x v="10"/>
    <n v="40"/>
    <n v="2"/>
    <n v="1"/>
    <x v="29"/>
  </r>
  <r>
    <x v="2"/>
    <x v="2"/>
    <x v="10"/>
    <n v="80"/>
    <n v="1"/>
    <n v="0.4"/>
    <x v="29"/>
  </r>
  <r>
    <x v="1"/>
    <x v="1"/>
    <x v="10"/>
    <n v="30"/>
    <n v="50"/>
    <n v="30"/>
    <x v="17"/>
  </r>
  <r>
    <x v="0"/>
    <x v="4"/>
    <x v="11"/>
    <n v="150"/>
    <n v="3"/>
    <n v="2"/>
    <x v="28"/>
  </r>
  <r>
    <x v="0"/>
    <x v="0"/>
    <x v="11"/>
    <n v="100"/>
    <n v="2"/>
    <n v="1"/>
    <x v="3"/>
  </r>
  <r>
    <x v="2"/>
    <x v="2"/>
    <x v="11"/>
    <n v="200"/>
    <n v="1"/>
    <n v="0.4"/>
    <x v="3"/>
  </r>
  <r>
    <x v="1"/>
    <x v="1"/>
    <x v="11"/>
    <n v="50"/>
    <n v="50"/>
    <n v="30"/>
    <x v="3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20"/>
    <n v="2"/>
    <n v="1"/>
    <n v="40"/>
    <n v="43831"/>
    <n v="1"/>
    <x v="0"/>
  </r>
  <r>
    <x v="1"/>
    <x v="1"/>
    <x v="0"/>
    <n v="15"/>
    <n v="50"/>
    <n v="35"/>
    <n v="750"/>
    <n v="43831"/>
    <n v="1"/>
    <x v="0"/>
  </r>
  <r>
    <x v="2"/>
    <x v="2"/>
    <x v="0"/>
    <n v="55"/>
    <n v="1"/>
    <n v="0.5"/>
    <n v="55"/>
    <n v="43831"/>
    <n v="1"/>
    <x v="0"/>
  </r>
  <r>
    <x v="0"/>
    <x v="0"/>
    <x v="1"/>
    <n v="80"/>
    <n v="2.5"/>
    <n v="1"/>
    <n v="200"/>
    <n v="43862"/>
    <n v="2"/>
    <x v="1"/>
  </r>
  <r>
    <x v="1"/>
    <x v="1"/>
    <x v="1"/>
    <n v="10"/>
    <n v="50"/>
    <n v="35"/>
    <n v="500"/>
    <n v="43862"/>
    <n v="2"/>
    <x v="1"/>
  </r>
  <r>
    <x v="2"/>
    <x v="2"/>
    <x v="1"/>
    <n v="65"/>
    <n v="1"/>
    <n v="0.6"/>
    <n v="65"/>
    <n v="43862"/>
    <n v="2"/>
    <x v="1"/>
  </r>
  <r>
    <x v="0"/>
    <x v="0"/>
    <x v="2"/>
    <n v="30"/>
    <n v="2"/>
    <n v="1"/>
    <n v="60"/>
    <n v="43891"/>
    <n v="3"/>
    <x v="2"/>
  </r>
  <r>
    <x v="2"/>
    <x v="2"/>
    <x v="2"/>
    <n v="70"/>
    <n v="1"/>
    <n v="0.4"/>
    <n v="70"/>
    <n v="43891"/>
    <n v="3"/>
    <x v="2"/>
  </r>
  <r>
    <x v="2"/>
    <x v="3"/>
    <x v="2"/>
    <n v="10"/>
    <n v="75"/>
    <n v="50"/>
    <n v="750"/>
    <n v="43891"/>
    <n v="3"/>
    <x v="2"/>
  </r>
  <r>
    <x v="1"/>
    <x v="1"/>
    <x v="2"/>
    <n v="8"/>
    <n v="50"/>
    <n v="30"/>
    <n v="400"/>
    <n v="43891"/>
    <n v="3"/>
    <x v="2"/>
  </r>
  <r>
    <x v="0"/>
    <x v="4"/>
    <x v="2"/>
    <n v="100"/>
    <n v="3"/>
    <n v="2"/>
    <n v="300"/>
    <n v="43891"/>
    <n v="3"/>
    <x v="2"/>
  </r>
  <r>
    <x v="0"/>
    <x v="4"/>
    <x v="3"/>
    <n v="120"/>
    <n v="3"/>
    <n v="2"/>
    <n v="360"/>
    <n v="43922"/>
    <n v="4"/>
    <x v="3"/>
  </r>
  <r>
    <x v="0"/>
    <x v="0"/>
    <x v="3"/>
    <n v="80"/>
    <n v="2"/>
    <n v="1"/>
    <n v="160"/>
    <n v="43922"/>
    <n v="4"/>
    <x v="3"/>
  </r>
  <r>
    <x v="2"/>
    <x v="2"/>
    <x v="3"/>
    <n v="90"/>
    <n v="1"/>
    <n v="0.4"/>
    <n v="90"/>
    <n v="43922"/>
    <n v="4"/>
    <x v="3"/>
  </r>
  <r>
    <x v="2"/>
    <x v="3"/>
    <x v="3"/>
    <n v="10"/>
    <n v="75"/>
    <n v="50"/>
    <n v="750"/>
    <n v="43922"/>
    <n v="4"/>
    <x v="3"/>
  </r>
  <r>
    <x v="1"/>
    <x v="1"/>
    <x v="3"/>
    <n v="5"/>
    <n v="50"/>
    <n v="30"/>
    <n v="250"/>
    <n v="43922"/>
    <n v="4"/>
    <x v="3"/>
  </r>
  <r>
    <x v="0"/>
    <x v="4"/>
    <x v="4"/>
    <n v="110"/>
    <n v="3"/>
    <n v="2"/>
    <n v="330"/>
    <n v="43952"/>
    <n v="5"/>
    <x v="4"/>
  </r>
  <r>
    <x v="0"/>
    <x v="0"/>
    <x v="4"/>
    <n v="25"/>
    <n v="2"/>
    <n v="1"/>
    <n v="50"/>
    <n v="43952"/>
    <n v="5"/>
    <x v="4"/>
  </r>
  <r>
    <x v="2"/>
    <x v="2"/>
    <x v="4"/>
    <n v="100"/>
    <n v="1"/>
    <n v="0.4"/>
    <n v="100"/>
    <n v="43952"/>
    <n v="5"/>
    <x v="4"/>
  </r>
  <r>
    <x v="2"/>
    <x v="3"/>
    <x v="4"/>
    <n v="20"/>
    <n v="75"/>
    <n v="50"/>
    <n v="1500"/>
    <n v="43952"/>
    <n v="5"/>
    <x v="4"/>
  </r>
  <r>
    <x v="1"/>
    <x v="1"/>
    <x v="4"/>
    <n v="2"/>
    <n v="50"/>
    <n v="30"/>
    <n v="100"/>
    <n v="43952"/>
    <n v="5"/>
    <x v="4"/>
  </r>
  <r>
    <x v="0"/>
    <x v="4"/>
    <x v="5"/>
    <n v="140"/>
    <n v="3"/>
    <n v="2"/>
    <n v="420"/>
    <n v="43983"/>
    <n v="6"/>
    <x v="5"/>
  </r>
  <r>
    <x v="0"/>
    <x v="0"/>
    <x v="5"/>
    <n v="50"/>
    <n v="2"/>
    <n v="1"/>
    <n v="100"/>
    <n v="43983"/>
    <n v="6"/>
    <x v="5"/>
  </r>
  <r>
    <x v="2"/>
    <x v="2"/>
    <x v="5"/>
    <n v="120"/>
    <n v="1"/>
    <n v="0.4"/>
    <n v="120"/>
    <n v="43983"/>
    <n v="6"/>
    <x v="5"/>
  </r>
  <r>
    <x v="2"/>
    <x v="3"/>
    <x v="5"/>
    <n v="30"/>
    <n v="75"/>
    <n v="50"/>
    <n v="2250"/>
    <n v="43983"/>
    <n v="6"/>
    <x v="5"/>
  </r>
  <r>
    <x v="1"/>
    <x v="5"/>
    <x v="5"/>
    <n v="40"/>
    <n v="20"/>
    <n v="10"/>
    <n v="800"/>
    <n v="43983"/>
    <n v="6"/>
    <x v="5"/>
  </r>
  <r>
    <x v="0"/>
    <x v="4"/>
    <x v="6"/>
    <n v="160"/>
    <n v="3"/>
    <n v="2"/>
    <n v="480"/>
    <n v="44013"/>
    <n v="7"/>
    <x v="6"/>
  </r>
  <r>
    <x v="0"/>
    <x v="0"/>
    <x v="6"/>
    <n v="50"/>
    <n v="2"/>
    <n v="1"/>
    <n v="100"/>
    <n v="44013"/>
    <n v="7"/>
    <x v="6"/>
  </r>
  <r>
    <x v="2"/>
    <x v="2"/>
    <x v="6"/>
    <n v="150"/>
    <n v="1"/>
    <n v="0.4"/>
    <n v="150"/>
    <n v="44013"/>
    <n v="7"/>
    <x v="6"/>
  </r>
  <r>
    <x v="1"/>
    <x v="5"/>
    <x v="6"/>
    <n v="90"/>
    <n v="20"/>
    <n v="10"/>
    <n v="1800"/>
    <n v="44013"/>
    <n v="7"/>
    <x v="6"/>
  </r>
  <r>
    <x v="0"/>
    <x v="4"/>
    <x v="7"/>
    <n v="130"/>
    <n v="3"/>
    <n v="2"/>
    <n v="390"/>
    <n v="44044"/>
    <n v="8"/>
    <x v="7"/>
  </r>
  <r>
    <x v="0"/>
    <x v="0"/>
    <x v="7"/>
    <n v="60"/>
    <n v="2"/>
    <n v="1"/>
    <n v="120"/>
    <n v="44044"/>
    <n v="8"/>
    <x v="7"/>
  </r>
  <r>
    <x v="2"/>
    <x v="2"/>
    <x v="7"/>
    <n v="180"/>
    <n v="1"/>
    <n v="0.4"/>
    <n v="180"/>
    <n v="44044"/>
    <n v="8"/>
    <x v="7"/>
  </r>
  <r>
    <x v="1"/>
    <x v="5"/>
    <x v="7"/>
    <n v="150"/>
    <n v="20"/>
    <n v="10"/>
    <n v="3000"/>
    <n v="44044"/>
    <n v="8"/>
    <x v="7"/>
  </r>
  <r>
    <x v="0"/>
    <x v="4"/>
    <x v="8"/>
    <n v="150"/>
    <n v="3"/>
    <n v="2"/>
    <n v="450"/>
    <n v="44075"/>
    <n v="9"/>
    <x v="8"/>
  </r>
  <r>
    <x v="0"/>
    <x v="0"/>
    <x v="8"/>
    <n v="40"/>
    <n v="2"/>
    <n v="1"/>
    <n v="80"/>
    <n v="44075"/>
    <n v="9"/>
    <x v="8"/>
  </r>
  <r>
    <x v="2"/>
    <x v="2"/>
    <x v="8"/>
    <n v="150"/>
    <n v="1"/>
    <n v="0.4"/>
    <n v="150"/>
    <n v="44075"/>
    <n v="9"/>
    <x v="8"/>
  </r>
  <r>
    <x v="1"/>
    <x v="5"/>
    <x v="8"/>
    <n v="20"/>
    <n v="20"/>
    <n v="10"/>
    <n v="400"/>
    <n v="44075"/>
    <n v="9"/>
    <x v="8"/>
  </r>
  <r>
    <x v="0"/>
    <x v="4"/>
    <x v="9"/>
    <n v="140"/>
    <n v="3"/>
    <n v="2"/>
    <n v="420"/>
    <n v="44105"/>
    <n v="10"/>
    <x v="9"/>
  </r>
  <r>
    <x v="0"/>
    <x v="0"/>
    <x v="9"/>
    <n v="200"/>
    <n v="2"/>
    <n v="1"/>
    <n v="400"/>
    <n v="44105"/>
    <n v="10"/>
    <x v="9"/>
  </r>
  <r>
    <x v="2"/>
    <x v="2"/>
    <x v="9"/>
    <n v="100"/>
    <n v="1"/>
    <n v="0.4"/>
    <n v="100"/>
    <n v="44105"/>
    <n v="10"/>
    <x v="9"/>
  </r>
  <r>
    <x v="1"/>
    <x v="1"/>
    <x v="9"/>
    <n v="10"/>
    <n v="50"/>
    <n v="30"/>
    <n v="500"/>
    <n v="44105"/>
    <n v="10"/>
    <x v="9"/>
  </r>
  <r>
    <x v="0"/>
    <x v="4"/>
    <x v="10"/>
    <n v="180"/>
    <n v="3"/>
    <n v="2"/>
    <n v="540"/>
    <n v="44136"/>
    <n v="11"/>
    <x v="10"/>
  </r>
  <r>
    <x v="0"/>
    <x v="0"/>
    <x v="10"/>
    <n v="40"/>
    <n v="2"/>
    <n v="1"/>
    <n v="80"/>
    <n v="44136"/>
    <n v="11"/>
    <x v="10"/>
  </r>
  <r>
    <x v="2"/>
    <x v="2"/>
    <x v="10"/>
    <n v="80"/>
    <n v="1"/>
    <n v="0.4"/>
    <n v="80"/>
    <n v="44136"/>
    <n v="11"/>
    <x v="10"/>
  </r>
  <r>
    <x v="1"/>
    <x v="1"/>
    <x v="10"/>
    <n v="30"/>
    <n v="50"/>
    <n v="30"/>
    <n v="1500"/>
    <n v="44136"/>
    <n v="11"/>
    <x v="10"/>
  </r>
  <r>
    <x v="0"/>
    <x v="4"/>
    <x v="11"/>
    <n v="150"/>
    <n v="3"/>
    <n v="2"/>
    <n v="450"/>
    <n v="44166"/>
    <n v="12"/>
    <x v="11"/>
  </r>
  <r>
    <x v="0"/>
    <x v="0"/>
    <x v="11"/>
    <n v="100"/>
    <n v="2"/>
    <n v="1"/>
    <n v="200"/>
    <n v="44166"/>
    <n v="12"/>
    <x v="11"/>
  </r>
  <r>
    <x v="2"/>
    <x v="2"/>
    <x v="11"/>
    <n v="200"/>
    <n v="1"/>
    <n v="0.4"/>
    <n v="200"/>
    <n v="44166"/>
    <n v="12"/>
    <x v="11"/>
  </r>
  <r>
    <x v="1"/>
    <x v="1"/>
    <x v="11"/>
    <n v="50"/>
    <n v="50"/>
    <n v="30"/>
    <n v="2500"/>
    <n v="44166"/>
    <n v="1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F8499-92AC-DB49-A79D-9C52BEE0B9A1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3">
  <location ref="A3:N5" firstHeaderRow="1" firstDataRow="2" firstDataCol="1"/>
  <pivotFields count="7"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numFmtId="44" showAll="0"/>
    <pivotField dataField="1" numFmtId="44" showAll="0"/>
  </pivotFields>
  <rowItems count="1">
    <i/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6" baseField="0" baseItem="0" numFmtId="44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49081-AD64-2240-8474-B4C782FF3CB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7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numFmtId="164" showAll="0"/>
    <pivotField dataField="1"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5CB45-87D7-8D4E-B58D-3DF837CF91BE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 rowPageCount="1" colPageCount="1"/>
  <pivotFields count="7">
    <pivotField axis="axisRow" showAll="0">
      <items count="4">
        <item x="1"/>
        <item x="0"/>
        <item x="2"/>
        <item t="default"/>
      </items>
    </pivotField>
    <pivotField axis="axisPage" showAll="0">
      <items count="6">
        <item x="4"/>
        <item x="2"/>
        <item x="3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numFmtId="164" showAll="0"/>
    <pivotField dataField="1" numFmtId="164" showAll="0">
      <items count="11">
        <item x="0"/>
        <item x="2"/>
        <item x="6"/>
        <item x="5"/>
        <item x="7"/>
        <item x="3"/>
        <item x="9"/>
        <item x="8"/>
        <item x="4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0F9CA-9F32-5144-83DE-C8D21B85B1D1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9" firstHeaderRow="1" firstDataRow="3" firstDataCol="1"/>
  <pivotFields count="7">
    <pivotField axis="axisCol" showAll="0">
      <items count="4">
        <item x="1"/>
        <item x="0"/>
        <item x="2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numFmtId="164" showAll="0"/>
    <pivotField numFmtId="164" showAll="0"/>
    <pivotField dataField="1" numFmtId="164" showAll="0">
      <items count="11">
        <item x="0"/>
        <item x="2"/>
        <item x="6"/>
        <item x="5"/>
        <item x="7"/>
        <item x="3"/>
        <item x="9"/>
        <item x="8"/>
        <item x="4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Revenue" fld="6" subtotal="count" baseField="0" baseItem="0"/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63C6B-4DBD-8047-B1F2-6A821934B192}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14" firstHeaderRow="1" firstDataRow="2" firstDataCol="1"/>
  <pivotFields count="7"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4"/>
        <item x="2"/>
        <item x="3"/>
        <item x="0"/>
        <item x="1"/>
        <item x="5"/>
        <item t="default"/>
      </items>
    </pivotField>
    <pivotField axis="axisCol" showAll="0">
      <items count="13">
        <item x="0"/>
        <item x="1"/>
        <item x="2"/>
        <item x="3"/>
        <item x="4"/>
        <item x="7"/>
        <item x="9"/>
        <item x="10"/>
        <item x="11"/>
        <item x="5"/>
        <item x="6"/>
        <item x="8"/>
        <item t="default"/>
      </items>
    </pivotField>
    <pivotField showAll="0"/>
    <pivotField numFmtId="44" showAll="0"/>
    <pivotField numFmtId="44" showAll="0"/>
    <pivotField dataField="1" numFmtId="44" showAll="0">
      <items count="33">
        <item x="0"/>
        <item x="15"/>
        <item x="2"/>
        <item x="6"/>
        <item x="5"/>
        <item x="7"/>
        <item x="29"/>
        <item x="12"/>
        <item x="16"/>
        <item x="19"/>
        <item x="23"/>
        <item x="11"/>
        <item x="26"/>
        <item x="3"/>
        <item x="13"/>
        <item x="9"/>
        <item x="14"/>
        <item x="10"/>
        <item x="25"/>
        <item x="8"/>
        <item x="18"/>
        <item x="28"/>
        <item x="22"/>
        <item x="4"/>
        <item x="30"/>
        <item x="1"/>
        <item x="21"/>
        <item x="17"/>
        <item x="24"/>
        <item x="20"/>
        <item x="31"/>
        <item x="27"/>
        <item t="default"/>
      </items>
    </pivotField>
  </pivotFields>
  <rowFields count="2">
    <field x="0"/>
    <field x="1"/>
  </rowFields>
  <rowItems count="10">
    <i>
      <x/>
    </i>
    <i r="1">
      <x v="4"/>
    </i>
    <i r="1">
      <x v="5"/>
    </i>
    <i>
      <x v="1"/>
    </i>
    <i r="1">
      <x/>
    </i>
    <i r="1">
      <x v="3"/>
    </i>
    <i>
      <x v="2"/>
    </i>
    <i r="1">
      <x v="1"/>
    </i>
    <i r="1"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27005-1DA1-7C44-9F99-C460ECBE71D5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14" firstHeaderRow="1" firstDataRow="2" firstDataCol="1"/>
  <pivotFields count="10"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4"/>
        <item x="2"/>
        <item x="3"/>
        <item x="0"/>
        <item x="1"/>
        <item x="5"/>
        <item t="default"/>
      </items>
    </pivotField>
    <pivotField showAll="0" sortType="ascending">
      <items count="13">
        <item x="5"/>
        <item x="6"/>
        <item x="0"/>
        <item x="1"/>
        <item x="2"/>
        <item x="3"/>
        <item x="4"/>
        <item x="7"/>
        <item x="9"/>
        <item x="10"/>
        <item x="11"/>
        <item x="8"/>
        <item t="default"/>
      </items>
    </pivotField>
    <pivotField showAll="0"/>
    <pivotField numFmtId="44" showAll="0"/>
    <pivotField numFmtId="44" showAll="0"/>
    <pivotField dataField="1" numFmtId="44"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0"/>
    <field x="1"/>
  </rowFields>
  <rowItems count="10">
    <i>
      <x/>
    </i>
    <i r="1">
      <x v="4"/>
    </i>
    <i r="1">
      <x v="5"/>
    </i>
    <i>
      <x v="1"/>
    </i>
    <i r="1">
      <x/>
    </i>
    <i r="1">
      <x v="3"/>
    </i>
    <i>
      <x v="2"/>
    </i>
    <i r="1">
      <x v="1"/>
    </i>
    <i r="1">
      <x v="2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B3BF6-5A1A-C64E-8F27-B6965695DBE8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3" firstHeaderRow="1" firstDataRow="2" firstDataCol="1"/>
  <pivotFields count="7"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numFmtId="164" showAll="0"/>
    <pivotField numFmtId="164" showAll="0"/>
    <pivotField dataField="1" numFmtId="164" showAll="0">
      <items count="11">
        <item x="0"/>
        <item x="2"/>
        <item x="6"/>
        <item x="5"/>
        <item x="7"/>
        <item x="3"/>
        <item x="9"/>
        <item x="8"/>
        <item x="4"/>
        <item x="1"/>
        <item t="default"/>
      </items>
    </pivotField>
  </pivotFields>
  <rowFields count="2">
    <field x="0"/>
    <field x="1"/>
  </rowFields>
  <rowItems count="9">
    <i>
      <x/>
    </i>
    <i r="1">
      <x v="4"/>
    </i>
    <i>
      <x v="1"/>
    </i>
    <i r="1">
      <x/>
    </i>
    <i r="1">
      <x v="3"/>
    </i>
    <i>
      <x v="2"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9E7D-FCB5-C941-8BC1-B8D6B4EDAF87}">
  <dimension ref="A1:G13"/>
  <sheetViews>
    <sheetView zoomScale="118" workbookViewId="0">
      <selection activeCell="H2" sqref="H2"/>
    </sheetView>
  </sheetViews>
  <sheetFormatPr baseColWidth="10" defaultRowHeight="16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 t="s">
        <v>8</v>
      </c>
      <c r="C2" s="4" t="s">
        <v>15</v>
      </c>
      <c r="D2">
        <v>20</v>
      </c>
      <c r="E2" s="3">
        <v>2</v>
      </c>
      <c r="F2" s="3">
        <v>1</v>
      </c>
      <c r="G2" s="3">
        <f>D2*E2</f>
        <v>40</v>
      </c>
    </row>
    <row r="3" spans="1:7">
      <c r="A3" t="s">
        <v>9</v>
      </c>
      <c r="B3" t="s">
        <v>10</v>
      </c>
      <c r="C3" s="4" t="s">
        <v>15</v>
      </c>
      <c r="D3">
        <v>15</v>
      </c>
      <c r="E3" s="3">
        <v>50</v>
      </c>
      <c r="F3" s="3">
        <v>35</v>
      </c>
      <c r="G3" s="3">
        <f t="shared" ref="G3:G12" si="0">D3*E3</f>
        <v>750</v>
      </c>
    </row>
    <row r="4" spans="1:7">
      <c r="A4" t="s">
        <v>11</v>
      </c>
      <c r="B4" t="s">
        <v>12</v>
      </c>
      <c r="C4" s="4" t="s">
        <v>15</v>
      </c>
      <c r="D4">
        <v>55</v>
      </c>
      <c r="E4" s="3">
        <v>1</v>
      </c>
      <c r="F4" s="3">
        <v>0.5</v>
      </c>
      <c r="G4" s="3">
        <f t="shared" si="0"/>
        <v>55</v>
      </c>
    </row>
    <row r="5" spans="1:7">
      <c r="A5" t="s">
        <v>7</v>
      </c>
      <c r="B5" t="s">
        <v>8</v>
      </c>
      <c r="C5" s="4" t="s">
        <v>16</v>
      </c>
      <c r="D5">
        <v>80</v>
      </c>
      <c r="E5" s="3">
        <v>2.5</v>
      </c>
      <c r="F5" s="3">
        <v>1</v>
      </c>
      <c r="G5" s="3">
        <f t="shared" si="0"/>
        <v>200</v>
      </c>
    </row>
    <row r="6" spans="1:7">
      <c r="A6" t="s">
        <v>9</v>
      </c>
      <c r="B6" t="s">
        <v>10</v>
      </c>
      <c r="C6" s="4" t="s">
        <v>16</v>
      </c>
      <c r="D6">
        <v>10</v>
      </c>
      <c r="E6" s="3">
        <v>50</v>
      </c>
      <c r="F6" s="3">
        <v>35</v>
      </c>
      <c r="G6" s="3">
        <f t="shared" si="0"/>
        <v>500</v>
      </c>
    </row>
    <row r="7" spans="1:7">
      <c r="A7" t="s">
        <v>11</v>
      </c>
      <c r="B7" t="s">
        <v>12</v>
      </c>
      <c r="C7" s="4" t="s">
        <v>16</v>
      </c>
      <c r="D7">
        <v>65</v>
      </c>
      <c r="E7" s="3">
        <v>1</v>
      </c>
      <c r="F7" s="3">
        <v>0.6</v>
      </c>
      <c r="G7" s="3">
        <f t="shared" si="0"/>
        <v>65</v>
      </c>
    </row>
    <row r="8" spans="1:7">
      <c r="A8" t="s">
        <v>7</v>
      </c>
      <c r="B8" t="s">
        <v>8</v>
      </c>
      <c r="C8" s="4" t="s">
        <v>17</v>
      </c>
      <c r="D8">
        <v>30</v>
      </c>
      <c r="E8" s="3">
        <v>2</v>
      </c>
      <c r="F8" s="3">
        <v>1</v>
      </c>
      <c r="G8" s="3">
        <f t="shared" si="0"/>
        <v>60</v>
      </c>
    </row>
    <row r="9" spans="1:7">
      <c r="A9" t="s">
        <v>11</v>
      </c>
      <c r="B9" t="s">
        <v>12</v>
      </c>
      <c r="C9" s="4" t="s">
        <v>17</v>
      </c>
      <c r="D9">
        <v>70</v>
      </c>
      <c r="E9" s="3">
        <v>1</v>
      </c>
      <c r="F9" s="3">
        <v>0.4</v>
      </c>
      <c r="G9" s="3">
        <f t="shared" si="0"/>
        <v>70</v>
      </c>
    </row>
    <row r="10" spans="1:7">
      <c r="A10" t="s">
        <v>11</v>
      </c>
      <c r="B10" t="s">
        <v>13</v>
      </c>
      <c r="C10" s="4" t="s">
        <v>17</v>
      </c>
      <c r="D10">
        <v>10</v>
      </c>
      <c r="E10" s="3">
        <v>75</v>
      </c>
      <c r="F10" s="3">
        <v>50</v>
      </c>
      <c r="G10" s="3">
        <f t="shared" si="0"/>
        <v>750</v>
      </c>
    </row>
    <row r="11" spans="1:7">
      <c r="A11" t="s">
        <v>9</v>
      </c>
      <c r="B11" t="s">
        <v>10</v>
      </c>
      <c r="C11" s="4" t="s">
        <v>17</v>
      </c>
      <c r="D11">
        <v>8</v>
      </c>
      <c r="E11" s="3">
        <v>50</v>
      </c>
      <c r="F11" s="3">
        <v>30</v>
      </c>
      <c r="G11" s="3">
        <f t="shared" si="0"/>
        <v>400</v>
      </c>
    </row>
    <row r="12" spans="1:7">
      <c r="A12" t="s">
        <v>7</v>
      </c>
      <c r="B12" t="s">
        <v>14</v>
      </c>
      <c r="C12" s="4" t="s">
        <v>17</v>
      </c>
      <c r="D12">
        <v>100</v>
      </c>
      <c r="E12" s="3">
        <v>3</v>
      </c>
      <c r="F12" s="3">
        <v>2</v>
      </c>
      <c r="G12" s="3">
        <f t="shared" si="0"/>
        <v>300</v>
      </c>
    </row>
    <row r="13" spans="1:7">
      <c r="F13" s="1" t="s">
        <v>18</v>
      </c>
      <c r="G13" s="3">
        <f>SUM(G2:G12)</f>
        <v>3190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23E5-9563-2542-B538-6C3A5FFFA056}">
  <dimension ref="A1:H51"/>
  <sheetViews>
    <sheetView tabSelected="1" workbookViewId="0">
      <selection activeCell="N14" sqref="N14"/>
    </sheetView>
  </sheetViews>
  <sheetFormatPr baseColWidth="10" defaultColWidth="8.83203125" defaultRowHeight="16"/>
  <cols>
    <col min="2" max="2" width="9.83203125" bestFit="1" customWidth="1"/>
    <col min="3" max="3" width="7" bestFit="1" customWidth="1"/>
    <col min="7" max="7" width="10.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39</v>
      </c>
    </row>
    <row r="2" spans="1:8">
      <c r="A2" t="s">
        <v>7</v>
      </c>
      <c r="B2" t="s">
        <v>8</v>
      </c>
      <c r="C2" s="4" t="s">
        <v>15</v>
      </c>
      <c r="D2">
        <v>20</v>
      </c>
      <c r="E2" s="5">
        <v>2</v>
      </c>
      <c r="F2" s="5">
        <v>1</v>
      </c>
      <c r="G2" s="5">
        <f>E2*D2</f>
        <v>40</v>
      </c>
      <c r="H2" t="str">
        <f>LEFT(C2,3)</f>
        <v>Jan</v>
      </c>
    </row>
    <row r="3" spans="1:8">
      <c r="A3" t="s">
        <v>9</v>
      </c>
      <c r="B3" t="s">
        <v>10</v>
      </c>
      <c r="C3" s="4" t="s">
        <v>15</v>
      </c>
      <c r="D3">
        <v>15</v>
      </c>
      <c r="E3" s="5">
        <v>50</v>
      </c>
      <c r="F3" s="5">
        <v>35</v>
      </c>
      <c r="G3" s="5">
        <f t="shared" ref="G3:G51" si="0">E3*D3</f>
        <v>750</v>
      </c>
      <c r="H3" t="str">
        <f t="shared" ref="H3:H51" si="1">LEFT(C3,3)</f>
        <v>Jan</v>
      </c>
    </row>
    <row r="4" spans="1:8">
      <c r="A4" t="s">
        <v>11</v>
      </c>
      <c r="B4" t="s">
        <v>12</v>
      </c>
      <c r="C4" s="4" t="s">
        <v>15</v>
      </c>
      <c r="D4">
        <v>55</v>
      </c>
      <c r="E4" s="5">
        <v>1</v>
      </c>
      <c r="F4" s="5">
        <v>0.5</v>
      </c>
      <c r="G4" s="5">
        <f t="shared" si="0"/>
        <v>55</v>
      </c>
      <c r="H4" t="str">
        <f t="shared" si="1"/>
        <v>Jan</v>
      </c>
    </row>
    <row r="5" spans="1:8">
      <c r="A5" t="s">
        <v>7</v>
      </c>
      <c r="B5" t="s">
        <v>8</v>
      </c>
      <c r="C5" s="4" t="s">
        <v>16</v>
      </c>
      <c r="D5">
        <v>80</v>
      </c>
      <c r="E5" s="5">
        <v>2.5</v>
      </c>
      <c r="F5" s="5">
        <v>1</v>
      </c>
      <c r="G5" s="5">
        <f t="shared" si="0"/>
        <v>200</v>
      </c>
      <c r="H5" t="str">
        <f t="shared" si="1"/>
        <v>Feb</v>
      </c>
    </row>
    <row r="6" spans="1:8">
      <c r="A6" t="s">
        <v>9</v>
      </c>
      <c r="B6" t="s">
        <v>10</v>
      </c>
      <c r="C6" s="4" t="s">
        <v>16</v>
      </c>
      <c r="D6">
        <v>10</v>
      </c>
      <c r="E6" s="5">
        <v>50</v>
      </c>
      <c r="F6" s="5">
        <v>35</v>
      </c>
      <c r="G6" s="5">
        <f t="shared" si="0"/>
        <v>500</v>
      </c>
      <c r="H6" t="str">
        <f t="shared" si="1"/>
        <v>Feb</v>
      </c>
    </row>
    <row r="7" spans="1:8">
      <c r="A7" t="s">
        <v>11</v>
      </c>
      <c r="B7" t="s">
        <v>12</v>
      </c>
      <c r="C7" s="4" t="s">
        <v>16</v>
      </c>
      <c r="D7">
        <v>65</v>
      </c>
      <c r="E7" s="5">
        <v>1</v>
      </c>
      <c r="F7" s="5">
        <v>0.6</v>
      </c>
      <c r="G7" s="5">
        <f t="shared" si="0"/>
        <v>65</v>
      </c>
      <c r="H7" t="str">
        <f t="shared" si="1"/>
        <v>Feb</v>
      </c>
    </row>
    <row r="8" spans="1:8">
      <c r="A8" t="s">
        <v>7</v>
      </c>
      <c r="B8" t="s">
        <v>8</v>
      </c>
      <c r="C8" s="4" t="s">
        <v>17</v>
      </c>
      <c r="D8">
        <v>30</v>
      </c>
      <c r="E8" s="5">
        <v>2</v>
      </c>
      <c r="F8" s="5">
        <v>1</v>
      </c>
      <c r="G8" s="5">
        <f t="shared" si="0"/>
        <v>60</v>
      </c>
      <c r="H8" t="str">
        <f t="shared" si="1"/>
        <v>Mar</v>
      </c>
    </row>
    <row r="9" spans="1:8">
      <c r="A9" t="s">
        <v>11</v>
      </c>
      <c r="B9" t="s">
        <v>12</v>
      </c>
      <c r="C9" s="4" t="s">
        <v>17</v>
      </c>
      <c r="D9">
        <v>70</v>
      </c>
      <c r="E9" s="5">
        <v>1</v>
      </c>
      <c r="F9" s="5">
        <v>0.4</v>
      </c>
      <c r="G9" s="5">
        <f t="shared" si="0"/>
        <v>70</v>
      </c>
      <c r="H9" t="str">
        <f t="shared" si="1"/>
        <v>Mar</v>
      </c>
    </row>
    <row r="10" spans="1:8">
      <c r="A10" t="s">
        <v>11</v>
      </c>
      <c r="B10" t="s">
        <v>13</v>
      </c>
      <c r="C10" s="4" t="s">
        <v>17</v>
      </c>
      <c r="D10">
        <v>10</v>
      </c>
      <c r="E10" s="5">
        <v>75</v>
      </c>
      <c r="F10" s="5">
        <v>50</v>
      </c>
      <c r="G10" s="5">
        <f t="shared" si="0"/>
        <v>750</v>
      </c>
      <c r="H10" t="str">
        <f t="shared" si="1"/>
        <v>Mar</v>
      </c>
    </row>
    <row r="11" spans="1:8">
      <c r="A11" t="s">
        <v>9</v>
      </c>
      <c r="B11" t="s">
        <v>10</v>
      </c>
      <c r="C11" s="4" t="s">
        <v>17</v>
      </c>
      <c r="D11">
        <v>8</v>
      </c>
      <c r="E11" s="5">
        <v>50</v>
      </c>
      <c r="F11" s="5">
        <v>30</v>
      </c>
      <c r="G11" s="5">
        <f t="shared" si="0"/>
        <v>400</v>
      </c>
      <c r="H11" t="str">
        <f t="shared" si="1"/>
        <v>Mar</v>
      </c>
    </row>
    <row r="12" spans="1:8">
      <c r="A12" t="s">
        <v>7</v>
      </c>
      <c r="B12" t="s">
        <v>14</v>
      </c>
      <c r="C12" s="4" t="s">
        <v>17</v>
      </c>
      <c r="D12">
        <v>100</v>
      </c>
      <c r="E12" s="5">
        <v>3</v>
      </c>
      <c r="F12" s="5">
        <v>2</v>
      </c>
      <c r="G12" s="5">
        <f t="shared" si="0"/>
        <v>300</v>
      </c>
      <c r="H12" t="str">
        <f t="shared" si="1"/>
        <v>Mar</v>
      </c>
    </row>
    <row r="13" spans="1:8">
      <c r="A13" t="s">
        <v>7</v>
      </c>
      <c r="B13" t="s">
        <v>14</v>
      </c>
      <c r="C13" s="4" t="s">
        <v>19</v>
      </c>
      <c r="D13">
        <v>120</v>
      </c>
      <c r="E13" s="5">
        <v>3</v>
      </c>
      <c r="F13" s="5">
        <v>2</v>
      </c>
      <c r="G13" s="5">
        <f t="shared" si="0"/>
        <v>360</v>
      </c>
      <c r="H13" t="str">
        <f t="shared" si="1"/>
        <v>Apr</v>
      </c>
    </row>
    <row r="14" spans="1:8">
      <c r="A14" t="s">
        <v>7</v>
      </c>
      <c r="B14" t="s">
        <v>8</v>
      </c>
      <c r="C14" s="4" t="s">
        <v>19</v>
      </c>
      <c r="D14">
        <v>80</v>
      </c>
      <c r="E14" s="5">
        <v>2</v>
      </c>
      <c r="F14" s="5">
        <v>1</v>
      </c>
      <c r="G14" s="5">
        <f t="shared" si="0"/>
        <v>160</v>
      </c>
      <c r="H14" t="str">
        <f t="shared" si="1"/>
        <v>Apr</v>
      </c>
    </row>
    <row r="15" spans="1:8">
      <c r="A15" t="s">
        <v>11</v>
      </c>
      <c r="B15" t="s">
        <v>12</v>
      </c>
      <c r="C15" s="4" t="s">
        <v>19</v>
      </c>
      <c r="D15">
        <v>90</v>
      </c>
      <c r="E15" s="5">
        <v>1</v>
      </c>
      <c r="F15" s="5">
        <v>0.4</v>
      </c>
      <c r="G15" s="5">
        <f t="shared" si="0"/>
        <v>90</v>
      </c>
      <c r="H15" t="str">
        <f t="shared" si="1"/>
        <v>Apr</v>
      </c>
    </row>
    <row r="16" spans="1:8">
      <c r="A16" t="s">
        <v>11</v>
      </c>
      <c r="B16" t="s">
        <v>13</v>
      </c>
      <c r="C16" s="4" t="s">
        <v>19</v>
      </c>
      <c r="D16">
        <v>10</v>
      </c>
      <c r="E16" s="5">
        <v>75</v>
      </c>
      <c r="F16" s="5">
        <v>50</v>
      </c>
      <c r="G16" s="5">
        <f t="shared" si="0"/>
        <v>750</v>
      </c>
      <c r="H16" t="str">
        <f t="shared" si="1"/>
        <v>Apr</v>
      </c>
    </row>
    <row r="17" spans="1:8">
      <c r="A17" t="s">
        <v>9</v>
      </c>
      <c r="B17" t="s">
        <v>10</v>
      </c>
      <c r="C17" s="4" t="s">
        <v>19</v>
      </c>
      <c r="D17">
        <v>5</v>
      </c>
      <c r="E17" s="5">
        <v>50</v>
      </c>
      <c r="F17" s="5">
        <v>30</v>
      </c>
      <c r="G17" s="5">
        <f t="shared" si="0"/>
        <v>250</v>
      </c>
      <c r="H17" t="str">
        <f t="shared" si="1"/>
        <v>Apr</v>
      </c>
    </row>
    <row r="18" spans="1:8">
      <c r="A18" t="s">
        <v>7</v>
      </c>
      <c r="B18" t="s">
        <v>14</v>
      </c>
      <c r="C18" s="4" t="s">
        <v>20</v>
      </c>
      <c r="D18">
        <v>110</v>
      </c>
      <c r="E18" s="5">
        <v>3</v>
      </c>
      <c r="F18" s="5">
        <v>2</v>
      </c>
      <c r="G18" s="5">
        <f t="shared" si="0"/>
        <v>330</v>
      </c>
      <c r="H18" t="str">
        <f t="shared" si="1"/>
        <v>May</v>
      </c>
    </row>
    <row r="19" spans="1:8">
      <c r="A19" t="s">
        <v>7</v>
      </c>
      <c r="B19" t="s">
        <v>8</v>
      </c>
      <c r="C19" s="4" t="s">
        <v>20</v>
      </c>
      <c r="D19">
        <v>25</v>
      </c>
      <c r="E19" s="5">
        <v>2</v>
      </c>
      <c r="F19" s="5">
        <v>1</v>
      </c>
      <c r="G19" s="5">
        <f t="shared" si="0"/>
        <v>50</v>
      </c>
      <c r="H19" t="str">
        <f t="shared" si="1"/>
        <v>May</v>
      </c>
    </row>
    <row r="20" spans="1:8">
      <c r="A20" t="s">
        <v>11</v>
      </c>
      <c r="B20" t="s">
        <v>12</v>
      </c>
      <c r="C20" s="4" t="s">
        <v>20</v>
      </c>
      <c r="D20">
        <v>100</v>
      </c>
      <c r="E20" s="5">
        <v>1</v>
      </c>
      <c r="F20" s="5">
        <v>0.4</v>
      </c>
      <c r="G20" s="5">
        <f t="shared" si="0"/>
        <v>100</v>
      </c>
      <c r="H20" t="str">
        <f t="shared" si="1"/>
        <v>May</v>
      </c>
    </row>
    <row r="21" spans="1:8">
      <c r="A21" t="s">
        <v>11</v>
      </c>
      <c r="B21" t="s">
        <v>13</v>
      </c>
      <c r="C21" s="4" t="s">
        <v>20</v>
      </c>
      <c r="D21">
        <v>20</v>
      </c>
      <c r="E21" s="5">
        <v>75</v>
      </c>
      <c r="F21" s="5">
        <v>50</v>
      </c>
      <c r="G21" s="5">
        <f t="shared" si="0"/>
        <v>1500</v>
      </c>
      <c r="H21" t="str">
        <f t="shared" si="1"/>
        <v>May</v>
      </c>
    </row>
    <row r="22" spans="1:8">
      <c r="A22" t="s">
        <v>9</v>
      </c>
      <c r="B22" t="s">
        <v>10</v>
      </c>
      <c r="C22" s="4" t="s">
        <v>20</v>
      </c>
      <c r="D22">
        <v>2</v>
      </c>
      <c r="E22" s="5">
        <v>50</v>
      </c>
      <c r="F22" s="5">
        <v>30</v>
      </c>
      <c r="G22" s="5">
        <f t="shared" si="0"/>
        <v>100</v>
      </c>
      <c r="H22" t="str">
        <f t="shared" si="1"/>
        <v>May</v>
      </c>
    </row>
    <row r="23" spans="1:8">
      <c r="A23" t="s">
        <v>7</v>
      </c>
      <c r="B23" t="s">
        <v>14</v>
      </c>
      <c r="C23" s="4" t="s">
        <v>21</v>
      </c>
      <c r="D23">
        <v>140</v>
      </c>
      <c r="E23" s="5">
        <v>3</v>
      </c>
      <c r="F23" s="5">
        <v>2</v>
      </c>
      <c r="G23" s="5">
        <f t="shared" si="0"/>
        <v>420</v>
      </c>
      <c r="H23" t="str">
        <f t="shared" si="1"/>
        <v>Jun</v>
      </c>
    </row>
    <row r="24" spans="1:8">
      <c r="A24" t="s">
        <v>7</v>
      </c>
      <c r="B24" t="s">
        <v>8</v>
      </c>
      <c r="C24" s="4" t="s">
        <v>21</v>
      </c>
      <c r="D24">
        <v>50</v>
      </c>
      <c r="E24" s="5">
        <v>2</v>
      </c>
      <c r="F24" s="5">
        <v>1</v>
      </c>
      <c r="G24" s="5">
        <f t="shared" si="0"/>
        <v>100</v>
      </c>
      <c r="H24" t="str">
        <f t="shared" si="1"/>
        <v>Jun</v>
      </c>
    </row>
    <row r="25" spans="1:8">
      <c r="A25" t="s">
        <v>11</v>
      </c>
      <c r="B25" t="s">
        <v>12</v>
      </c>
      <c r="C25" s="4" t="s">
        <v>21</v>
      </c>
      <c r="D25">
        <v>120</v>
      </c>
      <c r="E25" s="5">
        <v>1</v>
      </c>
      <c r="F25" s="5">
        <v>0.4</v>
      </c>
      <c r="G25" s="5">
        <f t="shared" si="0"/>
        <v>120</v>
      </c>
      <c r="H25" t="str">
        <f t="shared" si="1"/>
        <v>Jun</v>
      </c>
    </row>
    <row r="26" spans="1:8">
      <c r="A26" t="s">
        <v>11</v>
      </c>
      <c r="B26" t="s">
        <v>13</v>
      </c>
      <c r="C26" s="4" t="s">
        <v>21</v>
      </c>
      <c r="D26">
        <v>30</v>
      </c>
      <c r="E26" s="5">
        <v>75</v>
      </c>
      <c r="F26" s="5">
        <v>50</v>
      </c>
      <c r="G26" s="5">
        <f t="shared" si="0"/>
        <v>2250</v>
      </c>
      <c r="H26" t="str">
        <f t="shared" si="1"/>
        <v>Jun</v>
      </c>
    </row>
    <row r="27" spans="1:8">
      <c r="A27" t="s">
        <v>9</v>
      </c>
      <c r="B27" t="s">
        <v>22</v>
      </c>
      <c r="C27" s="4" t="s">
        <v>21</v>
      </c>
      <c r="D27">
        <v>40</v>
      </c>
      <c r="E27" s="5">
        <v>20</v>
      </c>
      <c r="F27" s="5">
        <v>10</v>
      </c>
      <c r="G27" s="5">
        <f t="shared" si="0"/>
        <v>800</v>
      </c>
      <c r="H27" t="str">
        <f t="shared" si="1"/>
        <v>Jun</v>
      </c>
    </row>
    <row r="28" spans="1:8">
      <c r="A28" t="s">
        <v>7</v>
      </c>
      <c r="B28" t="s">
        <v>14</v>
      </c>
      <c r="C28" s="4" t="s">
        <v>23</v>
      </c>
      <c r="D28">
        <v>160</v>
      </c>
      <c r="E28" s="5">
        <v>3</v>
      </c>
      <c r="F28" s="5">
        <v>2</v>
      </c>
      <c r="G28" s="5">
        <f t="shared" si="0"/>
        <v>480</v>
      </c>
      <c r="H28" t="str">
        <f t="shared" si="1"/>
        <v>Jul</v>
      </c>
    </row>
    <row r="29" spans="1:8">
      <c r="A29" t="s">
        <v>7</v>
      </c>
      <c r="B29" t="s">
        <v>8</v>
      </c>
      <c r="C29" s="4" t="s">
        <v>23</v>
      </c>
      <c r="D29">
        <v>50</v>
      </c>
      <c r="E29" s="5">
        <v>2</v>
      </c>
      <c r="F29" s="5">
        <v>1</v>
      </c>
      <c r="G29" s="5">
        <f t="shared" si="0"/>
        <v>100</v>
      </c>
      <c r="H29" t="str">
        <f t="shared" si="1"/>
        <v>Jul</v>
      </c>
    </row>
    <row r="30" spans="1:8">
      <c r="A30" t="s">
        <v>11</v>
      </c>
      <c r="B30" t="s">
        <v>12</v>
      </c>
      <c r="C30" s="4" t="s">
        <v>23</v>
      </c>
      <c r="D30">
        <v>150</v>
      </c>
      <c r="E30" s="5">
        <v>1</v>
      </c>
      <c r="F30" s="5">
        <v>0.4</v>
      </c>
      <c r="G30" s="5">
        <f t="shared" si="0"/>
        <v>150</v>
      </c>
      <c r="H30" t="str">
        <f t="shared" si="1"/>
        <v>Jul</v>
      </c>
    </row>
    <row r="31" spans="1:8">
      <c r="A31" t="s">
        <v>9</v>
      </c>
      <c r="B31" t="s">
        <v>22</v>
      </c>
      <c r="C31" s="4" t="s">
        <v>23</v>
      </c>
      <c r="D31">
        <v>90</v>
      </c>
      <c r="E31" s="5">
        <v>20</v>
      </c>
      <c r="F31" s="5">
        <v>10</v>
      </c>
      <c r="G31" s="5">
        <f t="shared" si="0"/>
        <v>1800</v>
      </c>
      <c r="H31" t="str">
        <f t="shared" si="1"/>
        <v>Jul</v>
      </c>
    </row>
    <row r="32" spans="1:8">
      <c r="A32" t="s">
        <v>7</v>
      </c>
      <c r="B32" t="s">
        <v>14</v>
      </c>
      <c r="C32" s="4" t="s">
        <v>24</v>
      </c>
      <c r="D32">
        <v>130</v>
      </c>
      <c r="E32" s="5">
        <v>3</v>
      </c>
      <c r="F32" s="5">
        <v>2</v>
      </c>
      <c r="G32" s="5">
        <f t="shared" si="0"/>
        <v>390</v>
      </c>
      <c r="H32" t="str">
        <f t="shared" si="1"/>
        <v>Aug</v>
      </c>
    </row>
    <row r="33" spans="1:8">
      <c r="A33" t="s">
        <v>7</v>
      </c>
      <c r="B33" t="s">
        <v>8</v>
      </c>
      <c r="C33" s="4" t="s">
        <v>24</v>
      </c>
      <c r="D33">
        <v>60</v>
      </c>
      <c r="E33" s="5">
        <v>2</v>
      </c>
      <c r="F33" s="5">
        <v>1</v>
      </c>
      <c r="G33" s="5">
        <f t="shared" si="0"/>
        <v>120</v>
      </c>
      <c r="H33" t="str">
        <f t="shared" si="1"/>
        <v>Aug</v>
      </c>
    </row>
    <row r="34" spans="1:8">
      <c r="A34" t="s">
        <v>11</v>
      </c>
      <c r="B34" t="s">
        <v>12</v>
      </c>
      <c r="C34" s="4" t="s">
        <v>24</v>
      </c>
      <c r="D34">
        <v>180</v>
      </c>
      <c r="E34" s="5">
        <v>1</v>
      </c>
      <c r="F34" s="5">
        <v>0.4</v>
      </c>
      <c r="G34" s="5">
        <f t="shared" si="0"/>
        <v>180</v>
      </c>
      <c r="H34" t="str">
        <f t="shared" si="1"/>
        <v>Aug</v>
      </c>
    </row>
    <row r="35" spans="1:8">
      <c r="A35" t="s">
        <v>9</v>
      </c>
      <c r="B35" t="s">
        <v>22</v>
      </c>
      <c r="C35" s="4" t="s">
        <v>24</v>
      </c>
      <c r="D35">
        <v>150</v>
      </c>
      <c r="E35" s="5">
        <v>20</v>
      </c>
      <c r="F35" s="5">
        <v>10</v>
      </c>
      <c r="G35" s="5">
        <f t="shared" si="0"/>
        <v>3000</v>
      </c>
      <c r="H35" t="str">
        <f t="shared" si="1"/>
        <v>Aug</v>
      </c>
    </row>
    <row r="36" spans="1:8">
      <c r="A36" t="s">
        <v>7</v>
      </c>
      <c r="B36" t="s">
        <v>14</v>
      </c>
      <c r="C36" s="4" t="s">
        <v>25</v>
      </c>
      <c r="D36">
        <v>150</v>
      </c>
      <c r="E36" s="5">
        <v>3</v>
      </c>
      <c r="F36" s="5">
        <v>2</v>
      </c>
      <c r="G36" s="5">
        <f t="shared" si="0"/>
        <v>450</v>
      </c>
      <c r="H36" t="str">
        <f t="shared" si="1"/>
        <v>Sep</v>
      </c>
    </row>
    <row r="37" spans="1:8">
      <c r="A37" t="s">
        <v>7</v>
      </c>
      <c r="B37" t="s">
        <v>8</v>
      </c>
      <c r="C37" s="4" t="s">
        <v>25</v>
      </c>
      <c r="D37">
        <v>40</v>
      </c>
      <c r="E37" s="5">
        <v>2</v>
      </c>
      <c r="F37" s="5">
        <v>1</v>
      </c>
      <c r="G37" s="5">
        <f t="shared" si="0"/>
        <v>80</v>
      </c>
      <c r="H37" t="str">
        <f t="shared" si="1"/>
        <v>Sep</v>
      </c>
    </row>
    <row r="38" spans="1:8">
      <c r="A38" t="s">
        <v>11</v>
      </c>
      <c r="B38" t="s">
        <v>12</v>
      </c>
      <c r="C38" s="4" t="s">
        <v>25</v>
      </c>
      <c r="D38">
        <v>150</v>
      </c>
      <c r="E38" s="5">
        <v>1</v>
      </c>
      <c r="F38" s="5">
        <v>0.4</v>
      </c>
      <c r="G38" s="5">
        <f t="shared" si="0"/>
        <v>150</v>
      </c>
      <c r="H38" t="str">
        <f t="shared" si="1"/>
        <v>Sep</v>
      </c>
    </row>
    <row r="39" spans="1:8">
      <c r="A39" t="s">
        <v>9</v>
      </c>
      <c r="B39" t="s">
        <v>22</v>
      </c>
      <c r="C39" s="4" t="s">
        <v>25</v>
      </c>
      <c r="D39">
        <v>20</v>
      </c>
      <c r="E39" s="5">
        <v>20</v>
      </c>
      <c r="F39" s="5">
        <v>10</v>
      </c>
      <c r="G39" s="5">
        <f t="shared" si="0"/>
        <v>400</v>
      </c>
      <c r="H39" t="str">
        <f t="shared" si="1"/>
        <v>Sep</v>
      </c>
    </row>
    <row r="40" spans="1:8">
      <c r="A40" t="s">
        <v>7</v>
      </c>
      <c r="B40" t="s">
        <v>14</v>
      </c>
      <c r="C40" s="4" t="s">
        <v>26</v>
      </c>
      <c r="D40">
        <v>140</v>
      </c>
      <c r="E40" s="5">
        <v>3</v>
      </c>
      <c r="F40" s="5">
        <v>2</v>
      </c>
      <c r="G40" s="5">
        <f t="shared" si="0"/>
        <v>420</v>
      </c>
      <c r="H40" t="str">
        <f t="shared" si="1"/>
        <v>Oct</v>
      </c>
    </row>
    <row r="41" spans="1:8">
      <c r="A41" t="s">
        <v>7</v>
      </c>
      <c r="B41" t="s">
        <v>8</v>
      </c>
      <c r="C41" s="4" t="s">
        <v>26</v>
      </c>
      <c r="D41">
        <v>200</v>
      </c>
      <c r="E41" s="5">
        <v>2</v>
      </c>
      <c r="F41" s="5">
        <v>1</v>
      </c>
      <c r="G41" s="5">
        <f t="shared" si="0"/>
        <v>400</v>
      </c>
      <c r="H41" t="str">
        <f t="shared" si="1"/>
        <v>Oct</v>
      </c>
    </row>
    <row r="42" spans="1:8">
      <c r="A42" t="s">
        <v>11</v>
      </c>
      <c r="B42" t="s">
        <v>12</v>
      </c>
      <c r="C42" s="4" t="s">
        <v>26</v>
      </c>
      <c r="D42">
        <v>100</v>
      </c>
      <c r="E42" s="5">
        <v>1</v>
      </c>
      <c r="F42" s="5">
        <v>0.4</v>
      </c>
      <c r="G42" s="5">
        <f t="shared" si="0"/>
        <v>100</v>
      </c>
      <c r="H42" t="str">
        <f t="shared" si="1"/>
        <v>Oct</v>
      </c>
    </row>
    <row r="43" spans="1:8">
      <c r="A43" t="s">
        <v>9</v>
      </c>
      <c r="B43" t="s">
        <v>10</v>
      </c>
      <c r="C43" s="4" t="s">
        <v>26</v>
      </c>
      <c r="D43">
        <v>10</v>
      </c>
      <c r="E43" s="5">
        <v>50</v>
      </c>
      <c r="F43" s="5">
        <v>30</v>
      </c>
      <c r="G43" s="5">
        <f t="shared" si="0"/>
        <v>500</v>
      </c>
      <c r="H43" t="str">
        <f t="shared" si="1"/>
        <v>Oct</v>
      </c>
    </row>
    <row r="44" spans="1:8">
      <c r="A44" t="s">
        <v>7</v>
      </c>
      <c r="B44" t="s">
        <v>14</v>
      </c>
      <c r="C44" s="4" t="s">
        <v>27</v>
      </c>
      <c r="D44">
        <v>180</v>
      </c>
      <c r="E44" s="5">
        <v>3</v>
      </c>
      <c r="F44" s="5">
        <v>2</v>
      </c>
      <c r="G44" s="5">
        <f t="shared" si="0"/>
        <v>540</v>
      </c>
      <c r="H44" t="str">
        <f t="shared" si="1"/>
        <v>Nov</v>
      </c>
    </row>
    <row r="45" spans="1:8">
      <c r="A45" t="s">
        <v>7</v>
      </c>
      <c r="B45" t="s">
        <v>8</v>
      </c>
      <c r="C45" s="4" t="s">
        <v>27</v>
      </c>
      <c r="D45">
        <v>40</v>
      </c>
      <c r="E45" s="5">
        <v>2</v>
      </c>
      <c r="F45" s="5">
        <v>1</v>
      </c>
      <c r="G45" s="5">
        <f t="shared" si="0"/>
        <v>80</v>
      </c>
      <c r="H45" t="str">
        <f t="shared" si="1"/>
        <v>Nov</v>
      </c>
    </row>
    <row r="46" spans="1:8">
      <c r="A46" t="s">
        <v>11</v>
      </c>
      <c r="B46" t="s">
        <v>12</v>
      </c>
      <c r="C46" s="4" t="s">
        <v>27</v>
      </c>
      <c r="D46">
        <v>80</v>
      </c>
      <c r="E46" s="5">
        <v>1</v>
      </c>
      <c r="F46" s="5">
        <v>0.4</v>
      </c>
      <c r="G46" s="5">
        <f t="shared" si="0"/>
        <v>80</v>
      </c>
      <c r="H46" t="str">
        <f t="shared" si="1"/>
        <v>Nov</v>
      </c>
    </row>
    <row r="47" spans="1:8">
      <c r="A47" t="s">
        <v>9</v>
      </c>
      <c r="B47" t="s">
        <v>10</v>
      </c>
      <c r="C47" s="4" t="s">
        <v>27</v>
      </c>
      <c r="D47">
        <v>30</v>
      </c>
      <c r="E47" s="5">
        <v>50</v>
      </c>
      <c r="F47" s="5">
        <v>30</v>
      </c>
      <c r="G47" s="5">
        <f t="shared" si="0"/>
        <v>1500</v>
      </c>
      <c r="H47" t="str">
        <f t="shared" si="1"/>
        <v>Nov</v>
      </c>
    </row>
    <row r="48" spans="1:8">
      <c r="A48" t="s">
        <v>7</v>
      </c>
      <c r="B48" t="s">
        <v>14</v>
      </c>
      <c r="C48" s="4" t="s">
        <v>28</v>
      </c>
      <c r="D48">
        <v>150</v>
      </c>
      <c r="E48" s="5">
        <v>3</v>
      </c>
      <c r="F48" s="5">
        <v>2</v>
      </c>
      <c r="G48" s="5">
        <f t="shared" si="0"/>
        <v>450</v>
      </c>
      <c r="H48" t="str">
        <f t="shared" si="1"/>
        <v>Dec</v>
      </c>
    </row>
    <row r="49" spans="1:8">
      <c r="A49" t="s">
        <v>7</v>
      </c>
      <c r="B49" t="s">
        <v>8</v>
      </c>
      <c r="C49" s="4" t="s">
        <v>28</v>
      </c>
      <c r="D49">
        <v>100</v>
      </c>
      <c r="E49" s="5">
        <v>2</v>
      </c>
      <c r="F49" s="5">
        <v>1</v>
      </c>
      <c r="G49" s="5">
        <f t="shared" si="0"/>
        <v>200</v>
      </c>
      <c r="H49" t="str">
        <f t="shared" si="1"/>
        <v>Dec</v>
      </c>
    </row>
    <row r="50" spans="1:8">
      <c r="A50" t="s">
        <v>11</v>
      </c>
      <c r="B50" t="s">
        <v>12</v>
      </c>
      <c r="C50" s="4" t="s">
        <v>28</v>
      </c>
      <c r="D50">
        <v>200</v>
      </c>
      <c r="E50" s="5">
        <v>1</v>
      </c>
      <c r="F50" s="5">
        <v>0.4</v>
      </c>
      <c r="G50" s="5">
        <f t="shared" si="0"/>
        <v>200</v>
      </c>
      <c r="H50" t="str">
        <f t="shared" si="1"/>
        <v>Dec</v>
      </c>
    </row>
    <row r="51" spans="1:8">
      <c r="A51" t="s">
        <v>9</v>
      </c>
      <c r="B51" t="s">
        <v>10</v>
      </c>
      <c r="C51" s="4" t="s">
        <v>28</v>
      </c>
      <c r="D51">
        <v>50</v>
      </c>
      <c r="E51" s="5">
        <v>50</v>
      </c>
      <c r="F51" s="5">
        <v>30</v>
      </c>
      <c r="G51" s="5">
        <f t="shared" si="0"/>
        <v>2500</v>
      </c>
      <c r="H51" t="str">
        <f t="shared" si="1"/>
        <v>Dec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367F-0D4E-0A48-99D2-6D178DE14C8E}">
  <dimension ref="A2:O32"/>
  <sheetViews>
    <sheetView workbookViewId="0">
      <selection activeCell="P8" sqref="P8"/>
    </sheetView>
  </sheetViews>
  <sheetFormatPr baseColWidth="10" defaultColWidth="8.83203125" defaultRowHeight="15"/>
  <cols>
    <col min="1" max="1" width="15.5" style="11" customWidth="1"/>
    <col min="2" max="2" width="16.33203125" style="11" customWidth="1"/>
    <col min="3" max="3" width="9" style="11" bestFit="1" customWidth="1"/>
    <col min="4" max="4" width="10.5" style="11" bestFit="1" customWidth="1"/>
    <col min="5" max="8" width="10.5" style="11" customWidth="1"/>
    <col min="9" max="9" width="10.5" style="11" bestFit="1" customWidth="1"/>
    <col min="10" max="12" width="10.5" style="11" customWidth="1"/>
    <col min="13" max="13" width="10.5" style="11" bestFit="1" customWidth="1"/>
    <col min="14" max="14" width="11.5" style="11" bestFit="1" customWidth="1"/>
    <col min="15" max="15" width="28.83203125" style="11" customWidth="1"/>
    <col min="16" max="16384" width="8.83203125" style="11"/>
  </cols>
  <sheetData>
    <row r="2" spans="1:15" ht="19">
      <c r="A2" s="10" t="s">
        <v>34</v>
      </c>
    </row>
    <row r="3" spans="1:15">
      <c r="B3" s="11" t="s">
        <v>32</v>
      </c>
    </row>
    <row r="4" spans="1:15">
      <c r="B4" s="11" t="s">
        <v>15</v>
      </c>
      <c r="C4" s="11" t="s">
        <v>16</v>
      </c>
      <c r="D4" s="11" t="s">
        <v>17</v>
      </c>
      <c r="E4" s="11" t="s">
        <v>19</v>
      </c>
      <c r="F4" s="11" t="s">
        <v>20</v>
      </c>
      <c r="G4" s="11" t="s">
        <v>21</v>
      </c>
      <c r="H4" s="11" t="s">
        <v>23</v>
      </c>
      <c r="I4" s="11" t="s">
        <v>24</v>
      </c>
      <c r="J4" s="11" t="s">
        <v>25</v>
      </c>
      <c r="K4" s="11" t="s">
        <v>26</v>
      </c>
      <c r="L4" s="11" t="s">
        <v>27</v>
      </c>
      <c r="M4" s="11" t="s">
        <v>28</v>
      </c>
      <c r="N4" s="11" t="s">
        <v>31</v>
      </c>
      <c r="O4" s="12" t="s">
        <v>33</v>
      </c>
    </row>
    <row r="5" spans="1:15" ht="30" customHeight="1">
      <c r="A5" s="11" t="s">
        <v>29</v>
      </c>
      <c r="B5" s="13">
        <v>845</v>
      </c>
      <c r="C5" s="13">
        <v>765</v>
      </c>
      <c r="D5" s="13">
        <v>1580</v>
      </c>
      <c r="E5" s="13">
        <v>1610</v>
      </c>
      <c r="F5" s="13">
        <v>2080</v>
      </c>
      <c r="G5" s="13">
        <v>3690</v>
      </c>
      <c r="H5" s="13">
        <v>2530</v>
      </c>
      <c r="I5" s="13">
        <v>3690</v>
      </c>
      <c r="J5" s="13">
        <v>1080</v>
      </c>
      <c r="K5" s="13">
        <v>1420</v>
      </c>
      <c r="L5" s="13">
        <v>2200</v>
      </c>
      <c r="M5" s="13">
        <v>3350</v>
      </c>
      <c r="N5" s="13">
        <v>24840</v>
      </c>
    </row>
    <row r="6" spans="1:15" ht="33" customHeight="1"/>
    <row r="19" spans="1:14" ht="19">
      <c r="A19" s="10"/>
    </row>
    <row r="23" spans="1:14">
      <c r="A23" s="1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>
      <c r="A24" s="15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>
      <c r="A25" s="1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>
      <c r="A26" s="1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5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5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>
      <c r="A29" s="14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>
      <c r="A30" s="1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>
      <c r="A31" s="15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4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</sheetData>
  <pageMargins left="0.7" right="0.7" top="0.75" bottom="0.75" header="0.3" footer="0.3"/>
  <pageSetup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xr2:uid="{779EACD7-BEE3-B645-8EA4-AAD096E04E9F}">
          <x14:colorSeries rgb="FF00B05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Sparkline!B5:M5</xm:f>
              <xm:sqref>O6</xm:sqref>
            </x14:sparkline>
          </x14:sparklines>
        </x14:sparklineGroup>
        <x14:sparklineGroup manualMax="0" manualMin="0" displayEmptyCellsAs="gap" xr2:uid="{3E69734B-2023-5B4E-B9A0-45B94F7A13BD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Sparkline!B5:M5</xm:f>
              <xm:sqref>O5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1907-E8F5-744B-B48B-D01B259E5E5B}">
  <dimension ref="A3:B7"/>
  <sheetViews>
    <sheetView zoomScale="253" workbookViewId="0">
      <selection activeCell="B3" sqref="B3"/>
      <pivotSelection pane="bottomRight" showHeader="1" extendable="1" activeRow="2" activeCol="1" previousRow="2" previousCol="1" click="1" r:id="rId1">
        <pivotArea dataOnly="0" outline="0" axis="axisValues" fieldPosition="0"/>
      </pivotSelection>
    </sheetView>
  </sheetViews>
  <sheetFormatPr baseColWidth="10" defaultRowHeight="16"/>
  <cols>
    <col min="1" max="1" width="13" bestFit="1" customWidth="1"/>
    <col min="2" max="2" width="14.6640625" bestFit="1" customWidth="1"/>
  </cols>
  <sheetData>
    <row r="3" spans="1:2">
      <c r="A3" s="8" t="s">
        <v>30</v>
      </c>
      <c r="B3" t="s">
        <v>29</v>
      </c>
    </row>
    <row r="4" spans="1:2">
      <c r="A4" s="9" t="s">
        <v>15</v>
      </c>
      <c r="B4" s="7">
        <v>845</v>
      </c>
    </row>
    <row r="5" spans="1:2">
      <c r="A5" s="9" t="s">
        <v>16</v>
      </c>
      <c r="B5" s="7">
        <v>765</v>
      </c>
    </row>
    <row r="6" spans="1:2">
      <c r="A6" s="9" t="s">
        <v>17</v>
      </c>
      <c r="B6" s="7">
        <v>1580</v>
      </c>
    </row>
    <row r="7" spans="1:2">
      <c r="A7" s="9" t="s">
        <v>31</v>
      </c>
      <c r="B7" s="7">
        <v>3190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1D6B-D39A-474C-9ECD-C6C14A9DE84F}">
  <dimension ref="A1:E8"/>
  <sheetViews>
    <sheetView zoomScale="211" workbookViewId="0">
      <selection activeCell="C3" sqref="C3:E3"/>
      <pivotSelection pane="bottomRight" activeRow="2" activeCol="2" previousRow="2" previousCol="2" click="1" r:id="rId1">
        <pivotArea type="topRight" dataOnly="0" labelOnly="1" outline="0" fieldPosition="0"/>
      </pivotSelection>
    </sheetView>
  </sheetViews>
  <sheetFormatPr baseColWidth="10" defaultRowHeight="16"/>
  <cols>
    <col min="1" max="1" width="14.6640625" bestFit="1" customWidth="1"/>
    <col min="2" max="2" width="15.5" bestFit="1" customWidth="1"/>
    <col min="3" max="3" width="4.1640625" bestFit="1" customWidth="1"/>
    <col min="4" max="4" width="5.1640625" bestFit="1" customWidth="1"/>
    <col min="5" max="5" width="10.83203125" bestFit="1" customWidth="1"/>
    <col min="6" max="6" width="14.6640625" bestFit="1" customWidth="1"/>
    <col min="7" max="7" width="15.6640625" bestFit="1" customWidth="1"/>
    <col min="8" max="8" width="19.5" bestFit="1" customWidth="1"/>
    <col min="9" max="9" width="20.5" bestFit="1" customWidth="1"/>
  </cols>
  <sheetData>
    <row r="1" spans="1:5">
      <c r="A1" s="8" t="s">
        <v>1</v>
      </c>
      <c r="B1" t="s">
        <v>35</v>
      </c>
    </row>
    <row r="3" spans="1:5">
      <c r="A3" s="8" t="s">
        <v>29</v>
      </c>
      <c r="B3" s="8" t="s">
        <v>32</v>
      </c>
    </row>
    <row r="4" spans="1:5">
      <c r="A4" s="8" t="s">
        <v>30</v>
      </c>
      <c r="B4" t="s">
        <v>15</v>
      </c>
      <c r="C4" t="s">
        <v>16</v>
      </c>
      <c r="D4" t="s">
        <v>17</v>
      </c>
      <c r="E4" t="s">
        <v>31</v>
      </c>
    </row>
    <row r="5" spans="1:5">
      <c r="A5" s="9" t="s">
        <v>9</v>
      </c>
      <c r="B5" s="7">
        <v>750</v>
      </c>
      <c r="C5" s="7">
        <v>500</v>
      </c>
      <c r="D5" s="7">
        <v>400</v>
      </c>
      <c r="E5" s="7">
        <v>1650</v>
      </c>
    </row>
    <row r="6" spans="1:5">
      <c r="A6" s="9" t="s">
        <v>7</v>
      </c>
      <c r="B6" s="7">
        <v>40</v>
      </c>
      <c r="C6" s="7">
        <v>200</v>
      </c>
      <c r="D6" s="7">
        <v>360</v>
      </c>
      <c r="E6" s="7">
        <v>600</v>
      </c>
    </row>
    <row r="7" spans="1:5">
      <c r="A7" s="9" t="s">
        <v>11</v>
      </c>
      <c r="B7" s="7">
        <v>55</v>
      </c>
      <c r="C7" s="7">
        <v>65</v>
      </c>
      <c r="D7" s="7">
        <v>820</v>
      </c>
      <c r="E7" s="7">
        <v>940</v>
      </c>
    </row>
    <row r="8" spans="1:5">
      <c r="A8" s="9" t="s">
        <v>31</v>
      </c>
      <c r="B8" s="7">
        <v>845</v>
      </c>
      <c r="C8" s="7">
        <v>765</v>
      </c>
      <c r="D8" s="7">
        <v>1580</v>
      </c>
      <c r="E8" s="7">
        <v>3190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8074-2198-CF42-98E3-F717D1EE26AA}">
  <dimension ref="A3:I9"/>
  <sheetViews>
    <sheetView workbookViewId="0">
      <selection activeCell="J35" sqref="J35"/>
    </sheetView>
  </sheetViews>
  <sheetFormatPr baseColWidth="10" defaultRowHeight="16"/>
  <cols>
    <col min="1" max="1" width="13" bestFit="1" customWidth="1"/>
    <col min="2" max="2" width="15.6640625" bestFit="1" customWidth="1"/>
    <col min="3" max="3" width="14.6640625" bestFit="1" customWidth="1"/>
    <col min="4" max="4" width="15.6640625" bestFit="1" customWidth="1"/>
    <col min="5" max="5" width="14.6640625" bestFit="1" customWidth="1"/>
    <col min="6" max="6" width="15.6640625" bestFit="1" customWidth="1"/>
    <col min="7" max="7" width="14.6640625" bestFit="1" customWidth="1"/>
    <col min="8" max="8" width="20.5" bestFit="1" customWidth="1"/>
    <col min="9" max="9" width="19.5" bestFit="1" customWidth="1"/>
    <col min="10" max="10" width="8.5" bestFit="1" customWidth="1"/>
    <col min="11" max="11" width="11" bestFit="1" customWidth="1"/>
  </cols>
  <sheetData>
    <row r="3" spans="1:9">
      <c r="B3" s="8" t="s">
        <v>32</v>
      </c>
    </row>
    <row r="4" spans="1:9">
      <c r="B4" t="s">
        <v>9</v>
      </c>
      <c r="D4" t="s">
        <v>7</v>
      </c>
      <c r="F4" t="s">
        <v>11</v>
      </c>
      <c r="H4" t="s">
        <v>38</v>
      </c>
      <c r="I4" t="s">
        <v>36</v>
      </c>
    </row>
    <row r="5" spans="1:9">
      <c r="A5" s="8" t="s">
        <v>30</v>
      </c>
      <c r="B5" t="s">
        <v>37</v>
      </c>
      <c r="C5" t="s">
        <v>29</v>
      </c>
      <c r="D5" t="s">
        <v>37</v>
      </c>
      <c r="E5" t="s">
        <v>29</v>
      </c>
      <c r="F5" t="s">
        <v>37</v>
      </c>
      <c r="G5" t="s">
        <v>29</v>
      </c>
    </row>
    <row r="6" spans="1:9">
      <c r="A6" s="9" t="s">
        <v>15</v>
      </c>
      <c r="B6" s="7">
        <v>1</v>
      </c>
      <c r="C6" s="7">
        <v>750</v>
      </c>
      <c r="D6" s="7">
        <v>1</v>
      </c>
      <c r="E6" s="7">
        <v>40</v>
      </c>
      <c r="F6" s="7">
        <v>1</v>
      </c>
      <c r="G6" s="7">
        <v>55</v>
      </c>
      <c r="H6" s="7">
        <v>3</v>
      </c>
      <c r="I6" s="7">
        <v>845</v>
      </c>
    </row>
    <row r="7" spans="1:9">
      <c r="A7" s="9" t="s">
        <v>16</v>
      </c>
      <c r="B7" s="7">
        <v>1</v>
      </c>
      <c r="C7" s="7">
        <v>500</v>
      </c>
      <c r="D7" s="7">
        <v>1</v>
      </c>
      <c r="E7" s="7">
        <v>200</v>
      </c>
      <c r="F7" s="7">
        <v>1</v>
      </c>
      <c r="G7" s="7">
        <v>65</v>
      </c>
      <c r="H7" s="7">
        <v>3</v>
      </c>
      <c r="I7" s="7">
        <v>765</v>
      </c>
    </row>
    <row r="8" spans="1:9">
      <c r="A8" s="9" t="s">
        <v>17</v>
      </c>
      <c r="B8" s="7">
        <v>1</v>
      </c>
      <c r="C8" s="7">
        <v>400</v>
      </c>
      <c r="D8" s="7">
        <v>2</v>
      </c>
      <c r="E8" s="7">
        <v>360</v>
      </c>
      <c r="F8" s="7">
        <v>2</v>
      </c>
      <c r="G8" s="7">
        <v>820</v>
      </c>
      <c r="H8" s="7">
        <v>5</v>
      </c>
      <c r="I8" s="7">
        <v>1580</v>
      </c>
    </row>
    <row r="9" spans="1:9">
      <c r="A9" s="9" t="s">
        <v>31</v>
      </c>
      <c r="B9" s="7">
        <v>3</v>
      </c>
      <c r="C9" s="7">
        <v>1650</v>
      </c>
      <c r="D9" s="7">
        <v>4</v>
      </c>
      <c r="E9" s="7">
        <v>600</v>
      </c>
      <c r="F9" s="7">
        <v>4</v>
      </c>
      <c r="G9" s="7">
        <v>940</v>
      </c>
      <c r="H9" s="7">
        <v>11</v>
      </c>
      <c r="I9" s="7">
        <v>3190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2AC1-8970-9745-B2D7-389C861CAAE9}">
  <dimension ref="A3:N14"/>
  <sheetViews>
    <sheetView topLeftCell="A3" workbookViewId="0">
      <selection activeCell="M19" sqref="M19"/>
    </sheetView>
  </sheetViews>
  <sheetFormatPr baseColWidth="10" defaultRowHeight="16"/>
  <cols>
    <col min="1" max="1" width="14.6640625" bestFit="1" customWidth="1"/>
    <col min="2" max="2" width="15.6640625" bestFit="1" customWidth="1"/>
    <col min="3" max="3" width="7.6640625" bestFit="1" customWidth="1"/>
    <col min="4" max="13" width="9.1640625" bestFit="1" customWidth="1"/>
    <col min="14" max="14" width="11" bestFit="1" customWidth="1"/>
  </cols>
  <sheetData>
    <row r="3" spans="1:14">
      <c r="A3" s="8" t="s">
        <v>29</v>
      </c>
      <c r="B3" s="8" t="s">
        <v>32</v>
      </c>
    </row>
    <row r="4" spans="1:14">
      <c r="A4" s="8" t="s">
        <v>30</v>
      </c>
      <c r="B4" t="s">
        <v>15</v>
      </c>
      <c r="C4" t="s">
        <v>16</v>
      </c>
      <c r="D4" t="s">
        <v>17</v>
      </c>
      <c r="E4" t="s">
        <v>19</v>
      </c>
      <c r="F4" t="s">
        <v>20</v>
      </c>
      <c r="G4" t="s">
        <v>24</v>
      </c>
      <c r="H4" t="s">
        <v>26</v>
      </c>
      <c r="I4" t="s">
        <v>27</v>
      </c>
      <c r="J4" t="s">
        <v>28</v>
      </c>
      <c r="K4" t="s">
        <v>21</v>
      </c>
      <c r="L4" t="s">
        <v>23</v>
      </c>
      <c r="M4" t="s">
        <v>25</v>
      </c>
      <c r="N4" t="s">
        <v>31</v>
      </c>
    </row>
    <row r="5" spans="1:14">
      <c r="A5" s="9" t="s">
        <v>9</v>
      </c>
      <c r="B5" s="3">
        <v>750</v>
      </c>
      <c r="C5" s="3">
        <v>500</v>
      </c>
      <c r="D5" s="3">
        <v>400</v>
      </c>
      <c r="E5" s="3">
        <v>250</v>
      </c>
      <c r="F5" s="3">
        <v>100</v>
      </c>
      <c r="G5" s="3">
        <v>3000</v>
      </c>
      <c r="H5" s="3">
        <v>500</v>
      </c>
      <c r="I5" s="3">
        <v>1500</v>
      </c>
      <c r="J5" s="3">
        <v>2500</v>
      </c>
      <c r="K5" s="3">
        <v>800</v>
      </c>
      <c r="L5" s="3">
        <v>1800</v>
      </c>
      <c r="M5" s="3">
        <v>400</v>
      </c>
      <c r="N5" s="3">
        <v>12500</v>
      </c>
    </row>
    <row r="6" spans="1:14">
      <c r="A6" s="16" t="s">
        <v>10</v>
      </c>
      <c r="B6" s="3">
        <v>750</v>
      </c>
      <c r="C6" s="3">
        <v>500</v>
      </c>
      <c r="D6" s="3">
        <v>400</v>
      </c>
      <c r="E6" s="3">
        <v>250</v>
      </c>
      <c r="F6" s="3">
        <v>100</v>
      </c>
      <c r="G6" s="3"/>
      <c r="H6" s="3">
        <v>500</v>
      </c>
      <c r="I6" s="3">
        <v>1500</v>
      </c>
      <c r="J6" s="3">
        <v>2500</v>
      </c>
      <c r="K6" s="3"/>
      <c r="L6" s="3"/>
      <c r="M6" s="3"/>
      <c r="N6" s="3">
        <v>6500</v>
      </c>
    </row>
    <row r="7" spans="1:14">
      <c r="A7" s="16" t="s">
        <v>22</v>
      </c>
      <c r="B7" s="3"/>
      <c r="C7" s="3"/>
      <c r="D7" s="3"/>
      <c r="E7" s="3"/>
      <c r="F7" s="3"/>
      <c r="G7" s="3">
        <v>3000</v>
      </c>
      <c r="H7" s="3"/>
      <c r="I7" s="3"/>
      <c r="J7" s="3"/>
      <c r="K7" s="3">
        <v>800</v>
      </c>
      <c r="L7" s="3">
        <v>1800</v>
      </c>
      <c r="M7" s="3">
        <v>400</v>
      </c>
      <c r="N7" s="3">
        <v>6000</v>
      </c>
    </row>
    <row r="8" spans="1:14">
      <c r="A8" s="9" t="s">
        <v>7</v>
      </c>
      <c r="B8" s="3">
        <v>40</v>
      </c>
      <c r="C8" s="3">
        <v>200</v>
      </c>
      <c r="D8" s="3">
        <v>360</v>
      </c>
      <c r="E8" s="3">
        <v>520</v>
      </c>
      <c r="F8" s="3">
        <v>380</v>
      </c>
      <c r="G8" s="3">
        <v>510</v>
      </c>
      <c r="H8" s="3">
        <v>820</v>
      </c>
      <c r="I8" s="3">
        <v>620</v>
      </c>
      <c r="J8" s="3">
        <v>650</v>
      </c>
      <c r="K8" s="3">
        <v>520</v>
      </c>
      <c r="L8" s="3">
        <v>580</v>
      </c>
      <c r="M8" s="3">
        <v>530</v>
      </c>
      <c r="N8" s="3">
        <v>5730</v>
      </c>
    </row>
    <row r="9" spans="1:14">
      <c r="A9" s="16" t="s">
        <v>14</v>
      </c>
      <c r="B9" s="3"/>
      <c r="C9" s="3"/>
      <c r="D9" s="3">
        <v>300</v>
      </c>
      <c r="E9" s="3">
        <v>360</v>
      </c>
      <c r="F9" s="3">
        <v>330</v>
      </c>
      <c r="G9" s="3">
        <v>390</v>
      </c>
      <c r="H9" s="3">
        <v>420</v>
      </c>
      <c r="I9" s="3">
        <v>540</v>
      </c>
      <c r="J9" s="3">
        <v>450</v>
      </c>
      <c r="K9" s="3">
        <v>420</v>
      </c>
      <c r="L9" s="3">
        <v>480</v>
      </c>
      <c r="M9" s="3">
        <v>450</v>
      </c>
      <c r="N9" s="3">
        <v>4140</v>
      </c>
    </row>
    <row r="10" spans="1:14">
      <c r="A10" s="16" t="s">
        <v>8</v>
      </c>
      <c r="B10" s="3">
        <v>40</v>
      </c>
      <c r="C10" s="3">
        <v>200</v>
      </c>
      <c r="D10" s="3">
        <v>60</v>
      </c>
      <c r="E10" s="3">
        <v>160</v>
      </c>
      <c r="F10" s="3">
        <v>50</v>
      </c>
      <c r="G10" s="3">
        <v>120</v>
      </c>
      <c r="H10" s="3">
        <v>400</v>
      </c>
      <c r="I10" s="3">
        <v>80</v>
      </c>
      <c r="J10" s="3">
        <v>200</v>
      </c>
      <c r="K10" s="3">
        <v>100</v>
      </c>
      <c r="L10" s="3">
        <v>100</v>
      </c>
      <c r="M10" s="3">
        <v>80</v>
      </c>
      <c r="N10" s="3">
        <v>1590</v>
      </c>
    </row>
    <row r="11" spans="1:14">
      <c r="A11" s="9" t="s">
        <v>11</v>
      </c>
      <c r="B11" s="3">
        <v>55</v>
      </c>
      <c r="C11" s="3">
        <v>65</v>
      </c>
      <c r="D11" s="3">
        <v>820</v>
      </c>
      <c r="E11" s="3">
        <v>840</v>
      </c>
      <c r="F11" s="3">
        <v>1600</v>
      </c>
      <c r="G11" s="3">
        <v>180</v>
      </c>
      <c r="H11" s="3">
        <v>100</v>
      </c>
      <c r="I11" s="3">
        <v>80</v>
      </c>
      <c r="J11" s="3">
        <v>200</v>
      </c>
      <c r="K11" s="3">
        <v>2370</v>
      </c>
      <c r="L11" s="3">
        <v>150</v>
      </c>
      <c r="M11" s="3">
        <v>150</v>
      </c>
      <c r="N11" s="3">
        <v>6610</v>
      </c>
    </row>
    <row r="12" spans="1:14">
      <c r="A12" s="16" t="s">
        <v>12</v>
      </c>
      <c r="B12" s="3">
        <v>55</v>
      </c>
      <c r="C12" s="3">
        <v>65</v>
      </c>
      <c r="D12" s="3">
        <v>70</v>
      </c>
      <c r="E12" s="3">
        <v>90</v>
      </c>
      <c r="F12" s="3">
        <v>100</v>
      </c>
      <c r="G12" s="3">
        <v>180</v>
      </c>
      <c r="H12" s="3">
        <v>100</v>
      </c>
      <c r="I12" s="3">
        <v>80</v>
      </c>
      <c r="J12" s="3">
        <v>200</v>
      </c>
      <c r="K12" s="3">
        <v>120</v>
      </c>
      <c r="L12" s="3">
        <v>150</v>
      </c>
      <c r="M12" s="3">
        <v>150</v>
      </c>
      <c r="N12" s="3">
        <v>1360</v>
      </c>
    </row>
    <row r="13" spans="1:14">
      <c r="A13" s="16" t="s">
        <v>13</v>
      </c>
      <c r="B13" s="3"/>
      <c r="C13" s="3"/>
      <c r="D13" s="3">
        <v>750</v>
      </c>
      <c r="E13" s="3">
        <v>750</v>
      </c>
      <c r="F13" s="3">
        <v>1500</v>
      </c>
      <c r="G13" s="3"/>
      <c r="H13" s="3"/>
      <c r="I13" s="3"/>
      <c r="J13" s="3"/>
      <c r="K13" s="3">
        <v>2250</v>
      </c>
      <c r="L13" s="3"/>
      <c r="M13" s="3"/>
      <c r="N13" s="3">
        <v>5250</v>
      </c>
    </row>
    <row r="14" spans="1:14">
      <c r="A14" s="9" t="s">
        <v>31</v>
      </c>
      <c r="B14" s="3">
        <v>845</v>
      </c>
      <c r="C14" s="3">
        <v>765</v>
      </c>
      <c r="D14" s="3">
        <v>1580</v>
      </c>
      <c r="E14" s="3">
        <v>1610</v>
      </c>
      <c r="F14" s="3">
        <v>2080</v>
      </c>
      <c r="G14" s="3">
        <v>3690</v>
      </c>
      <c r="H14" s="3">
        <v>1420</v>
      </c>
      <c r="I14" s="3">
        <v>2200</v>
      </c>
      <c r="J14" s="3">
        <v>3350</v>
      </c>
      <c r="K14" s="3">
        <v>3690</v>
      </c>
      <c r="L14" s="3">
        <v>2530</v>
      </c>
      <c r="M14" s="3">
        <v>1080</v>
      </c>
      <c r="N14" s="3">
        <v>24840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557A-7074-D147-8D6A-E785D0F504CA}">
  <dimension ref="A3:N14"/>
  <sheetViews>
    <sheetView workbookViewId="0">
      <selection activeCell="T23" sqref="T23"/>
    </sheetView>
  </sheetViews>
  <sheetFormatPr baseColWidth="10" defaultRowHeight="16"/>
  <cols>
    <col min="1" max="1" width="14.6640625" bestFit="1" customWidth="1"/>
    <col min="2" max="2" width="15.5" bestFit="1" customWidth="1"/>
    <col min="3" max="3" width="4.1640625" bestFit="1" customWidth="1"/>
    <col min="4" max="13" width="5.1640625" bestFit="1" customWidth="1"/>
    <col min="14" max="14" width="10.83203125" bestFit="1" customWidth="1"/>
    <col min="15" max="15" width="9.5" bestFit="1" customWidth="1"/>
    <col min="16" max="16" width="6.5" bestFit="1" customWidth="1"/>
    <col min="17" max="17" width="9" bestFit="1" customWidth="1"/>
    <col min="18" max="18" width="6.1640625" bestFit="1" customWidth="1"/>
    <col min="19" max="19" width="8.6640625" bestFit="1" customWidth="1"/>
    <col min="20" max="20" width="6.6640625" bestFit="1" customWidth="1"/>
    <col min="21" max="21" width="9.1640625" bestFit="1" customWidth="1"/>
    <col min="22" max="22" width="6.5" bestFit="1" customWidth="1"/>
    <col min="23" max="23" width="9" bestFit="1" customWidth="1"/>
    <col min="24" max="24" width="7" bestFit="1" customWidth="1"/>
    <col min="25" max="25" width="9.5" bestFit="1" customWidth="1"/>
    <col min="26" max="26" width="10.83203125" bestFit="1" customWidth="1"/>
    <col min="27" max="27" width="18.33203125" bestFit="1" customWidth="1"/>
  </cols>
  <sheetData>
    <row r="3" spans="1:14">
      <c r="A3" s="8" t="s">
        <v>29</v>
      </c>
      <c r="B3" s="8" t="s">
        <v>32</v>
      </c>
    </row>
    <row r="4" spans="1:14">
      <c r="A4" s="8" t="s">
        <v>30</v>
      </c>
      <c r="B4" t="s">
        <v>15</v>
      </c>
      <c r="C4" t="s">
        <v>16</v>
      </c>
      <c r="D4" t="s">
        <v>17</v>
      </c>
      <c r="E4" t="s">
        <v>19</v>
      </c>
      <c r="F4" t="s">
        <v>20</v>
      </c>
      <c r="G4" t="s">
        <v>40</v>
      </c>
      <c r="H4" t="s">
        <v>41</v>
      </c>
      <c r="I4" t="s">
        <v>24</v>
      </c>
      <c r="J4" t="s">
        <v>42</v>
      </c>
      <c r="K4" t="s">
        <v>26</v>
      </c>
      <c r="L4" t="s">
        <v>27</v>
      </c>
      <c r="M4" t="s">
        <v>28</v>
      </c>
      <c r="N4" t="s">
        <v>31</v>
      </c>
    </row>
    <row r="5" spans="1:14">
      <c r="A5" s="9" t="s">
        <v>9</v>
      </c>
      <c r="B5" s="7">
        <v>750</v>
      </c>
      <c r="C5" s="7">
        <v>500</v>
      </c>
      <c r="D5" s="7">
        <v>400</v>
      </c>
      <c r="E5" s="7">
        <v>250</v>
      </c>
      <c r="F5" s="7">
        <v>100</v>
      </c>
      <c r="G5" s="7">
        <v>800</v>
      </c>
      <c r="H5" s="7">
        <v>1800</v>
      </c>
      <c r="I5" s="7">
        <v>3000</v>
      </c>
      <c r="J5" s="7">
        <v>400</v>
      </c>
      <c r="K5" s="7">
        <v>500</v>
      </c>
      <c r="L5" s="7">
        <v>1500</v>
      </c>
      <c r="M5" s="7">
        <v>2500</v>
      </c>
      <c r="N5" s="7">
        <v>12500</v>
      </c>
    </row>
    <row r="6" spans="1:14">
      <c r="A6" s="16" t="s">
        <v>10</v>
      </c>
      <c r="B6" s="7">
        <v>750</v>
      </c>
      <c r="C6" s="7">
        <v>500</v>
      </c>
      <c r="D6" s="7">
        <v>400</v>
      </c>
      <c r="E6" s="7">
        <v>250</v>
      </c>
      <c r="F6" s="7">
        <v>100</v>
      </c>
      <c r="G6" s="7"/>
      <c r="H6" s="7"/>
      <c r="I6" s="7"/>
      <c r="J6" s="7"/>
      <c r="K6" s="7">
        <v>500</v>
      </c>
      <c r="L6" s="7">
        <v>1500</v>
      </c>
      <c r="M6" s="7">
        <v>2500</v>
      </c>
      <c r="N6" s="7">
        <v>6500</v>
      </c>
    </row>
    <row r="7" spans="1:14">
      <c r="A7" s="16" t="s">
        <v>22</v>
      </c>
      <c r="B7" s="7"/>
      <c r="C7" s="7"/>
      <c r="D7" s="7"/>
      <c r="E7" s="7"/>
      <c r="F7" s="7"/>
      <c r="G7" s="7">
        <v>800</v>
      </c>
      <c r="H7" s="7">
        <v>1800</v>
      </c>
      <c r="I7" s="7">
        <v>3000</v>
      </c>
      <c r="J7" s="7">
        <v>400</v>
      </c>
      <c r="K7" s="7"/>
      <c r="L7" s="7"/>
      <c r="M7" s="7"/>
      <c r="N7" s="7">
        <v>6000</v>
      </c>
    </row>
    <row r="8" spans="1:14">
      <c r="A8" s="9" t="s">
        <v>7</v>
      </c>
      <c r="B8" s="7">
        <v>40</v>
      </c>
      <c r="C8" s="7">
        <v>200</v>
      </c>
      <c r="D8" s="7">
        <v>360</v>
      </c>
      <c r="E8" s="7">
        <v>520</v>
      </c>
      <c r="F8" s="7">
        <v>380</v>
      </c>
      <c r="G8" s="7">
        <v>520</v>
      </c>
      <c r="H8" s="7">
        <v>580</v>
      </c>
      <c r="I8" s="7">
        <v>510</v>
      </c>
      <c r="J8" s="7">
        <v>530</v>
      </c>
      <c r="K8" s="7">
        <v>820</v>
      </c>
      <c r="L8" s="7">
        <v>620</v>
      </c>
      <c r="M8" s="7">
        <v>650</v>
      </c>
      <c r="N8" s="7">
        <v>5730</v>
      </c>
    </row>
    <row r="9" spans="1:14">
      <c r="A9" s="16" t="s">
        <v>14</v>
      </c>
      <c r="B9" s="7"/>
      <c r="C9" s="7"/>
      <c r="D9" s="7">
        <v>300</v>
      </c>
      <c r="E9" s="7">
        <v>360</v>
      </c>
      <c r="F9" s="7">
        <v>330</v>
      </c>
      <c r="G9" s="7">
        <v>420</v>
      </c>
      <c r="H9" s="7">
        <v>480</v>
      </c>
      <c r="I9" s="7">
        <v>390</v>
      </c>
      <c r="J9" s="7">
        <v>450</v>
      </c>
      <c r="K9" s="7">
        <v>420</v>
      </c>
      <c r="L9" s="7">
        <v>540</v>
      </c>
      <c r="M9" s="7">
        <v>450</v>
      </c>
      <c r="N9" s="7">
        <v>4140</v>
      </c>
    </row>
    <row r="10" spans="1:14">
      <c r="A10" s="16" t="s">
        <v>8</v>
      </c>
      <c r="B10" s="7">
        <v>40</v>
      </c>
      <c r="C10" s="7">
        <v>200</v>
      </c>
      <c r="D10" s="7">
        <v>60</v>
      </c>
      <c r="E10" s="7">
        <v>160</v>
      </c>
      <c r="F10" s="7">
        <v>50</v>
      </c>
      <c r="G10" s="7">
        <v>100</v>
      </c>
      <c r="H10" s="7">
        <v>100</v>
      </c>
      <c r="I10" s="7">
        <v>120</v>
      </c>
      <c r="J10" s="7">
        <v>80</v>
      </c>
      <c r="K10" s="7">
        <v>400</v>
      </c>
      <c r="L10" s="7">
        <v>80</v>
      </c>
      <c r="M10" s="7">
        <v>200</v>
      </c>
      <c r="N10" s="7">
        <v>1590</v>
      </c>
    </row>
    <row r="11" spans="1:14">
      <c r="A11" s="9" t="s">
        <v>11</v>
      </c>
      <c r="B11" s="7">
        <v>55</v>
      </c>
      <c r="C11" s="7">
        <v>65</v>
      </c>
      <c r="D11" s="7">
        <v>820</v>
      </c>
      <c r="E11" s="7">
        <v>840</v>
      </c>
      <c r="F11" s="7">
        <v>1600</v>
      </c>
      <c r="G11" s="7">
        <v>2370</v>
      </c>
      <c r="H11" s="7">
        <v>150</v>
      </c>
      <c r="I11" s="7">
        <v>180</v>
      </c>
      <c r="J11" s="7">
        <v>150</v>
      </c>
      <c r="K11" s="7">
        <v>100</v>
      </c>
      <c r="L11" s="7">
        <v>80</v>
      </c>
      <c r="M11" s="7">
        <v>200</v>
      </c>
      <c r="N11" s="7">
        <v>6610</v>
      </c>
    </row>
    <row r="12" spans="1:14">
      <c r="A12" s="16" t="s">
        <v>12</v>
      </c>
      <c r="B12" s="7">
        <v>55</v>
      </c>
      <c r="C12" s="7">
        <v>65</v>
      </c>
      <c r="D12" s="7">
        <v>70</v>
      </c>
      <c r="E12" s="7">
        <v>90</v>
      </c>
      <c r="F12" s="7">
        <v>100</v>
      </c>
      <c r="G12" s="7">
        <v>120</v>
      </c>
      <c r="H12" s="7">
        <v>150</v>
      </c>
      <c r="I12" s="7">
        <v>180</v>
      </c>
      <c r="J12" s="7">
        <v>150</v>
      </c>
      <c r="K12" s="7">
        <v>100</v>
      </c>
      <c r="L12" s="7">
        <v>80</v>
      </c>
      <c r="M12" s="7">
        <v>200</v>
      </c>
      <c r="N12" s="7">
        <v>1360</v>
      </c>
    </row>
    <row r="13" spans="1:14">
      <c r="A13" s="16" t="s">
        <v>13</v>
      </c>
      <c r="B13" s="7"/>
      <c r="C13" s="7"/>
      <c r="D13" s="7">
        <v>750</v>
      </c>
      <c r="E13" s="7">
        <v>750</v>
      </c>
      <c r="F13" s="7">
        <v>1500</v>
      </c>
      <c r="G13" s="7">
        <v>2250</v>
      </c>
      <c r="H13" s="7"/>
      <c r="I13" s="7"/>
      <c r="J13" s="7"/>
      <c r="K13" s="7"/>
      <c r="L13" s="7"/>
      <c r="M13" s="7"/>
      <c r="N13" s="7">
        <v>5250</v>
      </c>
    </row>
    <row r="14" spans="1:14">
      <c r="A14" s="9" t="s">
        <v>31</v>
      </c>
      <c r="B14" s="7">
        <v>845</v>
      </c>
      <c r="C14" s="7">
        <v>765</v>
      </c>
      <c r="D14" s="7">
        <v>1580</v>
      </c>
      <c r="E14" s="7">
        <v>1610</v>
      </c>
      <c r="F14" s="7">
        <v>2080</v>
      </c>
      <c r="G14" s="7">
        <v>3690</v>
      </c>
      <c r="H14" s="7">
        <v>2530</v>
      </c>
      <c r="I14" s="7">
        <v>3690</v>
      </c>
      <c r="J14" s="7">
        <v>1080</v>
      </c>
      <c r="K14" s="7">
        <v>1420</v>
      </c>
      <c r="L14" s="7">
        <v>2200</v>
      </c>
      <c r="M14" s="7">
        <v>3350</v>
      </c>
      <c r="N14" s="7">
        <v>24840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832A-7BAF-AB4A-8391-64823906EFC8}">
  <dimension ref="A3:E13"/>
  <sheetViews>
    <sheetView zoomScale="150" workbookViewId="0">
      <selection activeCell="A3" sqref="A3"/>
    </sheetView>
  </sheetViews>
  <sheetFormatPr baseColWidth="10" defaultRowHeight="16"/>
  <cols>
    <col min="1" max="1" width="14.6640625" bestFit="1" customWidth="1"/>
    <col min="2" max="2" width="15.5" bestFit="1" customWidth="1"/>
    <col min="3" max="3" width="4.1640625" bestFit="1" customWidth="1"/>
    <col min="4" max="4" width="5.1640625" bestFit="1" customWidth="1"/>
  </cols>
  <sheetData>
    <row r="3" spans="1:5">
      <c r="A3" s="8" t="s">
        <v>29</v>
      </c>
      <c r="B3" s="8" t="s">
        <v>32</v>
      </c>
    </row>
    <row r="4" spans="1:5">
      <c r="A4" s="8" t="s">
        <v>30</v>
      </c>
      <c r="B4" t="s">
        <v>15</v>
      </c>
      <c r="C4" t="s">
        <v>16</v>
      </c>
      <c r="D4" t="s">
        <v>17</v>
      </c>
      <c r="E4" t="s">
        <v>31</v>
      </c>
    </row>
    <row r="5" spans="1:5">
      <c r="A5" s="9" t="s">
        <v>9</v>
      </c>
      <c r="B5" s="7">
        <v>750</v>
      </c>
      <c r="C5" s="7">
        <v>500</v>
      </c>
      <c r="D5" s="7">
        <v>400</v>
      </c>
      <c r="E5" s="7">
        <v>1650</v>
      </c>
    </row>
    <row r="6" spans="1:5">
      <c r="A6" s="16" t="s">
        <v>10</v>
      </c>
      <c r="B6" s="7">
        <v>750</v>
      </c>
      <c r="C6" s="7">
        <v>500</v>
      </c>
      <c r="D6" s="7">
        <v>400</v>
      </c>
      <c r="E6" s="7">
        <v>1650</v>
      </c>
    </row>
    <row r="7" spans="1:5">
      <c r="A7" s="9" t="s">
        <v>7</v>
      </c>
      <c r="B7" s="7">
        <v>40</v>
      </c>
      <c r="C7" s="7">
        <v>200</v>
      </c>
      <c r="D7" s="7">
        <v>360</v>
      </c>
      <c r="E7" s="7">
        <v>600</v>
      </c>
    </row>
    <row r="8" spans="1:5">
      <c r="A8" s="16" t="s">
        <v>14</v>
      </c>
      <c r="B8" s="7"/>
      <c r="C8" s="7"/>
      <c r="D8" s="7">
        <v>300</v>
      </c>
      <c r="E8" s="7">
        <v>300</v>
      </c>
    </row>
    <row r="9" spans="1:5">
      <c r="A9" s="16" t="s">
        <v>8</v>
      </c>
      <c r="B9" s="7">
        <v>40</v>
      </c>
      <c r="C9" s="7">
        <v>200</v>
      </c>
      <c r="D9" s="7">
        <v>60</v>
      </c>
      <c r="E9" s="7">
        <v>300</v>
      </c>
    </row>
    <row r="10" spans="1:5">
      <c r="A10" s="9" t="s">
        <v>11</v>
      </c>
      <c r="B10" s="7">
        <v>55</v>
      </c>
      <c r="C10" s="7">
        <v>65</v>
      </c>
      <c r="D10" s="7">
        <v>820</v>
      </c>
      <c r="E10" s="7">
        <v>940</v>
      </c>
    </row>
    <row r="11" spans="1:5">
      <c r="A11" s="16" t="s">
        <v>12</v>
      </c>
      <c r="B11" s="7">
        <v>55</v>
      </c>
      <c r="C11" s="7">
        <v>65</v>
      </c>
      <c r="D11" s="7">
        <v>70</v>
      </c>
      <c r="E11" s="7">
        <v>190</v>
      </c>
    </row>
    <row r="12" spans="1:5">
      <c r="A12" s="16" t="s">
        <v>13</v>
      </c>
      <c r="B12" s="7"/>
      <c r="C12" s="7"/>
      <c r="D12" s="7">
        <v>750</v>
      </c>
      <c r="E12" s="7">
        <v>750</v>
      </c>
    </row>
    <row r="13" spans="1:5">
      <c r="A13" s="9" t="s">
        <v>31</v>
      </c>
      <c r="B13" s="7">
        <v>845</v>
      </c>
      <c r="C13" s="7">
        <v>765</v>
      </c>
      <c r="D13" s="7">
        <v>1580</v>
      </c>
      <c r="E13" s="7">
        <v>3190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QuarterSales</vt:lpstr>
      <vt:lpstr>AnnualSales</vt:lpstr>
      <vt:lpstr>Sparkline</vt:lpstr>
      <vt:lpstr>Pivot1</vt:lpstr>
      <vt:lpstr>Pivot2</vt:lpstr>
      <vt:lpstr>Pivot3</vt:lpstr>
      <vt:lpstr>TryItPivot</vt:lpstr>
      <vt:lpstr>TryItPivot2</vt:lpstr>
      <vt:lpstr>PivotChart</vt:lpstr>
      <vt:lpstr>barchart</vt:lpstr>
      <vt:lpstr>trendline</vt:lpstr>
      <vt:lpstr>prodHist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Vrbik</dc:creator>
  <cp:lastModifiedBy>Irene Vrbik</cp:lastModifiedBy>
  <dcterms:created xsi:type="dcterms:W3CDTF">2019-01-10T06:55:57Z</dcterms:created>
  <dcterms:modified xsi:type="dcterms:W3CDTF">2020-01-23T19:39:09Z</dcterms:modified>
</cp:coreProperties>
</file>