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18"/>
  <workbookPr/>
  <mc:AlternateContent xmlns:mc="http://schemas.openxmlformats.org/markup-compatibility/2006">
    <mc:Choice Requires="x15">
      <x15ac:absPath xmlns:x15ac="http://schemas.microsoft.com/office/spreadsheetml/2010/11/ac" url="https://nsmseating-my.sharepoint.com/personal/charles_capps_nsm-seating_com/Documents/"/>
    </mc:Choice>
  </mc:AlternateContent>
  <xr:revisionPtr revIDLastSave="0" documentId="8_{5587148C-87A7-4262-8F41-3D11A2D08F0D}" xr6:coauthVersionLast="47" xr6:coauthVersionMax="47" xr10:uidLastSave="{00000000-0000-0000-0000-000000000000}"/>
  <bookViews>
    <workbookView xWindow="-110" yWindow="-16310" windowWidth="29020" windowHeight="15820" tabRatio="910" xr2:uid="{00000000-000D-0000-FFFF-FFFF00000000}"/>
  </bookViews>
  <sheets>
    <sheet name="Condenced" sheetId="21" r:id="rId1"/>
    <sheet name="IOI's" sheetId="24" r:id="rId2"/>
    <sheet name="Admin Tasks" sheetId="25" r:id="rId3"/>
    <sheet name="Links" sheetId="26" r:id="rId4"/>
  </sheets>
  <definedNames>
    <definedName name="_xlnm._FilterDatabase" localSheetId="0" hidden="1">Condenced!$A$1:$U$205</definedName>
    <definedName name="_xlnm._FilterDatabase" localSheetId="1" hidden="1">'IOI''s'!$A$1:$C$42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95" i="21" l="1"/>
  <c r="F15" i="21"/>
  <c r="F201" i="21"/>
  <c r="F161" i="21"/>
  <c r="K161" i="21"/>
  <c r="E5" i="25"/>
  <c r="F142" i="21"/>
  <c r="K159" i="21"/>
  <c r="F159" i="21"/>
  <c r="F200" i="21"/>
  <c r="F175" i="21"/>
  <c r="K176" i="21"/>
  <c r="F176" i="21"/>
  <c r="F125" i="21"/>
  <c r="F156" i="21"/>
  <c r="F80" i="21"/>
  <c r="F207" i="21"/>
  <c r="F189" i="21"/>
  <c r="F190" i="21"/>
  <c r="F191" i="21"/>
  <c r="F192" i="21"/>
  <c r="F193" i="21"/>
  <c r="F194" i="21"/>
  <c r="F195" i="21"/>
  <c r="F196" i="21"/>
  <c r="F197" i="21"/>
  <c r="F198" i="21"/>
  <c r="F199" i="21"/>
  <c r="F206" i="21"/>
  <c r="F116" i="21"/>
  <c r="E18" i="25" l="1"/>
  <c r="F174" i="21" l="1"/>
  <c r="K174" i="21"/>
  <c r="E14" i="25" l="1"/>
  <c r="E10" i="25"/>
  <c r="E9" i="25"/>
  <c r="E3" i="25"/>
  <c r="K171" i="21" l="1"/>
  <c r="F171" i="21"/>
  <c r="F13" i="21" l="1"/>
  <c r="K3" i="21" l="1"/>
  <c r="K4" i="21"/>
  <c r="K5" i="21"/>
  <c r="K6" i="21"/>
  <c r="K7" i="21"/>
  <c r="K8" i="21"/>
  <c r="K9" i="21"/>
  <c r="K10" i="21"/>
  <c r="K11" i="21"/>
  <c r="K12" i="21"/>
  <c r="K13" i="21"/>
  <c r="K14" i="21"/>
  <c r="K15" i="21"/>
  <c r="K16" i="21"/>
  <c r="K17" i="21"/>
  <c r="K18" i="21"/>
  <c r="K19"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K65" i="21"/>
  <c r="K66" i="21"/>
  <c r="K67" i="21"/>
  <c r="K68" i="21"/>
  <c r="K69" i="21"/>
  <c r="K70" i="21"/>
  <c r="K71" i="21"/>
  <c r="K72" i="21"/>
  <c r="K73" i="21"/>
  <c r="K74" i="21"/>
  <c r="K75" i="21"/>
  <c r="K76" i="21"/>
  <c r="K77" i="21"/>
  <c r="K78" i="21"/>
  <c r="K79" i="21"/>
  <c r="K80" i="21"/>
  <c r="K81" i="21"/>
  <c r="K82" i="21"/>
  <c r="K83" i="21"/>
  <c r="K84" i="21"/>
  <c r="K85" i="21"/>
  <c r="K86" i="21"/>
  <c r="K87" i="21"/>
  <c r="K88" i="21"/>
  <c r="K89" i="21"/>
  <c r="K90" i="21"/>
  <c r="K91" i="21"/>
  <c r="K92" i="21"/>
  <c r="K93" i="21"/>
  <c r="K94" i="21"/>
  <c r="K95" i="21"/>
  <c r="K96" i="21"/>
  <c r="K98" i="21"/>
  <c r="K99" i="21"/>
  <c r="K100" i="21"/>
  <c r="K101" i="21"/>
  <c r="K102" i="21"/>
  <c r="K103" i="21"/>
  <c r="K104" i="21"/>
  <c r="K105" i="21"/>
  <c r="K106" i="21"/>
  <c r="K107" i="21"/>
  <c r="K108" i="21"/>
  <c r="K109" i="21"/>
  <c r="K110" i="21"/>
  <c r="K111" i="21"/>
  <c r="K112" i="21"/>
  <c r="K113" i="21"/>
  <c r="K114" i="21"/>
  <c r="K115" i="21"/>
  <c r="K116" i="21"/>
  <c r="K117" i="21"/>
  <c r="K118" i="21"/>
  <c r="K119" i="21"/>
  <c r="K120" i="21"/>
  <c r="K121" i="21"/>
  <c r="K122" i="21"/>
  <c r="K123" i="21"/>
  <c r="K124" i="21"/>
  <c r="K125" i="21"/>
  <c r="K126" i="21"/>
  <c r="K127" i="21"/>
  <c r="K128" i="21"/>
  <c r="K129" i="21"/>
  <c r="K130" i="21"/>
  <c r="K131" i="21"/>
  <c r="K132" i="21"/>
  <c r="K133" i="21"/>
  <c r="K134" i="21"/>
  <c r="K135" i="21"/>
  <c r="K136" i="21"/>
  <c r="K137" i="21"/>
  <c r="K138" i="21"/>
  <c r="K139" i="21"/>
  <c r="K140" i="21"/>
  <c r="K141" i="21"/>
  <c r="K142" i="21"/>
  <c r="K143" i="21"/>
  <c r="K173" i="21"/>
  <c r="K144" i="21"/>
  <c r="K145" i="21"/>
  <c r="K172" i="21"/>
  <c r="K146" i="21"/>
  <c r="K147" i="21"/>
  <c r="K148" i="21"/>
  <c r="K149" i="21"/>
  <c r="K150" i="21"/>
  <c r="K151" i="21"/>
  <c r="K152" i="21"/>
  <c r="K153" i="21"/>
  <c r="K154" i="21"/>
  <c r="K155" i="21"/>
  <c r="K156" i="21"/>
  <c r="K157" i="21"/>
  <c r="K158" i="21"/>
  <c r="K160" i="21"/>
  <c r="K162" i="21"/>
  <c r="K163" i="21"/>
  <c r="K164" i="21"/>
  <c r="K165" i="21"/>
  <c r="K166" i="21"/>
  <c r="K167" i="21"/>
  <c r="K168" i="21"/>
  <c r="K169" i="21"/>
  <c r="K170" i="21"/>
  <c r="K2" i="21"/>
  <c r="F28" i="21" l="1"/>
  <c r="F35" i="21"/>
  <c r="F65" i="21"/>
  <c r="F68" i="21"/>
  <c r="F75" i="21"/>
  <c r="F76" i="21"/>
  <c r="F56" i="21"/>
  <c r="F106" i="21"/>
  <c r="F107" i="21"/>
  <c r="F124" i="21"/>
  <c r="F137" i="21"/>
  <c r="F143" i="21"/>
  <c r="F173" i="21"/>
  <c r="F144" i="21"/>
  <c r="F145" i="21"/>
  <c r="F146" i="21"/>
  <c r="F149" i="21"/>
  <c r="F153" i="21"/>
  <c r="F154" i="21"/>
  <c r="F59" i="21"/>
  <c r="F92" i="21"/>
  <c r="F111" i="21"/>
  <c r="F112" i="21"/>
  <c r="F135" i="21"/>
  <c r="F136" i="21"/>
  <c r="F150" i="21"/>
  <c r="F151" i="21"/>
  <c r="F165" i="21"/>
  <c r="F152" i="21"/>
  <c r="F162" i="21"/>
  <c r="F163" i="21"/>
  <c r="F167" i="21"/>
  <c r="F168" i="21"/>
  <c r="F7" i="21"/>
  <c r="F8" i="21"/>
  <c r="F17" i="21"/>
  <c r="F18" i="21"/>
  <c r="F24" i="21"/>
  <c r="F38" i="21"/>
  <c r="F42" i="21"/>
  <c r="F96" i="21"/>
  <c r="F123" i="21"/>
  <c r="F11" i="21"/>
  <c r="F12" i="21"/>
  <c r="F14" i="21"/>
  <c r="F25" i="21"/>
  <c r="F26" i="21"/>
  <c r="F27" i="21"/>
  <c r="F84" i="21"/>
  <c r="F129" i="21"/>
  <c r="F36" i="21"/>
  <c r="F43" i="21"/>
  <c r="F47" i="21"/>
  <c r="F52" i="21"/>
  <c r="F54" i="21"/>
  <c r="F60" i="21"/>
  <c r="F120" i="21"/>
  <c r="F121" i="21"/>
  <c r="F138" i="21"/>
  <c r="F177" i="21"/>
  <c r="F178" i="21"/>
  <c r="F179" i="21"/>
  <c r="F180" i="21"/>
  <c r="F181" i="21"/>
  <c r="F182" i="21"/>
  <c r="F183" i="21"/>
  <c r="F184" i="21"/>
  <c r="F185" i="21"/>
  <c r="F186" i="21"/>
  <c r="F187" i="21"/>
  <c r="F188" i="21"/>
  <c r="F85" i="21"/>
  <c r="F126" i="21"/>
  <c r="F157" i="21"/>
  <c r="F164" i="21"/>
  <c r="F203" i="21"/>
  <c r="F61" i="21"/>
  <c r="F62" i="21"/>
  <c r="F63" i="21"/>
  <c r="F64" i="21"/>
  <c r="F87" i="21"/>
  <c r="F93" i="21"/>
  <c r="F101" i="21"/>
  <c r="F102" i="21"/>
  <c r="F105" i="21"/>
  <c r="F122" i="21"/>
  <c r="F128" i="21"/>
  <c r="F29" i="21"/>
  <c r="F37" i="21"/>
  <c r="F40" i="21"/>
  <c r="F70" i="21"/>
  <c r="F74" i="21"/>
  <c r="F77" i="21"/>
  <c r="F78" i="21"/>
  <c r="F79" i="21"/>
  <c r="F109" i="21"/>
  <c r="F110" i="21"/>
  <c r="F169" i="21"/>
  <c r="F119" i="21"/>
  <c r="F204" i="21"/>
  <c r="F10" i="21"/>
  <c r="F19" i="21"/>
  <c r="F39" i="21"/>
  <c r="F53" i="21"/>
  <c r="F71" i="21"/>
  <c r="F72" i="21"/>
  <c r="F73" i="21"/>
  <c r="F114" i="21"/>
  <c r="F131" i="21"/>
  <c r="F130" i="21"/>
  <c r="F158" i="21"/>
  <c r="F160" i="21"/>
  <c r="F166" i="21"/>
  <c r="F170" i="21"/>
  <c r="F16" i="21"/>
  <c r="F22" i="21"/>
  <c r="F55" i="21"/>
  <c r="F57" i="21"/>
  <c r="F81" i="21"/>
  <c r="F82" i="21"/>
  <c r="F88" i="21"/>
  <c r="F89" i="21"/>
  <c r="F90" i="21"/>
  <c r="F104" i="21"/>
  <c r="F113" i="21"/>
  <c r="F23" i="21"/>
  <c r="F30" i="21"/>
  <c r="F31" i="21"/>
  <c r="F32" i="21"/>
  <c r="F33" i="21"/>
  <c r="F34" i="21"/>
  <c r="F51" i="21"/>
  <c r="F83" i="21"/>
  <c r="F108" i="21"/>
  <c r="F91" i="21"/>
  <c r="F133" i="21"/>
  <c r="F205" i="21"/>
  <c r="F4" i="21"/>
  <c r="F6" i="21"/>
  <c r="F48" i="21"/>
  <c r="F49" i="21"/>
  <c r="F50" i="21"/>
  <c r="F127" i="21"/>
  <c r="F134" i="21"/>
  <c r="F139" i="21"/>
  <c r="F140" i="21"/>
  <c r="F172" i="21"/>
  <c r="F147" i="21"/>
  <c r="F148" i="21"/>
  <c r="F155" i="21"/>
  <c r="F2" i="21"/>
  <c r="F3" i="21"/>
  <c r="F5" i="21"/>
  <c r="F9" i="21"/>
  <c r="F21" i="21"/>
  <c r="F45" i="21"/>
  <c r="F69" i="21"/>
  <c r="F86" i="21"/>
  <c r="F99" i="21"/>
  <c r="F103" i="21"/>
  <c r="F118" i="21"/>
  <c r="F132" i="21"/>
  <c r="F20" i="21"/>
  <c r="F41" i="21"/>
  <c r="F58" i="21"/>
  <c r="F66" i="21"/>
  <c r="F67" i="21"/>
  <c r="F94" i="21"/>
  <c r="F97" i="21"/>
  <c r="F98" i="21"/>
  <c r="F100" i="21"/>
  <c r="F115" i="21"/>
  <c r="F117" i="21"/>
  <c r="F141" i="21"/>
  <c r="F44" i="21"/>
  <c r="F46" i="2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78">
    <bk>
      <extLst>
        <ext uri="{3e2802c4-a4d2-4d8b-9148-e3be6c30e623}">
          <xlrd:rvb i="1"/>
        </ext>
      </extLst>
    </bk>
    <bk>
      <extLst>
        <ext uri="{3e2802c4-a4d2-4d8b-9148-e3be6c30e623}">
          <xlrd:rvb i="3"/>
        </ext>
      </extLst>
    </bk>
    <bk>
      <extLst>
        <ext uri="{3e2802c4-a4d2-4d8b-9148-e3be6c30e623}">
          <xlrd:rvb i="5"/>
        </ext>
      </extLst>
    </bk>
    <bk>
      <extLst>
        <ext uri="{3e2802c4-a4d2-4d8b-9148-e3be6c30e623}">
          <xlrd:rvb i="6"/>
        </ext>
      </extLst>
    </bk>
    <bk>
      <extLst>
        <ext uri="{3e2802c4-a4d2-4d8b-9148-e3be6c30e623}">
          <xlrd:rvb i="8"/>
        </ext>
      </extLst>
    </bk>
    <bk>
      <extLst>
        <ext uri="{3e2802c4-a4d2-4d8b-9148-e3be6c30e623}">
          <xlrd:rvb i="19"/>
        </ext>
      </extLst>
    </bk>
    <bk>
      <extLst>
        <ext uri="{3e2802c4-a4d2-4d8b-9148-e3be6c30e623}">
          <xlrd:rvb i="21"/>
        </ext>
      </extLst>
    </bk>
    <bk>
      <extLst>
        <ext uri="{3e2802c4-a4d2-4d8b-9148-e3be6c30e623}">
          <xlrd:rvb i="23"/>
        </ext>
      </extLst>
    </bk>
    <bk>
      <extLst>
        <ext uri="{3e2802c4-a4d2-4d8b-9148-e3be6c30e623}">
          <xlrd:rvb i="25"/>
        </ext>
      </extLst>
    </bk>
    <bk>
      <extLst>
        <ext uri="{3e2802c4-a4d2-4d8b-9148-e3be6c30e623}">
          <xlrd:rvb i="27"/>
        </ext>
      </extLst>
    </bk>
    <bk>
      <extLst>
        <ext uri="{3e2802c4-a4d2-4d8b-9148-e3be6c30e623}">
          <xlrd:rvb i="29"/>
        </ext>
      </extLst>
    </bk>
    <bk>
      <extLst>
        <ext uri="{3e2802c4-a4d2-4d8b-9148-e3be6c30e623}">
          <xlrd:rvb i="31"/>
        </ext>
      </extLst>
    </bk>
    <bk>
      <extLst>
        <ext uri="{3e2802c4-a4d2-4d8b-9148-e3be6c30e623}">
          <xlrd:rvb i="33"/>
        </ext>
      </extLst>
    </bk>
    <bk>
      <extLst>
        <ext uri="{3e2802c4-a4d2-4d8b-9148-e3be6c30e623}">
          <xlrd:rvb i="35"/>
        </ext>
      </extLst>
    </bk>
    <bk>
      <extLst>
        <ext uri="{3e2802c4-a4d2-4d8b-9148-e3be6c30e623}">
          <xlrd:rvb i="36"/>
        </ext>
      </extLst>
    </bk>
    <bk>
      <extLst>
        <ext uri="{3e2802c4-a4d2-4d8b-9148-e3be6c30e623}">
          <xlrd:rvb i="38"/>
        </ext>
      </extLst>
    </bk>
    <bk>
      <extLst>
        <ext uri="{3e2802c4-a4d2-4d8b-9148-e3be6c30e623}">
          <xlrd:rvb i="47"/>
        </ext>
      </extLst>
    </bk>
    <bk>
      <extLst>
        <ext uri="{3e2802c4-a4d2-4d8b-9148-e3be6c30e623}">
          <xlrd:rvb i="49"/>
        </ext>
      </extLst>
    </bk>
    <bk>
      <extLst>
        <ext uri="{3e2802c4-a4d2-4d8b-9148-e3be6c30e623}">
          <xlrd:rvb i="51"/>
        </ext>
      </extLst>
    </bk>
    <bk>
      <extLst>
        <ext uri="{3e2802c4-a4d2-4d8b-9148-e3be6c30e623}">
          <xlrd:rvb i="53"/>
        </ext>
      </extLst>
    </bk>
    <bk>
      <extLst>
        <ext uri="{3e2802c4-a4d2-4d8b-9148-e3be6c30e623}">
          <xlrd:rvb i="55"/>
        </ext>
      </extLst>
    </bk>
    <bk>
      <extLst>
        <ext uri="{3e2802c4-a4d2-4d8b-9148-e3be6c30e623}">
          <xlrd:rvb i="57"/>
        </ext>
      </extLst>
    </bk>
    <bk>
      <extLst>
        <ext uri="{3e2802c4-a4d2-4d8b-9148-e3be6c30e623}">
          <xlrd:rvb i="59"/>
        </ext>
      </extLst>
    </bk>
    <bk>
      <extLst>
        <ext uri="{3e2802c4-a4d2-4d8b-9148-e3be6c30e623}">
          <xlrd:rvb i="61"/>
        </ext>
      </extLst>
    </bk>
    <bk>
      <extLst>
        <ext uri="{3e2802c4-a4d2-4d8b-9148-e3be6c30e623}">
          <xlrd:rvb i="63"/>
        </ext>
      </extLst>
    </bk>
    <bk>
      <extLst>
        <ext uri="{3e2802c4-a4d2-4d8b-9148-e3be6c30e623}">
          <xlrd:rvb i="65"/>
        </ext>
      </extLst>
    </bk>
    <bk>
      <extLst>
        <ext uri="{3e2802c4-a4d2-4d8b-9148-e3be6c30e623}">
          <xlrd:rvb i="67"/>
        </ext>
      </extLst>
    </bk>
    <bk>
      <extLst>
        <ext uri="{3e2802c4-a4d2-4d8b-9148-e3be6c30e623}">
          <xlrd:rvb i="69"/>
        </ext>
      </extLst>
    </bk>
    <bk>
      <extLst>
        <ext uri="{3e2802c4-a4d2-4d8b-9148-e3be6c30e623}">
          <xlrd:rvb i="71"/>
        </ext>
      </extLst>
    </bk>
    <bk>
      <extLst>
        <ext uri="{3e2802c4-a4d2-4d8b-9148-e3be6c30e623}">
          <xlrd:rvb i="73"/>
        </ext>
      </extLst>
    </bk>
    <bk>
      <extLst>
        <ext uri="{3e2802c4-a4d2-4d8b-9148-e3be6c30e623}">
          <xlrd:rvb i="75"/>
        </ext>
      </extLst>
    </bk>
    <bk>
      <extLst>
        <ext uri="{3e2802c4-a4d2-4d8b-9148-e3be6c30e623}">
          <xlrd:rvb i="77"/>
        </ext>
      </extLst>
    </bk>
    <bk>
      <extLst>
        <ext uri="{3e2802c4-a4d2-4d8b-9148-e3be6c30e623}">
          <xlrd:rvb i="79"/>
        </ext>
      </extLst>
    </bk>
    <bk>
      <extLst>
        <ext uri="{3e2802c4-a4d2-4d8b-9148-e3be6c30e623}">
          <xlrd:rvb i="81"/>
        </ext>
      </extLst>
    </bk>
    <bk>
      <extLst>
        <ext uri="{3e2802c4-a4d2-4d8b-9148-e3be6c30e623}">
          <xlrd:rvb i="83"/>
        </ext>
      </extLst>
    </bk>
    <bk>
      <extLst>
        <ext uri="{3e2802c4-a4d2-4d8b-9148-e3be6c30e623}">
          <xlrd:rvb i="85"/>
        </ext>
      </extLst>
    </bk>
    <bk>
      <extLst>
        <ext uri="{3e2802c4-a4d2-4d8b-9148-e3be6c30e623}">
          <xlrd:rvb i="87"/>
        </ext>
      </extLst>
    </bk>
    <bk>
      <extLst>
        <ext uri="{3e2802c4-a4d2-4d8b-9148-e3be6c30e623}">
          <xlrd:rvb i="89"/>
        </ext>
      </extLst>
    </bk>
    <bk>
      <extLst>
        <ext uri="{3e2802c4-a4d2-4d8b-9148-e3be6c30e623}">
          <xlrd:rvb i="91"/>
        </ext>
      </extLst>
    </bk>
    <bk>
      <extLst>
        <ext uri="{3e2802c4-a4d2-4d8b-9148-e3be6c30e623}">
          <xlrd:rvb i="93"/>
        </ext>
      </extLst>
    </bk>
    <bk>
      <extLst>
        <ext uri="{3e2802c4-a4d2-4d8b-9148-e3be6c30e623}">
          <xlrd:rvb i="95"/>
        </ext>
      </extLst>
    </bk>
    <bk>
      <extLst>
        <ext uri="{3e2802c4-a4d2-4d8b-9148-e3be6c30e623}">
          <xlrd:rvb i="97"/>
        </ext>
      </extLst>
    </bk>
    <bk>
      <extLst>
        <ext uri="{3e2802c4-a4d2-4d8b-9148-e3be6c30e623}">
          <xlrd:rvb i="99"/>
        </ext>
      </extLst>
    </bk>
    <bk>
      <extLst>
        <ext uri="{3e2802c4-a4d2-4d8b-9148-e3be6c30e623}">
          <xlrd:rvb i="100"/>
        </ext>
      </extLst>
    </bk>
    <bk>
      <extLst>
        <ext uri="{3e2802c4-a4d2-4d8b-9148-e3be6c30e623}">
          <xlrd:rvb i="102"/>
        </ext>
      </extLst>
    </bk>
    <bk>
      <extLst>
        <ext uri="{3e2802c4-a4d2-4d8b-9148-e3be6c30e623}">
          <xlrd:rvb i="112"/>
        </ext>
      </extLst>
    </bk>
    <bk>
      <extLst>
        <ext uri="{3e2802c4-a4d2-4d8b-9148-e3be6c30e623}">
          <xlrd:rvb i="114"/>
        </ext>
      </extLst>
    </bk>
    <bk>
      <extLst>
        <ext uri="{3e2802c4-a4d2-4d8b-9148-e3be6c30e623}">
          <xlrd:rvb i="116"/>
        </ext>
      </extLst>
    </bk>
    <bk>
      <extLst>
        <ext uri="{3e2802c4-a4d2-4d8b-9148-e3be6c30e623}">
          <xlrd:rvb i="118"/>
        </ext>
      </extLst>
    </bk>
    <bk>
      <extLst>
        <ext uri="{3e2802c4-a4d2-4d8b-9148-e3be6c30e623}">
          <xlrd:rvb i="120"/>
        </ext>
      </extLst>
    </bk>
    <bk>
      <extLst>
        <ext uri="{3e2802c4-a4d2-4d8b-9148-e3be6c30e623}">
          <xlrd:rvb i="122"/>
        </ext>
      </extLst>
    </bk>
    <bk>
      <extLst>
        <ext uri="{3e2802c4-a4d2-4d8b-9148-e3be6c30e623}">
          <xlrd:rvb i="124"/>
        </ext>
      </extLst>
    </bk>
    <bk>
      <extLst>
        <ext uri="{3e2802c4-a4d2-4d8b-9148-e3be6c30e623}">
          <xlrd:rvb i="126"/>
        </ext>
      </extLst>
    </bk>
    <bk>
      <extLst>
        <ext uri="{3e2802c4-a4d2-4d8b-9148-e3be6c30e623}">
          <xlrd:rvb i="128"/>
        </ext>
      </extLst>
    </bk>
    <bk>
      <extLst>
        <ext uri="{3e2802c4-a4d2-4d8b-9148-e3be6c30e623}">
          <xlrd:rvb i="130"/>
        </ext>
      </extLst>
    </bk>
    <bk>
      <extLst>
        <ext uri="{3e2802c4-a4d2-4d8b-9148-e3be6c30e623}">
          <xlrd:rvb i="132"/>
        </ext>
      </extLst>
    </bk>
    <bk>
      <extLst>
        <ext uri="{3e2802c4-a4d2-4d8b-9148-e3be6c30e623}">
          <xlrd:rvb i="134"/>
        </ext>
      </extLst>
    </bk>
    <bk>
      <extLst>
        <ext uri="{3e2802c4-a4d2-4d8b-9148-e3be6c30e623}">
          <xlrd:rvb i="136"/>
        </ext>
      </extLst>
    </bk>
    <bk>
      <extLst>
        <ext uri="{3e2802c4-a4d2-4d8b-9148-e3be6c30e623}">
          <xlrd:rvb i="138"/>
        </ext>
      </extLst>
    </bk>
    <bk>
      <extLst>
        <ext uri="{3e2802c4-a4d2-4d8b-9148-e3be6c30e623}">
          <xlrd:rvb i="140"/>
        </ext>
      </extLst>
    </bk>
    <bk>
      <extLst>
        <ext uri="{3e2802c4-a4d2-4d8b-9148-e3be6c30e623}">
          <xlrd:rvb i="142"/>
        </ext>
      </extLst>
    </bk>
    <bk>
      <extLst>
        <ext uri="{3e2802c4-a4d2-4d8b-9148-e3be6c30e623}">
          <xlrd:rvb i="144"/>
        </ext>
      </extLst>
    </bk>
    <bk>
      <extLst>
        <ext uri="{3e2802c4-a4d2-4d8b-9148-e3be6c30e623}">
          <xlrd:rvb i="146"/>
        </ext>
      </extLst>
    </bk>
    <bk>
      <extLst>
        <ext uri="{3e2802c4-a4d2-4d8b-9148-e3be6c30e623}">
          <xlrd:rvb i="148"/>
        </ext>
      </extLst>
    </bk>
    <bk>
      <extLst>
        <ext uri="{3e2802c4-a4d2-4d8b-9148-e3be6c30e623}">
          <xlrd:rvb i="150"/>
        </ext>
      </extLst>
    </bk>
    <bk>
      <extLst>
        <ext uri="{3e2802c4-a4d2-4d8b-9148-e3be6c30e623}">
          <xlrd:rvb i="152"/>
        </ext>
      </extLst>
    </bk>
    <bk>
      <extLst>
        <ext uri="{3e2802c4-a4d2-4d8b-9148-e3be6c30e623}">
          <xlrd:rvb i="153"/>
        </ext>
      </extLst>
    </bk>
    <bk>
      <extLst>
        <ext uri="{3e2802c4-a4d2-4d8b-9148-e3be6c30e623}">
          <xlrd:rvb i="155"/>
        </ext>
      </extLst>
    </bk>
    <bk>
      <extLst>
        <ext uri="{3e2802c4-a4d2-4d8b-9148-e3be6c30e623}">
          <xlrd:rvb i="165"/>
        </ext>
      </extLst>
    </bk>
    <bk>
      <extLst>
        <ext uri="{3e2802c4-a4d2-4d8b-9148-e3be6c30e623}">
          <xlrd:rvb i="167"/>
        </ext>
      </extLst>
    </bk>
    <bk>
      <extLst>
        <ext uri="{3e2802c4-a4d2-4d8b-9148-e3be6c30e623}">
          <xlrd:rvb i="169"/>
        </ext>
      </extLst>
    </bk>
    <bk>
      <extLst>
        <ext uri="{3e2802c4-a4d2-4d8b-9148-e3be6c30e623}">
          <xlrd:rvb i="171"/>
        </ext>
      </extLst>
    </bk>
    <bk>
      <extLst>
        <ext uri="{3e2802c4-a4d2-4d8b-9148-e3be6c30e623}">
          <xlrd:rvb i="173"/>
        </ext>
      </extLst>
    </bk>
    <bk>
      <extLst>
        <ext uri="{3e2802c4-a4d2-4d8b-9148-e3be6c30e623}">
          <xlrd:rvb i="175"/>
        </ext>
      </extLst>
    </bk>
    <bk>
      <extLst>
        <ext uri="{3e2802c4-a4d2-4d8b-9148-e3be6c30e623}">
          <xlrd:rvb i="177"/>
        </ext>
      </extLst>
    </bk>
    <bk>
      <extLst>
        <ext uri="{3e2802c4-a4d2-4d8b-9148-e3be6c30e623}">
          <xlrd:rvb i="179"/>
        </ext>
      </extLst>
    </bk>
    <bk>
      <extLst>
        <ext uri="{3e2802c4-a4d2-4d8b-9148-e3be6c30e623}">
          <xlrd:rvb i="181"/>
        </ext>
      </extLst>
    </bk>
    <bk>
      <extLst>
        <ext uri="{3e2802c4-a4d2-4d8b-9148-e3be6c30e623}">
          <xlrd:rvb i="183"/>
        </ext>
      </extLst>
    </bk>
    <bk>
      <extLst>
        <ext uri="{3e2802c4-a4d2-4d8b-9148-e3be6c30e623}">
          <xlrd:rvb i="184"/>
        </ext>
      </extLst>
    </bk>
    <bk>
      <extLst>
        <ext uri="{3e2802c4-a4d2-4d8b-9148-e3be6c30e623}">
          <xlrd:rvb i="186"/>
        </ext>
      </extLst>
    </bk>
    <bk>
      <extLst>
        <ext uri="{3e2802c4-a4d2-4d8b-9148-e3be6c30e623}">
          <xlrd:rvb i="194"/>
        </ext>
      </extLst>
    </bk>
    <bk>
      <extLst>
        <ext uri="{3e2802c4-a4d2-4d8b-9148-e3be6c30e623}">
          <xlrd:rvb i="196"/>
        </ext>
      </extLst>
    </bk>
    <bk>
      <extLst>
        <ext uri="{3e2802c4-a4d2-4d8b-9148-e3be6c30e623}">
          <xlrd:rvb i="198"/>
        </ext>
      </extLst>
    </bk>
    <bk>
      <extLst>
        <ext uri="{3e2802c4-a4d2-4d8b-9148-e3be6c30e623}">
          <xlrd:rvb i="200"/>
        </ext>
      </extLst>
    </bk>
    <bk>
      <extLst>
        <ext uri="{3e2802c4-a4d2-4d8b-9148-e3be6c30e623}">
          <xlrd:rvb i="202"/>
        </ext>
      </extLst>
    </bk>
    <bk>
      <extLst>
        <ext uri="{3e2802c4-a4d2-4d8b-9148-e3be6c30e623}">
          <xlrd:rvb i="204"/>
        </ext>
      </extLst>
    </bk>
    <bk>
      <extLst>
        <ext uri="{3e2802c4-a4d2-4d8b-9148-e3be6c30e623}">
          <xlrd:rvb i="206"/>
        </ext>
      </extLst>
    </bk>
    <bk>
      <extLst>
        <ext uri="{3e2802c4-a4d2-4d8b-9148-e3be6c30e623}">
          <xlrd:rvb i="208"/>
        </ext>
      </extLst>
    </bk>
    <bk>
      <extLst>
        <ext uri="{3e2802c4-a4d2-4d8b-9148-e3be6c30e623}">
          <xlrd:rvb i="210"/>
        </ext>
      </extLst>
    </bk>
    <bk>
      <extLst>
        <ext uri="{3e2802c4-a4d2-4d8b-9148-e3be6c30e623}">
          <xlrd:rvb i="212"/>
        </ext>
      </extLst>
    </bk>
    <bk>
      <extLst>
        <ext uri="{3e2802c4-a4d2-4d8b-9148-e3be6c30e623}">
          <xlrd:rvb i="214"/>
        </ext>
      </extLst>
    </bk>
    <bk>
      <extLst>
        <ext uri="{3e2802c4-a4d2-4d8b-9148-e3be6c30e623}">
          <xlrd:rvb i="216"/>
        </ext>
      </extLst>
    </bk>
    <bk>
      <extLst>
        <ext uri="{3e2802c4-a4d2-4d8b-9148-e3be6c30e623}">
          <xlrd:rvb i="218"/>
        </ext>
      </extLst>
    </bk>
    <bk>
      <extLst>
        <ext uri="{3e2802c4-a4d2-4d8b-9148-e3be6c30e623}">
          <xlrd:rvb i="220"/>
        </ext>
      </extLst>
    </bk>
    <bk>
      <extLst>
        <ext uri="{3e2802c4-a4d2-4d8b-9148-e3be6c30e623}">
          <xlrd:rvb i="221"/>
        </ext>
      </extLst>
    </bk>
    <bk>
      <extLst>
        <ext uri="{3e2802c4-a4d2-4d8b-9148-e3be6c30e623}">
          <xlrd:rvb i="223"/>
        </ext>
      </extLst>
    </bk>
    <bk>
      <extLst>
        <ext uri="{3e2802c4-a4d2-4d8b-9148-e3be6c30e623}">
          <xlrd:rvb i="231"/>
        </ext>
      </extLst>
    </bk>
    <bk>
      <extLst>
        <ext uri="{3e2802c4-a4d2-4d8b-9148-e3be6c30e623}">
          <xlrd:rvb i="233"/>
        </ext>
      </extLst>
    </bk>
    <bk>
      <extLst>
        <ext uri="{3e2802c4-a4d2-4d8b-9148-e3be6c30e623}">
          <xlrd:rvb i="235"/>
        </ext>
      </extLst>
    </bk>
    <bk>
      <extLst>
        <ext uri="{3e2802c4-a4d2-4d8b-9148-e3be6c30e623}">
          <xlrd:rvb i="237"/>
        </ext>
      </extLst>
    </bk>
    <bk>
      <extLst>
        <ext uri="{3e2802c4-a4d2-4d8b-9148-e3be6c30e623}">
          <xlrd:rvb i="239"/>
        </ext>
      </extLst>
    </bk>
    <bk>
      <extLst>
        <ext uri="{3e2802c4-a4d2-4d8b-9148-e3be6c30e623}">
          <xlrd:rvb i="240"/>
        </ext>
      </extLst>
    </bk>
    <bk>
      <extLst>
        <ext uri="{3e2802c4-a4d2-4d8b-9148-e3be6c30e623}">
          <xlrd:rvb i="242"/>
        </ext>
      </extLst>
    </bk>
    <bk>
      <extLst>
        <ext uri="{3e2802c4-a4d2-4d8b-9148-e3be6c30e623}">
          <xlrd:rvb i="244"/>
        </ext>
      </extLst>
    </bk>
    <bk>
      <extLst>
        <ext uri="{3e2802c4-a4d2-4d8b-9148-e3be6c30e623}">
          <xlrd:rvb i="246"/>
        </ext>
      </extLst>
    </bk>
    <bk>
      <extLst>
        <ext uri="{3e2802c4-a4d2-4d8b-9148-e3be6c30e623}">
          <xlrd:rvb i="248"/>
        </ext>
      </extLst>
    </bk>
    <bk>
      <extLst>
        <ext uri="{3e2802c4-a4d2-4d8b-9148-e3be6c30e623}">
          <xlrd:rvb i="250"/>
        </ext>
      </extLst>
    </bk>
    <bk>
      <extLst>
        <ext uri="{3e2802c4-a4d2-4d8b-9148-e3be6c30e623}">
          <xlrd:rvb i="252"/>
        </ext>
      </extLst>
    </bk>
    <bk>
      <extLst>
        <ext uri="{3e2802c4-a4d2-4d8b-9148-e3be6c30e623}">
          <xlrd:rvb i="254"/>
        </ext>
      </extLst>
    </bk>
    <bk>
      <extLst>
        <ext uri="{3e2802c4-a4d2-4d8b-9148-e3be6c30e623}">
          <xlrd:rvb i="256"/>
        </ext>
      </extLst>
    </bk>
    <bk>
      <extLst>
        <ext uri="{3e2802c4-a4d2-4d8b-9148-e3be6c30e623}">
          <xlrd:rvb i="258"/>
        </ext>
      </extLst>
    </bk>
    <bk>
      <extLst>
        <ext uri="{3e2802c4-a4d2-4d8b-9148-e3be6c30e623}">
          <xlrd:rvb i="260"/>
        </ext>
      </extLst>
    </bk>
    <bk>
      <extLst>
        <ext uri="{3e2802c4-a4d2-4d8b-9148-e3be6c30e623}">
          <xlrd:rvb i="262"/>
        </ext>
      </extLst>
    </bk>
    <bk>
      <extLst>
        <ext uri="{3e2802c4-a4d2-4d8b-9148-e3be6c30e623}">
          <xlrd:rvb i="264"/>
        </ext>
      </extLst>
    </bk>
    <bk>
      <extLst>
        <ext uri="{3e2802c4-a4d2-4d8b-9148-e3be6c30e623}">
          <xlrd:rvb i="266"/>
        </ext>
      </extLst>
    </bk>
    <bk>
      <extLst>
        <ext uri="{3e2802c4-a4d2-4d8b-9148-e3be6c30e623}">
          <xlrd:rvb i="268"/>
        </ext>
      </extLst>
    </bk>
    <bk>
      <extLst>
        <ext uri="{3e2802c4-a4d2-4d8b-9148-e3be6c30e623}">
          <xlrd:rvb i="270"/>
        </ext>
      </extLst>
    </bk>
    <bk>
      <extLst>
        <ext uri="{3e2802c4-a4d2-4d8b-9148-e3be6c30e623}">
          <xlrd:rvb i="272"/>
        </ext>
      </extLst>
    </bk>
    <bk>
      <extLst>
        <ext uri="{3e2802c4-a4d2-4d8b-9148-e3be6c30e623}">
          <xlrd:rvb i="274"/>
        </ext>
      </extLst>
    </bk>
    <bk>
      <extLst>
        <ext uri="{3e2802c4-a4d2-4d8b-9148-e3be6c30e623}">
          <xlrd:rvb i="276"/>
        </ext>
      </extLst>
    </bk>
    <bk>
      <extLst>
        <ext uri="{3e2802c4-a4d2-4d8b-9148-e3be6c30e623}">
          <xlrd:rvb i="278"/>
        </ext>
      </extLst>
    </bk>
    <bk>
      <extLst>
        <ext uri="{3e2802c4-a4d2-4d8b-9148-e3be6c30e623}">
          <xlrd:rvb i="280"/>
        </ext>
      </extLst>
    </bk>
    <bk>
      <extLst>
        <ext uri="{3e2802c4-a4d2-4d8b-9148-e3be6c30e623}">
          <xlrd:rvb i="282"/>
        </ext>
      </extLst>
    </bk>
    <bk>
      <extLst>
        <ext uri="{3e2802c4-a4d2-4d8b-9148-e3be6c30e623}">
          <xlrd:rvb i="284"/>
        </ext>
      </extLst>
    </bk>
    <bk>
      <extLst>
        <ext uri="{3e2802c4-a4d2-4d8b-9148-e3be6c30e623}">
          <xlrd:rvb i="285"/>
        </ext>
      </extLst>
    </bk>
    <bk>
      <extLst>
        <ext uri="{3e2802c4-a4d2-4d8b-9148-e3be6c30e623}">
          <xlrd:rvb i="287"/>
        </ext>
      </extLst>
    </bk>
    <bk>
      <extLst>
        <ext uri="{3e2802c4-a4d2-4d8b-9148-e3be6c30e623}">
          <xlrd:rvb i="296"/>
        </ext>
      </extLst>
    </bk>
    <bk>
      <extLst>
        <ext uri="{3e2802c4-a4d2-4d8b-9148-e3be6c30e623}">
          <xlrd:rvb i="298"/>
        </ext>
      </extLst>
    </bk>
    <bk>
      <extLst>
        <ext uri="{3e2802c4-a4d2-4d8b-9148-e3be6c30e623}">
          <xlrd:rvb i="300"/>
        </ext>
      </extLst>
    </bk>
    <bk>
      <extLst>
        <ext uri="{3e2802c4-a4d2-4d8b-9148-e3be6c30e623}">
          <xlrd:rvb i="301"/>
        </ext>
      </extLst>
    </bk>
    <bk>
      <extLst>
        <ext uri="{3e2802c4-a4d2-4d8b-9148-e3be6c30e623}">
          <xlrd:rvb i="303"/>
        </ext>
      </extLst>
    </bk>
    <bk>
      <extLst>
        <ext uri="{3e2802c4-a4d2-4d8b-9148-e3be6c30e623}">
          <xlrd:rvb i="312"/>
        </ext>
      </extLst>
    </bk>
    <bk>
      <extLst>
        <ext uri="{3e2802c4-a4d2-4d8b-9148-e3be6c30e623}">
          <xlrd:rvb i="314"/>
        </ext>
      </extLst>
    </bk>
    <bk>
      <extLst>
        <ext uri="{3e2802c4-a4d2-4d8b-9148-e3be6c30e623}">
          <xlrd:rvb i="316"/>
        </ext>
      </extLst>
    </bk>
    <bk>
      <extLst>
        <ext uri="{3e2802c4-a4d2-4d8b-9148-e3be6c30e623}">
          <xlrd:rvb i="318"/>
        </ext>
      </extLst>
    </bk>
    <bk>
      <extLst>
        <ext uri="{3e2802c4-a4d2-4d8b-9148-e3be6c30e623}">
          <xlrd:rvb i="320"/>
        </ext>
      </extLst>
    </bk>
    <bk>
      <extLst>
        <ext uri="{3e2802c4-a4d2-4d8b-9148-e3be6c30e623}">
          <xlrd:rvb i="322"/>
        </ext>
      </extLst>
    </bk>
    <bk>
      <extLst>
        <ext uri="{3e2802c4-a4d2-4d8b-9148-e3be6c30e623}">
          <xlrd:rvb i="324"/>
        </ext>
      </extLst>
    </bk>
    <bk>
      <extLst>
        <ext uri="{3e2802c4-a4d2-4d8b-9148-e3be6c30e623}">
          <xlrd:rvb i="326"/>
        </ext>
      </extLst>
    </bk>
    <bk>
      <extLst>
        <ext uri="{3e2802c4-a4d2-4d8b-9148-e3be6c30e623}">
          <xlrd:rvb i="328"/>
        </ext>
      </extLst>
    </bk>
    <bk>
      <extLst>
        <ext uri="{3e2802c4-a4d2-4d8b-9148-e3be6c30e623}">
          <xlrd:rvb i="330"/>
        </ext>
      </extLst>
    </bk>
    <bk>
      <extLst>
        <ext uri="{3e2802c4-a4d2-4d8b-9148-e3be6c30e623}">
          <xlrd:rvb i="332"/>
        </ext>
      </extLst>
    </bk>
    <bk>
      <extLst>
        <ext uri="{3e2802c4-a4d2-4d8b-9148-e3be6c30e623}">
          <xlrd:rvb i="334"/>
        </ext>
      </extLst>
    </bk>
    <bk>
      <extLst>
        <ext uri="{3e2802c4-a4d2-4d8b-9148-e3be6c30e623}">
          <xlrd:rvb i="336"/>
        </ext>
      </extLst>
    </bk>
    <bk>
      <extLst>
        <ext uri="{3e2802c4-a4d2-4d8b-9148-e3be6c30e623}">
          <xlrd:rvb i="338"/>
        </ext>
      </extLst>
    </bk>
    <bk>
      <extLst>
        <ext uri="{3e2802c4-a4d2-4d8b-9148-e3be6c30e623}">
          <xlrd:rvb i="340"/>
        </ext>
      </extLst>
    </bk>
    <bk>
      <extLst>
        <ext uri="{3e2802c4-a4d2-4d8b-9148-e3be6c30e623}">
          <xlrd:rvb i="342"/>
        </ext>
      </extLst>
    </bk>
    <bk>
      <extLst>
        <ext uri="{3e2802c4-a4d2-4d8b-9148-e3be6c30e623}">
          <xlrd:rvb i="344"/>
        </ext>
      </extLst>
    </bk>
    <bk>
      <extLst>
        <ext uri="{3e2802c4-a4d2-4d8b-9148-e3be6c30e623}">
          <xlrd:rvb i="346"/>
        </ext>
      </extLst>
    </bk>
    <bk>
      <extLst>
        <ext uri="{3e2802c4-a4d2-4d8b-9148-e3be6c30e623}">
          <xlrd:rvb i="348"/>
        </ext>
      </extLst>
    </bk>
    <bk>
      <extLst>
        <ext uri="{3e2802c4-a4d2-4d8b-9148-e3be6c30e623}">
          <xlrd:rvb i="350"/>
        </ext>
      </extLst>
    </bk>
    <bk>
      <extLst>
        <ext uri="{3e2802c4-a4d2-4d8b-9148-e3be6c30e623}">
          <xlrd:rvb i="352"/>
        </ext>
      </extLst>
    </bk>
    <bk>
      <extLst>
        <ext uri="{3e2802c4-a4d2-4d8b-9148-e3be6c30e623}">
          <xlrd:rvb i="354"/>
        </ext>
      </extLst>
    </bk>
    <bk>
      <extLst>
        <ext uri="{3e2802c4-a4d2-4d8b-9148-e3be6c30e623}">
          <xlrd:rvb i="356"/>
        </ext>
      </extLst>
    </bk>
    <bk>
      <extLst>
        <ext uri="{3e2802c4-a4d2-4d8b-9148-e3be6c30e623}">
          <xlrd:rvb i="358"/>
        </ext>
      </extLst>
    </bk>
    <bk>
      <extLst>
        <ext uri="{3e2802c4-a4d2-4d8b-9148-e3be6c30e623}">
          <xlrd:rvb i="360"/>
        </ext>
      </extLst>
    </bk>
    <bk>
      <extLst>
        <ext uri="{3e2802c4-a4d2-4d8b-9148-e3be6c30e623}">
          <xlrd:rvb i="362"/>
        </ext>
      </extLst>
    </bk>
    <bk>
      <extLst>
        <ext uri="{3e2802c4-a4d2-4d8b-9148-e3be6c30e623}">
          <xlrd:rvb i="364"/>
        </ext>
      </extLst>
    </bk>
    <bk>
      <extLst>
        <ext uri="{3e2802c4-a4d2-4d8b-9148-e3be6c30e623}">
          <xlrd:rvb i="366"/>
        </ext>
      </extLst>
    </bk>
    <bk>
      <extLst>
        <ext uri="{3e2802c4-a4d2-4d8b-9148-e3be6c30e623}">
          <xlrd:rvb i="368"/>
        </ext>
      </extLst>
    </bk>
    <bk>
      <extLst>
        <ext uri="{3e2802c4-a4d2-4d8b-9148-e3be6c30e623}">
          <xlrd:rvb i="369"/>
        </ext>
      </extLst>
    </bk>
    <bk>
      <extLst>
        <ext uri="{3e2802c4-a4d2-4d8b-9148-e3be6c30e623}">
          <xlrd:rvb i="371"/>
        </ext>
      </extLst>
    </bk>
    <bk>
      <extLst>
        <ext uri="{3e2802c4-a4d2-4d8b-9148-e3be6c30e623}">
          <xlrd:rvb i="380"/>
        </ext>
      </extLst>
    </bk>
    <bk>
      <extLst>
        <ext uri="{3e2802c4-a4d2-4d8b-9148-e3be6c30e623}">
          <xlrd:rvb i="381"/>
        </ext>
      </extLst>
    </bk>
    <bk>
      <extLst>
        <ext uri="{3e2802c4-a4d2-4d8b-9148-e3be6c30e623}">
          <xlrd:rvb i="382"/>
        </ext>
      </extLst>
    </bk>
    <bk>
      <extLst>
        <ext uri="{3e2802c4-a4d2-4d8b-9148-e3be6c30e623}">
          <xlrd:rvb i="390"/>
        </ext>
      </extLst>
    </bk>
    <bk>
      <extLst>
        <ext uri="{3e2802c4-a4d2-4d8b-9148-e3be6c30e623}">
          <xlrd:rvb i="392"/>
        </ext>
      </extLst>
    </bk>
    <bk>
      <extLst>
        <ext uri="{3e2802c4-a4d2-4d8b-9148-e3be6c30e623}">
          <xlrd:rvb i="394"/>
        </ext>
      </extLst>
    </bk>
    <bk>
      <extLst>
        <ext uri="{3e2802c4-a4d2-4d8b-9148-e3be6c30e623}">
          <xlrd:rvb i="396"/>
        </ext>
      </extLst>
    </bk>
    <bk>
      <extLst>
        <ext uri="{3e2802c4-a4d2-4d8b-9148-e3be6c30e623}">
          <xlrd:rvb i="398"/>
        </ext>
      </extLst>
    </bk>
    <bk>
      <extLst>
        <ext uri="{3e2802c4-a4d2-4d8b-9148-e3be6c30e623}">
          <xlrd:rvb i="400"/>
        </ext>
      </extLst>
    </bk>
    <bk>
      <extLst>
        <ext uri="{3e2802c4-a4d2-4d8b-9148-e3be6c30e623}">
          <xlrd:rvb i="402"/>
        </ext>
      </extLst>
    </bk>
    <bk>
      <extLst>
        <ext uri="{3e2802c4-a4d2-4d8b-9148-e3be6c30e623}">
          <xlrd:rvb i="404"/>
        </ext>
      </extLst>
    </bk>
    <bk>
      <extLst>
        <ext uri="{3e2802c4-a4d2-4d8b-9148-e3be6c30e623}">
          <xlrd:rvb i="406"/>
        </ext>
      </extLst>
    </bk>
    <bk>
      <extLst>
        <ext uri="{3e2802c4-a4d2-4d8b-9148-e3be6c30e623}">
          <xlrd:rvb i="408"/>
        </ext>
      </extLst>
    </bk>
    <bk>
      <extLst>
        <ext uri="{3e2802c4-a4d2-4d8b-9148-e3be6c30e623}">
          <xlrd:rvb i="410"/>
        </ext>
      </extLst>
    </bk>
    <bk>
      <extLst>
        <ext uri="{3e2802c4-a4d2-4d8b-9148-e3be6c30e623}">
          <xlrd:rvb i="411"/>
        </ext>
      </extLst>
    </bk>
    <bk>
      <extLst>
        <ext uri="{3e2802c4-a4d2-4d8b-9148-e3be6c30e623}">
          <xlrd:rvb i="413"/>
        </ext>
      </extLst>
    </bk>
  </futureMetadata>
  <valueMetadata count="17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valueMetadata>
</metadata>
</file>

<file path=xl/sharedStrings.xml><?xml version="1.0" encoding="utf-8"?>
<sst xmlns="http://schemas.openxmlformats.org/spreadsheetml/2006/main" count="2751" uniqueCount="1423">
  <si>
    <t>Branch</t>
  </si>
  <si>
    <t>Location</t>
  </si>
  <si>
    <t>Title</t>
  </si>
  <si>
    <t>Point of Contact</t>
  </si>
  <si>
    <t>Email</t>
  </si>
  <si>
    <t>FULL ADDRESS</t>
  </si>
  <si>
    <t>ADDRESS</t>
  </si>
  <si>
    <t>CITY</t>
  </si>
  <si>
    <t>STATE</t>
  </si>
  <si>
    <t>ZIP</t>
  </si>
  <si>
    <t>County</t>
  </si>
  <si>
    <t>PH#</t>
  </si>
  <si>
    <t>Rad Email</t>
  </si>
  <si>
    <t>Area</t>
  </si>
  <si>
    <t>Region</t>
  </si>
  <si>
    <t>TimeZone</t>
  </si>
  <si>
    <t>Birmingham, AL</t>
  </si>
  <si>
    <t>BRANCH MANAGER</t>
  </si>
  <si>
    <t>BODIFORD, JOSEPH</t>
  </si>
  <si>
    <t>bbodiford@nsm-seating.com</t>
  </si>
  <si>
    <t>2521 Meadowview Ln Ste D</t>
  </si>
  <si>
    <t>Pelham</t>
  </si>
  <si>
    <t>AL</t>
  </si>
  <si>
    <t>(205) 621-7332</t>
  </si>
  <si>
    <t>jennifer.windberry@nsm-seating.com</t>
  </si>
  <si>
    <t>SEC</t>
  </si>
  <si>
    <t>South East</t>
  </si>
  <si>
    <t>Central</t>
  </si>
  <si>
    <t>Miami, FL</t>
  </si>
  <si>
    <t>GENERAL MANAGER</t>
  </si>
  <si>
    <t>MAS, KARINA</t>
  </si>
  <si>
    <t>karina.mas@nsm-seating.com</t>
  </si>
  <si>
    <t>1335 NW 98th Ct Unit 1</t>
  </si>
  <si>
    <t>Doral</t>
  </si>
  <si>
    <t>FL</t>
  </si>
  <si>
    <t>(305) 262-3399</t>
  </si>
  <si>
    <t>Eastern</t>
  </si>
  <si>
    <t>Houston, TX</t>
  </si>
  <si>
    <t>SMITH, JENNIFER</t>
  </si>
  <si>
    <t>jsmith@nsm-seating.com</t>
  </si>
  <si>
    <t>9494 Kirby Dr</t>
  </si>
  <si>
    <t>Houston</t>
  </si>
  <si>
    <t>TX</t>
  </si>
  <si>
    <t>(713) 791-9080</t>
  </si>
  <si>
    <t>Michael.White@nsm-seating.com</t>
  </si>
  <si>
    <t>Gulf Coast</t>
  </si>
  <si>
    <t>Atlanta, GA</t>
  </si>
  <si>
    <t>3361 W. Hospital Avenue</t>
  </si>
  <si>
    <t>Chamblee</t>
  </si>
  <si>
    <t>GA</t>
  </si>
  <si>
    <t>(770) 452-1450</t>
  </si>
  <si>
    <t>Dallas, TX</t>
  </si>
  <si>
    <t>MANZAREK, IRIS</t>
  </si>
  <si>
    <t>imanzarek@nsm-seating.com</t>
  </si>
  <si>
    <t>2300 Valley View Ln Ste 205</t>
  </si>
  <si>
    <t>Farmers Branch</t>
  </si>
  <si>
    <t>(972) 206-7345</t>
  </si>
  <si>
    <t>Chatsworth, CA</t>
  </si>
  <si>
    <t>BENSEMA, MELANIE</t>
  </si>
  <si>
    <t>mbensema@nsm-seating.com</t>
  </si>
  <si>
    <t>16509 Arminta St</t>
  </si>
  <si>
    <t>Van Nuys</t>
  </si>
  <si>
    <t>CA</t>
  </si>
  <si>
    <t>(818) 718-1771</t>
  </si>
  <si>
    <t>rgeiss@nsm-seating.com</t>
  </si>
  <si>
    <t>South Pacific</t>
  </si>
  <si>
    <t>West</t>
  </si>
  <si>
    <t>Pacific</t>
  </si>
  <si>
    <t>Anaheim, CA</t>
  </si>
  <si>
    <t>1650 S Sinclair st</t>
  </si>
  <si>
    <t>Anaheim</t>
  </si>
  <si>
    <t>(714) 939-9322</t>
  </si>
  <si>
    <t>Mobile, AL</t>
  </si>
  <si>
    <t>WOOD, DANIEL</t>
  </si>
  <si>
    <t>Daniel.Wood@nsm-seating.com</t>
  </si>
  <si>
    <t>854 Lakeside Dr Ste B</t>
  </si>
  <si>
    <t>Mobile</t>
  </si>
  <si>
    <t>(251) 473-2725</t>
  </si>
  <si>
    <t>Chicago, IL</t>
  </si>
  <si>
    <t>BISTROW, MICHELLE</t>
  </si>
  <si>
    <t>mbristow@nsm-seating.com</t>
  </si>
  <si>
    <t>5444 East Ave Unit A</t>
  </si>
  <si>
    <t>Countryside</t>
  </si>
  <si>
    <t>IL</t>
  </si>
  <si>
    <t>(630) 495-3751</t>
  </si>
  <si>
    <t>Matt.Guy@nsm-seating.com</t>
  </si>
  <si>
    <t>Mid-Central</t>
  </si>
  <si>
    <t>Stockton, CA</t>
  </si>
  <si>
    <t>Aceves, Lydia</t>
  </si>
  <si>
    <t>laceves@nsm-seating.com</t>
  </si>
  <si>
    <t>4515 S B St</t>
  </si>
  <si>
    <t>Stockton</t>
  </si>
  <si>
    <t>(209) 954-9311</t>
  </si>
  <si>
    <t>Jane.Schmitz@nsm-seating.com</t>
  </si>
  <si>
    <t>North Pacific</t>
  </si>
  <si>
    <t>San Jose, CA</t>
  </si>
  <si>
    <t>BRYAN, ANGELICA</t>
  </si>
  <si>
    <t>abryan@nsm-seating.com</t>
  </si>
  <si>
    <t>1190 Dell Ave Ste L</t>
  </si>
  <si>
    <t>Campbell</t>
  </si>
  <si>
    <t>(408) 920-0390</t>
  </si>
  <si>
    <t>Evansville, IN</t>
  </si>
  <si>
    <t>MAYES, RICK</t>
  </si>
  <si>
    <t>RMayes@nsm-seating.com</t>
  </si>
  <si>
    <t>4226 Vogel Rd</t>
  </si>
  <si>
    <t>Evansville</t>
  </si>
  <si>
    <t>IN</t>
  </si>
  <si>
    <t>(812) 471-4244</t>
  </si>
  <si>
    <t>Hayward, CA</t>
  </si>
  <si>
    <t>FORRETT, CINDY</t>
  </si>
  <si>
    <t>Cindy.Forrett@nsm-seating.com</t>
  </si>
  <si>
    <t>2462 Tripaldi Way</t>
  </si>
  <si>
    <t>Hayward</t>
  </si>
  <si>
    <t>(510) 856-4001</t>
  </si>
  <si>
    <t>Milwaukee, WI</t>
  </si>
  <si>
    <t>BRAY, LESLIE</t>
  </si>
  <si>
    <t>Leslie.Bray@nsm-seating.com</t>
  </si>
  <si>
    <t>4500 W Burnham St</t>
  </si>
  <si>
    <t>West Milwaukee</t>
  </si>
  <si>
    <t>WI</t>
  </si>
  <si>
    <t>(866) 248-0756</t>
  </si>
  <si>
    <t>John.Phillips@nsm-seating.com</t>
  </si>
  <si>
    <t>North Central</t>
  </si>
  <si>
    <t>Madison, WI</t>
  </si>
  <si>
    <t>726 Walsh RD</t>
  </si>
  <si>
    <t>Madison</t>
  </si>
  <si>
    <t>(800) 213-8994</t>
  </si>
  <si>
    <t>San Diego, CA</t>
  </si>
  <si>
    <t>RUSSELL, CHRISTOPHER</t>
  </si>
  <si>
    <t>crussell@nsm-seating.com</t>
  </si>
  <si>
    <t>7945 Dunbrook Rd Ste F</t>
  </si>
  <si>
    <t>San Diego</t>
  </si>
  <si>
    <t>(858) 689-7070</t>
  </si>
  <si>
    <t>Bakersfield, CA</t>
  </si>
  <si>
    <t>AREA MANAGER</t>
  </si>
  <si>
    <t>4705 New Horizon Blvd Ste 7</t>
  </si>
  <si>
    <t>Bakersfield</t>
  </si>
  <si>
    <t>(661) 833-3340</t>
  </si>
  <si>
    <t>Toledo, OH</t>
  </si>
  <si>
    <t>ARBOGAST, BRENNAN</t>
  </si>
  <si>
    <t>BArbogast@nsm-seating.com</t>
  </si>
  <si>
    <t>6501 Angola Rd Unit P</t>
  </si>
  <si>
    <t>Holland</t>
  </si>
  <si>
    <t>OH</t>
  </si>
  <si>
    <t>(419) 867-6857</t>
  </si>
  <si>
    <t>Grant.Moore@nsm-seating.com</t>
  </si>
  <si>
    <t>Big 10</t>
  </si>
  <si>
    <t>Greenville, SC</t>
  </si>
  <si>
    <t>OPS SUPERVISOR</t>
  </si>
  <si>
    <t>WHITNER, ELYANTRA</t>
  </si>
  <si>
    <t>elyntra.whitner@nsm-seating.com</t>
  </si>
  <si>
    <t>153 Grace Dr Ste A</t>
  </si>
  <si>
    <t>Easley</t>
  </si>
  <si>
    <t>SC</t>
  </si>
  <si>
    <t>Pickens County</t>
  </si>
  <si>
    <t>(877) 924-2477</t>
  </si>
  <si>
    <t>Bruce.Nicoara@nsm-seating.com</t>
  </si>
  <si>
    <t>ACC</t>
  </si>
  <si>
    <t>Montgomery, AL</t>
  </si>
  <si>
    <t>1406 I85 Pkwy</t>
  </si>
  <si>
    <t>Montgomery</t>
  </si>
  <si>
    <t>(334) 273-1112</t>
  </si>
  <si>
    <t>Troy, MI</t>
  </si>
  <si>
    <t>WILL, SCOTT</t>
  </si>
  <si>
    <t>swill@nsm-seating.com</t>
  </si>
  <si>
    <t>1967 Woodslee DR</t>
  </si>
  <si>
    <t>Troy</t>
  </si>
  <si>
    <t>MI</t>
  </si>
  <si>
    <t>(248) 740-8858</t>
  </si>
  <si>
    <t>Lexington, KY</t>
  </si>
  <si>
    <t>EARNEST, CATHERINE</t>
  </si>
  <si>
    <t>Catherine.Earnest@nsm-seating.com</t>
  </si>
  <si>
    <t>2025 Leestown Rd Ste L</t>
  </si>
  <si>
    <t>Lexington</t>
  </si>
  <si>
    <t>KY</t>
  </si>
  <si>
    <t>(859) 381-1440</t>
  </si>
  <si>
    <t>Fresno, CA</t>
  </si>
  <si>
    <t>DIETZ, TANISHA</t>
  </si>
  <si>
    <t>tanisha.dietz@nsm-seating.com</t>
  </si>
  <si>
    <t>4980 E University Ave Ste 114</t>
  </si>
  <si>
    <t>Fresno</t>
  </si>
  <si>
    <t>(559) 252-4396</t>
  </si>
  <si>
    <t>Sacramento, CA</t>
  </si>
  <si>
    <t>GRIMES, TARI 3156</t>
  </si>
  <si>
    <t>tgrimes@nsm-seating.com</t>
  </si>
  <si>
    <t>3651 Business Dr Ste 120</t>
  </si>
  <si>
    <t>Sacramento</t>
  </si>
  <si>
    <t>(916) 383-8501</t>
  </si>
  <si>
    <t>Santa Rosa, CA</t>
  </si>
  <si>
    <t>MCNIECE, MEG</t>
  </si>
  <si>
    <t>meg.mcniece@nsm-seating.com</t>
  </si>
  <si>
    <t>3535 Industrial DR STE B1</t>
  </si>
  <si>
    <t>Santa Rosa</t>
  </si>
  <si>
    <t>(707) 575-6188</t>
  </si>
  <si>
    <t>Fairfield, CA</t>
  </si>
  <si>
    <t>OFFICE ADMIN</t>
  </si>
  <si>
    <t>BUFORD, DIANA</t>
  </si>
  <si>
    <t>dbuford@nsm-seating.com</t>
  </si>
  <si>
    <t>2850 Cordelia Rd Ste 150</t>
  </si>
  <si>
    <t>Fairfield</t>
  </si>
  <si>
    <t>(707) 399-0106</t>
  </si>
  <si>
    <t>Philadelphia, PA</t>
  </si>
  <si>
    <t>Robert Springer</t>
  </si>
  <si>
    <t>robert.springer@nsm-seating.com</t>
  </si>
  <si>
    <t>1957 Pioneer Rd Bldg C</t>
  </si>
  <si>
    <t>Huntingdon Valley</t>
  </si>
  <si>
    <t>PA</t>
  </si>
  <si>
    <t>(215) 682-9760</t>
  </si>
  <si>
    <t>joshua.banner@nsm-seating.com</t>
  </si>
  <si>
    <t>Big East</t>
  </si>
  <si>
    <t>North East</t>
  </si>
  <si>
    <t>Natick, MA</t>
  </si>
  <si>
    <t>TUCKER, ANGELA</t>
  </si>
  <si>
    <t>Angela.Tucker@nsm-seating.com</t>
  </si>
  <si>
    <t>12 Southville rd</t>
  </si>
  <si>
    <t>Southborough</t>
  </si>
  <si>
    <t>MA</t>
  </si>
  <si>
    <t>(508) 875-1223</t>
  </si>
  <si>
    <t>Chris.Zito@nsm-seating.com</t>
  </si>
  <si>
    <t>New England</t>
  </si>
  <si>
    <t>Memphis, TN</t>
  </si>
  <si>
    <t>VAN VALKENBURGH, SUSAN</t>
  </si>
  <si>
    <t>svanvalkenburgh@nsm-seating.com</t>
  </si>
  <si>
    <t>3930 S Perkins Rd</t>
  </si>
  <si>
    <t>Memphis</t>
  </si>
  <si>
    <t>TN</t>
  </si>
  <si>
    <t>(901) 362-9880</t>
  </si>
  <si>
    <t>Fort Smith, AR</t>
  </si>
  <si>
    <t>TAYLOR, JUDY</t>
  </si>
  <si>
    <t>judytaylor@nsm-seating.com</t>
  </si>
  <si>
    <t>523 Lexington Ave</t>
  </si>
  <si>
    <t>Fort Smith</t>
  </si>
  <si>
    <t>AR</t>
  </si>
  <si>
    <t>(479) 452-2168</t>
  </si>
  <si>
    <t>Champaign, IL</t>
  </si>
  <si>
    <t>SPALDING, ROBIN</t>
  </si>
  <si>
    <t>Robin.Spalding@nsm-seating.com</t>
  </si>
  <si>
    <t>3808 W Springfield Ave Ste B</t>
  </si>
  <si>
    <t>Champaign</t>
  </si>
  <si>
    <t>(217) 355-1399</t>
  </si>
  <si>
    <t>Peoria, IL</t>
  </si>
  <si>
    <t>SHEPPERD, TAMMY</t>
  </si>
  <si>
    <t>tshepperd@nsm-seating.com</t>
  </si>
  <si>
    <t>4209 Pfeiffer Rd</t>
  </si>
  <si>
    <t>Bartonville</t>
  </si>
  <si>
    <t>(866) 740-3252</t>
  </si>
  <si>
    <t>Charleston, WV</t>
  </si>
  <si>
    <t>FALLS, DAVID</t>
  </si>
  <si>
    <t>David.Falls@nsm-seating.com</t>
  </si>
  <si>
    <t>204 Roxalana Business Park</t>
  </si>
  <si>
    <t>Dunbar</t>
  </si>
  <si>
    <t>WV</t>
  </si>
  <si>
    <t>(304) 766-9317</t>
  </si>
  <si>
    <t>Buffalo, NY</t>
  </si>
  <si>
    <t>KOZLOWSKI, MARK</t>
  </si>
  <si>
    <t>mark.kozlowski@nsm-seating.com</t>
  </si>
  <si>
    <t>19 Ransier Dr Ste 5B</t>
  </si>
  <si>
    <t>West Seneca</t>
  </si>
  <si>
    <t>NY</t>
  </si>
  <si>
    <t>(716) 674-0783</t>
  </si>
  <si>
    <t>Wichita, KS</t>
  </si>
  <si>
    <t>OMO, KALIN</t>
  </si>
  <si>
    <t>komo@nsm-seating.com</t>
  </si>
  <si>
    <t>1635 E 37th St N Ste 5</t>
  </si>
  <si>
    <t>Wichita</t>
  </si>
  <si>
    <t>KS</t>
  </si>
  <si>
    <t>(316) 821-9988</t>
  </si>
  <si>
    <t>jennifer.baust@nsm-seating.com</t>
  </si>
  <si>
    <t>South West</t>
  </si>
  <si>
    <t>Connecticut, CT</t>
  </si>
  <si>
    <t>SHERYL HAMMEL</t>
  </si>
  <si>
    <t>Sheryl.Hammel@nsm-seating.com</t>
  </si>
  <si>
    <t>11 Freedom Way Unit A3</t>
  </si>
  <si>
    <t>Niantic</t>
  </si>
  <si>
    <t>CT</t>
  </si>
  <si>
    <t>(860) 739-3444</t>
  </si>
  <si>
    <t>Hawaii, HI</t>
  </si>
  <si>
    <t>LANE, FRANK</t>
  </si>
  <si>
    <t>flane@nsm-seating.com</t>
  </si>
  <si>
    <t>96-1173 Waihona St Unit A3</t>
  </si>
  <si>
    <t>Pearl City</t>
  </si>
  <si>
    <t>HI</t>
  </si>
  <si>
    <t>(808) 842-3889</t>
  </si>
  <si>
    <t>Hawaii</t>
  </si>
  <si>
    <t>Ft. Wayne, IN</t>
  </si>
  <si>
    <t>STEWART, ELAINE</t>
  </si>
  <si>
    <t>EStewart@nsm-seating.com</t>
  </si>
  <si>
    <t>3927 Kraft PKWY Ste A</t>
  </si>
  <si>
    <t>Fort Wayne</t>
  </si>
  <si>
    <t>(260) 489-5200</t>
  </si>
  <si>
    <t>Chicopee, MA</t>
  </si>
  <si>
    <t>PIETTE, DESIREE</t>
  </si>
  <si>
    <t>Desiree.Piette@nsm-seating.com</t>
  </si>
  <si>
    <t>150 Padgette St Ste F</t>
  </si>
  <si>
    <t>Chicopee</t>
  </si>
  <si>
    <t>(413) 592-5464</t>
  </si>
  <si>
    <t>Nashville, TN</t>
  </si>
  <si>
    <t>HARRIS, COLLEEN</t>
  </si>
  <si>
    <t>colleen.harris@nsm-seating.com</t>
  </si>
  <si>
    <t>1610 Elm Hill Pike Ste A</t>
  </si>
  <si>
    <t>Nashville</t>
  </si>
  <si>
    <t>(615) 880-1819</t>
  </si>
  <si>
    <t>Redlands, CA</t>
  </si>
  <si>
    <t>BEAMAN, MARK</t>
  </si>
  <si>
    <t>mbeaman@nsm-seating.com</t>
  </si>
  <si>
    <t>350 Alabama St Ste C</t>
  </si>
  <si>
    <t>Redlands</t>
  </si>
  <si>
    <t>(909) 335-6047</t>
  </si>
  <si>
    <t>Phoenix, AZ</t>
  </si>
  <si>
    <t>ORTIZ, STEVEN</t>
  </si>
  <si>
    <t>sortiz@nsm-seating.com</t>
  </si>
  <si>
    <t>4202 East Elwood Street, Suite 5</t>
  </si>
  <si>
    <t>Pheonix</t>
  </si>
  <si>
    <t>AZ</t>
  </si>
  <si>
    <t>(623) 486-3588</t>
  </si>
  <si>
    <t>Mountain</t>
  </si>
  <si>
    <t>San Antonio, TX</t>
  </si>
  <si>
    <t>MCEWEN, AMY</t>
  </si>
  <si>
    <t>amy.mcewen@nsm-seating.com</t>
  </si>
  <si>
    <t>8666 Huebner RD STE 100</t>
  </si>
  <si>
    <t>San Antonio</t>
  </si>
  <si>
    <t>(210) 520-6481</t>
  </si>
  <si>
    <t>catharine.oostdam@nsm-seating.com</t>
  </si>
  <si>
    <t>SC Texas</t>
  </si>
  <si>
    <t>Orlando, FL</t>
  </si>
  <si>
    <t>BURROUGHS, KAITLYN</t>
  </si>
  <si>
    <t>KAITLYN.BURROUGHS@NSM-SEATING.COM</t>
  </si>
  <si>
    <t>502 Sunport Ln Suite 350</t>
  </si>
  <si>
    <t>Orlando</t>
  </si>
  <si>
    <t>(407) 629-7845</t>
  </si>
  <si>
    <t>Austin South, TX</t>
  </si>
  <si>
    <t>GUPTA, KAVI</t>
  </si>
  <si>
    <t>kavi.gupta@nsm-seating.com</t>
  </si>
  <si>
    <t>1340 Airport Commerce Dr, Suite 575</t>
  </si>
  <si>
    <t>Austin</t>
  </si>
  <si>
    <t>(512) 833-9956</t>
  </si>
  <si>
    <t>Salt Lake City, UT</t>
  </si>
  <si>
    <t>VERHAAL, LORI</t>
  </si>
  <si>
    <t>lori.verhaal@nsm-seating.com</t>
  </si>
  <si>
    <t>6553 S Cottonwood St</t>
  </si>
  <si>
    <t>Murray</t>
  </si>
  <si>
    <t>UT</t>
  </si>
  <si>
    <t>(801) 281-6601</t>
  </si>
  <si>
    <t>Lafayette, LA</t>
  </si>
  <si>
    <t>ROMERO, RYAN</t>
  </si>
  <si>
    <t>rromero@nsm-seating.com</t>
  </si>
  <si>
    <t>207 Roto Park Dr</t>
  </si>
  <si>
    <t>Broussard</t>
  </si>
  <si>
    <t>LA</t>
  </si>
  <si>
    <t>(337) 837-5310</t>
  </si>
  <si>
    <t>New Orleans, LA</t>
  </si>
  <si>
    <t>FARNET, MARCEL</t>
  </si>
  <si>
    <t>mfarnet@nsm-seating.com</t>
  </si>
  <si>
    <t>5515 Pepsi St Ste A</t>
  </si>
  <si>
    <t>Harahan</t>
  </si>
  <si>
    <t>(504) 729-4074</t>
  </si>
  <si>
    <t>Beaumont, TX</t>
  </si>
  <si>
    <t>CYSEWSKI, JEFFERY</t>
  </si>
  <si>
    <t>jcysewski@nsm-seating.com</t>
  </si>
  <si>
    <t>10945 Eastex FWY</t>
  </si>
  <si>
    <t>Beaumont</t>
  </si>
  <si>
    <t>(409) 842-5924</t>
  </si>
  <si>
    <t>Louisville, KY</t>
  </si>
  <si>
    <t>PORCH, ZACH</t>
  </si>
  <si>
    <t>Zachary.Porch@nsm-seating.com</t>
  </si>
  <si>
    <t>11003 Bluegrass Pkwy Ste 460</t>
  </si>
  <si>
    <t>Louisville</t>
  </si>
  <si>
    <t>(502) 266-5213</t>
  </si>
  <si>
    <t>Odgen, UT</t>
  </si>
  <si>
    <t>1719 W 2800 S Unit 102</t>
  </si>
  <si>
    <t>Ogden</t>
  </si>
  <si>
    <t>(801) 392-1010</t>
  </si>
  <si>
    <t>Columbus, OH</t>
  </si>
  <si>
    <t>MULBERRY, CARL</t>
  </si>
  <si>
    <t>Carl.Mulberry@nsm-seating.com</t>
  </si>
  <si>
    <t>306 E 5th Ave</t>
  </si>
  <si>
    <t>Columbus</t>
  </si>
  <si>
    <t>(614) 294-5585</t>
  </si>
  <si>
    <t>Las Vegas, NV</t>
  </si>
  <si>
    <t>FLYNN, TOM</t>
  </si>
  <si>
    <t>tom.flynn@nsm-seating.com</t>
  </si>
  <si>
    <t>7665 Commercial Way Ste H</t>
  </si>
  <si>
    <t>Henderson</t>
  </si>
  <si>
    <t>NV</t>
  </si>
  <si>
    <t>(702) 565-5570</t>
  </si>
  <si>
    <t>Minneapolis, MN</t>
  </si>
  <si>
    <t>MUNSTERMAN, DEBBIE</t>
  </si>
  <si>
    <t>dmunsterman@nsm-seating.com</t>
  </si>
  <si>
    <t>1775 Old Hwy 8, Ste 103</t>
  </si>
  <si>
    <t>New Brighton</t>
  </si>
  <si>
    <t>MN</t>
  </si>
  <si>
    <t>(651) 756-7419</t>
  </si>
  <si>
    <t>McAllen, TX</t>
  </si>
  <si>
    <t>SAUCIER, TRIS</t>
  </si>
  <si>
    <t>Tris.Saucier@nsm-seating.com</t>
  </si>
  <si>
    <t>1201 W Houston Ave</t>
  </si>
  <si>
    <t>McAllen</t>
  </si>
  <si>
    <t>(956) 994-8405</t>
  </si>
  <si>
    <t>Appleton, WI</t>
  </si>
  <si>
    <t>N922 Tower View Dr Unit N</t>
  </si>
  <si>
    <t>Greenville</t>
  </si>
  <si>
    <t>(920) 364-9659</t>
  </si>
  <si>
    <t>Asheville, NC</t>
  </si>
  <si>
    <t>FRIAR, JECELLA</t>
  </si>
  <si>
    <t>Jecelia.Friar@nsm-seating.com</t>
  </si>
  <si>
    <t>65 Shiloh Rd</t>
  </si>
  <si>
    <t>Asheville</t>
  </si>
  <si>
    <t>NC</t>
  </si>
  <si>
    <t>(828) 277-2577</t>
  </si>
  <si>
    <t>Billings, MT</t>
  </si>
  <si>
    <t>OLSTAD, MICHAEL</t>
  </si>
  <si>
    <t>wolstad@nsm-seating.com</t>
  </si>
  <si>
    <t>2747 Enterprise Ave Ste 1</t>
  </si>
  <si>
    <t>Billings</t>
  </si>
  <si>
    <t>MT</t>
  </si>
  <si>
    <t>(406) 969-4733</t>
  </si>
  <si>
    <t>timothy.bartlett@nsm-seating.com</t>
  </si>
  <si>
    <t>Pac.N.West</t>
  </si>
  <si>
    <t>Denver, CO</t>
  </si>
  <si>
    <t>KNIGHT, CHRISTIE</t>
  </si>
  <si>
    <t>christie.knight@nsm-seating.com</t>
  </si>
  <si>
    <t>12503 E Euclid Dr Ste 60</t>
  </si>
  <si>
    <t>Centennial</t>
  </si>
  <si>
    <t>CO</t>
  </si>
  <si>
    <t>(720) 389-5212</t>
  </si>
  <si>
    <t>Norfolk, VA</t>
  </si>
  <si>
    <t>Phyllis Edwards</t>
  </si>
  <si>
    <t>pedwards@nsm-seating.com</t>
  </si>
  <si>
    <t>3347 Enterprise Rd</t>
  </si>
  <si>
    <t>Norfolk</t>
  </si>
  <si>
    <t>VA</t>
  </si>
  <si>
    <t>(877) 326-0972</t>
  </si>
  <si>
    <t>mschools@nsm-seating.com</t>
  </si>
  <si>
    <t>Mid-Atlantic</t>
  </si>
  <si>
    <t>Richmond, VA</t>
  </si>
  <si>
    <t>BRIAN HALL</t>
  </si>
  <si>
    <t>Brian.Hall@nsm-seating.com</t>
  </si>
  <si>
    <t>3941 Deep Rock Rd</t>
  </si>
  <si>
    <t>Richmond</t>
  </si>
  <si>
    <t>(844) 772-1170</t>
  </si>
  <si>
    <t>Fishersville, VA</t>
  </si>
  <si>
    <t>(540) 885-1252</t>
  </si>
  <si>
    <t>Roanoke, VA</t>
  </si>
  <si>
    <t>MIKE JOHNSON</t>
  </si>
  <si>
    <t>Mike.Johnson@nsm-seating.com</t>
  </si>
  <si>
    <t>1871 Dillard Drive</t>
  </si>
  <si>
    <t>Salem</t>
  </si>
  <si>
    <t>(540) 682-2430</t>
  </si>
  <si>
    <t>Albany, NY</t>
  </si>
  <si>
    <t>BONNEAU, PENNY</t>
  </si>
  <si>
    <t>penny.bonneau@nsm-seating.com</t>
  </si>
  <si>
    <t>2069 Central Ave</t>
  </si>
  <si>
    <t>Albany</t>
  </si>
  <si>
    <t>(855) 418-6404</t>
  </si>
  <si>
    <t>Charlotte, NC</t>
  </si>
  <si>
    <t>OSBORNE, KELLY</t>
  </si>
  <si>
    <t>Kelly.Osborne@nsm-seating.com</t>
  </si>
  <si>
    <t>3140 Yorkmont Rd, Ste 500</t>
  </si>
  <si>
    <t>Charlotte</t>
  </si>
  <si>
    <t>(704) 333-8431</t>
  </si>
  <si>
    <t>Charleston, SC</t>
  </si>
  <si>
    <t>STAMPER, ZACH</t>
  </si>
  <si>
    <t>Zach.Stamper@nsm-seating.com</t>
  </si>
  <si>
    <t>2551 Oscar Johnson Dr Ste C</t>
  </si>
  <si>
    <t>North Charleston</t>
  </si>
  <si>
    <t>(843) 737-5756</t>
  </si>
  <si>
    <t>New Jersey, NJ</t>
  </si>
  <si>
    <t>Mike Otto</t>
  </si>
  <si>
    <t>MOtto@nsm-seating.com</t>
  </si>
  <si>
    <t>5146 W Hurley Pond Rd</t>
  </si>
  <si>
    <t>Wall Township</t>
  </si>
  <si>
    <t>NJ</t>
  </si>
  <si>
    <t>(732) 919-7725</t>
  </si>
  <si>
    <t>Jackson, MS</t>
  </si>
  <si>
    <t>108 N Layfair Dr</t>
  </si>
  <si>
    <t>Flowood</t>
  </si>
  <si>
    <t>MS</t>
  </si>
  <si>
    <t>(601) 664-1090</t>
  </si>
  <si>
    <t>Providence, RI</t>
  </si>
  <si>
    <t>GIBBONS, JENNIFER</t>
  </si>
  <si>
    <t>Jennifer.Gibbons@nsm-seating.com</t>
  </si>
  <si>
    <t>11 Knight St Bldg F22</t>
  </si>
  <si>
    <t>Warwick</t>
  </si>
  <si>
    <t>RI</t>
  </si>
  <si>
    <t>(401) 231-7100</t>
  </si>
  <si>
    <t>Pittsburgh, PA</t>
  </si>
  <si>
    <t>KENNEDY, MARCI</t>
  </si>
  <si>
    <t>marci.kennedy@nsm-seating.com</t>
  </si>
  <si>
    <t>730 Vista Park Dr</t>
  </si>
  <si>
    <t>Pittsburgh</t>
  </si>
  <si>
    <t>(800) 500-2429</t>
  </si>
  <si>
    <t>Youngstown, OH</t>
  </si>
  <si>
    <t>GARWOOD, BOB</t>
  </si>
  <si>
    <t>bob.garwood@nsm-seating.com</t>
  </si>
  <si>
    <t>1087 N Meridian Rd</t>
  </si>
  <si>
    <t>Youngstown</t>
  </si>
  <si>
    <t>(844) 887-4845</t>
  </si>
  <si>
    <t>Cleveland, OH</t>
  </si>
  <si>
    <t>HAVRILLA, JEROMY</t>
  </si>
  <si>
    <t>Jeromy.Havrilla@nsm-seating.com</t>
  </si>
  <si>
    <t>6430 Eastland Rd Ste A</t>
  </si>
  <si>
    <t>Brook Park</t>
  </si>
  <si>
    <t>(440) 471-7973</t>
  </si>
  <si>
    <t>Hudson, NH</t>
  </si>
  <si>
    <t>HEATH, BRIAN</t>
  </si>
  <si>
    <t>brian.heath@nsm-seating.com</t>
  </si>
  <si>
    <t>315 Derry Rd Ste 4</t>
  </si>
  <si>
    <t>Hudson</t>
  </si>
  <si>
    <t>NH</t>
  </si>
  <si>
    <t>(603) 589-2234</t>
  </si>
  <si>
    <t>Fairfield, NJ</t>
  </si>
  <si>
    <t>COLLAZO, PATTI A.</t>
  </si>
  <si>
    <t>Patricia.Collazo@nsm-seating.com</t>
  </si>
  <si>
    <t>160 Algonquin Parkway</t>
  </si>
  <si>
    <t>Whippany</t>
  </si>
  <si>
    <t>(973) 852-4065</t>
  </si>
  <si>
    <t>Plainview, NY</t>
  </si>
  <si>
    <t>Alberto Rivas</t>
  </si>
  <si>
    <t>alberto.rivas@nsm-seating.com</t>
  </si>
  <si>
    <t>40 Melville Park Road</t>
  </si>
  <si>
    <t>Melville</t>
  </si>
  <si>
    <t>(516) 833-1797</t>
  </si>
  <si>
    <t>Woburn, MA</t>
  </si>
  <si>
    <t>50T Concord St</t>
  </si>
  <si>
    <t>Wilmington</t>
  </si>
  <si>
    <t>(781) 897-6100</t>
  </si>
  <si>
    <t>Franklin, MA</t>
  </si>
  <si>
    <t>101 Constitution Blvd Ste E</t>
  </si>
  <si>
    <t>Franklin</t>
  </si>
  <si>
    <t>(508) 623-2500</t>
  </si>
  <si>
    <t>Newington, CT</t>
  </si>
  <si>
    <t>REGIONAL OPS MNGR</t>
  </si>
  <si>
    <t>SPERRY, RONALD</t>
  </si>
  <si>
    <t>ron.sperry@nsm-seating.com</t>
  </si>
  <si>
    <t>151 Rockwell Rd</t>
  </si>
  <si>
    <t>Newington</t>
  </si>
  <si>
    <t>(860) 666-7500</t>
  </si>
  <si>
    <t>Pomfret, CT</t>
  </si>
  <si>
    <t>Terry Farrigan</t>
  </si>
  <si>
    <t>Terry.Farrigan@nsm-seating.com</t>
  </si>
  <si>
    <t>28 Mashamoquet Rd Route 101</t>
  </si>
  <si>
    <t>Pomfret Center</t>
  </si>
  <si>
    <t>(860) 821-5100</t>
  </si>
  <si>
    <t>Iowa City, IA</t>
  </si>
  <si>
    <t>BOZARTH, JEFF</t>
  </si>
  <si>
    <t>jeffrey.bozarth@nsm-seating.com</t>
  </si>
  <si>
    <t>2415 Heinz Rd Ste 1</t>
  </si>
  <si>
    <t>Iowa City</t>
  </si>
  <si>
    <t>IA</t>
  </si>
  <si>
    <t>(319) 471-4530</t>
  </si>
  <si>
    <t>Des Moines, IA</t>
  </si>
  <si>
    <t>HENDERSON TEGAN</t>
  </si>
  <si>
    <t>Tegan.Henderson@nsm-seating.com</t>
  </si>
  <si>
    <t>3936 NW Urbandale Dr</t>
  </si>
  <si>
    <t>Urbandale</t>
  </si>
  <si>
    <t>(515) 270-1522</t>
  </si>
  <si>
    <t>Indianopolis, IN</t>
  </si>
  <si>
    <t>CAMPBELL, ALICIA</t>
  </si>
  <si>
    <t>acampbell@nsm-seating.com</t>
  </si>
  <si>
    <t>7050 Guion Rd Ste A</t>
  </si>
  <si>
    <t>Indianapolis</t>
  </si>
  <si>
    <t>(317) 454-7670</t>
  </si>
  <si>
    <t>Redding, CA</t>
  </si>
  <si>
    <t>GRIMES, TARI</t>
  </si>
  <si>
    <t>1240 Redwood Blvd</t>
  </si>
  <si>
    <t>Redding</t>
  </si>
  <si>
    <t>(530) 243-1330</t>
  </si>
  <si>
    <t>New York City, NY</t>
  </si>
  <si>
    <t>Sforza, Mike</t>
  </si>
  <si>
    <t>mike.sforza@nsm-seating.com</t>
  </si>
  <si>
    <t>1050 Stewart Ave Ste 120</t>
  </si>
  <si>
    <t>Garden City</t>
  </si>
  <si>
    <t>(516) 505-1200</t>
  </si>
  <si>
    <t>Fort Lauderdale, FL</t>
  </si>
  <si>
    <t>ARROYO, JEANNETTE</t>
  </si>
  <si>
    <t>Jeannette.Arroyo@nsm-seating.com</t>
  </si>
  <si>
    <t>1406 SW 13th CT</t>
  </si>
  <si>
    <t>Pompano Beach</t>
  </si>
  <si>
    <t>(954) 946-5793</t>
  </si>
  <si>
    <t>Allentown, PA</t>
  </si>
  <si>
    <t>GLESSNER, LOIS A.</t>
  </si>
  <si>
    <t>Lois.Glessner@nsm-seating.com</t>
  </si>
  <si>
    <t>2030 Center St Ste 103</t>
  </si>
  <si>
    <t>Northampton</t>
  </si>
  <si>
    <t>(610) 440-0435</t>
  </si>
  <si>
    <t>Marquette, MI</t>
  </si>
  <si>
    <t>ST LOUIS, DAVE</t>
  </si>
  <si>
    <t>dstlouis@nsm-seating.com</t>
  </si>
  <si>
    <t>2612 US 41 W</t>
  </si>
  <si>
    <t>Marquette</t>
  </si>
  <si>
    <t>(844) 511-3883</t>
  </si>
  <si>
    <t>La Crosse, WI</t>
  </si>
  <si>
    <t>3334 Mormon Coulee Rd</t>
  </si>
  <si>
    <t>La Crosse</t>
  </si>
  <si>
    <t>(844) 511-3882</t>
  </si>
  <si>
    <t>Freeland, MI</t>
  </si>
  <si>
    <t>DUGAN, ZEB</t>
  </si>
  <si>
    <t>zeb.dugan@nsm-seating.com</t>
  </si>
  <si>
    <t>10341 Hercules Dr</t>
  </si>
  <si>
    <t>Freeland</t>
  </si>
  <si>
    <t>(989) 625-1511</t>
  </si>
  <si>
    <t>Indianopolis Access, IN</t>
  </si>
  <si>
    <t>Martin, Nate</t>
  </si>
  <si>
    <t>Nathan.Martin@nsm-seating.com</t>
  </si>
  <si>
    <t>7050 Guion Rd Ste B</t>
  </si>
  <si>
    <t>(317) 660-7934</t>
  </si>
  <si>
    <t>Portland, OR</t>
  </si>
  <si>
    <t>Monica Washburn</t>
  </si>
  <si>
    <t>monica.washburn@nsm-seating.com</t>
  </si>
  <si>
    <t>5820 Jean Rd, Suite 100</t>
  </si>
  <si>
    <t>Lake Oswego</t>
  </si>
  <si>
    <t>OR</t>
  </si>
  <si>
    <t>(971)412-0698</t>
  </si>
  <si>
    <t>Washington DC, VA</t>
  </si>
  <si>
    <t>MAYFIELD-MAYO, JESSICA</t>
  </si>
  <si>
    <t>jessica.mayo@nsm-seating.com</t>
  </si>
  <si>
    <t>2000 Duke St. Suite #352</t>
  </si>
  <si>
    <t>Alexandria</t>
  </si>
  <si>
    <t>(703) 370-5790</t>
  </si>
  <si>
    <t>Raleigh, NC</t>
  </si>
  <si>
    <t>HORTON, LASHIKA</t>
  </si>
  <si>
    <t>Lashika.Horton@nsm-seating.com</t>
  </si>
  <si>
    <t>7231 ACC Blvd Suite 103</t>
  </si>
  <si>
    <t>Raleigh</t>
  </si>
  <si>
    <t>(984) 232-6471</t>
  </si>
  <si>
    <t>Tampa, FL</t>
  </si>
  <si>
    <t>Kristyn Stephan</t>
  </si>
  <si>
    <t>kristyn.stephan@nsm-seating.com</t>
  </si>
  <si>
    <t>13570 Wright Cir Ste F6</t>
  </si>
  <si>
    <t>Tampa</t>
  </si>
  <si>
    <t>(727) 541-1140</t>
  </si>
  <si>
    <t>Los Angeles, CA</t>
  </si>
  <si>
    <t>RAD</t>
  </si>
  <si>
    <t>1210 E 223RD ST Ste 322</t>
  </si>
  <si>
    <t>Carson</t>
  </si>
  <si>
    <t>(844) 750-4168</t>
  </si>
  <si>
    <t>Columbia, SC</t>
  </si>
  <si>
    <t>PETTIFORD, LENORE</t>
  </si>
  <si>
    <t>lenore.pettiford@nsm-seating.com</t>
  </si>
  <si>
    <t>6904 N Main St Ste 104</t>
  </si>
  <si>
    <t>Columbia</t>
  </si>
  <si>
    <t>Richland County</t>
  </si>
  <si>
    <t>(803) 799-1133</t>
  </si>
  <si>
    <t>Augusta, GA</t>
  </si>
  <si>
    <t>Wunsch, Cheryl</t>
  </si>
  <si>
    <t>Cheryl.Wunsch@nsm-seating.com</t>
  </si>
  <si>
    <t>1022 Walton Way Ste D</t>
  </si>
  <si>
    <t>Augusta</t>
  </si>
  <si>
    <t>(706) 828-4731</t>
  </si>
  <si>
    <t>Macon, GA</t>
  </si>
  <si>
    <t>ADESANYA, LATONNE</t>
  </si>
  <si>
    <t>latonne.adesanya@nsm-seating.com</t>
  </si>
  <si>
    <t>4406 Mercer University, Suite D</t>
  </si>
  <si>
    <t>Macon</t>
  </si>
  <si>
    <t>(478) 254-8226</t>
  </si>
  <si>
    <t>Savannah, GA</t>
  </si>
  <si>
    <t>BYLER, WILLIAM</t>
  </si>
  <si>
    <t>William.Byler@nsm-seating.com</t>
  </si>
  <si>
    <t>6409 Abercorn St Ste B1</t>
  </si>
  <si>
    <t>Savannah</t>
  </si>
  <si>
    <t>(912) 355-0715</t>
  </si>
  <si>
    <t>Baltimore, MD</t>
  </si>
  <si>
    <t>Todd Reabold</t>
  </si>
  <si>
    <t>Todd.Reabold@nsm-seating.com</t>
  </si>
  <si>
    <t>7389 Washington Blvd Ste 101</t>
  </si>
  <si>
    <t>Elkridge</t>
  </si>
  <si>
    <t>MD</t>
  </si>
  <si>
    <t>(844) 690-8123</t>
  </si>
  <si>
    <t>Cumberland, MD</t>
  </si>
  <si>
    <t>1313 National Hwy Ste 13</t>
  </si>
  <si>
    <t>LaVale</t>
  </si>
  <si>
    <t>(844) 367-6950</t>
  </si>
  <si>
    <t>Jacksonville, FL</t>
  </si>
  <si>
    <t>11651 Central Pkwy Ste 121</t>
  </si>
  <si>
    <t>Jacksonville</t>
  </si>
  <si>
    <t>(904) 641-6585</t>
  </si>
  <si>
    <t>Lansing, MI</t>
  </si>
  <si>
    <t>WHEELOCK, JAMIE</t>
  </si>
  <si>
    <t>jamie.wheelock@nsm-seating.com</t>
  </si>
  <si>
    <t>419 Lentz Court</t>
  </si>
  <si>
    <t>Lansing</t>
  </si>
  <si>
    <t>(517) 803-2180</t>
  </si>
  <si>
    <t>Harrisburg, PA</t>
  </si>
  <si>
    <t>6360 Flank Dr Ste 1500</t>
  </si>
  <si>
    <t>Harrisburg</t>
  </si>
  <si>
    <t>(833) 265-8795</t>
  </si>
  <si>
    <t>Abilene, TX</t>
  </si>
  <si>
    <t>REYNOLDS, JANELL</t>
  </si>
  <si>
    <t>Janell.Reynolds@nsm-seating.com</t>
  </si>
  <si>
    <t>3374 S. Treadaway Blvd</t>
  </si>
  <si>
    <t>Abilene</t>
  </si>
  <si>
    <t>(866) 464-6116</t>
  </si>
  <si>
    <t>Midland, TX</t>
  </si>
  <si>
    <t>1020E Andrews Hwy Ste E</t>
  </si>
  <si>
    <t>Midland</t>
  </si>
  <si>
    <t>(877) 541-8523</t>
  </si>
  <si>
    <t>St. Louis, MO</t>
  </si>
  <si>
    <t>Andrews, Michael</t>
  </si>
  <si>
    <t>michael.andrews@nsm-seating.com</t>
  </si>
  <si>
    <t>502 Rudder Rd</t>
  </si>
  <si>
    <t>Fenton</t>
  </si>
  <si>
    <t>MO</t>
  </si>
  <si>
    <t>(833) 386-9235</t>
  </si>
  <si>
    <t>Bangor, ME</t>
  </si>
  <si>
    <t>BECKWITH, MARK</t>
  </si>
  <si>
    <t>Mark.Beckwith@nsm-seating.com</t>
  </si>
  <si>
    <t>625 Broadway Unit C</t>
  </si>
  <si>
    <t>Bangor</t>
  </si>
  <si>
    <t>ME</t>
  </si>
  <si>
    <t>(833) 240-7292</t>
  </si>
  <si>
    <t>Portland, ME</t>
  </si>
  <si>
    <t>5 Wellspring Rd</t>
  </si>
  <si>
    <t>Biddeford</t>
  </si>
  <si>
    <t>(833)240-7293</t>
  </si>
  <si>
    <t>Alaska, AK</t>
  </si>
  <si>
    <t>GOULD, WAYNE</t>
  </si>
  <si>
    <t>Wayne.Gould@nsm-seating.com</t>
  </si>
  <si>
    <t>2000 W International Airport Rd Ste D3</t>
  </si>
  <si>
    <t>Anchorage</t>
  </si>
  <si>
    <t>AK</t>
  </si>
  <si>
    <t>(907) 885-2930</t>
  </si>
  <si>
    <t>Alaska</t>
  </si>
  <si>
    <t>Olympia, WA</t>
  </si>
  <si>
    <t>MONDY, JONNA</t>
  </si>
  <si>
    <t>Jonna.Mondy@nsm-seating.com</t>
  </si>
  <si>
    <t>5709 Lacey Blvd SE Ste 200</t>
  </si>
  <si>
    <t>Lacey</t>
  </si>
  <si>
    <t>WA</t>
  </si>
  <si>
    <t>(844) 601-9462</t>
  </si>
  <si>
    <t>Flint, MI</t>
  </si>
  <si>
    <t>G1101 N Ballenger Hwy Ste B</t>
  </si>
  <si>
    <t>Flint</t>
  </si>
  <si>
    <t>(810) 250-4110</t>
  </si>
  <si>
    <t>Temperance, MI</t>
  </si>
  <si>
    <t>SHACKLE, JIM</t>
  </si>
  <si>
    <t>James.Shackle@nsm-seating.com</t>
  </si>
  <si>
    <t>3200 W Temperance Rd Ste B</t>
  </si>
  <si>
    <t>Temperance</t>
  </si>
  <si>
    <t>(866) 850-0777</t>
  </si>
  <si>
    <t>Chattanooga, TN</t>
  </si>
  <si>
    <t>TEMPLIN, MARCELLA</t>
  </si>
  <si>
    <t>Marcella.Templin@nsm-seating.com</t>
  </si>
  <si>
    <t>5959 Shallowford Rd Ste 435</t>
  </si>
  <si>
    <t>Chattanooga</t>
  </si>
  <si>
    <t>(423) 954-8901</t>
  </si>
  <si>
    <t>Knoxville, TN</t>
  </si>
  <si>
    <t>MASE, TOM</t>
  </si>
  <si>
    <t>THOMAS.MASE@NSM-SEATING.COM</t>
  </si>
  <si>
    <t>115 Hayfield Rd Ste A</t>
  </si>
  <si>
    <t>Knoxville</t>
  </si>
  <si>
    <t>(865) 560-1205</t>
  </si>
  <si>
    <t>Tri-Cities, TN</t>
  </si>
  <si>
    <t>3708 E Stone Dr</t>
  </si>
  <si>
    <t>Kingsport</t>
  </si>
  <si>
    <t>(423) 282-1801</t>
  </si>
  <si>
    <t>Tampa Access, FL</t>
  </si>
  <si>
    <t>PETITO, CINDI</t>
  </si>
  <si>
    <t>cindi.petito@nsm-seating.com</t>
  </si>
  <si>
    <t>5914 Jet Port Industrial Blvd</t>
  </si>
  <si>
    <t>(877) 854-8897</t>
  </si>
  <si>
    <t>Burlington, VT</t>
  </si>
  <si>
    <t>Monica Forte</t>
  </si>
  <si>
    <t>Monica.Forte@nsm-seating.com</t>
  </si>
  <si>
    <t>6 Green Tree Dr., Unit 1</t>
  </si>
  <si>
    <t>S Burlington</t>
  </si>
  <si>
    <t>VT</t>
  </si>
  <si>
    <t>(802) 552-4190</t>
  </si>
  <si>
    <t>Oklahoma City, OK</t>
  </si>
  <si>
    <t>FERGUSON, LOREN</t>
  </si>
  <si>
    <t>Loren.Ferguson@nsm-seating.com</t>
  </si>
  <si>
    <t>3401 N May Ave Ste A</t>
  </si>
  <si>
    <t>Oklahoma City</t>
  </si>
  <si>
    <t>OK</t>
  </si>
  <si>
    <t>(405) 896-3680</t>
  </si>
  <si>
    <t>Tulsa, OK</t>
  </si>
  <si>
    <t>SUMRALL, LUCAS</t>
  </si>
  <si>
    <t>Lucas.Sumrall@nsm-seating.com</t>
  </si>
  <si>
    <t>11414 E 51st, Suite B</t>
  </si>
  <si>
    <t>Tulsa</t>
  </si>
  <si>
    <t>(918) 856-3000</t>
  </si>
  <si>
    <t>Sayre, PA</t>
  </si>
  <si>
    <t>117 N Keystone Ave</t>
  </si>
  <si>
    <t>Sayre</t>
  </si>
  <si>
    <t>(570) 882-7436</t>
  </si>
  <si>
    <t>Santa Barbara, CA</t>
  </si>
  <si>
    <t>310 Pine Ave Ste A</t>
  </si>
  <si>
    <t>Goleta</t>
  </si>
  <si>
    <t>(805) 967-0070</t>
  </si>
  <si>
    <t>Waco, TX</t>
  </si>
  <si>
    <t>MORGAN, ROBERT</t>
  </si>
  <si>
    <t>robert.s.morgan@nsm-seating.com</t>
  </si>
  <si>
    <t>172 Midway Ctr</t>
  </si>
  <si>
    <t>Woodway</t>
  </si>
  <si>
    <t>(254) 772-2700</t>
  </si>
  <si>
    <t>New Mexico, NM</t>
  </si>
  <si>
    <t>DRISCOLL, DOUG</t>
  </si>
  <si>
    <t>doug.driscoll@nsm-seating.com</t>
  </si>
  <si>
    <t>4431 Anaheim Ave NE Suit A</t>
  </si>
  <si>
    <t>Albuquerque</t>
  </si>
  <si>
    <t>NM</t>
  </si>
  <si>
    <t>(505) 715-4284</t>
  </si>
  <si>
    <t>Bronx, NY</t>
  </si>
  <si>
    <t>VANDESSPPOLL, ANGEL</t>
  </si>
  <si>
    <t>ANGEL.VANDESSPPOLL@NSM-SEATING.COM</t>
  </si>
  <si>
    <t>1513 Olmstead Ave</t>
  </si>
  <si>
    <t>Bronx</t>
  </si>
  <si>
    <t>(718) 829-3800</t>
  </si>
  <si>
    <t>Fort Worth, TX</t>
  </si>
  <si>
    <t>HALCOMB, ROBBY</t>
  </si>
  <si>
    <t>Robby.Halcomb@nsm-seating.com</t>
  </si>
  <si>
    <t>5470 E Loop 820 S Ste 110</t>
  </si>
  <si>
    <t>Fort Worth</t>
  </si>
  <si>
    <t>(817) 536-6877</t>
  </si>
  <si>
    <t>Owning Mills, MD</t>
  </si>
  <si>
    <t>8039 Penn Randall PL Ste A</t>
  </si>
  <si>
    <t>Upper Marlboro</t>
  </si>
  <si>
    <t>(301) 736-7028</t>
  </si>
  <si>
    <t>Martinez, CA</t>
  </si>
  <si>
    <t>825 Arnold Dr Ste 112</t>
  </si>
  <si>
    <t>Martinez</t>
  </si>
  <si>
    <t>(925) 313-5770</t>
  </si>
  <si>
    <t>Toledo Access, OH</t>
  </si>
  <si>
    <t>RAY, CHRIS</t>
  </si>
  <si>
    <t>Christopher.Ray@nsm-seating.com</t>
  </si>
  <si>
    <t>1777 Spencer ST</t>
  </si>
  <si>
    <t>Toledo</t>
  </si>
  <si>
    <t>(419) 382-1000</t>
  </si>
  <si>
    <t>South Bend, IN</t>
  </si>
  <si>
    <t>CURLEY, RACHEL</t>
  </si>
  <si>
    <t>RACHEL.CURLEY@NSM-SEATING.COM</t>
  </si>
  <si>
    <t>4011 S Michigan ST</t>
  </si>
  <si>
    <t>South Bend</t>
  </si>
  <si>
    <t>(574) 299-8606</t>
  </si>
  <si>
    <t>Ft. Myers, FL</t>
  </si>
  <si>
    <t>DANIELE, DOMINIC</t>
  </si>
  <si>
    <t>dominic.daniele@nsm-seating.com</t>
  </si>
  <si>
    <t>4300 FORD ST Ste 101</t>
  </si>
  <si>
    <t>FT. MEYERS</t>
  </si>
  <si>
    <t>(239)936-7070</t>
  </si>
  <si>
    <t>Cinncinati, OH</t>
  </si>
  <si>
    <t>HAYDEN, NICK</t>
  </si>
  <si>
    <t>nick.hayden@nsm-seating.com</t>
  </si>
  <si>
    <t>2329 Crowne Point Dr</t>
  </si>
  <si>
    <t>Sharonville</t>
  </si>
  <si>
    <t>(513)252-2445</t>
  </si>
  <si>
    <t>Baton Rouge, LA</t>
  </si>
  <si>
    <t>REED, SEAN</t>
  </si>
  <si>
    <t>sean.reed@nsm-seating.com</t>
  </si>
  <si>
    <t>11931 Industriplex Blvd- Suite 500</t>
  </si>
  <si>
    <t>Baton Rouge</t>
  </si>
  <si>
    <t>(225)673-2001</t>
  </si>
  <si>
    <t>Aberdeen, WA</t>
  </si>
  <si>
    <t>2222 Simpson Ave</t>
  </si>
  <si>
    <t>Aberdeen</t>
  </si>
  <si>
    <t>(360) 532-2222</t>
  </si>
  <si>
    <t>Federal Way, WA</t>
  </si>
  <si>
    <t>34310 9th ave south Unit 105</t>
  </si>
  <si>
    <t>Federal Way</t>
  </si>
  <si>
    <t>Lubbock, TX</t>
  </si>
  <si>
    <t>ATP</t>
  </si>
  <si>
    <t>Hudson, Brent</t>
  </si>
  <si>
    <t>robert.hudson@nsm-seating.com</t>
  </si>
  <si>
    <t>Grand Junction, CO</t>
  </si>
  <si>
    <t>2387 River Road, Unit 130</t>
  </si>
  <si>
    <t>Grand Junction</t>
  </si>
  <si>
    <t>(970) 644-5952</t>
  </si>
  <si>
    <t>Texarkana, TX</t>
  </si>
  <si>
    <t>4103 Kramer LN STE 201</t>
  </si>
  <si>
    <t>Texarkana</t>
  </si>
  <si>
    <t>Tyler, TX</t>
  </si>
  <si>
    <t>1003 N Northeast Loop 323</t>
  </si>
  <si>
    <t>Tyler</t>
  </si>
  <si>
    <t>(903)352-3788</t>
  </si>
  <si>
    <t>Hohenwald, TN</t>
  </si>
  <si>
    <t>701 E Main St</t>
  </si>
  <si>
    <t>Hohenwald</t>
  </si>
  <si>
    <t>Panama City, FL</t>
  </si>
  <si>
    <t>RTS</t>
  </si>
  <si>
    <t>OBERLEY, COLLEEN</t>
  </si>
  <si>
    <t>Colleen.oberley@nsm-seating.com</t>
  </si>
  <si>
    <t>1720 Tennessee Ave</t>
  </si>
  <si>
    <t>Lynn Haven</t>
  </si>
  <si>
    <t>32444</t>
  </si>
  <si>
    <t>El Paso, TX</t>
  </si>
  <si>
    <t>NIETO, ANTHONY</t>
  </si>
  <si>
    <t>Anthony.Nieto@nsm-seating.com</t>
  </si>
  <si>
    <t>11436 Rojas Drive, Ste B-6</t>
  </si>
  <si>
    <t>El Paso</t>
  </si>
  <si>
    <t>(915) 629-7174</t>
  </si>
  <si>
    <t>Corpus Christi, TX</t>
  </si>
  <si>
    <t>Javier Vera</t>
  </si>
  <si>
    <t>Javier.vera@travismedical.com</t>
  </si>
  <si>
    <t>2910 South Padre Island Dr.</t>
  </si>
  <si>
    <t>Corpus Christi</t>
  </si>
  <si>
    <t>(361) 806-2772</t>
  </si>
  <si>
    <t>San Antonio West, TX</t>
  </si>
  <si>
    <t>ALEC ECHAVARRIA</t>
  </si>
  <si>
    <t>alec.echavarria@travismedical.com</t>
  </si>
  <si>
    <t>6894 Alamo Downs PKWY</t>
  </si>
  <si>
    <t>(210) 767-8004</t>
  </si>
  <si>
    <t>Temple, TX</t>
  </si>
  <si>
    <t>Ken Riffel</t>
  </si>
  <si>
    <t>Kriffel@allumed.com</t>
  </si>
  <si>
    <t>1103 W Adams Ave</t>
  </si>
  <si>
    <t>Temple</t>
  </si>
  <si>
    <t>(254) 773-1226</t>
  </si>
  <si>
    <t>Houston West, TX</t>
  </si>
  <si>
    <t>Shereen Mohammed</t>
  </si>
  <si>
    <t>shereen.mohammed@nsm-seating.com</t>
  </si>
  <si>
    <t>1332 Upland Drive</t>
  </si>
  <si>
    <t>Cleburne, TX</t>
  </si>
  <si>
    <t>604 N. Nolan River Rd</t>
  </si>
  <si>
    <t>Cleburne</t>
  </si>
  <si>
    <t>Austin North, TX</t>
  </si>
  <si>
    <t>3201 Industrial Terrace #130</t>
  </si>
  <si>
    <t>Mount Vernon, WA</t>
  </si>
  <si>
    <t>Marcy Howard</t>
  </si>
  <si>
    <t>marcy.howard@asmrehab.com</t>
  </si>
  <si>
    <t>3302 Cedardale RD, Ste A300</t>
  </si>
  <si>
    <t>Mount Vernon</t>
  </si>
  <si>
    <t>(877) 339-1235</t>
  </si>
  <si>
    <t>Portland North, OR</t>
  </si>
  <si>
    <t>7525 NE Ambassador PL Ste B</t>
  </si>
  <si>
    <t>Portland</t>
  </si>
  <si>
    <t>(503) 253-4655</t>
  </si>
  <si>
    <t>Pacific, WA</t>
  </si>
  <si>
    <t>LANIER, MICHELLE</t>
  </si>
  <si>
    <t>michelle.lanier@nsm-seating.com</t>
  </si>
  <si>
    <t>170 Stewart Rd. SW</t>
  </si>
  <si>
    <t>(253) 896-3535</t>
  </si>
  <si>
    <t>Lubbock Travis, TX</t>
  </si>
  <si>
    <t>CSR</t>
  </si>
  <si>
    <t>Leticia Rodriguez</t>
  </si>
  <si>
    <t>Leticia.rodriguez@nsm-seating.com</t>
  </si>
  <si>
    <t>12402 Slide Rd., Bdg 4, Ste 401</t>
  </si>
  <si>
    <t>Lubbock</t>
  </si>
  <si>
    <t>(806) 701-5053</t>
  </si>
  <si>
    <t>San Antonio North, TX</t>
  </si>
  <si>
    <t>Mary Shaffer</t>
  </si>
  <si>
    <t>mary.sharffer@travismedical.com</t>
  </si>
  <si>
    <t>10421 Guldale</t>
  </si>
  <si>
    <t>(210) 366-1215</t>
  </si>
  <si>
    <t>Dallas Travis, TX</t>
  </si>
  <si>
    <t>1850 Crown Dr.Ste 1114</t>
  </si>
  <si>
    <t>Dallas</t>
  </si>
  <si>
    <t>Post Falls, ID</t>
  </si>
  <si>
    <t>SHERMAN, SHERRI</t>
  </si>
  <si>
    <t>Kerri.Sherman@nsm-seating.com</t>
  </si>
  <si>
    <t>1640 E Schneidmiller Ave</t>
  </si>
  <si>
    <t>Post Falls</t>
  </si>
  <si>
    <t>ID</t>
  </si>
  <si>
    <t>(208) 773-8448</t>
  </si>
  <si>
    <t>Syracuse, NY</t>
  </si>
  <si>
    <t>Valapariso, IN</t>
  </si>
  <si>
    <t>1454 Morthland Dr.</t>
  </si>
  <si>
    <t>Valparaiso</t>
  </si>
  <si>
    <t>(219)462-3081</t>
  </si>
  <si>
    <t>Glasgow, KY</t>
  </si>
  <si>
    <t>Bussey, Karen</t>
  </si>
  <si>
    <t>karen.bussey@nsm-seating.com</t>
  </si>
  <si>
    <t>139 W Public Sq</t>
  </si>
  <si>
    <t>Glasgow</t>
  </si>
  <si>
    <t>Erie, PA</t>
  </si>
  <si>
    <t>5050 W Ridge RD Ste 106</t>
  </si>
  <si>
    <t>Erie</t>
  </si>
  <si>
    <t>Greensboro, NC</t>
  </si>
  <si>
    <t>7-G Wendy Ct</t>
  </si>
  <si>
    <t>Greensboro</t>
  </si>
  <si>
    <t>(336)252-3626</t>
  </si>
  <si>
    <t>Seattle, WA</t>
  </si>
  <si>
    <t>HADFIELD, DAVE</t>
  </si>
  <si>
    <t>Dave.Hadfield@nsm-seating.com</t>
  </si>
  <si>
    <t>6601 220th St SW Ste 6</t>
  </si>
  <si>
    <t>Mountlake Terrace</t>
  </si>
  <si>
    <t>(425) 563-1050</t>
  </si>
  <si>
    <t>Eugene, OR</t>
  </si>
  <si>
    <t>BARTLETT, TIM</t>
  </si>
  <si>
    <t>Timothy.Bartlett@nsm-seating.com</t>
  </si>
  <si>
    <t>5250 Highbanks Rd Ste 600</t>
  </si>
  <si>
    <t>Springfield, OR</t>
  </si>
  <si>
    <t>Albany Access, NY</t>
  </si>
  <si>
    <t>747 Pierce Rd</t>
  </si>
  <si>
    <t>Clifton Park</t>
  </si>
  <si>
    <t>(518) 393-2274</t>
  </si>
  <si>
    <t>Helena, MT</t>
  </si>
  <si>
    <t>1417 Orange St</t>
  </si>
  <si>
    <t>Helana</t>
  </si>
  <si>
    <t>(406) 696-2348</t>
  </si>
  <si>
    <t>Akron, OH</t>
  </si>
  <si>
    <t>KRACKER, ZACHAERY</t>
  </si>
  <si>
    <t>zachary.kracker@nsm-seating.com</t>
  </si>
  <si>
    <t>3833 Wickham St NW</t>
  </si>
  <si>
    <t>UNIONTOWN</t>
  </si>
  <si>
    <t>888-925-2532</t>
  </si>
  <si>
    <t>Schumacher, Joe</t>
  </si>
  <si>
    <t>Joe.Schumacher@nsm-seating.com</t>
  </si>
  <si>
    <t>Kennewick, WA</t>
  </si>
  <si>
    <t>5628 Clearwater Ave Ste A-3</t>
  </si>
  <si>
    <t>Kennewick</t>
  </si>
  <si>
    <t>(877) 3391234</t>
  </si>
  <si>
    <t>Concord, NH</t>
  </si>
  <si>
    <t>RACKI, MIKE</t>
  </si>
  <si>
    <t>Michael.Racki@nsm-seating.com</t>
  </si>
  <si>
    <t>128 Hall Street Suite F</t>
  </si>
  <si>
    <t>Concord</t>
  </si>
  <si>
    <t>(800)684-0270</t>
  </si>
  <si>
    <t>Parma, OH</t>
  </si>
  <si>
    <t>ONEILL, KRISTIN</t>
  </si>
  <si>
    <t>Kristin.ONeill@nsm-seating.com</t>
  </si>
  <si>
    <t>5230 Hauserman Rd</t>
  </si>
  <si>
    <t>Parma</t>
  </si>
  <si>
    <t>216-252-3900</t>
  </si>
  <si>
    <t>Dallas South, TX</t>
  </si>
  <si>
    <t>2001 108th Street #104</t>
  </si>
  <si>
    <t>Grand Prairie</t>
  </si>
  <si>
    <t>Brownwood, TX</t>
  </si>
  <si>
    <t>Dee Ann Chisholm</t>
  </si>
  <si>
    <t>deeann.chisholm@travismedical.com</t>
  </si>
  <si>
    <t>118A South Park Drive</t>
  </si>
  <si>
    <t>Brownwood</t>
  </si>
  <si>
    <t>(325) 643-3290</t>
  </si>
  <si>
    <t>Gulf Breeze, FL</t>
  </si>
  <si>
    <t>3082 Gulf Breeze Pkwy</t>
  </si>
  <si>
    <t>Gulf Breeze</t>
  </si>
  <si>
    <t>(850)934-5217</t>
  </si>
  <si>
    <t>Missoula, MT</t>
  </si>
  <si>
    <t>5750 Expressway, Ste D</t>
  </si>
  <si>
    <t>Missoula</t>
  </si>
  <si>
    <t>59808</t>
  </si>
  <si>
    <t>406-696-3883</t>
  </si>
  <si>
    <t>Hattiesburg, MS</t>
  </si>
  <si>
    <t>DAVID GURGANUS</t>
  </si>
  <si>
    <t>David.Gurganus@nsm-seating.com</t>
  </si>
  <si>
    <t>13 Power Ln</t>
  </si>
  <si>
    <t>Hattiesburg</t>
  </si>
  <si>
    <t>North Vancouver BC</t>
  </si>
  <si>
    <t> Janice King</t>
  </si>
  <si>
    <t>Janice.king@nsm-seating.com</t>
  </si>
  <si>
    <t>1340 Pemberton Ave</t>
  </si>
  <si>
    <t>N. Vancouver</t>
  </si>
  <si>
    <t>BC</t>
  </si>
  <si>
    <t>V7P2R7</t>
  </si>
  <si>
    <t>(604)990-9422</t>
  </si>
  <si>
    <t>kelda.gavina@nsm-seating.com</t>
  </si>
  <si>
    <t>Western Canada</t>
  </si>
  <si>
    <t>CAD</t>
  </si>
  <si>
    <t>Vancouver BC</t>
  </si>
  <si>
    <t>DAVID BISHOP</t>
  </si>
  <si>
    <t>david.bishop@nsm-seating.com</t>
  </si>
  <si>
    <t>48 East 6th Ave</t>
  </si>
  <si>
    <t>Vancouver</t>
  </si>
  <si>
    <t>V5T1J4</t>
  </si>
  <si>
    <t>(604)872-5800</t>
  </si>
  <si>
    <t>Surrey BC</t>
  </si>
  <si>
    <t>Aidan Tan</t>
  </si>
  <si>
    <t>Aidan.tan@nsm-seating.com</t>
  </si>
  <si>
    <t>17675 66th Ave Unit 4</t>
  </si>
  <si>
    <t>Surrey</t>
  </si>
  <si>
    <t>V3S7X1</t>
  </si>
  <si>
    <t>(604)574-5801</t>
  </si>
  <si>
    <t>Tri-Cities BC</t>
  </si>
  <si>
    <t>Liesel Elliott</t>
  </si>
  <si>
    <t>Liesel.elliott@nsm-seating.com</t>
  </si>
  <si>
    <t>1533 Broadway St Unit 114</t>
  </si>
  <si>
    <t>Port Coquitlam</t>
  </si>
  <si>
    <t>V3C6P3</t>
  </si>
  <si>
    <t>(604)944-9644</t>
  </si>
  <si>
    <t>Burnaby BC</t>
  </si>
  <si>
    <t>Peter Harris</t>
  </si>
  <si>
    <t>peter.harris@nsm-seating.com</t>
  </si>
  <si>
    <t>8620 Glenlyon Parkway, Unit 101</t>
  </si>
  <si>
    <t>Burnaby</t>
  </si>
  <si>
    <t>V5J0B6</t>
  </si>
  <si>
    <t>(604)293-0002</t>
  </si>
  <si>
    <t>Kelowna BC</t>
  </si>
  <si>
    <t>BERNDT, JENNIFER</t>
  </si>
  <si>
    <t>Jennifer.Berndt@nsm-seating.com</t>
  </si>
  <si>
    <t>1495 Dilworth Drive Unit 4</t>
  </si>
  <si>
    <t>Kelowna</t>
  </si>
  <si>
    <t>V1Y9N5</t>
  </si>
  <si>
    <t>(250)860-9920</t>
  </si>
  <si>
    <t>Nanaimo BC</t>
  </si>
  <si>
    <t>Kim Borthwick</t>
  </si>
  <si>
    <t>Kim.borthwick@nsm-seating.com</t>
  </si>
  <si>
    <t>2227 Wilgress Road Unit 4</t>
  </si>
  <si>
    <t>Nanaimo</t>
  </si>
  <si>
    <t>V9S4N3</t>
  </si>
  <si>
    <t>(250)751-3735</t>
  </si>
  <si>
    <t>Abbotsford BC</t>
  </si>
  <si>
    <t>30583 Iron Mills Court, #150</t>
  </si>
  <si>
    <t>Abbotsford</t>
  </si>
  <si>
    <t>V2T0J5</t>
  </si>
  <si>
    <t>(604)852-3191</t>
  </si>
  <si>
    <t>Victoria BC</t>
  </si>
  <si>
    <t>2770 Leigh Road Unit 144</t>
  </si>
  <si>
    <t>Victoria</t>
  </si>
  <si>
    <t>V9B4G1</t>
  </si>
  <si>
    <t>(778)265-0519</t>
  </si>
  <si>
    <t>Kamloops BC</t>
  </si>
  <si>
    <t>Wade Kozak</t>
  </si>
  <si>
    <t>Wade.kozak@nsm-seating.com</t>
  </si>
  <si>
    <t>1967 East Trans-Canada Highway #25A</t>
  </si>
  <si>
    <t>Kamloops</t>
  </si>
  <si>
    <t>V2C4A4</t>
  </si>
  <si>
    <t>(236)425-1235</t>
  </si>
  <si>
    <t>Vernon BC</t>
  </si>
  <si>
    <t>Mike Jalmarson</t>
  </si>
  <si>
    <t>Mike.jalmarson@nsm-seating.com</t>
  </si>
  <si>
    <t>4206 25th Avenue</t>
  </si>
  <si>
    <t>Vernon</t>
  </si>
  <si>
    <t>V1T1P4</t>
  </si>
  <si>
    <t>(250)549-7288</t>
  </si>
  <si>
    <t>Prince George BC</t>
  </si>
  <si>
    <t>Jen Erickson</t>
  </si>
  <si>
    <t>jen.erickson@nsm-seating.com</t>
  </si>
  <si>
    <t>1749 Lyon Street South</t>
  </si>
  <si>
    <t>Prince George</t>
  </si>
  <si>
    <t>V2N1T3</t>
  </si>
  <si>
    <t>(250)564-2240</t>
  </si>
  <si>
    <t>Ottawa Bank St</t>
  </si>
  <si>
    <t>SEAN RUSSELL</t>
  </si>
  <si>
    <t>Sean.Russell@canadacaremedical.com</t>
  </si>
  <si>
    <t>1644 Bank Street</t>
  </si>
  <si>
    <t>Ottawa</t>
  </si>
  <si>
    <t>ON</t>
  </si>
  <si>
    <t>K1V7Y6</t>
  </si>
  <si>
    <t>(613)123-4222</t>
  </si>
  <si>
    <t>Rick.Nori@nsm-seating.com</t>
  </si>
  <si>
    <t>Eastern Canada</t>
  </si>
  <si>
    <t>Ottawa General Hospital</t>
  </si>
  <si>
    <t>501 Smyth Road</t>
  </si>
  <si>
    <t>K1H8L6</t>
  </si>
  <si>
    <t>(613)737-8844</t>
  </si>
  <si>
    <t>Brampton</t>
  </si>
  <si>
    <t>4 Carson Court</t>
  </si>
  <si>
    <t>L6T4P8</t>
  </si>
  <si>
    <t>(416)241-1133</t>
  </si>
  <si>
    <t>North York</t>
  </si>
  <si>
    <t>1865 Leslie Street</t>
  </si>
  <si>
    <t>M3B2M3</t>
  </si>
  <si>
    <t>Moncton</t>
  </si>
  <si>
    <t>467 Boulevard Adelard Savoie</t>
  </si>
  <si>
    <t>NB</t>
  </si>
  <si>
    <t>E1A0N7</t>
  </si>
  <si>
    <t>(506)382-5780</t>
  </si>
  <si>
    <t>Fredericton</t>
  </si>
  <si>
    <t>1142 Smyth Street</t>
  </si>
  <si>
    <t>E3B3H5</t>
  </si>
  <si>
    <t>(506)443-8056</t>
  </si>
  <si>
    <t>Halifax</t>
  </si>
  <si>
    <t>121 Ilsley Ave, Unit 101-102</t>
  </si>
  <si>
    <t>Dartmouth</t>
  </si>
  <si>
    <t>NS</t>
  </si>
  <si>
    <t>B3B1S4</t>
  </si>
  <si>
    <t>(902)482-2300</t>
  </si>
  <si>
    <t>Gatineau ErgoSante'</t>
  </si>
  <si>
    <t>179 boulevard St. Joseph</t>
  </si>
  <si>
    <t>Gatineau</t>
  </si>
  <si>
    <t>QC</t>
  </si>
  <si>
    <t>J8Y3X2</t>
  </si>
  <si>
    <t>(819)776-5363</t>
  </si>
  <si>
    <t>Gatineau EMO</t>
  </si>
  <si>
    <t>131 boulevard Greber</t>
  </si>
  <si>
    <t>J8T3R1</t>
  </si>
  <si>
    <t>(819)205-9111</t>
  </si>
  <si>
    <t>Gatineau MediSante'</t>
  </si>
  <si>
    <t>867 boulevard St. Rene Ouest</t>
  </si>
  <si>
    <t>J8T7X6</t>
  </si>
  <si>
    <t>(819)243-1717</t>
  </si>
  <si>
    <t>Red Deer</t>
  </si>
  <si>
    <t>Branch Manager</t>
  </si>
  <si>
    <t>SHAKOTKO, BARBARA</t>
  </si>
  <si>
    <t>barbara.shakotko@nsm-seating.com</t>
  </si>
  <si>
    <t>5301 43 St #110</t>
  </si>
  <si>
    <t>AB</t>
  </si>
  <si>
    <t>T4N1C8</t>
  </si>
  <si>
    <t>(403)986-3300</t>
  </si>
  <si>
    <t>Calgary</t>
  </si>
  <si>
    <t>Jim Frid</t>
  </si>
  <si>
    <t>Jim.Frid@nsm-seating.com</t>
  </si>
  <si>
    <t>3401 19 St NE, Unit 10</t>
  </si>
  <si>
    <t>T2E6S8</t>
  </si>
  <si>
    <t>(825)205-9549</t>
  </si>
  <si>
    <t>Barrie</t>
  </si>
  <si>
    <t>546 Bryne Drive, Unit D</t>
  </si>
  <si>
    <t>L4N 0Y9</t>
  </si>
  <si>
    <t>jbertone@nsm-seating.com</t>
  </si>
  <si>
    <t>Jason.Miele@nsm-seating.com</t>
  </si>
  <si>
    <t>derek.miller@nsm-seating.com</t>
  </si>
  <si>
    <t>thomas.lopez@nsm-seating.com</t>
  </si>
  <si>
    <t>Western Canada Operations</t>
  </si>
  <si>
    <t>Eastern Canada Operations</t>
  </si>
  <si>
    <t>Date</t>
  </si>
  <si>
    <t>Cat</t>
  </si>
  <si>
    <t>ioi</t>
  </si>
  <si>
    <t>Factory Order</t>
  </si>
  <si>
    <t>Initial run of 68 Ford Transit T150’s have been shipped and begun arriving at local dealerships. Branches are being notified by Union Leasing and are instructed to leave the turn in vehicle at the dealership and leave in the new and ready to use vehicle</t>
  </si>
  <si>
    <t>Mercedes Metris Pilot</t>
  </si>
  <si>
    <t>We were notified of a significant delay in the production of the 12 Mercedes Metris’ to be used in our pilot program. This is currently being described as an 8-10 week delay resulting from supply shortages (semiconductors) and regional logistic challenges (production is in Spain). Metris’ that have been added to the fleet through business acquisitions will be compared against our fleet averages as a part of the pilot program on a quarterly basis. This will allow for the pilot to move forward despite production delays and will provide greater depth of data as the acquired fleet has a wider range of age and mileage.</t>
  </si>
  <si>
    <t>Initial run of 40 Ford Transit Connects have begun final upfit in Baltimore after making the transatlantic trip. This unit designed for our ATP’s includes a top of the line composite partition for safety and comfort, additional cargo space over the Nissan NV200, and an improved infotainment console with Apple CarPlay and Android Auto that will improve safety.</t>
  </si>
  <si>
    <t>Reporting</t>
  </si>
  <si>
    <t>Power BI monthly report that delivers branch leaders concise and actionable information regarding manufacturer recalls, preventative maintenance, vehicle registration and driver safety scores in a single report that can be read directly from an automated email is now fully functional. Inaugural report will be sent on May 10th and every month thereafter. The improved visibility is aimed at reducing time and frustration for branch leadership attempting access information currently hosted in multiple platforms. The increased visibility will also improve compliance with existing policy resulting in greater safety, less down time, and better data integrity</t>
  </si>
  <si>
    <t>Auto Allowance</t>
  </si>
  <si>
    <t>Identified a $225k annual savings opportunity to reduce taxes applied on our auto allowance payments by leveraging a third party vendor (Motus) to restructure from a compensation to a reimbursement</t>
  </si>
  <si>
    <t>Upfit Catalog</t>
  </si>
  <si>
    <t>Partnering with our factory upfitter, Utilimaster, to create a custom catalog specific to our fleet for aftermarket add-ons that can improve efficiency.  Customizing the catalog will allow us to leverage volume discounts and rational assortments which allows equipment capability across our entire fleet</t>
  </si>
  <si>
    <t>Receiving positive initial feedback from the field on receiving the new Ford Transit T150’s and Connects with the first 30 being picked up and additional branches scheduling pickups daily. We have been able to fill recent growth based needs in the field by leveraging the fleet we initially intended to dispose of/replace. This results in a low cost and ready solution to our increasing demand during a time of tight supply but will reduce the amount of positive equity we anticipated to offset upfront costs of the new leases</t>
  </si>
  <si>
    <t>Fleet Size</t>
  </si>
  <si>
    <t>A new threshold for total fleet size was reached at 900 total units (This includes active leases, wholly owned vehicles and vehicles in Canada)</t>
  </si>
  <si>
    <t>Canadian Fleet</t>
  </si>
  <si>
    <t>Received our Fleet Identification Number from Ford of Canada with initial volume discount offerings. Supply restrictions mean that the next MY available to order is 2022 with a majority of the existing fleet needing to be addressed to avoid excessive downtime and maintenance costs</t>
  </si>
  <si>
    <t>Fuel economy</t>
  </si>
  <si>
    <t>Initial comparison of legacy fleet that has been replaced with the new Ford platforms shows a 2 MPG improvement when other factors are controlled for. Once this years entire factory order is deployed the added fuel economy will result in $75k annual savings</t>
  </si>
  <si>
    <t>Training &amp; Field Support</t>
  </si>
  <si>
    <t>Begun developing formal and targeted training for branch leaders to leverage our telematics capabilities to drive safety and efficiency in local and daily decision making. This partnership with the learning and development team will reduce barriers to adoption and streamline the onboarding of new leadership</t>
  </si>
  <si>
    <t>In targeted markets we have altered and extended additional leases initially slated for disposal to safeguard our growth against the current constraints in new vehicle supply</t>
  </si>
  <si>
    <t>$100k rebate from Ford for 2021 factory order. In talks with Ford to secure an advanced 2022 order for the Connect platform to head off supply shortages and capitalize on strong auction market</t>
  </si>
  <si>
    <t>Engaged Jim Peplinski leasing to secure a total of 30 vehicles to replace vehicles determined to require immediate attention. Partnered with Marketing to standardize the graphics to be applied to all future orders/acquisitions</t>
  </si>
  <si>
    <t>Other Activities</t>
  </si>
  <si>
    <t>Touring Utilimaster, Ford’s upfitter, at the end of June with our FMC (Union Leasing).  Due to COVID restrictions the team will not be able to tour the Ford plant</t>
  </si>
  <si>
    <t>MVR Monitoring</t>
  </si>
  <si>
    <t>Secured enterprise tiered service with Samba Safety at no incremental additional cost. Additional service will remove current redundancies in running MVR’s saving time and $3k annually. This will also set us up for a potential training platform</t>
  </si>
  <si>
    <t>Fleet Policy</t>
  </si>
  <si>
    <t>Second draft of a new and highly revised Fleet policy created with an emphasis on improved safety, in conjunction with Lockton, has been sent to internal partners for a final review.</t>
  </si>
  <si>
    <t>Driver Safety</t>
  </si>
  <si>
    <t>An annual review provided by Hartford Risk Engineering demonstrates that our safety efforts are providing returns with claims falling 75% despite a significant growth in fleet size</t>
  </si>
  <si>
    <t>Safety Program</t>
  </si>
  <si>
    <t>Begun a formal consultation with Hartford Risk Engineering in conjunction with Lockton’s Loss Control representative reviewing our existing driver safety program and will prepare recommendations. They were able to provide industry insights into telematics providers and offer an additional service that layers onto any telematics service to provide a greater level of analytics.</t>
  </si>
  <si>
    <t>Fleet Pool Service</t>
  </si>
  <si>
    <t>Had introductory meeting with FluidTruck, a service that provides vehicle pool services, and is connected with us through Union Leasing. The opportunity would be reducing fixed costs and providing a dynamic fleet solution that would likely best fit the needs of our Access line of business.</t>
  </si>
  <si>
    <t>Remarketing</t>
  </si>
  <si>
    <t>We have secured $295k MTD in proceeds from the sale of our turned in vans. We have benefited from an abnormally strong used car market (+36% YoY) which has helped to offset our need to extend planned service life on vehicles to meet operational needs created by the delays in new vehicle production.</t>
  </si>
  <si>
    <t>Lease Structure</t>
  </si>
  <si>
    <t xml:space="preserve">Union Leasing is providing a detailed scenerio review between our existing operational lease structure and capitalized or "synthetic" options that are available. </t>
  </si>
  <si>
    <t>Toured Utilimasters Kansas City facility while our final batch of 2021 Transit T-150 technician platform was receiving post production upfits. Through working with the plant manager we found solutions that will provide a far more adaptable standard platform that will maximize the efficeincy and safety of the vehicle.</t>
  </si>
  <si>
    <t>Data integrity</t>
  </si>
  <si>
    <t>Will launch a national branch level inventory audit on 7/5 that will allow for maximum asset utililization. Additionally we will seek greater clarity on branding on our vehicles and garaged location (branch vs home).</t>
  </si>
  <si>
    <t>Established contract with Motus to migrate our existing auto allowances from payroll compensation to a FAVR reimbursement. Initial implementation planning and deployment will take 12 weeks.</t>
  </si>
  <si>
    <t>Additional services have been secured through a contract extension that will reduce wasted spend on duplicate MVR's. This will also allow us to run a pilot on their driver safety training program.</t>
  </si>
  <si>
    <t>Identified 88 units outside of initial lease term to capitalize, net book value $800k+. Presented these units to Union Leasing to secure a proposal for financing.</t>
  </si>
  <si>
    <t>Identified an opportunity to biforcate the reimbursement program for those that incur state taxes to improve employee equity and maximize value to the company.</t>
  </si>
  <si>
    <t>First half miles driven was up 22% (1.8m) YoY when controlling for vehicle count growth we still show a 4% increase. Accident repair costs were down 45% ($127k) YoY. Total net gain from vehicle disposal efforts were $619k.</t>
  </si>
  <si>
    <t>Driver behavior modification and vehicle purchasing decisions we have been able to improve our overall fuel economy in the first half. Average cost per gallon was up 31% but our fuel cost per mile only increased 12% helping to minimize market effects on budget.</t>
  </si>
  <si>
    <t>Repair Philosophy</t>
  </si>
  <si>
    <t>By changing our directive to our accident management vendor and establishing a greater degree of oversight into body repairs following damaging incidents we have reduced repair costs by $50k YTD. This is a 27% saving over the same period last year.</t>
  </si>
  <si>
    <t>First factory ordered Mercedes Metris are arriving at local dealerships with upfit and graphics installed. Deliveries have been delayed over 5 months for a varity of supply chain challenges that Mercedes has expressed.</t>
  </si>
  <si>
    <t>Added over 100 employees to the MVR monitoring program to provide greater coverage across all roles that might drive on behalf of the company. We were able to leverage the new smart sync with Samba to reduce state MVR fees by half.</t>
  </si>
  <si>
    <t>Average driver score continues to rise as a result of our at-risk driver program now exceeding 88. Additionally the auditory feedback program has resulted in a total of 18 drivers increasing their safety scores above the at risk threshold.</t>
  </si>
  <si>
    <t>FMC Mid Year Review</t>
  </si>
  <si>
    <t xml:space="preserve">Visited the Union Leasing headquarters and spent time with department heads and the president of the organization as part of a mid year review. Highlights from the meeting include: </t>
  </si>
  <si>
    <t>Launch communication, town hall meetings and individual welcome emails have been been pushed to the employees currently receiving auto allowance. Initial feedback has been generally positive and the targeted 10/1 go live is on target.</t>
  </si>
  <si>
    <t>While the majority of Ford's top tier direct buyer's are reporting a YoY decrease in incentives around 18% being chalked up to supply chain based cost increases, our decision to lock in a 2-year contract will shield us from an incentive decrease. Based on todays projected 2022 ordering volume this will amount to $45k in additional incentives.</t>
  </si>
  <si>
    <t>We have finalized a new Master Lease Agreement with our FMC effective 8/1 that will move 125 existing operational leases to capitalized leases ($700k annual). All new leases going forward will be structured under the new capitalized MLA. This aligns with our strategy to extend our fleet assets life when financially favorable.</t>
  </si>
  <si>
    <t>Average driver score is holding at 88. All drivers that had auditory feedback enabled for the month of August elevated their score out of the at-risk category.</t>
  </si>
  <si>
    <t>NAFA Expo</t>
  </si>
  <si>
    <t>Attended NAFA Expo - Met with existing partners and reviewed new vendor and product offerings. Participated in multiple sessions lead by industry experts discussing new technology, old problems and the ever growing opportunities in fleet.</t>
  </si>
  <si>
    <t>First batch of 10 leases through JPL have been activated and are now being routed to the designated branches under our new MLA.</t>
  </si>
  <si>
    <t>Motus signups have reached 41% of the targeted audience with additional communications going out to those that have not yet registered. Of those that have registered we are seeing a high percentage of app usage and gps based mileage tracking.</t>
  </si>
  <si>
    <t>With the significant supply chain headwinds continuing it is expexted that the Ford Transit Job 1 order will close 9/24 after only being open for two weeks. This is historically unprecident but in line with the other manufactures current order status.</t>
  </si>
  <si>
    <t>Despite our early submission and status as a 56a customer with Ford initial indications point towards an inability to meet our requested amount of Transit vans. Our Ford representitive has commited to us reoccuring meetings until the full nature of their shortfall is understood.</t>
  </si>
  <si>
    <t>In partnership with the Learning &amp; Development team a new driver safety pilot has been presented to the leadership team in the Central region (where the pilot will take place over the next 12m). The technology being piloted is designed to be high impact through timely and targeted deployment and present little administrative burden to the management team. With 20+ claims, 6 reported injuries and $30k+ dollars in repairs YTD there is opportunity in the Region for improvement.</t>
  </si>
  <si>
    <t>43 out of 70 employees have properly setup their accounts through Motus, the remaining 27 will experience some level delay or reduction in reimbursement if the account setup isn't completed by the start of Oct. Another round of notifications will go out today that will include an escalation to their management team.</t>
  </si>
  <si>
    <t>Vehicle Recalibration</t>
  </si>
  <si>
    <t>Engaging Derive Technology in a limited pilot to demonstrate their software recalibration technology. Initial review shows the more efficient shift points and idle parameters provided by their technology will reduce CO2 emissions by 20 tons and fuel spend by $6k+ monthly.</t>
  </si>
  <si>
    <t>Average driver score is holding at 88. All drivers that had auditory feedback enabled for the month of September elevated their score out of the at-risk category. To further contain excessive speeding, all speeding events that exceed 90mph will receive enhanced reporting and communication.</t>
  </si>
  <si>
    <t>Our reocurring meeting with Ford to review the status of our 2022 order and the expected shortage of Transit vans maintained the same tone as previous conversations. It is unlikely that our total order volume will be realized but additional capacity could be found with the F150 and Connect platforms.</t>
  </si>
  <si>
    <t>BEV Pilot</t>
  </si>
  <si>
    <t>Began laying ground work with ELMS (Electric Last Mile Solutions) to pilot their UD all electric platform. They are on pace to have all required regulatory approvals completed in time to provide vehicles to market in Q1 of 2022. Their low cost model would make for an affordable exploration of BEV technology in our delivery model.</t>
  </si>
  <si>
    <t>Updated standard purchasing process to include winter tires and steel wheels for new vehicles. This will roll the cost into the capital expense of the vehicle, improve standardization, save $200 annually per vehicle (tire mounting), and save $300 per vehicle on cost by leveraging volume and centralized purchasing.</t>
  </si>
  <si>
    <t xml:space="preserve">Fluid Truck Pilot </t>
  </si>
  <si>
    <t>Launched pilot with Fluid Truck in the North East market to provide a cargo van exclusive to our team. Fluid will only bill us based on our usage and pricing is more favorable than rental rates. Longer term this could provide us with fleet elasticity to quickly address sudden needs while minimizing stagnant assets.</t>
  </si>
  <si>
    <t xml:space="preserve">Derive Pilot </t>
  </si>
  <si>
    <t xml:space="preserve">On the road side by side testing was performed using the Derive computer reprograming that controls idle RPM, shift points and top speed. Performance was satisfactory, no significant or concerning loss of power and top speed was governed in a controlled and comfortable manner. Real time fuel flow monitoring demonstrated the expected reductions that Derive had provided in their ROI calculator. </t>
  </si>
  <si>
    <t>Average driver score is holding at 88. All drivers that had auditory feedback enabled for the month of October elevated their score out of the at-risk category. Enhanced communication regarding excessive speeding was distributed to field leaders for those drivers exceeding 90 mph.</t>
  </si>
  <si>
    <t>First live month of Motus drew to a close with 87% of enrolled employees completing all required steps to receive their timely reimbursement. Those who did not are receiving additional communication to rectify. Average monthly mileage submitted for October is 1494 which was higher then estimated.</t>
  </si>
  <si>
    <t>First payout for peronal vehicle reimbursement has gone out to employees on time. A few employees are experiening partial payments as a result of non-compliant insurance documentation. Total payout for the month was $53k down from $75k prior month through auto allowance</t>
  </si>
  <si>
    <t>Received initial terms and contract proposal from Derive (vehicle recalibration software), followed by concessions including volume discounting and removal of a transfer fee. Further contract work will need to be done but the timeline for a full launch is on track for Q1 2022.</t>
  </si>
  <si>
    <t>Telematics</t>
  </si>
  <si>
    <t>After securing better terms on our contract with Azuga we have done a full review of our current telematics utilization in fleet. This review identified all company owned vehicles lacking a working device and has prompted a bulk distrobution being managed by Azuga. Additionally we have secured a pledge from Azuga to provide more grainular reporting as part of a monthly reoccuring meeting that will focus on utilization.</t>
  </si>
  <si>
    <t>ELMS brought their prototype EV to HQ for a fit and feel demo, we had the opportunity load chairs and do a low speed test drive. Plans for a pilot that would span a couple weeks and confirm range predictions as well as day to day performance are under way with a February estimated start date.</t>
  </si>
  <si>
    <t>Our existing telematics provider, Azuga, demonstrated their ability to operate and bill in CAD for our Canadian team in a saparate invoice while allowing us to make use of the volume to reach an additional discounted tier. This setup will provide synergies by having the entirity of our fleet in a single platform for reporting, tracking and training purposes as well as creating a single grading scheme to judge driver safety.</t>
  </si>
  <si>
    <t>Communication to Western Canada branches regarding the deployment of Azuga telematics including initial training, impacted vehicles and timeline went out. Devices are shipping out 1/10/22 and the plan is to have full installment by end of January.</t>
  </si>
  <si>
    <t xml:space="preserve">Average driver score improved by a half point company wide. Following an enhancement to the auditory feedback initiative we saw the following improvements in regards to excessive speeding: •	Number of incidents: down 12%•	67% success rate for employees enrolled in auditory feedback
•	Count of drivers exceeding 90mph: down 14%
</t>
  </si>
  <si>
    <t>A final executed contract with Derive Technology covering the recalibration of 230+ eligable vehicles to improve fuel economy and emissions has been signed. Anticipated annual fuel savings is $50k and a reduction of 150 tons CO2 emissions. Negotiations resulted in a 35% reduction in cost from initial advertised pricing ($74k).</t>
  </si>
  <si>
    <t>Expanded the use of Fluid Truck rentals in two additional markets as the pricing is below competitors and vehicles offered align well with our needs. Union Leasing will now own the relationship with Fluid Truck so that our existing processes and and field support would remain intact.</t>
  </si>
  <si>
    <t>BestPass Violations Pilot</t>
  </si>
  <si>
    <t xml:space="preserve">Moving all violation processing and payments over to BestPass to avoid administrative fees currently being charged and provide better reporting. This is inclusive of moving violations generated by cameras and parking violations. Estimated annual savings of $2,500. </t>
  </si>
  <si>
    <t>Initial communications going out to branch leaders to familiarize and layout timelines for the deployment of the custom vehicle calibrations. Full deployment within existing fleet has a targeted completion date of 3/1/22.</t>
  </si>
  <si>
    <t>Our first deployment of telematics devices in Western Canada have begun with 20+ vehicles already equipped and reporting data. This has been paired with branch leader training to optimize the use of the data in their market. Starting in March Canadian drivers will appear in the safe driver monthly reporting.</t>
  </si>
  <si>
    <t>Motus Review</t>
  </si>
  <si>
    <t>A review of the first full quarter following the change from auto allowance to the Motus program verified the anticipated savings. The comparison below between the different fleet solutions is specific to ATP's.</t>
  </si>
  <si>
    <t xml:space="preserve">Exceptional progress has been made in addressing excessive speeding identified through our telematics, including: •	Number of incidents: down 70%
•	Count of drivers exceeding 90mph: down 50%
•	88% success rate of Buzzer feature
</t>
  </si>
  <si>
    <t>Company vehicle usage January: Miles driven - 1.69m (+8% YOY) Avg. Pump Price - $3.41 (+9% YOY) Avg MPG - 18.32 (+1.1% YOY)</t>
  </si>
  <si>
    <t>Azuga Credit</t>
  </si>
  <si>
    <t>Azuga credited our entire January invoice ($16k) in response to several delays and failures on their part in recent deployments. These failures had created challenges in deploying new devices, including the initial rollout to Western Canada. Azuga appears to have corrected the processes that had lead to these failures to avoid future issues.</t>
  </si>
  <si>
    <t>Vehicle Registrations</t>
  </si>
  <si>
    <t xml:space="preserve">Enhanced our vehicle registration directive through Union Leasing to take advantage of multiyear registrations. This will reduce administrative burden and soft costs for 18% of the total fleet. </t>
  </si>
  <si>
    <t>Charging Infrastructure</t>
  </si>
  <si>
    <t>Partnered with Real Estate team to survey our landlords regarding existing EV charging infrastructure and plans to add charging capabilities.</t>
  </si>
  <si>
    <t>FMC Year-End Review</t>
  </si>
  <si>
    <t>Union Leasing visited NSM headquarters for their year end review. In attendance was their president, senior VP and our account managers. Highlights of the review include: -In-depth state of the company including initiatives that will better position Union Leasing for the EV transformation. -Service improvements that will build onto their existing end user experience. -Update on our performance and opportunities as it relates to preventative maintenance.</t>
  </si>
  <si>
    <t>Feb US driver safety score: 88.3 (no change MoM) Feb Canada driver safety score: 80.6 Feb Buzzer success rate: 78%</t>
  </si>
  <si>
    <t>We have identified and resolved IT concerns with launching the Derive vehicle recalibrations that will streamline the deployment process for our operations team. The deployment will begin next week. We also expanded our partnership with Derive, they will provide us with additional analytics and reporting on the performance of their recalibration as it pertains to fuel effeciency and emissions reductions.</t>
  </si>
  <si>
    <t>Other activity</t>
  </si>
  <si>
    <t>Attended Work Truck Week including their summit on green technology: Current Fleet vendors in attendance...</t>
  </si>
  <si>
    <t>Updated MVLA has been executed with Unoin Leasing that allows for continued transition to capital leases, starting with 145 existing leases. Net impact: $50k monthly operational lease expense converts to $37k monthly capital expense.
$1.3m total book value converted
$7.5k monthly interest savings (~$220k savings bringing book value to $0)</t>
  </si>
  <si>
    <t>With ELMS having a significant production setback delaying a potential pilot by a year or more we have pivoted to Ford for a potential BEV pilot. Our Ford rep states that a vehicle will be made available to us for piloting in late May. Ford already has production and availability for the EV Transit.</t>
  </si>
  <si>
    <t>Derive vehicle recalibration devices have begun shipping to branches with each branch with a elidgable vehicle receiving the needed device by 3/30. Expectation for branches to complete all calibrations is 4/8.</t>
  </si>
  <si>
    <t>Shell (WEX) fuel and maintenance cards shipped to all branches this week with follow up communications on usage and policy. This program will provide the Canadian team with a single national platform, improved visibility and reporting, greater controls on spend, and volume based savings.</t>
  </si>
  <si>
    <t>Auto Policy Ex Review</t>
  </si>
  <si>
    <t>Hartford's executive review shows an 11% reduction in at-fault auto claims YoY and significant 75% reduction in average auto claim value. Our driver rear ending another vehicle remains the most common incident type, mitigation efforts will focus on reducing distracted driving and reviewing autonomous emergency braking technoligies for future vehicle acquisitions.</t>
  </si>
  <si>
    <t>Motus Milestone</t>
  </si>
  <si>
    <t>We have reached 100% compliance on regarding liabiltity coverage limits carried by employees who are reimbursed through Motus for personal vehicle usage. The compliance push, assisted by witholding reimbursements, and continued monitoring provided by Motus is a large advantage to the program.</t>
  </si>
  <si>
    <t>Following a successful pilot we have received preferred pricing to make BestPass our violation payment processor going forward, outcomes from the pilot below: •	66 citations paid
•	Enhanced reporting that ties into our toll reporting
•	$0 - actual cost as courtesy for pilot involvement
•	$231 - cost with $3.50 pricing offered to NSM for pilot involvement
•	$330 - cost with $5 regular pricing
•	$1,650 - cost with $25 prior state
$5,600 - annualized savings with switch, not counting possible reduction in citations resulting from enhanced visibility provided by reporting.</t>
  </si>
  <si>
    <t>Early reporting on the Derive vehicle recalibration project has begun, as of 4/6 we have over 7% of the targeted fleet calibrated and confirmed. There is an anticipated lag in completion to reporting and another indicator (return shipping notifications) indicate more than 12% of targeted branches have completed the calibration.</t>
  </si>
  <si>
    <t>Fuel Cost Management</t>
  </si>
  <si>
    <t>WoW MPG performance was flat. Reporting went out at a regional level that was inclusive of top exceptions in the following 5 catergories that were determined to be controllable influencers of overall fuel spend:</t>
  </si>
  <si>
    <t>March US driver safety score: 88.4 (+.1 MoM) March Canada driver safety score: 81 (+.4 MoM). Speeding incidents and severity continue a downward trend since the introduction of the auditory feedback and enhanced reporting initiative:</t>
  </si>
  <si>
    <t>Number of incidents: Down 31% (111 total instances)</t>
  </si>
  <si>
    <t>Count of drivers exceeding 90mph: Down 15% (40 drivers)</t>
  </si>
  <si>
    <t>Max speed: Down 2.5% (97mph)</t>
  </si>
  <si>
    <t>73% success rate of Buzzer feature</t>
  </si>
  <si>
    <t>MTD combined fuel economy rose to 20.11 mpg (1.2% improvement MoM representing a $3k savings). Idling fell 8% over the same period and is large driver of overall improvement.</t>
  </si>
  <si>
    <t>-  The field has calibrated over 20% of eligible vehicles for improved fuel economy. Derive pushed an additional simplified communication this week to those that have not calibrated eligible vehicles, which included support contacts to help remove any barriers.</t>
  </si>
  <si>
    <t>MTD combined fuel economy fell to 19.62 mpg (2.5% drop WoW). Weekly data seems to be volatile given the nature of current reporting sources. This will improve with the enhancements in our telematics reporting that will begin coming in over the coming weeks.</t>
  </si>
  <si>
    <t>Hartford Visit</t>
  </si>
  <si>
    <t>Our Hartford Executive Account Manager and Risk Engineer visited our Franklin office for a review of claim and safety initiatives. Following a review of our current initiatives they gave our safety program high marks, describing it as impressive in relation to other organizations. We made plans to do a "ride-along" in the future to have a better understanding of potential opportunities that exist in day to day field activities.</t>
  </si>
  <si>
    <t>- Azuga has been deployed to the Central and Eastern regions. A kick-off training call took place with appropriate members of operations management to build basic knowledge of installing and utilizing the tool. We will have the most complete single view of our fleet assets in Canada to date once the installations are done. This will be inclusive of vehicle details, driver assignments, registration, mileage and location.</t>
  </si>
  <si>
    <t>-  May US driver safety score: 87.2 (-.2 MoM). Excessive speeding incidents (defined by exceeding 90 mph) decreased MoM:</t>
  </si>
  <si>
    <t>Number of incidents: Down 30% (82 total incidents)</t>
  </si>
  <si>
    <t>Count of drivers exceeding 90 mph: down 28% (31 drivers)</t>
  </si>
  <si>
    <t>68% success rate for those drivers that had auditory feedback enabled from prior month</t>
  </si>
  <si>
    <t xml:space="preserve">US fuel efficiency improved by 1% MoM. </t>
  </si>
  <si>
    <t xml:space="preserve">Telematics compliance improved by 12%. </t>
  </si>
  <si>
    <t>Derive vehicle calibration compliance improved by 9%.</t>
  </si>
  <si>
    <t>Average price of fuel per gallon climbed 15%</t>
  </si>
  <si>
    <t>- Ford opened the order bank on the 2023 Transit T-150 platform on 5/31. NSM secured an allocation of 100 units (50 AWD) for the year to be revised quarterly as production is secured. Our 2023 build saw several cost reductions through options selections that will help offset the reduction in total incentives being offered by Ford through our CPA. The options selected for reduction include the cargo glass and upgraded hands-free infotainment system, decision was based on feedback from the cross-functional steering committee on vehicle selection.</t>
  </si>
  <si>
    <t>Task</t>
  </si>
  <si>
    <t>Type</t>
  </si>
  <si>
    <t>Frequency</t>
  </si>
  <si>
    <t>Duration</t>
  </si>
  <si>
    <t>Monthly</t>
  </si>
  <si>
    <t>Description</t>
  </si>
  <si>
    <t>Requirements</t>
  </si>
  <si>
    <t>New Hire (MVR Monitoring)</t>
  </si>
  <si>
    <t>SOP</t>
  </si>
  <si>
    <t>Weekly</t>
  </si>
  <si>
    <t>Add New Hires to MVR monitoring.</t>
  </si>
  <si>
    <t>New Hire Report + Samba + HireRight</t>
  </si>
  <si>
    <t>New Hire (Azuga)</t>
  </si>
  <si>
    <t>Add New Hires to Azuga. Utilize new hire report and Azuga bulk upload.</t>
  </si>
  <si>
    <t>New Hire Report + Azuga</t>
  </si>
  <si>
    <t>New Hire (Asset Panda)</t>
  </si>
  <si>
    <t>Onboard AP for new employees</t>
  </si>
  <si>
    <t>New Hire Report + Asset Panda</t>
  </si>
  <si>
    <t>New Hire (UL)</t>
  </si>
  <si>
    <t>Termination (Samba)</t>
  </si>
  <si>
    <t>Archive term emp in MVR monitoring.</t>
  </si>
  <si>
    <t>Term Report + Samba</t>
  </si>
  <si>
    <t xml:space="preserve">Termination (vehicle) </t>
  </si>
  <si>
    <t>Com</t>
  </si>
  <si>
    <t>Follow up on company vehicles assigned to termed employees. Repurpose, dispose, hold etc.</t>
  </si>
  <si>
    <t>Term Report + Standardized email</t>
  </si>
  <si>
    <t>Termination (Azuga)</t>
  </si>
  <si>
    <t>Delete termed employees from Azuga</t>
  </si>
  <si>
    <t>Term Report + Azuga</t>
  </si>
  <si>
    <t>Violation (Tolls)</t>
  </si>
  <si>
    <t>Process any toll violatoins through BestPass and determine cause.</t>
  </si>
  <si>
    <t>Viol Report + BestPass</t>
  </si>
  <si>
    <t>Violation (Moving)</t>
  </si>
  <si>
    <t>Communicate any moving violations to the RAD/Branch Manager to have paid and follow up as needed.</t>
  </si>
  <si>
    <t>Viol Report + Standardized email</t>
  </si>
  <si>
    <t>Toll Reporting</t>
  </si>
  <si>
    <t>Clean reporting and run index to connect tolls with other realitive information. Complile and push to RVP/RADs</t>
  </si>
  <si>
    <t>Toll Report + Standardized email</t>
  </si>
  <si>
    <t>BestPass Update</t>
  </si>
  <si>
    <t>Using invoice, research unassigned charges and reconcile.</t>
  </si>
  <si>
    <t>BestPass invoice + UL portal + BestPass Portal</t>
  </si>
  <si>
    <t>BestPass unused transponder</t>
  </si>
  <si>
    <t>Use BestPass portal to deactivate unused transponders</t>
  </si>
  <si>
    <t>BestPass Portal</t>
  </si>
  <si>
    <t>Fuel Exception Reporting</t>
  </si>
  <si>
    <t>Review and communicate fuel exceptions, isolating potential theft and MPG.</t>
  </si>
  <si>
    <t>UL reporting + Portal</t>
  </si>
  <si>
    <t>Fuel Spend Management Report</t>
  </si>
  <si>
    <t>Compile idling, mpg, azuga, derive, etc. for a concise actionable weekly report to regional leaders</t>
  </si>
  <si>
    <t>UL + Azuga + Derive reporting</t>
  </si>
  <si>
    <t>Safe Driver Reporting</t>
  </si>
  <si>
    <t>Scrub, compile and communicate driver scores</t>
  </si>
  <si>
    <t>Azuga Reporting + Azuga Portal + Standardized Email</t>
  </si>
  <si>
    <t>Hartford Claim Support</t>
  </si>
  <si>
    <t>Respond to information requests from Hartford utilizing Fleet Response/UL portal</t>
  </si>
  <si>
    <t>Fleet Response + Union Leasing Portal</t>
  </si>
  <si>
    <t>Rolling Inventory</t>
  </si>
  <si>
    <t>Standard email to Branch Leader update portals based on response</t>
  </si>
  <si>
    <t>Email + All portals</t>
  </si>
  <si>
    <t>Asset Panda</t>
  </si>
  <si>
    <t>Review monthly report and request documents/escalate maintenance</t>
  </si>
  <si>
    <t>AP report + Union Leasing email</t>
  </si>
  <si>
    <t>Projects</t>
  </si>
  <si>
    <t>Data entry/report building for EV/Geofencing/Mileage normalization/Transport cost testing/ etc…</t>
  </si>
  <si>
    <t>Saba</t>
  </si>
  <si>
    <t>Azuga Training</t>
  </si>
  <si>
    <t>Customer ID: 6888US 17488 Canada Username: (NSM Email) Password: Azuga#123</t>
  </si>
  <si>
    <t>Joint Commission Monthly Inspection</t>
  </si>
  <si>
    <t>USA Order</t>
  </si>
  <si>
    <t>https://forms.office.com/r/7bpKnprYvL</t>
  </si>
  <si>
    <t>CAN Order</t>
  </si>
  <si>
    <t>https://forms.office.com/r/PE5TAsERd6</t>
  </si>
  <si>
    <t>WNSM Fleet</t>
  </si>
  <si>
    <t>https://wnsm.com/Departments/Operations-Fleet/Home.aspx</t>
  </si>
  <si>
    <t>Branch Map</t>
  </si>
  <si>
    <t>https://app.awesome-table.com/-MrYWmhsRh_DZYi_xa7E/view</t>
  </si>
  <si>
    <t> </t>
  </si>
  <si>
    <t>PRPO</t>
  </si>
  <si>
    <t>https://nsm-prod.operations.dynamics.com/?cmp=101&amp;mi=DefaultDashboard</t>
  </si>
  <si>
    <t>Thank you,</t>
  </si>
  <si>
    <t>ERAC account</t>
  </si>
  <si>
    <t>XZ56S53</t>
  </si>
  <si>
    <t>Maintenance PH#</t>
  </si>
  <si>
    <t>800-694-7894</t>
  </si>
  <si>
    <t>Derive Portal</t>
  </si>
  <si>
    <t>https://data.derivesystems.com/Home/Dashboard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</si>
</sst>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name val="Calibri"/>
    </font>
    <font>
      <u/>
      <sz val="12"/>
      <color theme="10"/>
      <name val="Calibri"/>
      <family val="2"/>
    </font>
    <font>
      <b/>
      <sz val="12"/>
      <name val="Calibri"/>
      <family val="2"/>
    </font>
    <font>
      <b/>
      <sz val="11"/>
      <name val="Times New Roman"/>
      <family val="1"/>
    </font>
    <font>
      <sz val="10"/>
      <name val="Times New Roman"/>
      <family val="1"/>
    </font>
    <font>
      <sz val="12"/>
      <name val="Calibri"/>
      <family val="2"/>
    </font>
    <font>
      <sz val="11"/>
      <name val="Calibri"/>
      <family val="2"/>
    </font>
    <font>
      <u/>
      <sz val="10"/>
      <name val="Times New Roman"/>
      <family val="1"/>
    </font>
    <font>
      <sz val="10"/>
      <name val="Tahoma"/>
      <family val="2"/>
      <charset val="1"/>
    </font>
    <font>
      <sz val="11"/>
      <name val="Calibri"/>
      <family val="2"/>
      <charset val="1"/>
    </font>
    <font>
      <sz val="12"/>
      <name val="Calibri"/>
      <family val="2"/>
      <charset val="1"/>
    </font>
  </fonts>
  <fills count="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F4B08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indexed="64"/>
      </left>
      <right style="medium">
        <color indexed="64"/>
      </right>
      <top/>
      <bottom/>
      <diagonal/>
    </border>
    <border>
      <left style="thin">
        <color rgb="FF000000"/>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top/>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3" fillId="2" borderId="10" xfId="0" applyFont="1" applyFill="1" applyBorder="1" applyAlignment="1">
      <alignment horizontal="center"/>
    </xf>
    <xf numFmtId="0" fontId="3" fillId="2" borderId="3" xfId="0" applyFont="1" applyFill="1" applyBorder="1" applyAlignment="1">
      <alignment horizontal="center"/>
    </xf>
    <xf numFmtId="0" fontId="3" fillId="2" borderId="2" xfId="0" applyFont="1" applyFill="1" applyBorder="1" applyAlignment="1">
      <alignment horizontal="center"/>
    </xf>
    <xf numFmtId="0" fontId="3" fillId="2" borderId="8" xfId="0" applyFont="1" applyFill="1" applyBorder="1" applyAlignment="1">
      <alignment horizontal="center"/>
    </xf>
    <xf numFmtId="0" fontId="3" fillId="2" borderId="11" xfId="0" applyFont="1" applyFill="1" applyBorder="1" applyAlignment="1">
      <alignment horizontal="center"/>
    </xf>
    <xf numFmtId="0" fontId="3" fillId="2" borderId="0" xfId="0" applyFont="1" applyFill="1" applyAlignment="1">
      <alignment horizontal="center"/>
    </xf>
    <xf numFmtId="0" fontId="3" fillId="2" borderId="7" xfId="0" applyFont="1" applyFill="1" applyBorder="1" applyAlignment="1">
      <alignment horizontal="center"/>
    </xf>
    <xf numFmtId="0" fontId="1" fillId="0" borderId="0" xfId="1"/>
    <xf numFmtId="0" fontId="5" fillId="0" borderId="0" xfId="0" applyFont="1"/>
    <xf numFmtId="16" fontId="0" fillId="0" borderId="0" xfId="0" applyNumberFormat="1"/>
    <xf numFmtId="0" fontId="6" fillId="0" borderId="0" xfId="0" applyFont="1"/>
    <xf numFmtId="16" fontId="5" fillId="0" borderId="0" xfId="0" applyNumberFormat="1" applyFont="1"/>
    <xf numFmtId="0" fontId="0" fillId="0" borderId="0" xfId="0" applyAlignment="1">
      <alignment wrapText="1"/>
    </xf>
    <xf numFmtId="0" fontId="6" fillId="0" borderId="0" xfId="0" applyFont="1" applyAlignment="1">
      <alignment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5" fillId="0" borderId="0" xfId="0" applyFont="1" applyAlignment="1">
      <alignment wrapText="1"/>
    </xf>
    <xf numFmtId="0" fontId="6" fillId="0" borderId="0" xfId="0" applyFont="1" applyAlignment="1">
      <alignment horizontal="center" wrapText="1"/>
    </xf>
    <xf numFmtId="14" fontId="0" fillId="0" borderId="0" xfId="0" applyNumberFormat="1"/>
    <xf numFmtId="49" fontId="3" fillId="2" borderId="2" xfId="0" applyNumberFormat="1" applyFont="1" applyFill="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xf>
    <xf numFmtId="0" fontId="7" fillId="0" borderId="1" xfId="1" applyFont="1" applyFill="1" applyBorder="1" applyAlignment="1">
      <alignment horizontal="center" vertical="center"/>
    </xf>
    <xf numFmtId="0" fontId="4" fillId="0" borderId="0" xfId="0" applyFont="1" applyAlignment="1">
      <alignment horizontal="center"/>
    </xf>
    <xf numFmtId="0" fontId="4" fillId="0" borderId="1" xfId="1" applyFont="1" applyFill="1" applyBorder="1" applyAlignment="1">
      <alignment horizontal="center" vertical="center"/>
    </xf>
    <xf numFmtId="0" fontId="4" fillId="0" borderId="5" xfId="0" applyFont="1" applyBorder="1" applyAlignment="1">
      <alignment horizontal="center"/>
    </xf>
    <xf numFmtId="0" fontId="4" fillId="0" borderId="4" xfId="0" applyFont="1" applyBorder="1" applyAlignment="1">
      <alignment horizontal="center"/>
    </xf>
    <xf numFmtId="49" fontId="4" fillId="0" borderId="1" xfId="0" applyNumberFormat="1" applyFont="1" applyBorder="1" applyAlignment="1">
      <alignment horizontal="center"/>
    </xf>
    <xf numFmtId="0" fontId="7" fillId="0" borderId="1" xfId="1" applyFont="1" applyFill="1" applyBorder="1" applyAlignment="1">
      <alignment horizontal="center"/>
    </xf>
    <xf numFmtId="49" fontId="4" fillId="0" borderId="6" xfId="0" applyNumberFormat="1" applyFont="1" applyBorder="1" applyAlignment="1">
      <alignment horizontal="center"/>
    </xf>
    <xf numFmtId="0" fontId="4" fillId="0" borderId="9" xfId="0" applyFont="1" applyBorder="1" applyAlignment="1">
      <alignment horizontal="center"/>
    </xf>
    <xf numFmtId="0" fontId="4" fillId="0" borderId="7" xfId="0" applyFont="1" applyBorder="1" applyAlignment="1">
      <alignment horizontal="center"/>
    </xf>
    <xf numFmtId="0" fontId="4" fillId="0" borderId="6" xfId="0" applyFont="1" applyBorder="1" applyAlignment="1">
      <alignment horizontal="center"/>
    </xf>
    <xf numFmtId="1" fontId="4" fillId="0" borderId="0" xfId="0" applyNumberFormat="1" applyFont="1" applyAlignment="1">
      <alignment horizontal="center"/>
    </xf>
    <xf numFmtId="49" fontId="3" fillId="2" borderId="11" xfId="0" applyNumberFormat="1" applyFont="1" applyFill="1" applyBorder="1" applyAlignment="1">
      <alignment horizontal="center"/>
    </xf>
    <xf numFmtId="49" fontId="4" fillId="0" borderId="12" xfId="0" applyNumberFormat="1" applyFont="1" applyBorder="1" applyAlignment="1">
      <alignment horizontal="center"/>
    </xf>
    <xf numFmtId="0" fontId="7" fillId="0" borderId="1" xfId="1" applyFont="1" applyBorder="1" applyAlignment="1">
      <alignment horizontal="center"/>
    </xf>
    <xf numFmtId="0" fontId="4" fillId="0" borderId="6" xfId="0" applyFont="1" applyBorder="1" applyAlignment="1">
      <alignment horizontal="center" vertical="center"/>
    </xf>
    <xf numFmtId="0" fontId="8" fillId="0" borderId="0" xfId="0" applyFont="1"/>
    <xf numFmtId="0" fontId="9" fillId="0" borderId="0" xfId="0" applyFont="1"/>
    <xf numFmtId="0" fontId="4" fillId="0" borderId="1" xfId="0" applyFont="1" applyBorder="1"/>
    <xf numFmtId="0" fontId="4" fillId="0" borderId="13" xfId="0" applyFont="1" applyBorder="1"/>
    <xf numFmtId="0" fontId="10" fillId="0" borderId="0" xfId="0" applyFont="1"/>
    <xf numFmtId="0" fontId="4" fillId="4" borderId="5" xfId="0" applyFont="1" applyFill="1" applyBorder="1" applyAlignment="1">
      <alignment horizontal="center"/>
    </xf>
    <xf numFmtId="0" fontId="4" fillId="4" borderId="1" xfId="0" applyFont="1" applyFill="1" applyBorder="1" applyAlignment="1">
      <alignment horizontal="center"/>
    </xf>
    <xf numFmtId="0" fontId="4" fillId="4" borderId="1" xfId="0" applyFont="1" applyFill="1" applyBorder="1" applyAlignment="1">
      <alignment horizontal="center" vertical="center"/>
    </xf>
    <xf numFmtId="0" fontId="7" fillId="4" borderId="1" xfId="1" applyFont="1" applyFill="1" applyBorder="1" applyAlignment="1">
      <alignment horizontal="center" vertical="center"/>
    </xf>
    <xf numFmtId="0" fontId="7" fillId="4" borderId="1" xfId="1" applyFont="1" applyFill="1" applyBorder="1" applyAlignment="1">
      <alignment horizontal="center"/>
    </xf>
    <xf numFmtId="0" fontId="4" fillId="4" borderId="6" xfId="0" applyFont="1" applyFill="1" applyBorder="1" applyAlignment="1">
      <alignment horizontal="center" vertical="center"/>
    </xf>
    <xf numFmtId="0" fontId="4" fillId="4" borderId="6" xfId="0" applyFont="1" applyFill="1" applyBorder="1" applyAlignment="1">
      <alignment horizontal="center"/>
    </xf>
    <xf numFmtId="49" fontId="4" fillId="4" borderId="6" xfId="0" applyNumberFormat="1" applyFont="1" applyFill="1" applyBorder="1" applyAlignment="1">
      <alignment horizontal="center"/>
    </xf>
    <xf numFmtId="49" fontId="4" fillId="4" borderId="12" xfId="0" applyNumberFormat="1" applyFont="1" applyFill="1" applyBorder="1" applyAlignment="1">
      <alignment horizontal="center"/>
    </xf>
    <xf numFmtId="0" fontId="9" fillId="4" borderId="0" xfId="0" applyFont="1" applyFill="1"/>
    <xf numFmtId="0" fontId="4" fillId="4" borderId="0" xfId="0" applyFont="1" applyFill="1" applyAlignment="1">
      <alignment horizontal="center"/>
    </xf>
    <xf numFmtId="0" fontId="4" fillId="4" borderId="7" xfId="0" applyFont="1" applyFill="1" applyBorder="1" applyAlignment="1">
      <alignment horizontal="center"/>
    </xf>
    <xf numFmtId="0" fontId="4" fillId="4" borderId="0" xfId="0" applyFont="1" applyFill="1"/>
    <xf numFmtId="0" fontId="9" fillId="0" borderId="0" xfId="0" quotePrefix="1" applyFont="1"/>
    <xf numFmtId="0" fontId="0" fillId="5" borderId="0" xfId="0" applyFill="1"/>
    <xf numFmtId="0" fontId="5" fillId="5"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alexandria+virginia" TargetMode="External"/><Relationship Id="rId13" Type="http://schemas.openxmlformats.org/officeDocument/2006/relationships/hyperlink" Target="https://www.bing.com/th?id=AMMS_a325690475e2e347320e7f56879da4e3&amp;qlt=95" TargetMode="External"/><Relationship Id="rId3" Type="http://schemas.openxmlformats.org/officeDocument/2006/relationships/hyperlink" Target="https://www.bing.com/th?id=AMMS_f10de04e9daa3c7451e1d37afe900bba&amp;qlt=95" TargetMode="External"/><Relationship Id="rId7" Type="http://schemas.openxmlformats.org/officeDocument/2006/relationships/hyperlink" Target="https://www.bing.com/th?id=AMMS_cc1e9d1164882a8f2d273d2967a35f18&amp;qlt=95" TargetMode="External"/><Relationship Id="rId12" Type="http://schemas.openxmlformats.org/officeDocument/2006/relationships/hyperlink" Target="https://www.bing.com/images/search?form=xlimg&amp;q=bernalillo+county+new+mexico" TargetMode="External"/><Relationship Id="rId2" Type="http://schemas.openxmlformats.org/officeDocument/2006/relationships/hyperlink" Target="https://www.bing.com/images/search?form=xlimg&amp;q=dekalb+county+georgia" TargetMode="External"/><Relationship Id="rId1" Type="http://schemas.openxmlformats.org/officeDocument/2006/relationships/hyperlink" Target="https://www.bing.com/th?id=AMMS_6104b8d18a83ea97b3fe79f7d16db270&amp;qlt=95" TargetMode="External"/><Relationship Id="rId6" Type="http://schemas.openxmlformats.org/officeDocument/2006/relationships/hyperlink" Target="https://www.bing.com/images/search?form=xlimg&amp;q=mecklenburg+county+north+carolina" TargetMode="External"/><Relationship Id="rId11" Type="http://schemas.openxmlformats.org/officeDocument/2006/relationships/hyperlink" Target="https://www.bing.com/th?id=AMMS_c2fb63b46219a8e114d36464f0400f8b&amp;qlt=95" TargetMode="External"/><Relationship Id="rId5" Type="http://schemas.openxmlformats.org/officeDocument/2006/relationships/hyperlink" Target="https://www.bing.com/th?id=AMMS_e2486ed47e57c27fbdedae495de5ac6e&amp;qlt=95" TargetMode="External"/><Relationship Id="rId10" Type="http://schemas.openxmlformats.org/officeDocument/2006/relationships/hyperlink" Target="https://www.bing.com/images/search?form=xlimg&amp;q=tulsa+county+oklahoma" TargetMode="External"/><Relationship Id="rId4" Type="http://schemas.openxmlformats.org/officeDocument/2006/relationships/hyperlink" Target="https://www.bing.com/images/search?form=xlimg&amp;q=maricopa+county+arizona" TargetMode="External"/><Relationship Id="rId9" Type="http://schemas.openxmlformats.org/officeDocument/2006/relationships/hyperlink" Target="https://www.bing.com/th?id=AMMS_b38d9cf6a629f92f2d9158deb584e118&amp;qlt=95" TargetMode="External"/><Relationship Id="rId14" Type="http://schemas.openxmlformats.org/officeDocument/2006/relationships/hyperlink" Target="https://www.bing.com/images/search?form=xlimg&amp;q=lamar+county+mississippi"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Srd>
</file>

<file path=xl/richData/rdarray.xml><?xml version="1.0" encoding="utf-8"?>
<arrayData xmlns="http://schemas.microsoft.com/office/spreadsheetml/2017/richdata2" count="4">
  <a r="1">
    <v t="s">Eastern Time Zone</v>
  </a>
  <a r="1">
    <v t="s">Central Time Zone</v>
  </a>
  <a r="1">
    <v t="s">Mountain Time Zone</v>
  </a>
  <a r="2">
    <v t="s">Eastern Time Zone</v>
    <v t="s">UTC−05:00</v>
  </a>
</arrayData>
</file>

<file path=xl/richData/rdrichvalue.xml><?xml version="1.0" encoding="utf-8"?>
<rvData xmlns="http://schemas.microsoft.com/office/spreadsheetml/2017/richdata" count="422">
  <rv s="0">
    <v>en-US</v>
    <v>b46c669c-0684-6ad7-9117-414bfc40caaa</v>
    <v>536870912</v>
    <v>536870917</v>
    <v>1</v>
    <v>0</v>
    <v>35124</v>
    <v>2</v>
    <v>3</v>
    <v>Map</v>
    <v>Alabama</v>
    <v>Shelby County</v>
    <v>Pelham</v>
    <v>35124 is a postal code in Pelham, Alabama, United States</v>
    <v>35124</v>
    <v>35124</v>
    <v>mdp/vdpid/5494982495109644289</v>
  </rv>
  <rv s="1">
    <v>0</v>
  </rv>
  <rv s="2">
    <v>en-US</v>
    <v>200a081a-90ad-dd5e-6ed0-394e87bfadd1</v>
    <v>536870912</v>
    <v>536870917</v>
    <v>1</v>
    <v>6</v>
    <v>7</v>
    <v>33172</v>
    <v>2</v>
    <v>3</v>
    <v>Map</v>
    <v>Florida</v>
    <v>Miami-Dade County</v>
    <v>Miami</v>
    <v>33172 is a postal code in Miami, Florida, United States</v>
    <v>33172</v>
    <v>33172</v>
    <v>mdp/vdpid/5502111072665993217</v>
  </rv>
  <rv s="1">
    <v>2</v>
  </rv>
  <rv s="2">
    <v>en-US</v>
    <v>740eb0e4-46ef-e48f-a8fc-3e0fb3ede7df</v>
    <v>536870912</v>
    <v>536870917</v>
    <v>1</v>
    <v>10</v>
    <v>7</v>
    <v>77054</v>
    <v>2</v>
    <v>3</v>
    <v>Map</v>
    <v>Texas</v>
    <v>Harris County</v>
    <v>Houston</v>
    <v>77054 is a postal code in Houston, Texas, United States</v>
    <v>77054</v>
    <v>77054</v>
    <v>mdp/vdpid/5110554542550810625</v>
  </rv>
  <rv s="1">
    <v>4</v>
  </rv>
  <rv s="3">
    <v>536870912</v>
    <v>30341</v>
    <v>0b031ad9-7c9a-fdb0-2254-bd9f74a638cf</v>
    <v>en-US</v>
    <v>Map</v>
  </rv>
  <rv s="3">
    <v>536870912</v>
    <v>Georgia</v>
    <v>84604bc7-2c47-4f8d-8ea5-b6ac8c018a20</v>
    <v>en-US</v>
    <v>Map</v>
  </rv>
  <rv s="3">
    <v>536870912</v>
    <v>DeKalb County</v>
    <v>98248223-6f16-7d66-6c35-73cf788eed73</v>
    <v>en-US</v>
    <v>Map</v>
  </rv>
  <rv s="3">
    <v>536870912</v>
    <v>Atlanta</v>
    <v>1a92f3fa-61f9-4e89-b606-40c945cf18d1</v>
    <v>en-US</v>
    <v>Map</v>
  </rv>
  <rv s="4">
    <v>#VALUE!</v>
    <v>en-US</v>
    <v>0b031ad9-7c9a-fdb0-2254-bd9f74a638cf</v>
    <v>536870912</v>
    <v>1</v>
    <v>13</v>
    <v>14</v>
    <v>30341</v>
    <v>2</v>
    <v>15</v>
    <v>Map</v>
    <v>7</v>
    <v>8</v>
    <v>9</v>
    <v>30341 is a postal code in Atlanta, Georgia, United States</v>
    <v>30341</v>
    <v>30341</v>
    <v>mdp/vdpid/5484633239303749633</v>
  </rv>
  <rv s="5">
    <fb>701.88677790099996</fb>
    <v>26</v>
  </rv>
  <rv s="3">
    <v>536870912</v>
    <v>United States</v>
    <v>5232ed96-85b1-2edb-12c6-63e6c597a1de</v>
    <v>en-US</v>
    <v>Map</v>
  </rv>
  <rv s="6">
    <v>0</v>
    <v>24</v>
    <v>27</v>
    <v>0</v>
    <v>Image of DeKalb</v>
  </rv>
  <rv s="7">
    <v>https://www.bing.com/search?q=dekalb+county+georgia&amp;form=skydnc</v>
    <v>Learn more on Bing</v>
  </rv>
  <rv s="5">
    <fb>756558</fb>
    <v>26</v>
  </rv>
  <rv s="8">
    <v>0</v>
  </rv>
  <rv s="9">
    <v>#VALUE!</v>
    <v>en-US</v>
    <v>98248223-6f16-7d66-6c35-73cf788eed73</v>
    <v>536870912</v>
    <v>1</v>
    <v>20</v>
    <v>21</v>
    <v>DeKalb</v>
    <v>22</v>
    <v>23</v>
    <v>Map</v>
    <v>24</v>
    <v>25</v>
    <v>7</v>
    <v>11</v>
    <v>12</v>
    <v>DeKalb County is located in the north central portion of the U.S. state of Georgia. As of the 2020 census, the population was 764,382, making it Georgia's fourth-most populous county. Its county seat is Decatur.</v>
    <v>13</v>
    <v>9</v>
    <v>14</v>
    <v>DeKalb</v>
    <v>15</v>
    <v>16</v>
    <v>DeKalb</v>
    <v>mdp/vdpid/10035241</v>
  </rv>
  <rv s="2">
    <v>en-US</v>
    <v>67f025fd-bca8-1de4-e826-64974f922fbd</v>
    <v>536870912</v>
    <v>536870917</v>
    <v>1</v>
    <v>31</v>
    <v>7</v>
    <v>75234</v>
    <v>2</v>
    <v>3</v>
    <v>Map</v>
    <v>Texas</v>
    <v>Dallas County</v>
    <v>Dallas</v>
    <v>75234 is a postal code in Dallas, Texas, United States</v>
    <v>75234</v>
    <v>75234</v>
    <v>mdp/vdpid/5107857991877525505</v>
  </rv>
  <rv s="1">
    <v>18</v>
  </rv>
  <rv s="2">
    <v>en-US</v>
    <v>8134cb54-d11e-eefb-c442-c1bfdb71705a</v>
    <v>536870912</v>
    <v>536870917</v>
    <v>1</v>
    <v>33</v>
    <v>7</v>
    <v>91406</v>
    <v>2</v>
    <v>3</v>
    <v>Map</v>
    <v>California</v>
    <v>Los Angeles County</v>
    <v>Van Nuys</v>
    <v>91406 is a postal code in Van Nuys, California, United States</v>
    <v>91406</v>
    <v>91406</v>
    <v>mdp/vdpid/5059767435196891137</v>
  </rv>
  <rv s="1">
    <v>20</v>
  </rv>
  <rv s="2">
    <v>en-US</v>
    <v>daac299b-a468-f531-eea5-13bc1bf65b66</v>
    <v>536870912</v>
    <v>536870917</v>
    <v>1</v>
    <v>37</v>
    <v>7</v>
    <v>92806</v>
    <v>2</v>
    <v>3</v>
    <v>Map</v>
    <v>California</v>
    <v>Orange County</v>
    <v>Anaheim</v>
    <v>92806 is a postal code in Anaheim, California, United States</v>
    <v>92806</v>
    <v>92806</v>
    <v>mdp/vdpid/5061297648728801281</v>
  </rv>
  <rv s="1">
    <v>22</v>
  </rv>
  <rv s="2">
    <v>en-US</v>
    <v>f4e6a7c0-fc98-1116-1447-439e073a9b0b</v>
    <v>536870912</v>
    <v>536870917</v>
    <v>1</v>
    <v>40</v>
    <v>7</v>
    <v>36693</v>
    <v>2</v>
    <v>3</v>
    <v>Map</v>
    <v>Alabama</v>
    <v>Mobile County</v>
    <v>Mobile</v>
    <v>36693 is a postal code in Mobile, Alabama, United States</v>
    <v>36693</v>
    <v>36693</v>
    <v>mdp/vdpid/5495673435038154753</v>
  </rv>
  <rv s="1">
    <v>24</v>
  </rv>
  <rv s="0">
    <v>en-US</v>
    <v>8c39e5e5-3e51-a616-8d41-025bf7e5c458</v>
    <v>536870912</v>
    <v>536870917</v>
    <v>1</v>
    <v>0</v>
    <v>60525</v>
    <v>2</v>
    <v>3</v>
    <v>Map</v>
    <v>Illinois</v>
    <v>Cook County</v>
    <v>La Grange</v>
    <v>60525 is a postal code in La Grange, Illinois, United States</v>
    <v>60525</v>
    <v>60525</v>
    <v>mdp/vdpid/5477697687073587201</v>
  </rv>
  <rv s="1">
    <v>26</v>
  </rv>
  <rv s="2">
    <v>en-US</v>
    <v>e88ce748-99e8-7cab-8ea8-9185a90f8c56</v>
    <v>536870912</v>
    <v>536870917</v>
    <v>1</v>
    <v>43</v>
    <v>7</v>
    <v>95206</v>
    <v>2</v>
    <v>3</v>
    <v>Map</v>
    <v>California</v>
    <v>San Joaquin County</v>
    <v>Stockton</v>
    <v>95206 is a postal code in Stockton, California, United States</v>
    <v>95206</v>
    <v>95206</v>
    <v>mdp/vdpid/5057811201946288129</v>
  </rv>
  <rv s="1">
    <v>28</v>
  </rv>
  <rv s="2">
    <v>en-US</v>
    <v>1459e01a-f1b4-f881-7bb5-249ce9453f33</v>
    <v>536870912</v>
    <v>536870917</v>
    <v>1</v>
    <v>45</v>
    <v>7</v>
    <v>95008</v>
    <v>2</v>
    <v>3</v>
    <v>Map</v>
    <v>California</v>
    <v>Santa Clara County</v>
    <v>Campbell</v>
    <v>95008 is a postal code in Campbell, California, United States</v>
    <v>95008</v>
    <v>95008</v>
    <v>mdp/vdpid/5058043812895522817</v>
  </rv>
  <rv s="1">
    <v>30</v>
  </rv>
  <rv s="2">
    <v>en-US</v>
    <v>b5bf9c3f-d853-3751-c5a0-24fa24d9153b</v>
    <v>536870912</v>
    <v>536870917</v>
    <v>1</v>
    <v>48</v>
    <v>7</v>
    <v>47715</v>
    <v>2</v>
    <v>3</v>
    <v>Map</v>
    <v>Indiana</v>
    <v>Vanderburgh County</v>
    <v>Evansville</v>
    <v>47715 is a postal code in Evansville, Indiana, United States</v>
    <v>47715</v>
    <v>47715</v>
    <v>mdp/vdpid/5481347280688644097</v>
  </rv>
  <rv s="1">
    <v>32</v>
  </rv>
  <rv s="2">
    <v>en-US</v>
    <v>c9dc6a58-3387-cda6-898c-f6a2ff65e108</v>
    <v>536870912</v>
    <v>536870917</v>
    <v>1</v>
    <v>50</v>
    <v>7</v>
    <v>94545</v>
    <v>2</v>
    <v>3</v>
    <v>Map</v>
    <v>California</v>
    <v>Alameda County</v>
    <v>Hayward</v>
    <v>94545 is a postal code in Hayward, California, United States</v>
    <v>94545</v>
    <v>94545</v>
    <v>mdp/vdpid/5057984553151365121</v>
  </rv>
  <rv s="1">
    <v>34</v>
  </rv>
  <rv s="3">
    <v>536870912</v>
    <v>53219</v>
    <v>4ab829e0-bf95-2217-de9d-63c86e05fd1e</v>
    <v>en-US</v>
    <v>Map</v>
  </rv>
  <rv s="3">
    <v>536870912</v>
    <v>Wisconsin</v>
    <v>cb4d2853-06f4-4467-8e7c-4e31cbb35cb2</v>
    <v>en-US</v>
    <v>Map</v>
  </rv>
  <rv s="3">
    <v>536870912</v>
    <v>Milwaukee County</v>
    <v>f476d37c-7f61-28e5-5575-f14def5efb84</v>
    <v>en-US</v>
    <v>Map</v>
  </rv>
  <rv s="3">
    <v>536870912</v>
    <v>Milwaukee</v>
    <v>9fdb4bdb-6dd4-4dd1-9159-1e8abc73ab65</v>
    <v>en-US</v>
    <v>Map</v>
  </rv>
  <rv s="4">
    <v>#VALUE!</v>
    <v>en-US</v>
    <v>4ab829e0-bf95-2217-de9d-63c86e05fd1e</v>
    <v>536870912</v>
    <v>1</v>
    <v>53</v>
    <v>14</v>
    <v>53219</v>
    <v>2</v>
    <v>15</v>
    <v>Map</v>
    <v>37</v>
    <v>38</v>
    <v>39</v>
    <v>53219 is a postal code in Milwaukee, Wisconsin, United States</v>
    <v>53219</v>
    <v>53219</v>
    <v>mdp/vdpid/5476832847174041601</v>
  </rv>
  <rv s="5">
    <fb>3082.0858512999998</fb>
    <v>61</v>
  </rv>
  <rv s="7">
    <v>https://www.bing.com/search?q=milwaukee+county+wisconsin&amp;form=skydnc</v>
    <v>Learn more on Bing</v>
  </rv>
  <rv s="5">
    <fb>948201</fb>
    <v>61</v>
  </rv>
  <rv s="8">
    <v>1</v>
  </rv>
  <rv s="10">
    <v>#VALUE!</v>
    <v>en-US</v>
    <v>f476d37c-7f61-28e5-5575-f14def5efb84</v>
    <v>536870912</v>
    <v>1</v>
    <v>56</v>
    <v>57</v>
    <v>Milwaukee</v>
    <v>59</v>
    <v>60</v>
    <v>Map</v>
    <v>24</v>
    <v>25</v>
    <v>37</v>
    <v>41</v>
    <v>12</v>
    <v>Milwaukee County is located in the U.S. state of Wisconsin. As of the 2010 census, the population was 947,735 and was estimated to be 945,016 in 2020. It is both the most populous and most densely populated county in Wisconsin, and the 45th most populous county nationwide; Milwaukee, its eponymous county seat, is also the most populous city in the state. The county was created in 1834 as part of Michigan Territory and organized the following year.</v>
    <v>39</v>
    <v>42</v>
    <v>Milwaukee</v>
    <v>43</v>
    <v>44</v>
    <v>Milwaukee</v>
    <v>mdp/vdpid/10037843</v>
  </rv>
  <rv s="2">
    <v>en-US</v>
    <v>b81fedf6-f4c5-9e04-143f-5595a73616fd</v>
    <v>536870912</v>
    <v>536870917</v>
    <v>1</v>
    <v>64</v>
    <v>7</v>
    <v>53714</v>
    <v>2</v>
    <v>3</v>
    <v>Map</v>
    <v>Wisconsin</v>
    <v>Dane County</v>
    <v>Madison</v>
    <v>53714 is a postal code in Madison, Wisconsin, United States</v>
    <v>53714</v>
    <v>53714</v>
    <v>mdp/vdpid/5476689365939781633</v>
  </rv>
  <rv s="1">
    <v>46</v>
  </rv>
  <rv s="2">
    <v>en-US</v>
    <v>e148a861-89ad-2bab-45e7-b369a5c10195</v>
    <v>536870912</v>
    <v>536870917</v>
    <v>1</v>
    <v>67</v>
    <v>7</v>
    <v>92126</v>
    <v>2</v>
    <v>3</v>
    <v>Map</v>
    <v>California</v>
    <v>San Diego County</v>
    <v>San Diego</v>
    <v>92126 is a postal code in San Diego, California, United States</v>
    <v>92126</v>
    <v>92126</v>
    <v>mdp/vdpid/5073414753573928961</v>
  </rv>
  <rv s="1">
    <v>48</v>
  </rv>
  <rv s="0">
    <v>en-US</v>
    <v>e1184595-9a2b-2cc1-70bb-be6f41daff5c</v>
    <v>536870912</v>
    <v>536870917</v>
    <v>1</v>
    <v>0</v>
    <v>93313</v>
    <v>2</v>
    <v>3</v>
    <v>Map</v>
    <v>California</v>
    <v>Kern County</v>
    <v>Bakersfield</v>
    <v>93313 is a postal code in Bakersfield, California, United States</v>
    <v>93313</v>
    <v>93313</v>
    <v>mdp/vdpid/5059665911263264769</v>
  </rv>
  <rv s="1">
    <v>50</v>
  </rv>
  <rv s="2">
    <v>en-US</v>
    <v>a390159c-456b-93db-5d6d-715c4d3f20f1</v>
    <v>536870912</v>
    <v>536870917</v>
    <v>1</v>
    <v>71</v>
    <v>7</v>
    <v>43528</v>
    <v>2</v>
    <v>3</v>
    <v>Map</v>
    <v>Ohio</v>
    <v>Lucas County</v>
    <v>Holland</v>
    <v>43528 is a postal code in Holland, Ohio, United States</v>
    <v>43528</v>
    <v>43528</v>
    <v>mdp/vdpid/5479788709534498817</v>
  </rv>
  <rv s="1">
    <v>52</v>
  </rv>
  <rv s="2">
    <v>en-US</v>
    <v>a5e2f103-8710-c1f3-76f5-1fd003c698b3</v>
    <v>536870912</v>
    <v>536870917</v>
    <v>1</v>
    <v>74</v>
    <v>7</v>
    <v>29640</v>
    <v>2</v>
    <v>3</v>
    <v>Map</v>
    <v>South Carolina</v>
    <v>Anderson County</v>
    <v>Easley</v>
    <v>29640 is a postal code in Easley, South Carolina, United States</v>
    <v>29640</v>
    <v>29640</v>
    <v>mdp/vdpid/5484701166291910657</v>
  </rv>
  <rv s="1">
    <v>54</v>
  </rv>
  <rv s="2">
    <v>en-US</v>
    <v>e31b18a0-032d-6be8-4dd3-025d7cb60cfe</v>
    <v>536870912</v>
    <v>536870917</v>
    <v>1</v>
    <v>77</v>
    <v>7</v>
    <v>36106</v>
    <v>2</v>
    <v>3</v>
    <v>Map</v>
    <v>Alabama</v>
    <v>Montgomery County</v>
    <v>Montgomery</v>
    <v>36106 is a postal code in Montgomery, Alabama, United States</v>
    <v>36106</v>
    <v>36106</v>
    <v>mdp/vdpid/5495273543283245057</v>
  </rv>
  <rv s="1">
    <v>56</v>
  </rv>
  <rv s="2">
    <v>en-US</v>
    <v>ebe13c7d-c4b2-9b50-1406-a7a395665260</v>
    <v>536870912</v>
    <v>536870917</v>
    <v>1</v>
    <v>80</v>
    <v>7</v>
    <v>48083</v>
    <v>2</v>
    <v>3</v>
    <v>Map</v>
    <v>Michigan</v>
    <v>Oakland County</v>
    <v>Troy</v>
    <v>48083 is a postal code in Troy, Michigan, United States</v>
    <v>48083</v>
    <v>48083</v>
    <v>mdp/vdpid/5479044582811369473</v>
  </rv>
  <rv s="1">
    <v>58</v>
  </rv>
  <rv s="11">
    <v>en-US</v>
    <v>9fc62bdd-a70f-d25f-0d73-1486c368147c</v>
    <v>536870912</v>
    <v>536870917</v>
    <v>1</v>
    <v>83</v>
    <v>84</v>
    <v>40511</v>
    <v>2</v>
    <v>3</v>
    <v>Map</v>
    <v>Kentucky</v>
    <v>Fayette County</v>
    <v>40511 is a postal code in Fayette County, Kentucky, United States</v>
    <v>40511</v>
    <v>40511</v>
    <v>mdp/vdpid/5481723376143695873</v>
  </rv>
  <rv s="1">
    <v>60</v>
  </rv>
  <rv s="0">
    <v>en-US</v>
    <v>0c24568e-5dc3-4846-b934-6ab748ac222a</v>
    <v>536870912</v>
    <v>536870917</v>
    <v>1</v>
    <v>0</v>
    <v>93727</v>
    <v>2</v>
    <v>3</v>
    <v>Map</v>
    <v>California</v>
    <v>Fresno County</v>
    <v>Fresno</v>
    <v>93727 is a postal code in Fresno, California, United States</v>
    <v>93727</v>
    <v>93727</v>
    <v>mdp/vdpid/5058525467171094529</v>
  </rv>
  <rv s="1">
    <v>62</v>
  </rv>
  <rv s="2">
    <v>en-US</v>
    <v>2b77db1a-37c6-af5e-3641-13358ac8c066</v>
    <v>536870912</v>
    <v>536870917</v>
    <v>1</v>
    <v>87</v>
    <v>7</v>
    <v>95820</v>
    <v>2</v>
    <v>3</v>
    <v>Map</v>
    <v>California</v>
    <v>Sacramento County</v>
    <v>Sacramento</v>
    <v>95820 is a postal code in Sacramento, California, United States</v>
    <v>95820</v>
    <v>95820</v>
    <v>mdp/vdpid/5057790795466145793</v>
  </rv>
  <rv s="1">
    <v>64</v>
  </rv>
  <rv s="2">
    <v>en-US</v>
    <v>71fc5dfd-f169-5739-b59a-91bf5e8bc828</v>
    <v>536870912</v>
    <v>536870917</v>
    <v>1</v>
    <v>89</v>
    <v>7</v>
    <v>95403</v>
    <v>2</v>
    <v>3</v>
    <v>Map</v>
    <v>California</v>
    <v>Sonoma County</v>
    <v>Santa Rosa</v>
    <v>95403 is a postal code in Santa Rosa, California, United States</v>
    <v>95403</v>
    <v>95403</v>
    <v>mdp/vdpid/5057655387126235137</v>
  </rv>
  <rv s="1">
    <v>66</v>
  </rv>
  <rv s="2">
    <v>en-US</v>
    <v>5b18a4fb-926a-fc38-c8da-9c77b9f27bed</v>
    <v>536870912</v>
    <v>536870917</v>
    <v>1</v>
    <v>92</v>
    <v>7</v>
    <v>94534</v>
    <v>2</v>
    <v>3</v>
    <v>Map</v>
    <v>California</v>
    <v>Solano County</v>
    <v>Fairfield</v>
    <v>94534 is a postal code in Fairfield, California, United States</v>
    <v>94534</v>
    <v>94534</v>
    <v>mdp/vdpid/5057777741449920513</v>
  </rv>
  <rv s="1">
    <v>68</v>
  </rv>
  <rv s="2">
    <v>en-US</v>
    <v>3ddba893-7711-a0b0-0352-bc7a582910a8</v>
    <v>536870912</v>
    <v>536870917</v>
    <v>1</v>
    <v>96</v>
    <v>7</v>
    <v>19006</v>
    <v>2</v>
    <v>3</v>
    <v>Map</v>
    <v>Pennsylvania</v>
    <v>Montgomery County</v>
    <v>Bryn Athyn</v>
    <v>19006 is a postal code in Bryn Athyn, Pennsylvania, United States</v>
    <v>19006</v>
    <v>19006</v>
    <v>mdp/vdpid/5487414003950944257</v>
  </rv>
  <rv s="1">
    <v>70</v>
  </rv>
  <rv s="2">
    <v>en-US</v>
    <v>bf08ad01-f669-0a58-3d4a-b742066327b3</v>
    <v>536870912</v>
    <v>536870917</v>
    <v>1</v>
    <v>100</v>
    <v>7</v>
    <v>01772</v>
    <v>2</v>
    <v>3</v>
    <v>Map</v>
    <v>Massachusetts</v>
    <v>Worcester County</v>
    <v>Southborough</v>
    <v>01772 is a postal code in Southborough, Massachusetts, United States</v>
    <v>01772</v>
    <v>01772</v>
    <v>mdp/vdpid/5488154033375936513</v>
  </rv>
  <rv s="1">
    <v>72</v>
  </rv>
  <rv s="2">
    <v>en-US</v>
    <v>203f302d-c810-af54-f38b-6594a36bf574</v>
    <v>536870912</v>
    <v>536870917</v>
    <v>1</v>
    <v>104</v>
    <v>7</v>
    <v>38118</v>
    <v>2</v>
    <v>3</v>
    <v>Map</v>
    <v>Tennessee</v>
    <v>Shelby County</v>
    <v>Memphis</v>
    <v>38118 is a postal code in Memphis, Tennessee, United States</v>
    <v>38118</v>
    <v>38118</v>
    <v>mdp/vdpid/5482290136857182209</v>
  </rv>
  <rv s="1">
    <v>74</v>
  </rv>
  <rv s="2">
    <v>en-US</v>
    <v>f43ec767-0a8a-c349-8431-e20f8a5324a4</v>
    <v>536870912</v>
    <v>536870917</v>
    <v>1</v>
    <v>107</v>
    <v>7</v>
    <v>72901</v>
    <v>2</v>
    <v>3</v>
    <v>Map</v>
    <v>Arkansas</v>
    <v>Sebastian County</v>
    <v>Fort Smith</v>
    <v>72901 is a postal code in Fort Smith, Arkansas, United States</v>
    <v>72901</v>
    <v>72901</v>
    <v>mdp/vdpid/5097085935682584577</v>
  </rv>
  <rv s="1">
    <v>76</v>
  </rv>
  <rv s="2">
    <v>en-US</v>
    <v>da015e99-8f62-a7a4-5f6e-95daca80aef0</v>
    <v>536870912</v>
    <v>536870917</v>
    <v>1</v>
    <v>110</v>
    <v>7</v>
    <v>61822</v>
    <v>2</v>
    <v>3</v>
    <v>Map</v>
    <v>Illinois</v>
    <v>Champaign County</v>
    <v>Champaign</v>
    <v>61822 is a postal code in Champaign, Illinois, United States</v>
    <v>61822</v>
    <v>61822</v>
    <v>mdp/vdpid/5478004445566468097</v>
  </rv>
  <rv s="1">
    <v>78</v>
  </rv>
  <rv s="2">
    <v>en-US</v>
    <v>985c047e-4e49-79cb-d699-9814b193adf3</v>
    <v>536870912</v>
    <v>536870917</v>
    <v>1</v>
    <v>113</v>
    <v>7</v>
    <v>61607</v>
    <v>2</v>
    <v>3</v>
    <v>Map</v>
    <v>Illinois</v>
    <v>Peoria County</v>
    <v>Peoria</v>
    <v>61607 is a postal code in Peoria, Illinois, United States</v>
    <v>61607</v>
    <v>61607</v>
    <v>mdp/vdpid/5477792114899156993</v>
  </rv>
  <rv s="1">
    <v>80</v>
  </rv>
  <rv s="2">
    <v>en-US</v>
    <v>e923e430-0766-0430-b064-23a89dab6220</v>
    <v>536870912</v>
    <v>536870917</v>
    <v>1</v>
    <v>116</v>
    <v>7</v>
    <v>25064</v>
    <v>2</v>
    <v>3</v>
    <v>Map</v>
    <v>West Virginia</v>
    <v>Kanawha County</v>
    <v>Dunbar</v>
    <v>25064 is a postal code in Dunbar, West Virginia, United States</v>
    <v>25064</v>
    <v>25064</v>
    <v>mdp/vdpid/5483394152110489601</v>
  </rv>
  <rv s="1">
    <v>82</v>
  </rv>
  <rv s="2">
    <v>en-US</v>
    <v>7e9a54c5-f55c-536c-3478-0ec000ccb953</v>
    <v>536870912</v>
    <v>536870917</v>
    <v>1</v>
    <v>119</v>
    <v>7</v>
    <v>14224</v>
    <v>2</v>
    <v>3</v>
    <v>Map</v>
    <v>New York</v>
    <v>Erie County</v>
    <v>Buffalo</v>
    <v>14224 is a postal code in Buffalo, New York, United States</v>
    <v>14224</v>
    <v>14224</v>
    <v>mdp/vdpid/5479732499519111169</v>
  </rv>
  <rv s="1">
    <v>84</v>
  </rv>
  <rv s="2">
    <v>en-US</v>
    <v>4a765447-0bc3-e7f4-1649-13d2faddd045</v>
    <v>536870912</v>
    <v>536870917</v>
    <v>1</v>
    <v>122</v>
    <v>7</v>
    <v>67219</v>
    <v>2</v>
    <v>3</v>
    <v>Map</v>
    <v>Kansas</v>
    <v>Sedgwick County</v>
    <v>Wichita</v>
    <v>67219 is a postal code in Wichita, Kansas, United States</v>
    <v>67219</v>
    <v>67219</v>
    <v>mdp/vdpid/5094464480230768641</v>
  </rv>
  <rv s="1">
    <v>86</v>
  </rv>
  <rv s="0">
    <v>en-US</v>
    <v>5010bb86-df97-2fc2-be64-9fcb0151446c</v>
    <v>536870912</v>
    <v>536870917</v>
    <v>1</v>
    <v>0</v>
    <v>06357</v>
    <v>2</v>
    <v>3</v>
    <v>Map</v>
    <v>Connecticut</v>
    <v>New London County</v>
    <v>Niantic</v>
    <v>06357 is a postal code in Niantic, Mexico City, United States</v>
    <v>06357</v>
    <v>06357</v>
    <v>mdp/vdpid/5488874250821435393</v>
  </rv>
  <rv s="1">
    <v>88</v>
  </rv>
  <rv s="2">
    <v>en-US</v>
    <v>7ce00a31-4dda-b34c-83ce-36d3db0e69cb</v>
    <v>536870912</v>
    <v>536870917</v>
    <v>1</v>
    <v>125</v>
    <v>7</v>
    <v>96782</v>
    <v>2</v>
    <v>3</v>
    <v>Map</v>
    <v>Hawaii</v>
    <v>Honolulu County</v>
    <v>Pearl City</v>
    <v>96782 is a postal code in Pearl City, Hawaii, United States</v>
    <v>96782</v>
    <v>96782</v>
    <v>mdp/vdpid/4984062527601115137</v>
  </rv>
  <rv s="1">
    <v>90</v>
  </rv>
  <rv s="2">
    <v>en-US</v>
    <v>0554d4ca-b4d4-6ce0-ef7c-b52f81fb5b15</v>
    <v>536870912</v>
    <v>536870917</v>
    <v>1</v>
    <v>128</v>
    <v>7</v>
    <v>46808</v>
    <v>2</v>
    <v>3</v>
    <v>Map</v>
    <v>Indiana</v>
    <v>Allen County</v>
    <v>Fort Wayne</v>
    <v>46808 is a postal code in Fort Wayne, Indiana, United States</v>
    <v>46808</v>
    <v>46808</v>
    <v>mdp/vdpid/5478306542241447937</v>
  </rv>
  <rv s="1">
    <v>92</v>
  </rv>
  <rv s="2">
    <v>en-US</v>
    <v>10608654-b9a4-342a-3cf3-f59e11606a8e</v>
    <v>536870912</v>
    <v>536870917</v>
    <v>1</v>
    <v>131</v>
    <v>7</v>
    <v>01022</v>
    <v>2</v>
    <v>3</v>
    <v>Map</v>
    <v>Massachusetts</v>
    <v>Hampden County</v>
    <v>Chicopee</v>
    <v>01022 is a postal code in Chicopee, Massachusetts, United States</v>
    <v>01022</v>
    <v>01022</v>
    <v>mdp/vdpid/5488773210172293121</v>
  </rv>
  <rv s="1">
    <v>94</v>
  </rv>
  <rv s="2">
    <v>en-US</v>
    <v>20daebff-3921-49c0-1f3a-04947fba9189</v>
    <v>536870912</v>
    <v>536870917</v>
    <v>1</v>
    <v>135</v>
    <v>7</v>
    <v>37210</v>
    <v>2</v>
    <v>3</v>
    <v>Map</v>
    <v>Tennessee</v>
    <v>Davidson County</v>
    <v>Nashville-Davidson</v>
    <v>37210 is a postal code in Nashville-Davidson, Tennessee, United States</v>
    <v>37210</v>
    <v>37210</v>
    <v>mdp/vdpid/5482597664434421761</v>
  </rv>
  <rv s="1">
    <v>96</v>
  </rv>
  <rv s="2">
    <v>en-US</v>
    <v>40e24d60-8d3d-177c-e118-7c21b6283ba7</v>
    <v>536870912</v>
    <v>536870917</v>
    <v>1</v>
    <v>138</v>
    <v>7</v>
    <v>92373</v>
    <v>2</v>
    <v>3</v>
    <v>Map</v>
    <v>California</v>
    <v>San Bernardino County</v>
    <v>Redlands</v>
    <v>92373 is a postal code in Redlands, California, United States</v>
    <v>92373</v>
    <v>92373</v>
    <v>mdp/vdpid/5061329064636186625</v>
  </rv>
  <rv s="1">
    <v>98</v>
  </rv>
  <rv s="3">
    <v>536870912</v>
    <v>85040</v>
    <v>30e1647c-96a7-0eb2-afd3-a5e9b5033b39</v>
    <v>en-US</v>
    <v>Map</v>
  </rv>
  <rv s="3">
    <v>536870912</v>
    <v>Arizona</v>
    <v>bf973f46-5962-4997-a7ba-a05f1aa2a9f9</v>
    <v>en-US</v>
    <v>Map</v>
  </rv>
  <rv s="3">
    <v>536870912</v>
    <v>Maricopa County</v>
    <v>385e4056-0008-58a2-b460-55f838262318</v>
    <v>en-US</v>
    <v>Map</v>
  </rv>
  <rv s="3">
    <v>536870912</v>
    <v>Phoenix</v>
    <v>b06044c3-41e1-4e2a-bba7-27a29bba8ea9</v>
    <v>en-US</v>
    <v>Map</v>
  </rv>
  <rv s="4">
    <v>#VALUE!</v>
    <v>en-US</v>
    <v>30e1647c-96a7-0eb2-afd3-a5e9b5033b39</v>
    <v>536870912</v>
    <v>1</v>
    <v>142</v>
    <v>14</v>
    <v>85040</v>
    <v>2</v>
    <v>15</v>
    <v>Map</v>
    <v>101</v>
    <v>102</v>
    <v>103</v>
    <v>85040 is a postal code in Phoenix, Arizona, United States</v>
    <v>85040</v>
    <v>85040</v>
    <v>mdp/vdpid/5098101358393819137</v>
  </rv>
  <rv s="5">
    <fb>23890.0503297</fb>
    <v>26</v>
  </rv>
  <rv s="6">
    <v>1</v>
    <v>24</v>
    <v>148</v>
    <v>0</v>
    <v>Image of Maricopa</v>
  </rv>
  <rv s="7">
    <v>https://www.bing.com/search?q=maricopa+county+arizona&amp;form=skydnc</v>
    <v>Learn more on Bing</v>
  </rv>
  <rv s="5">
    <fb>4410824</fb>
    <v>26</v>
  </rv>
  <rv s="8">
    <v>2</v>
  </rv>
  <rv s="9">
    <v>#VALUE!</v>
    <v>en-US</v>
    <v>385e4056-0008-58a2-b460-55f838262318</v>
    <v>536870912</v>
    <v>1</v>
    <v>146</v>
    <v>21</v>
    <v>Maricopa</v>
    <v>59</v>
    <v>147</v>
    <v>Map</v>
    <v>24</v>
    <v>25</v>
    <v>101</v>
    <v>105</v>
    <v>12</v>
    <v>Maricopa County is located in the south-central part of the U.S. state of Arizona. As of the 2020 census, the county's population was 4,420,568, making it the state's most populous county, and the fourth-most populous in the United States. It contains about 62% of Arizona's population, making Arizona one of the most centralized states in the nation. The county seat is Phoenix, the state capital and fifth-most populous city in the United States.</v>
    <v>106</v>
    <v>103</v>
    <v>107</v>
    <v>Maricopa</v>
    <v>108</v>
    <v>109</v>
    <v>Maricopa</v>
    <v>mdp/vdpid/10034991</v>
  </rv>
  <rv s="2">
    <v>en-US</v>
    <v>3c14c7a9-8c8b-9cb2-7c4b-72f731fb0496</v>
    <v>536870912</v>
    <v>536870917</v>
    <v>1</v>
    <v>151</v>
    <v>7</v>
    <v>78240</v>
    <v>2</v>
    <v>3</v>
    <v>Map</v>
    <v>Texas</v>
    <v>Bexar County</v>
    <v>San Antonio</v>
    <v>78240 is a postal code in San Antonio, Texas, United States</v>
    <v>78240</v>
    <v>78240</v>
    <v>mdp/vdpid/5108676355902406657</v>
  </rv>
  <rv s="1">
    <v>111</v>
  </rv>
  <rv s="2">
    <v>en-US</v>
    <v>b71cf6fc-0273-48b2-eb7c-91ea90a22533</v>
    <v>536870912</v>
    <v>536870917</v>
    <v>1</v>
    <v>154</v>
    <v>7</v>
    <v>32809</v>
    <v>2</v>
    <v>3</v>
    <v>Map</v>
    <v>Florida</v>
    <v>Orange County</v>
    <v>Orlando</v>
    <v>32809 is a postal code in Orlando, Florida, United States</v>
    <v>32809</v>
    <v>32809</v>
    <v>mdp/vdpid/5498702644820049921</v>
  </rv>
  <rv s="1">
    <v>113</v>
  </rv>
  <rv s="2">
    <v>en-US</v>
    <v>e7de6e97-1bbe-fc50-91f0-934da787ae4f</v>
    <v>536870912</v>
    <v>536870917</v>
    <v>1</v>
    <v>157</v>
    <v>7</v>
    <v>78741</v>
    <v>2</v>
    <v>3</v>
    <v>Map</v>
    <v>Texas</v>
    <v>Travis County</v>
    <v>Austin</v>
    <v>78741 is a postal code in Austin, Texas, United States</v>
    <v>78741</v>
    <v>78741</v>
    <v>mdp/vdpid/5108876511797051393</v>
  </rv>
  <rv s="1">
    <v>115</v>
  </rv>
  <rv s="2">
    <v>en-US</v>
    <v>a20657ba-e70c-b953-567c-044882ff884a</v>
    <v>536870912</v>
    <v>536870917</v>
    <v>1</v>
    <v>160</v>
    <v>7</v>
    <v>84107</v>
    <v>2</v>
    <v>3</v>
    <v>Map</v>
    <v>Utah</v>
    <v>Salt Lake County</v>
    <v>Salt Lake City</v>
    <v>84107 is a postal code in Salt Lake City, Utah, United States</v>
    <v>84107</v>
    <v>84107</v>
    <v>mdp/vdpid/5081480393220161537</v>
  </rv>
  <rv s="1">
    <v>117</v>
  </rv>
  <rv s="0">
    <v>en-US</v>
    <v>323d7563-3af0-92f4-a0cb-c0e1be5b0022</v>
    <v>536870912</v>
    <v>536870917</v>
    <v>1</v>
    <v>0</v>
    <v>70518</v>
    <v>2</v>
    <v>3</v>
    <v>Map</v>
    <v>Louisiana</v>
    <v>Lafayette Parish</v>
    <v>Broussard</v>
    <v>70518 is a postal code in Broussard, Louisiana, United States</v>
    <v>70518</v>
    <v>70518</v>
    <v>mdp/vdpid/5111133322075963393</v>
  </rv>
  <rv s="1">
    <v>119</v>
  </rv>
  <rv s="0">
    <v>en-US</v>
    <v>2e1a4459-8935-90e6-f5bf-093b9e5ce244</v>
    <v>536870912</v>
    <v>536870917</v>
    <v>1</v>
    <v>0</v>
    <v>70123</v>
    <v>2</v>
    <v>3</v>
    <v>Map</v>
    <v>Louisiana</v>
    <v>Jefferson Parish</v>
    <v>New Orleans</v>
    <v>70123 is a postal code in New Orleans, Louisiana, United States</v>
    <v>70123</v>
    <v>70123</v>
    <v>mdp/vdpid/5111284191224397825</v>
  </rv>
  <rv s="1">
    <v>121</v>
  </rv>
  <rv s="2">
    <v>en-US</v>
    <v>2144ea28-825f-66e7-c31c-66a2a9b3c971</v>
    <v>536870912</v>
    <v>536870917</v>
    <v>1</v>
    <v>163</v>
    <v>7</v>
    <v>77708</v>
    <v>2</v>
    <v>3</v>
    <v>Map</v>
    <v>Texas</v>
    <v>Jefferson County</v>
    <v>Beaumont</v>
    <v>77708 is a postal code in Beaumont, Texas, United States</v>
    <v>77708</v>
    <v>77708</v>
    <v>mdp/vdpid/5110672149962555393</v>
  </rv>
  <rv s="1">
    <v>123</v>
  </rv>
  <rv s="11">
    <v>en-US</v>
    <v>f2d6ffa6-9fc8-bece-1e46-2e29ef6c1cae</v>
    <v>536870912</v>
    <v>536870917</v>
    <v>1</v>
    <v>166</v>
    <v>84</v>
    <v>40299</v>
    <v>2</v>
    <v>3</v>
    <v>Map</v>
    <v>Kentucky</v>
    <v>Jefferson County</v>
    <v>40299 is a postal code in Jefferson County, Kentucky, United States</v>
    <v>40299</v>
    <v>40299</v>
    <v>mdp/vdpid/5481679838966185985</v>
  </rv>
  <rv s="1">
    <v>125</v>
  </rv>
  <rv s="2">
    <v>en-US</v>
    <v>c86e276f-baf2-a277-fcff-ca8ed82c8553</v>
    <v>536870912</v>
    <v>536870917</v>
    <v>1</v>
    <v>169</v>
    <v>7</v>
    <v>84401</v>
    <v>2</v>
    <v>3</v>
    <v>Map</v>
    <v>Utah</v>
    <v>Weber County</v>
    <v>Ogden</v>
    <v>84401 is a postal code in Ogden, Utah, United States</v>
    <v>84401</v>
    <v>84401</v>
    <v>mdp/vdpid/5081271385465028609</v>
  </rv>
  <rv s="1">
    <v>127</v>
  </rv>
  <rv s="2">
    <v>en-US</v>
    <v>36e2929f-6059-816c-5b60-39e5a87d8922</v>
    <v>536870912</v>
    <v>536870917</v>
    <v>1</v>
    <v>172</v>
    <v>7</v>
    <v>43201</v>
    <v>2</v>
    <v>3</v>
    <v>Map</v>
    <v>Ohio</v>
    <v>Franklin County</v>
    <v>Columbus</v>
    <v>43201 is a postal code in Columbus, Ohio, United States</v>
    <v>43201</v>
    <v>43201</v>
    <v>mdp/vdpid/5480154684435988481</v>
  </rv>
  <rv s="1">
    <v>129</v>
  </rv>
  <rv s="2">
    <v>en-US</v>
    <v>b701b321-c8a0-e67e-d7d1-d630b3efc773</v>
    <v>536870912</v>
    <v>536870917</v>
    <v>1</v>
    <v>176</v>
    <v>7</v>
    <v>89011</v>
    <v>2</v>
    <v>3</v>
    <v>Map</v>
    <v>Nevada</v>
    <v>Clark County</v>
    <v>Henderson</v>
    <v>89011 is a postal code in Henderson, Nevada, United States</v>
    <v>89011</v>
    <v>89011</v>
    <v>mdp/vdpid/5061504883669073921</v>
  </rv>
  <rv s="1">
    <v>131</v>
  </rv>
  <rv s="2">
    <v>en-US</v>
    <v>ad837944-abbe-d092-7504-bd01f9f1ee4b</v>
    <v>536870912</v>
    <v>536870917</v>
    <v>1</v>
    <v>180</v>
    <v>7</v>
    <v>55112</v>
    <v>2</v>
    <v>3</v>
    <v>Map</v>
    <v>Minnesota</v>
    <v>Ramsey County</v>
    <v>Saint Paul</v>
    <v>55112 is a postal code in Saint Paul, Minnesota, United States</v>
    <v>55112</v>
    <v>55112</v>
    <v>mdp/vdpid/4899344567129604097</v>
  </rv>
  <rv s="1">
    <v>133</v>
  </rv>
  <rv s="2">
    <v>en-US</v>
    <v>ec7c8258-e4ed-90a1-dfc9-006f5b5242d4</v>
    <v>536870912</v>
    <v>536870917</v>
    <v>1</v>
    <v>183</v>
    <v>7</v>
    <v>78501</v>
    <v>2</v>
    <v>3</v>
    <v>Map</v>
    <v>Texas</v>
    <v>Hidalgo County</v>
    <v>McAllen</v>
    <v>78501 is a postal code in McAllen, Texas, United States</v>
    <v>78501</v>
    <v>78501</v>
    <v>mdp/vdpid/5112454247220248577</v>
  </rv>
  <rv s="1">
    <v>135</v>
  </rv>
  <rv s="2">
    <v>en-US</v>
    <v>58a81384-f4cd-987d-63e3-1532360ed60d</v>
    <v>536870912</v>
    <v>536870917</v>
    <v>1</v>
    <v>185</v>
    <v>7</v>
    <v>54942</v>
    <v>2</v>
    <v>3</v>
    <v>Map</v>
    <v>Wisconsin</v>
    <v>Outagamie County</v>
    <v>Greenville (community), Wisconsin</v>
    <v>54942 is a postal code in Greenville, Wisconsin, United States</v>
    <v>54942</v>
    <v>54942</v>
    <v>mdp/vdpid/5476588355086974977</v>
  </rv>
  <rv s="1">
    <v>137</v>
  </rv>
  <rv s="2">
    <v>en-US</v>
    <v>7da480d3-709b-9d66-7e6a-e1b37f03b85d</v>
    <v>536870912</v>
    <v>536870917</v>
    <v>1</v>
    <v>188</v>
    <v>7</v>
    <v>28803</v>
    <v>2</v>
    <v>3</v>
    <v>Map</v>
    <v>North Carolina</v>
    <v>Buncombe County</v>
    <v>Asheville</v>
    <v>28803 is a postal code in Asheville, North Carolina, United States</v>
    <v>28803</v>
    <v>28803</v>
    <v>mdp/vdpid/5484496576531398657</v>
  </rv>
  <rv s="1">
    <v>139</v>
  </rv>
  <rv s="2">
    <v>en-US</v>
    <v>2df13244-b4fb-e497-356e-de49cd7958e7</v>
    <v>536870912</v>
    <v>536870917</v>
    <v>1</v>
    <v>191</v>
    <v>7</v>
    <v>59102</v>
    <v>2</v>
    <v>3</v>
    <v>Map</v>
    <v>Montana</v>
    <v>Yellowstone County</v>
    <v>Billings</v>
    <v>59102 is a postal code in Billings, Montana, United States</v>
    <v>59102</v>
    <v>59102</v>
    <v>mdp/vdpid/4888443296994557953</v>
  </rv>
  <rv s="1">
    <v>141</v>
  </rv>
  <rv s="2">
    <v>en-US</v>
    <v>6bb88751-5d02-37c3-bd95-edcd0390fdef</v>
    <v>536870912</v>
    <v>536870917</v>
    <v>1</v>
    <v>194</v>
    <v>7</v>
    <v>80111</v>
    <v>2</v>
    <v>3</v>
    <v>Map</v>
    <v>Colorado</v>
    <v>Arapahoe County</v>
    <v>Englewood</v>
    <v>80111 is a postal code in Englewood, Colorado, United States</v>
    <v>80111</v>
    <v>80111</v>
    <v>mdp/vdpid/5083960586224533505</v>
  </rv>
  <rv s="1">
    <v>143</v>
  </rv>
  <rv s="2">
    <v>en-US</v>
    <v>05db7eef-6012-8abf-c90e-cf38834a1778</v>
    <v>536870912</v>
    <v>536870917</v>
    <v>1</v>
    <v>197</v>
    <v>7</v>
    <v>23502</v>
    <v>2</v>
    <v>3</v>
    <v>Map</v>
    <v>Virginia</v>
    <v>Norfolk</v>
    <v>Norfolk</v>
    <v>23502 is a postal code in Norfolk, Virginia, United States</v>
    <v>23502</v>
    <v>23502</v>
    <v>mdp/vdpid/5490443025677025281</v>
  </rv>
  <rv s="1">
    <v>145</v>
  </rv>
  <rv s="2">
    <v>en-US</v>
    <v>999092cf-44d8-1a6f-947f-ef9e911483b8</v>
    <v>536870912</v>
    <v>536870917</v>
    <v>1</v>
    <v>201</v>
    <v>7</v>
    <v>23233</v>
    <v>2</v>
    <v>3</v>
    <v>Map</v>
    <v>Virginia</v>
    <v>Henrico County</v>
    <v>Dumbarton</v>
    <v>23233 is a postal code in Dumbarton, Virginia, United States</v>
    <v>23233</v>
    <v>23233</v>
    <v>mdp/vdpid/5490219441121656833</v>
  </rv>
  <rv s="1">
    <v>147</v>
  </rv>
  <rv s="2">
    <v>en-US</v>
    <v>016076ed-d177-e3c8-910c-584fa9052d29</v>
    <v>536870912</v>
    <v>536870917</v>
    <v>1</v>
    <v>204</v>
    <v>7</v>
    <v>24153</v>
    <v>2</v>
    <v>3</v>
    <v>Map</v>
    <v>Virginia</v>
    <v>Salem</v>
    <v>Salem</v>
    <v>24153 is a postal code in Salem, Virginia, United States</v>
    <v>24153</v>
    <v>24153</v>
    <v>mdp/vdpid/5484095337868034049</v>
  </rv>
  <rv s="1">
    <v>149</v>
  </rv>
  <rv s="2">
    <v>en-US</v>
    <v>f7020d5d-25b0-785d-fdc3-64737ba1b885</v>
    <v>536870912</v>
    <v>536870917</v>
    <v>1</v>
    <v>207</v>
    <v>7</v>
    <v>12205</v>
    <v>2</v>
    <v>3</v>
    <v>Map</v>
    <v>New York</v>
    <v>Albany County</v>
    <v>Albany</v>
    <v>12205 is a postal code in Albany, New York, United States</v>
    <v>12205</v>
    <v>12205</v>
    <v>mdp/vdpid/5486479728053321729</v>
  </rv>
  <rv s="1">
    <v>151</v>
  </rv>
  <rv s="3">
    <v>536870912</v>
    <v>28208</v>
    <v>e9af849b-c9b6-0763-4e3f-aa20de6aec8d</v>
    <v>en-US</v>
    <v>Map</v>
  </rv>
  <rv s="3">
    <v>536870912</v>
    <v>North Carolina</v>
    <v>9e2bf053-dd80-4646-8f26-65075e7085c0</v>
    <v>en-US</v>
    <v>Map</v>
  </rv>
  <rv s="3">
    <v>536870912</v>
    <v>Mecklenburg County</v>
    <v>9fcd928d-065f-afc6-0b44-bcc725fc4f69</v>
    <v>en-US</v>
    <v>Map</v>
  </rv>
  <rv s="3">
    <v>536870912</v>
    <v>Charlotte</v>
    <v>e6558399-4151-4390-ad12-f2a72b268ce7</v>
    <v>en-US</v>
    <v>Map</v>
  </rv>
  <rv s="4">
    <v>#VALUE!</v>
    <v>en-US</v>
    <v>e9af849b-c9b6-0763-4e3f-aa20de6aec8d</v>
    <v>536870912</v>
    <v>1</v>
    <v>210</v>
    <v>14</v>
    <v>28208</v>
    <v>2</v>
    <v>15</v>
    <v>Map</v>
    <v>154</v>
    <v>155</v>
    <v>156</v>
    <v>28208 is a postal code in Charlotte, North Carolina, United States</v>
    <v>28208</v>
    <v>28208</v>
    <v>mdp/vdpid/5484926691853729793</v>
  </rv>
  <rv s="5">
    <fb>1414.13350824346</fb>
    <v>26</v>
  </rv>
  <rv s="6">
    <v>2</v>
    <v>24</v>
    <v>216</v>
    <v>0</v>
    <v>Image of Mecklenburg</v>
  </rv>
  <rv s="7">
    <v>https://www.bing.com/search?q=mecklenburg+county+north+carolina&amp;form=skydnc</v>
    <v>Learn more on Bing</v>
  </rv>
  <rv s="5">
    <fb>1128945</fb>
    <v>26</v>
  </rv>
  <rv s="8">
    <v>3</v>
  </rv>
  <rv s="9">
    <v>#VALUE!</v>
    <v>en-US</v>
    <v>9fcd928d-065f-afc6-0b44-bcc725fc4f69</v>
    <v>536870912</v>
    <v>1</v>
    <v>214</v>
    <v>21</v>
    <v>Mecklenburg</v>
    <v>59</v>
    <v>147</v>
    <v>Map</v>
    <v>24</v>
    <v>215</v>
    <v>154</v>
    <v>158</v>
    <v>12</v>
    <v>Mecklenburg County is a county located in the southwestern region of the state of North Carolina, in the United States. As of the 2010 census, the population was 919,618. It increased to 1,110,356 as of the 2019 estimate, making it the second-most populous county in North Carolina and the first county in the Carolinas to surpass one million in population. Its county seat is Charlotte, and is the state's largest city.</v>
    <v>159</v>
    <v>156</v>
    <v>160</v>
    <v>Mecklenburg</v>
    <v>161</v>
    <v>162</v>
    <v>Mecklenburg</v>
    <v>mdp/vdpid/10036521</v>
  </rv>
  <rv s="2">
    <v>en-US</v>
    <v>9b8b7d59-1971-20dd-c77b-02f5ff9e54ef</v>
    <v>536870912</v>
    <v>536870917</v>
    <v>1</v>
    <v>219</v>
    <v>7</v>
    <v>29405</v>
    <v>2</v>
    <v>3</v>
    <v>Map</v>
    <v>South Carolina</v>
    <v>Berkeley County</v>
    <v>North Charleston</v>
    <v>29405 is a postal code in North Charleston, South Carolina, United States</v>
    <v>29405</v>
    <v>29405</v>
    <v>mdp/vdpid/5497424340867612673</v>
  </rv>
  <rv s="1">
    <v>164</v>
  </rv>
  <rv s="2">
    <v>en-US</v>
    <v>ec8a1bb8-1117-e0df-0cc2-2b8a3d4d6a97</v>
    <v>536870912</v>
    <v>536870917</v>
    <v>1</v>
    <v>223</v>
    <v>7</v>
    <v>07727</v>
    <v>2</v>
    <v>3</v>
    <v>Map</v>
    <v>New Jersey</v>
    <v>Monmouth County</v>
    <v>Farmingdale</v>
    <v>07727 is a postal code in Farmingdale, New Jersey, United States</v>
    <v>07727</v>
    <v>07727</v>
    <v>mdp/vdpid/5487527559128154113</v>
  </rv>
  <rv s="1">
    <v>166</v>
  </rv>
  <rv s="2">
    <v>en-US</v>
    <v>363c2bb1-b547-dafc-19f8-854ccda7f3f2</v>
    <v>536870912</v>
    <v>536870917</v>
    <v>1</v>
    <v>225</v>
    <v>7</v>
    <v>39232</v>
    <v>2</v>
    <v>3</v>
    <v>Map</v>
    <v>Mississippi</v>
    <v>Rankin County</v>
    <v>Flowood</v>
    <v>39232 is a postal code in Flowood, Mississippi, United States</v>
    <v>39232</v>
    <v>39232</v>
    <v>mdp/vdpid/5110365487351463937</v>
  </rv>
  <rv s="1">
    <v>168</v>
  </rv>
  <rv s="0">
    <v>en-US</v>
    <v>bce425f3-6bda-2065-bb8a-4cdfae5d2f7f</v>
    <v>536870912</v>
    <v>536870917</v>
    <v>1</v>
    <v>0</v>
    <v>02886</v>
    <v>2</v>
    <v>3</v>
    <v>Map</v>
    <v>Rhode Island</v>
    <v>Kent County</v>
    <v>Warwick</v>
    <v>02886 is a postal code in Warwick, Rhode Island, United States</v>
    <v>02886</v>
    <v>02886</v>
    <v>mdp/vdpid/5488924211088982017</v>
  </rv>
  <rv s="1">
    <v>170</v>
  </rv>
  <rv s="2">
    <v>en-US</v>
    <v>1b806bb2-a37a-8ad3-9d8d-880a7561a2ce</v>
    <v>536870912</v>
    <v>536870917</v>
    <v>1</v>
    <v>228</v>
    <v>7</v>
    <v>15205</v>
    <v>2</v>
    <v>3</v>
    <v>Map</v>
    <v>Pennsylvania</v>
    <v>Allegheny County</v>
    <v>Pittsburgh</v>
    <v>15205 is a postal code in Pittsburgh, Pennsylvania, United States</v>
    <v>15205</v>
    <v>15205</v>
    <v>mdp/vdpid/5480758172673114113</v>
  </rv>
  <rv s="1">
    <v>172</v>
  </rv>
  <rv s="2">
    <v>en-US</v>
    <v>7d5317c0-e9b9-915b-4128-935da2298a55</v>
    <v>536870912</v>
    <v>536870917</v>
    <v>1</v>
    <v>231</v>
    <v>7</v>
    <v>44509</v>
    <v>2</v>
    <v>3</v>
    <v>Map</v>
    <v>Ohio</v>
    <v>Mahoning County</v>
    <v>Youngstown</v>
    <v>44509 is a postal code in Youngstown, Ohio, United States</v>
    <v>44509</v>
    <v>44509</v>
    <v>mdp/vdpid/5480441963641569281</v>
  </rv>
  <rv s="1">
    <v>174</v>
  </rv>
  <rv s="2">
    <v>en-US</v>
    <v>15e8a37f-19c5-75eb-e14a-43597b337ae7</v>
    <v>536870912</v>
    <v>536870917</v>
    <v>1</v>
    <v>233</v>
    <v>7</v>
    <v>44142</v>
    <v>2</v>
    <v>3</v>
    <v>Map</v>
    <v>Ohio</v>
    <v>Cuyahoga County</v>
    <v>Brook Park</v>
    <v>44142 is a postal code in Brook Park, Ohio, United States</v>
    <v>44142</v>
    <v>44142</v>
    <v>mdp/vdpid/5480011238836535297</v>
  </rv>
  <rv s="1">
    <v>176</v>
  </rv>
  <rv s="2">
    <v>en-US</v>
    <v>9e538d01-5528-babf-45d5-b35fcb378ab1</v>
    <v>536870912</v>
    <v>536870917</v>
    <v>1</v>
    <v>236</v>
    <v>7</v>
    <v>03051</v>
    <v>2</v>
    <v>3</v>
    <v>Map</v>
    <v>New Hampshire</v>
    <v>Hillsborough County</v>
    <v>Hudson</v>
    <v>03051 is a postal code in Hudson, New Hampshire, United States</v>
    <v>03051</v>
    <v>03051</v>
    <v>mdp/vdpid/5488136072661565441</v>
  </rv>
  <rv s="1">
    <v>178</v>
  </rv>
  <rv s="2">
    <v>en-US</v>
    <v>83c64e44-bd5f-5788-8e67-4826d1065405</v>
    <v>536870912</v>
    <v>536870917</v>
    <v>1</v>
    <v>239</v>
    <v>7</v>
    <v>07981</v>
    <v>2</v>
    <v>3</v>
    <v>Map</v>
    <v>New Jersey</v>
    <v>Morris County</v>
    <v>Whippany</v>
    <v>07981 is a postal code in Whippany, New Jersey, United States</v>
    <v>07981</v>
    <v>07981</v>
    <v>mdp/vdpid/5487308352721518593</v>
  </rv>
  <rv s="1">
    <v>180</v>
  </rv>
  <rv s="2">
    <v>en-US</v>
    <v>5d0b976a-22f6-dc2f-417d-59fc7326dbfe</v>
    <v>536870912</v>
    <v>536870917</v>
    <v>1</v>
    <v>241</v>
    <v>7</v>
    <v>11747</v>
    <v>2</v>
    <v>3</v>
    <v>Map</v>
    <v>New York</v>
    <v>Suffolk County</v>
    <v>New York</v>
    <v>11747 is a postal code in Melville, New York, United States</v>
    <v>11747</v>
    <v>11747</v>
    <v>mdp/vdpid/5487539515696349185</v>
  </rv>
  <rv s="1">
    <v>182</v>
  </rv>
  <rv s="3">
    <v>536870912</v>
    <v>01887</v>
    <v>ff32e54c-069f-be5c-50c1-46bfa6623f1b</v>
    <v>en-US</v>
    <v>Map</v>
  </rv>
  <rv s="3">
    <v>536870912</v>
    <v>Massachusetts</v>
    <v>845219d5-3650-4199-b926-964ca27c863c</v>
    <v>en-US</v>
    <v>Map</v>
  </rv>
  <rv s="3">
    <v>536870912</v>
    <v>Middlesex County</v>
    <v>35a312f1-7a02-c8cd-c683-cff4021fabff</v>
    <v>en-US</v>
    <v>Map</v>
  </rv>
  <rv s="12">
    <v>#VALUE!</v>
    <v>en-US</v>
    <v>ff32e54c-069f-be5c-50c1-46bfa6623f1b</v>
    <v>536870912</v>
    <v>1</v>
    <v>245</v>
    <v>246</v>
    <v>01887</v>
    <v>247</v>
    <v>15</v>
    <v>Map</v>
    <v>185</v>
    <v>186</v>
    <v>01887 is a postal code in Amherst, Massachusetts, United States</v>
    <v>01887</v>
    <v>01887</v>
  </rv>
  <rv s="5">
    <fb>2196.30991756</fb>
    <v>61</v>
  </rv>
  <rv s="3">
    <v>536870912</v>
    <v>Cambridge</v>
    <v>7d3b091e-2317-4579-8661-776757370086</v>
    <v>en-US</v>
    <v>Map</v>
  </rv>
  <rv s="7">
    <v>https://www.bing.com/search?q=middlesex+county+massachusetts&amp;form=skydnc</v>
    <v>Learn more on Bing</v>
  </rv>
  <rv s="5">
    <fb>1614714</fb>
    <v>61</v>
  </rv>
  <rv s="10">
    <v>#VALUE!</v>
    <v>en-US</v>
    <v>35a312f1-7a02-c8cd-c683-cff4021fabff</v>
    <v>536870912</v>
    <v>1</v>
    <v>249</v>
    <v>57</v>
    <v>Middlesex</v>
    <v>59</v>
    <v>60</v>
    <v>Map</v>
    <v>24</v>
    <v>25</v>
    <v>185</v>
    <v>188</v>
    <v>12</v>
    <v>Middlesex County is located in the Commonwealth of Massachusetts, in the United States. As of the 2020 census, the population was 1,632,002, making it the 22nd most populous county in the United States, and the most populous county in both Massachusetts and New England. Middlesex County is one of two U.S. counties to be amongst the top 25 counties with the highest household income and the 25 most populated counties. As part of the 2010 national census, the Commonwealth's mean center of population for that year was geo-centered in Middlesex County, in the town of Natick at. Middlesex County is included in the Census Bureau's Boston–Cambridge–Newton, MA–NH Metropolitan Statistical Area. On July 11, 1997, the Massachusetts legislature voted to abolish the executive government of Middlesex County primarily due to the county's insolvency. Middlesex County continues to exist as a geographic boundarybut it is used primarily as district jurisdictions within the court system and for other administrative purposes, such as an district for elections. The National Weather Service weather alerts continue to localize based upon Massachusetts's counties.</v>
    <v>189</v>
    <v>190</v>
    <v>Middlesex</v>
    <v>191</v>
    <v>16</v>
    <v>Middlesex</v>
    <v>mdp/vdpid/10035992</v>
  </rv>
  <rv s="2">
    <v>en-US</v>
    <v>e429a73b-2b72-0463-ce22-8de72792b7d5</v>
    <v>536870912</v>
    <v>536870917</v>
    <v>1</v>
    <v>252</v>
    <v>7</v>
    <v>02038</v>
    <v>2</v>
    <v>3</v>
    <v>Map</v>
    <v>Massachusetts</v>
    <v>Norfolk County</v>
    <v>Franklin</v>
    <v>02038 is a postal code in Franklin, Massachusetts, United States</v>
    <v>02038</v>
    <v>02038</v>
    <v>mdp/vdpid/5488906555401175041</v>
  </rv>
  <rv s="1">
    <v>193</v>
  </rv>
  <rv s="2">
    <v>en-US</v>
    <v>8ce83320-a2fd-dc4a-246e-b05352e07a3a</v>
    <v>536870912</v>
    <v>536870917</v>
    <v>1</v>
    <v>255</v>
    <v>7</v>
    <v>06111</v>
    <v>2</v>
    <v>3</v>
    <v>Map</v>
    <v>Connecticut</v>
    <v>Hartford County</v>
    <v>Newington</v>
    <v>06111 is a postal code in Newington, Connecticut, United States</v>
    <v>06111</v>
    <v>06111</v>
    <v>mdp/vdpid/5488792898486927361</v>
  </rv>
  <rv s="1">
    <v>195</v>
  </rv>
  <rv s="2">
    <v>en-US</v>
    <v>79681f5e-5f80-5455-6dbb-5bd714c21e0f</v>
    <v>536870912</v>
    <v>536870917</v>
    <v>1</v>
    <v>258</v>
    <v>7</v>
    <v>06259</v>
    <v>2</v>
    <v>3</v>
    <v>Map</v>
    <v>Connecticut</v>
    <v>Windham County</v>
    <v>Pomfret Street Historic District</v>
    <v>06259 is a postal code in Pomfret Street Historic District, Connecticut, United States</v>
    <v>06259</v>
    <v>06259</v>
    <v>mdp/vdpid/5488823876441866241</v>
  </rv>
  <rv s="1">
    <v>197</v>
  </rv>
  <rv s="2">
    <v>en-US</v>
    <v>e488d127-daab-dc6d-3da8-325ded692aa8</v>
    <v>536870912</v>
    <v>536870917</v>
    <v>1</v>
    <v>261</v>
    <v>7</v>
    <v>52240</v>
    <v>2</v>
    <v>3</v>
    <v>Map</v>
    <v>Iowa</v>
    <v>Johnson County</v>
    <v>Iowa City</v>
    <v>52240 is a postal code in Iowa City, Iowa, United States</v>
    <v>52240</v>
    <v>52240</v>
    <v>mdp/vdpid/5093077932029509633</v>
  </rv>
  <rv s="1">
    <v>199</v>
  </rv>
  <rv s="2">
    <v>en-US</v>
    <v>5ef4be10-2d32-e22f-9d23-6a94a50f9a76</v>
    <v>536870912</v>
    <v>536870917</v>
    <v>1</v>
    <v>265</v>
    <v>7</v>
    <v>50322</v>
    <v>2</v>
    <v>3</v>
    <v>Map</v>
    <v>Iowa</v>
    <v>Polk County</v>
    <v>Urbandale</v>
    <v>50322 is a postal code in Urbandale, Iowa, United States</v>
    <v>50322</v>
    <v>50322</v>
    <v>mdp/vdpid/5092617821293117441</v>
  </rv>
  <rv s="1">
    <v>201</v>
  </rv>
  <rv s="2">
    <v>en-US</v>
    <v>e8be4900-6b56-c443-cae8-fa6439cef44d</v>
    <v>536870912</v>
    <v>536870917</v>
    <v>1</v>
    <v>268</v>
    <v>7</v>
    <v>46268</v>
    <v>2</v>
    <v>3</v>
    <v>Map</v>
    <v>Indiana</v>
    <v>Marion County</v>
    <v>Indianapolis</v>
    <v>46268 is a postal code in Indianapolis, Indiana, United States</v>
    <v>46268</v>
    <v>46268</v>
    <v>mdp/vdpid/5478459861232517121</v>
  </rv>
  <rv s="1">
    <v>203</v>
  </rv>
  <rv s="2">
    <v>en-US</v>
    <v>a626e8c4-35c5-42a9-6470-e31cd30691a6</v>
    <v>536870912</v>
    <v>536870917</v>
    <v>1</v>
    <v>271</v>
    <v>7</v>
    <v>96003</v>
    <v>2</v>
    <v>3</v>
    <v>Map</v>
    <v>California</v>
    <v>Shasta County</v>
    <v>Redding</v>
    <v>96003 is a postal code in Redding, California, United States</v>
    <v>96003</v>
    <v>96003</v>
    <v>mdp/vdpid/5054591737964527617</v>
  </rv>
  <rv s="1">
    <v>205</v>
  </rv>
  <rv s="2">
    <v>en-US</v>
    <v>afc9ef2a-3ef3-1447-e0f6-6b057540fba5</v>
    <v>536870912</v>
    <v>536870917</v>
    <v>1</v>
    <v>273</v>
    <v>7</v>
    <v>11530</v>
    <v>2</v>
    <v>3</v>
    <v>Map</v>
    <v>New York</v>
    <v>Nassau County</v>
    <v>Garden City</v>
    <v>11530 is a postal code in Garden City, New York, United States</v>
    <v>11530</v>
    <v>11530</v>
    <v>mdp/vdpid/5487531691792662529</v>
  </rv>
  <rv s="1">
    <v>207</v>
  </rv>
  <rv s="2">
    <v>en-US</v>
    <v>e872627e-3091-695d-6181-7f357aaabd43</v>
    <v>536870912</v>
    <v>536870917</v>
    <v>1</v>
    <v>277</v>
    <v>7</v>
    <v>33069</v>
    <v>2</v>
    <v>3</v>
    <v>Map</v>
    <v>Florida</v>
    <v>Broward County</v>
    <v>Pompano Beach</v>
    <v>33069 is a postal code in Pompano Beach, Florida, United States</v>
    <v>33069</v>
    <v>33069</v>
    <v>mdp/vdpid/5502057296320004097</v>
  </rv>
  <rv s="1">
    <v>209</v>
  </rv>
  <rv s="2">
    <v>en-US</v>
    <v>6709636c-1410-9623-d4c3-5eca5c1393f8</v>
    <v>536870912</v>
    <v>536870917</v>
    <v>1</v>
    <v>280</v>
    <v>7</v>
    <v>18067</v>
    <v>2</v>
    <v>3</v>
    <v>Map</v>
    <v>Pennsylvania</v>
    <v>Northampton County</v>
    <v>Northampton</v>
    <v>18067 is a postal code in Northampton, Pennsylvania, United States</v>
    <v>18067</v>
    <v>18067</v>
    <v>mdp/vdpid/5487365239882121217</v>
  </rv>
  <rv s="1">
    <v>211</v>
  </rv>
  <rv s="2">
    <v>en-US</v>
    <v>9dde95a0-3992-1afa-16ab-4ea46971613c</v>
    <v>536870912</v>
    <v>536870917</v>
    <v>1</v>
    <v>284</v>
    <v>7</v>
    <v>49855</v>
    <v>2</v>
    <v>3</v>
    <v>Map</v>
    <v>Michigan</v>
    <v>Marquette County</v>
    <v>Marquette</v>
    <v>49855 is a postal code in Marquette, Michigan, United States</v>
    <v>49855</v>
    <v>49855</v>
    <v>mdp/vdpid/5284121621492137985</v>
  </rv>
  <rv s="1">
    <v>213</v>
  </rv>
  <rv s="2">
    <v>en-US</v>
    <v>c3b7a818-348b-bf47-88a0-5b87e01806ba</v>
    <v>536870912</v>
    <v>536870917</v>
    <v>1</v>
    <v>288</v>
    <v>7</v>
    <v>54601</v>
    <v>2</v>
    <v>3</v>
    <v>Map</v>
    <v>Wisconsin</v>
    <v>La Crosse County</v>
    <v>La Crosse</v>
    <v>54601 is a postal code in La Crosse, Wisconsin, United States</v>
    <v>54601</v>
    <v>54601</v>
    <v>mdp/vdpid/5092117957480284161</v>
  </rv>
  <rv s="1">
    <v>215</v>
  </rv>
  <rv s="2">
    <v>en-US</v>
    <v>3e902882-eca2-c014-da03-77d7393fda92</v>
    <v>536870912</v>
    <v>536870917</v>
    <v>1</v>
    <v>290</v>
    <v>7</v>
    <v>48623</v>
    <v>2</v>
    <v>3</v>
    <v>Map</v>
    <v>Michigan</v>
    <v>Saginaw County</v>
    <v>Freeland</v>
    <v>48623 is a postal code in Freeland, Michigan, United States</v>
    <v>48623</v>
    <v>48623</v>
    <v>mdp/vdpid/5478917223860928513</v>
  </rv>
  <rv s="1">
    <v>217</v>
  </rv>
  <rv s="2">
    <v>en-US</v>
    <v>3e049923-013d-c4c7-c334-1f8247827c48</v>
    <v>536870912</v>
    <v>536870917</v>
    <v>1</v>
    <v>293</v>
    <v>7</v>
    <v>97035</v>
    <v>2</v>
    <v>3</v>
    <v>Map</v>
    <v>Oregon</v>
    <v>Clackamas County</v>
    <v>Lake Oswego</v>
    <v>97035 is a postal code in Lake Oswego, Oregon, United States</v>
    <v>97035</v>
    <v>97035</v>
    <v>mdp/vdpid/4860905615641280513</v>
  </rv>
  <rv s="1">
    <v>219</v>
  </rv>
  <rv s="3">
    <v>536870912</v>
    <v>22314</v>
    <v>fb22deb4-445c-e3d4-ef55-95371a7fa115</v>
    <v>en-US</v>
    <v>Map</v>
  </rv>
  <rv s="3">
    <v>536870912</v>
    <v>Virginia</v>
    <v>7eee9976-e8a7-472c-ada1-007208abd678</v>
    <v>en-US</v>
    <v>Map</v>
  </rv>
  <rv s="3">
    <v>536870912</v>
    <v>Alexandria</v>
    <v>e6017e17-b5ca-4803-84ca-a04d0137f5b8</v>
    <v>en-US</v>
    <v>Map</v>
  </rv>
  <rv s="4">
    <v>#VALUE!</v>
    <v>en-US</v>
    <v>fb22deb4-445c-e3d4-ef55-95371a7fa115</v>
    <v>536870912</v>
    <v>1</v>
    <v>296</v>
    <v>14</v>
    <v>22314</v>
    <v>2</v>
    <v>15</v>
    <v>Map</v>
    <v>222</v>
    <v>223</v>
    <v>223</v>
    <v>22314 is a postal code in Alexandria, Virginia, United States</v>
    <v>22314</v>
    <v>22314</v>
    <v>mdp/vdpid/5490053339620048898</v>
  </rv>
  <rv s="5">
    <fb>39.885816899200002</fb>
    <v>26</v>
  </rv>
  <rv s="6">
    <v>3</v>
    <v>24</v>
    <v>302</v>
    <v>0</v>
    <v>Image of Alexandria</v>
  </rv>
  <rv s="7">
    <v>https://www.bing.com/search?q=alexandria+virginia&amp;form=skydnc</v>
    <v>Learn more on Bing</v>
  </rv>
  <rv s="5">
    <fb>159467</fb>
    <v>26</v>
  </rv>
  <rv s="13">
    <v>#VALUE!</v>
    <v>en-US</v>
    <v>e6017e17-b5ca-4803-84ca-a04d0137f5b8</v>
    <v>536870912</v>
    <v>1</v>
    <v>299</v>
    <v>300</v>
    <v>Alexandria</v>
    <v>59</v>
    <v>147</v>
    <v>Map</v>
    <v>24</v>
    <v>301</v>
    <v>222</v>
    <v>225</v>
    <v>12</v>
    <v>Alexandria is an independent city in the Commonwealth of Virginia in the United States. As of 2010, the population was 139,988, and in 2020, the population was estimated to be at 159,200. The city's estimated population has grown by 1% percent annually since 2010 on average. Located along the western bank of the Potomac River, Alexandria is approximately 7 miles south of downtown Washington, D.C.</v>
    <v>226</v>
    <v>227</v>
    <v>Alexandria</v>
    <v>228</v>
    <v>162</v>
    <v>Alexandria</v>
    <v>mdp/vdpid/10037616</v>
  </rv>
  <rv s="2">
    <v>en-US</v>
    <v>404ef718-c846-58d3-2508-f069474c6331</v>
    <v>536870912</v>
    <v>536870917</v>
    <v>1</v>
    <v>305</v>
    <v>7</v>
    <v>27617</v>
    <v>2</v>
    <v>3</v>
    <v>Map</v>
    <v>North Carolina</v>
    <v>Wake County</v>
    <v>Raleigh</v>
    <v>27617 is a postal code in Raleigh, North Carolina, United States</v>
    <v>27617</v>
    <v>27617</v>
    <v>mdp/vdpid/5491037308725493761</v>
  </rv>
  <rv s="1">
    <v>230</v>
  </rv>
  <rv s="2">
    <v>en-US</v>
    <v>c89988cd-b64e-b872-6116-1dff20371359</v>
    <v>536870912</v>
    <v>536870917</v>
    <v>1</v>
    <v>308</v>
    <v>7</v>
    <v>33626</v>
    <v>2</v>
    <v>3</v>
    <v>Map</v>
    <v>Florida</v>
    <v>Hillsborough County</v>
    <v>Tampa</v>
    <v>33626 is a postal code in Tampa, Florida, United States</v>
    <v>33626</v>
    <v>33626</v>
    <v>mdp/vdpid/5501290934467297281</v>
  </rv>
  <rv s="1">
    <v>232</v>
  </rv>
  <rv s="2">
    <v>en-US</v>
    <v>fda78406-af6d-6c1f-2e1a-5c69651bb79c</v>
    <v>536870912</v>
    <v>536870917</v>
    <v>1</v>
    <v>311</v>
    <v>7</v>
    <v>90745</v>
    <v>2</v>
    <v>3</v>
    <v>Map</v>
    <v>California</v>
    <v>Los Angeles County</v>
    <v>Carson</v>
    <v>90745 is a postal code in Carson, California, United States</v>
    <v>90745</v>
    <v>90745</v>
    <v>mdp/vdpid/5059793183207063553</v>
  </rv>
  <rv s="1">
    <v>234</v>
  </rv>
  <rv s="2">
    <v>en-US</v>
    <v>08b051f1-22c7-25a2-95c7-3685ebe4dff9</v>
    <v>536870912</v>
    <v>536870917</v>
    <v>1</v>
    <v>314</v>
    <v>7</v>
    <v>29203</v>
    <v>2</v>
    <v>3</v>
    <v>Map</v>
    <v>South Carolina</v>
    <v>Lexington County</v>
    <v>Columbia</v>
    <v>29203 is a postal code in Columbia, South Carolina, United States</v>
    <v>29203</v>
    <v>29203</v>
    <v>mdp/vdpid/5485202199090823169</v>
  </rv>
  <rv s="1">
    <v>236</v>
  </rv>
  <rv s="14">
    <v>en-US</v>
    <v>159bc76c-bd18-906b-1db0-43a9e66b2ce5</v>
    <v>536870912</v>
    <v>536870917</v>
    <v>1</v>
    <v>316</v>
    <v>317</v>
    <v>30901</v>
    <v>2</v>
    <v>3</v>
    <v>Map</v>
    <v>30901 is a postal code in Richmond County, Georgia, United States</v>
    <v>30901</v>
    <v>30901</v>
    <v>mdp/vdpid/5496839842023079937</v>
  </rv>
  <rv s="1">
    <v>238</v>
  </rv>
  <rv s="15">
    <v>12</v>
    <v>Admin Division 2 (County/district/other)</v>
    <v>0</v>
  </rv>
  <rv s="11">
    <v>en-US</v>
    <v>ee7f0f61-5c8d-dc4e-7ae7-04c515f2f773</v>
    <v>536870912</v>
    <v>536870917</v>
    <v>1</v>
    <v>320</v>
    <v>84</v>
    <v>31206</v>
    <v>2</v>
    <v>3</v>
    <v>Map</v>
    <v>Georgia</v>
    <v>Bibb County</v>
    <v>31206 is a postal code in Bibb County, Georgia, United States</v>
    <v>31206</v>
    <v>31206</v>
    <v>mdp/vdpid/5496754670187577345</v>
  </rv>
  <rv s="1">
    <v>241</v>
  </rv>
  <rv s="2">
    <v>en-US</v>
    <v>4b116f93-ca7b-8b36-a342-022b67f28c8c</v>
    <v>536870912</v>
    <v>536870917</v>
    <v>1</v>
    <v>323</v>
    <v>7</v>
    <v>31405</v>
    <v>2</v>
    <v>3</v>
    <v>Map</v>
    <v>Georgia</v>
    <v>Chatham County</v>
    <v>Savannah</v>
    <v>31405 is a postal code in Savannah, Georgia, United States</v>
    <v>31405</v>
    <v>31405</v>
    <v>mdp/vdpid/5497502425973522433</v>
  </rv>
  <rv s="1">
    <v>243</v>
  </rv>
  <rv s="0">
    <v>en-US</v>
    <v>661d775b-0892-01df-b6a3-d2713d813bd6</v>
    <v>536870912</v>
    <v>536870917</v>
    <v>1</v>
    <v>0</v>
    <v>21075</v>
    <v>2</v>
    <v>3</v>
    <v>Map</v>
    <v>Maryland</v>
    <v>Howard County</v>
    <v>Elkridge</v>
    <v>21075 is a postal code in Elkridge, Maryland, United States</v>
    <v>21075</v>
    <v>21075</v>
    <v>mdp/vdpid/5490044316162195457</v>
  </rv>
  <rv s="1">
    <v>245</v>
  </rv>
  <rv s="2">
    <v>en-US</v>
    <v>76c89bff-ad10-f891-277c-759739efc745</v>
    <v>536870912</v>
    <v>536870917</v>
    <v>1</v>
    <v>326</v>
    <v>7</v>
    <v>21502</v>
    <v>2</v>
    <v>3</v>
    <v>Map</v>
    <v>Maryland</v>
    <v>Allegany County</v>
    <v>Cumberland</v>
    <v>21502 is a postal code in Cumberland, Maryland, United States</v>
    <v>21502</v>
    <v>21502</v>
    <v>mdp/vdpid/5486884651697963009</v>
  </rv>
  <rv s="1">
    <v>247</v>
  </rv>
  <rv s="16">
    <v>en-US</v>
    <v>a7f149bc-134f-46f9-0279-0eff873391d1</v>
    <v>536870912</v>
    <v>536870917</v>
    <v>1</v>
    <v>330</v>
    <v>331</v>
    <v>32224</v>
    <v>247</v>
    <v>3</v>
    <v>Map</v>
    <v>Florida</v>
    <v>Duval County</v>
    <v>32224 is a postal code in Aventura, Florida, United States</v>
    <v>32224</v>
    <v>32224</v>
  </rv>
  <rv s="1">
    <v>249</v>
  </rv>
  <rv s="2">
    <v>en-US</v>
    <v>4e4c35ff-b424-72bb-f718-78563e799c25</v>
    <v>536870912</v>
    <v>536870917</v>
    <v>1</v>
    <v>334</v>
    <v>7</v>
    <v>48917</v>
    <v>2</v>
    <v>3</v>
    <v>Map</v>
    <v>Michigan</v>
    <v>Eaton County</v>
    <v>Lansing</v>
    <v>48917 is a postal code in Lansing, Michigan, United States</v>
    <v>48917</v>
    <v>48917</v>
    <v>mdp/vdpid/5477481389701988353</v>
  </rv>
  <rv s="1">
    <v>251</v>
  </rv>
  <rv s="2">
    <v>en-US</v>
    <v>057a65ee-5e6b-1bac-db14-3688730b95a7</v>
    <v>536870912</v>
    <v>536870917</v>
    <v>1</v>
    <v>337</v>
    <v>7</v>
    <v>17112</v>
    <v>2</v>
    <v>3</v>
    <v>Map</v>
    <v>Pennsylvania</v>
    <v>Dauphin County</v>
    <v>Harrisburg</v>
    <v>17112 is a postal code in Harrisburg, Pennsylvania, United States</v>
    <v>17112</v>
    <v>17112</v>
    <v>mdp/vdpid/5486960145579638785</v>
  </rv>
  <rv s="1">
    <v>253</v>
  </rv>
  <rv s="2">
    <v>en-US</v>
    <v>62e154fe-db95-33d1-240e-d2630936044a</v>
    <v>536870912</v>
    <v>536870917</v>
    <v>1</v>
    <v>340</v>
    <v>7</v>
    <v>79602</v>
    <v>2</v>
    <v>3</v>
    <v>Map</v>
    <v>Texas</v>
    <v>Taylor County</v>
    <v>Abilene</v>
    <v>79602 is a postal code in Taylor County, Texas, United States</v>
    <v>79602</v>
    <v>79602</v>
    <v>mdp/vdpid/5107506275864805377</v>
  </rv>
  <rv s="1">
    <v>255</v>
  </rv>
  <rv s="2">
    <v>en-US</v>
    <v>1e0cf0e9-0c16-b340-4483-d562cf847e41</v>
    <v>536870912</v>
    <v>536870917</v>
    <v>1</v>
    <v>343</v>
    <v>7</v>
    <v>79701</v>
    <v>2</v>
    <v>3</v>
    <v>Map</v>
    <v>Texas</v>
    <v>Midland County</v>
    <v>Midland</v>
    <v>79701 is a postal code in Midland, Texas, United States</v>
    <v>79701</v>
    <v>79701</v>
    <v>mdp/vdpid/5101340421234098177</v>
  </rv>
  <rv s="1">
    <v>257</v>
  </rv>
  <rv s="2">
    <v>en-US</v>
    <v>9c917004-29a8-e392-de9c-efcd15637e8b</v>
    <v>536870912</v>
    <v>536870917</v>
    <v>1</v>
    <v>346</v>
    <v>7</v>
    <v>63026</v>
    <v>2</v>
    <v>3</v>
    <v>Map</v>
    <v>Missouri</v>
    <v>St. Louis County</v>
    <v>Fenton</v>
    <v>63026 is a postal code in Fenton, Missouri, United States</v>
    <v>63026</v>
    <v>63026</v>
    <v>mdp/vdpid/5096639156491124737</v>
  </rv>
  <rv s="1">
    <v>259</v>
  </rv>
  <rv s="2">
    <v>en-US</v>
    <v>1948cad6-9844-cb87-af2d-86e2a6f1256e</v>
    <v>536870912</v>
    <v>536870917</v>
    <v>1</v>
    <v>350</v>
    <v>7</v>
    <v>04401</v>
    <v>2</v>
    <v>3</v>
    <v>Map</v>
    <v>Maine</v>
    <v>Penobscot County</v>
    <v>Bangor</v>
    <v>04401 is a postal code in Bangor, Maine, United States</v>
    <v>04401</v>
    <v>04401</v>
    <v>mdp/vdpid/5488250564259086337</v>
  </rv>
  <rv s="1">
    <v>261</v>
  </rv>
  <rv s="2">
    <v>en-US</v>
    <v>1d272c85-2608-faf7-b27c-ab105c4591e4</v>
    <v>536870912</v>
    <v>536870917</v>
    <v>1</v>
    <v>353</v>
    <v>7</v>
    <v>04005</v>
    <v>2</v>
    <v>3</v>
    <v>Map</v>
    <v>Maine</v>
    <v>York County</v>
    <v>Biddeford</v>
    <v>04005 is a postal code in Biddeford, Maine, United States</v>
    <v>04005</v>
    <v>04005</v>
    <v>mdp/vdpid/5488106617691963393</v>
  </rv>
  <rv s="1">
    <v>263</v>
  </rv>
  <rv s="17">
    <v>en-US</v>
    <v>c57bbe3b-8c80-bd9b-be4b-21735b2fa611</v>
    <v>536870912</v>
    <v>536870917</v>
    <v>1</v>
    <v>356</v>
    <v>357</v>
    <v>99502</v>
    <v>2</v>
    <v>3</v>
    <v>Map</v>
    <v>Alaska</v>
    <v>Anchorage</v>
    <v>99502 is a postal code in Anchorage, Alaska, United States</v>
    <v>99502</v>
    <v>99502</v>
    <v>mdp/vdpid/4726748696392237057</v>
  </rv>
  <rv s="1">
    <v>265</v>
  </rv>
  <rv s="2">
    <v>en-US</v>
    <v>e274a395-1db8-b13f-9da9-95dd599ecd83</v>
    <v>536870912</v>
    <v>536870917</v>
    <v>1</v>
    <v>361</v>
    <v>7</v>
    <v>98503</v>
    <v>2</v>
    <v>3</v>
    <v>Map</v>
    <v>Washington</v>
    <v>Thurston County</v>
    <v>Lacey</v>
    <v>98503 is a postal code in Lacey, Washington, United States</v>
    <v>98503</v>
    <v>98503</v>
    <v>mdp/vdpid/4860618975597297665</v>
  </rv>
  <rv s="1">
    <v>267</v>
  </rv>
  <rv s="0">
    <v>en-US</v>
    <v>a5d469bc-8b08-0a5e-e0cb-af7aef06be84</v>
    <v>536870912</v>
    <v>536870917</v>
    <v>1</v>
    <v>0</v>
    <v>48504</v>
    <v>2</v>
    <v>3</v>
    <v>Map</v>
    <v>Michigan</v>
    <v>Genesee County</v>
    <v>Flint</v>
    <v>48504 is a postal code in Flint, Michigan, United States</v>
    <v>48504</v>
    <v>48504</v>
    <v>mdp/vdpid/5478944401088577537</v>
  </rv>
  <rv s="1">
    <v>269</v>
  </rv>
  <rv s="2">
    <v>en-US</v>
    <v>f72110bc-d3f5-79de-e798-673c56ee1b4d</v>
    <v>536870912</v>
    <v>536870917</v>
    <v>1</v>
    <v>364</v>
    <v>7</v>
    <v>48182</v>
    <v>2</v>
    <v>3</v>
    <v>Map</v>
    <v>Michigan</v>
    <v>Monroe County</v>
    <v>Temperance</v>
    <v>48182 is a postal code in Temperance, Michigan, United States</v>
    <v>48182</v>
    <v>48182</v>
    <v>mdp/vdpid/5479808918546808833</v>
  </rv>
  <rv s="1">
    <v>271</v>
  </rv>
  <rv s="2">
    <v>en-US</v>
    <v>fca5dd32-82f5-c519-e92e-c415dc98feda</v>
    <v>536870912</v>
    <v>536870917</v>
    <v>1</v>
    <v>367</v>
    <v>7</v>
    <v>37421</v>
    <v>2</v>
    <v>3</v>
    <v>Map</v>
    <v>Tennessee</v>
    <v>Hamilton County</v>
    <v>Chattanooga</v>
    <v>37421 is a postal code in Chattanooga, Tennessee, United States</v>
    <v>37421</v>
    <v>37421</v>
    <v>mdp/vdpid/5483004440585699329</v>
  </rv>
  <rv s="1">
    <v>273</v>
  </rv>
  <rv s="2">
    <v>en-US</v>
    <v>f0427323-cc56-c94c-54e4-01a93e359dff</v>
    <v>536870912</v>
    <v>536870917</v>
    <v>1</v>
    <v>371</v>
    <v>7</v>
    <v>37922</v>
    <v>2</v>
    <v>3</v>
    <v>Map</v>
    <v>Tennessee</v>
    <v>Knox County</v>
    <v>Knoxville</v>
    <v>37922 is a postal code in Knoxville, Tennessee, United States</v>
    <v>37922</v>
    <v>37922</v>
    <v>mdp/vdpid/5484331460573790209</v>
  </rv>
  <rv s="1">
    <v>275</v>
  </rv>
  <rv s="2">
    <v>en-US</v>
    <v>e0a3b51e-110a-1b53-7724-6709148e5ed2</v>
    <v>536870912</v>
    <v>536870917</v>
    <v>1</v>
    <v>374</v>
    <v>7</v>
    <v>37660</v>
    <v>2</v>
    <v>3</v>
    <v>Map</v>
    <v>Tennessee</v>
    <v>Sullivan County</v>
    <v>Kingsport</v>
    <v>37660 is a postal code in Kingsport, Tennessee, United States</v>
    <v>37660</v>
    <v>37660</v>
    <v>mdp/vdpid/5484403295915081729</v>
  </rv>
  <rv s="1">
    <v>277</v>
  </rv>
  <rv s="2">
    <v>en-US</v>
    <v>f4d901bf-2f9d-5d5c-ab1e-abf3729b0ad9</v>
    <v>536870912</v>
    <v>536870917</v>
    <v>1</v>
    <v>377</v>
    <v>7</v>
    <v>33634</v>
    <v>2</v>
    <v>3</v>
    <v>Map</v>
    <v>Florida</v>
    <v>Hillsborough County</v>
    <v>Tampa</v>
    <v>33634 is a postal code in Tampa, Florida, United States</v>
    <v>33634</v>
    <v>33634</v>
    <v>mdp/vdpid/5501298115786833921</v>
  </rv>
  <rv s="1">
    <v>279</v>
  </rv>
  <rv s="2">
    <v>en-US</v>
    <v>65edec9d-9bcc-d30a-21f1-6a3344546e8b</v>
    <v>536870912</v>
    <v>536870917</v>
    <v>1</v>
    <v>380</v>
    <v>7</v>
    <v>05403</v>
    <v>2</v>
    <v>3</v>
    <v>Map</v>
    <v>Vermont</v>
    <v>Chittenden County</v>
    <v>South Burlington</v>
    <v>05403 is a postal code in South Burlington, Vermont, United States</v>
    <v>05403</v>
    <v>05403</v>
    <v>mdp/vdpid/5486157188659412993</v>
  </rv>
  <rv s="1">
    <v>281</v>
  </rv>
  <rv s="2">
    <v>en-US</v>
    <v>3591225d-a97f-e365-dcac-8062da153e00</v>
    <v>536870912</v>
    <v>536870917</v>
    <v>1</v>
    <v>383</v>
    <v>7</v>
    <v>73112</v>
    <v>2</v>
    <v>3</v>
    <v>Map</v>
    <v>Oklahoma</v>
    <v>Oklahoma County</v>
    <v>Oklahoma City</v>
    <v>73112 is a postal code in Oklahoma City, Oklahoma, United States</v>
    <v>73112</v>
    <v>73112</v>
    <v>mdp/vdpid/5095383880291057665</v>
  </rv>
  <rv s="1">
    <v>283</v>
  </rv>
  <rv s="3">
    <v>536870912</v>
    <v>74146</v>
    <v>6cb53e7a-3402-00c4-2171-1aa0016b418b</v>
    <v>en-US</v>
    <v>Map</v>
  </rv>
  <rv s="3">
    <v>536870912</v>
    <v>Oklahoma</v>
    <v>cbcf556f-952a-4665-bb95-0500b27f9976</v>
    <v>en-US</v>
    <v>Map</v>
  </rv>
  <rv s="3">
    <v>536870912</v>
    <v>Tulsa County</v>
    <v>ec118813-dbcf-e416-6e21-ab8891de29f0</v>
    <v>en-US</v>
    <v>Map</v>
  </rv>
  <rv s="3">
    <v>536870912</v>
    <v>Tulsa</v>
    <v>bb514be9-f831-46c9-94b2-4110c823229a</v>
    <v>en-US</v>
    <v>Map</v>
  </rv>
  <rv s="4">
    <v>#VALUE!</v>
    <v>en-US</v>
    <v>6cb53e7a-3402-00c4-2171-1aa0016b418b</v>
    <v>536870912</v>
    <v>1</v>
    <v>386</v>
    <v>14</v>
    <v>74146</v>
    <v>2</v>
    <v>15</v>
    <v>Map</v>
    <v>286</v>
    <v>287</v>
    <v>288</v>
    <v>74146 is a postal code in Tulsa, Oklahoma, United States</v>
    <v>74146</v>
    <v>74146</v>
    <v>mdp/vdpid/5095464314291093505</v>
  </rv>
  <rv s="5">
    <fb>1520.3230207700001</fb>
    <v>26</v>
  </rv>
  <rv s="6">
    <v>4</v>
    <v>24</v>
    <v>390</v>
    <v>0</v>
    <v>Image of Tulsa</v>
  </rv>
  <rv s="7">
    <v>https://www.bing.com/search?q=tulsa+county+oklahoma&amp;form=skydnc</v>
    <v>Learn more on Bing</v>
  </rv>
  <rv s="5">
    <fb>651552</fb>
    <v>26</v>
  </rv>
  <rv s="9">
    <v>#VALUE!</v>
    <v>en-US</v>
    <v>ec118813-dbcf-e416-6e21-ab8891de29f0</v>
    <v>536870912</v>
    <v>1</v>
    <v>389</v>
    <v>21</v>
    <v>Tulsa</v>
    <v>59</v>
    <v>147</v>
    <v>Map</v>
    <v>24</v>
    <v>215</v>
    <v>286</v>
    <v>290</v>
    <v>12</v>
    <v>Tulsa County is located in the U.S. state of Oklahoma. As of the 2010 census, the population was 603,403, making it the second-most populous county in Oklahoma, behind only Oklahoma County. Its county seat and largest city is Tulsa, the second-largest city in the state. Founded at statehood, in 1907, it was named after the previously established city of Tulsa. Before statehood, the area was part of both the Creek Nation and the Cooweescoowee District of Cherokee Nation in Indian Territory.</v>
    <v>291</v>
    <v>288</v>
    <v>292</v>
    <v>Tulsa</v>
    <v>293</v>
    <v>44</v>
    <v>Tulsa</v>
    <v>mdp/vdpid/10037010</v>
  </rv>
  <rv s="2">
    <v>en-US</v>
    <v>575a9d7e-7c2f-ab2a-1086-eb1e8c562fea</v>
    <v>536870912</v>
    <v>536870917</v>
    <v>1</v>
    <v>393</v>
    <v>7</v>
    <v>18840</v>
    <v>2</v>
    <v>3</v>
    <v>Map</v>
    <v>Pennsylvania</v>
    <v>Bradford County</v>
    <v>Sayre</v>
    <v>18840 is a postal code in Sayre, Pennsylvania, United States</v>
    <v>18840</v>
    <v>18840</v>
    <v>mdp/vdpid/5486667327543967745</v>
  </rv>
  <rv s="1">
    <v>295</v>
  </rv>
  <rv s="2">
    <v>en-US</v>
    <v>13e07843-a7a1-c296-1636-fb93a1da1ef2</v>
    <v>536870912</v>
    <v>536870917</v>
    <v>1</v>
    <v>396</v>
    <v>7</v>
    <v>93117</v>
    <v>2</v>
    <v>3</v>
    <v>Map</v>
    <v>California</v>
    <v>Santa Barbara County</v>
    <v>Goleta</v>
    <v>93117 is a postal code in Goleta, California, United States</v>
    <v>93117</v>
    <v>93117</v>
    <v>mdp/vdpid/5059627356214263809</v>
  </rv>
  <rv s="1">
    <v>297</v>
  </rv>
  <rv s="2">
    <v>en-US</v>
    <v>4f872a16-6708-7532-7c10-3d005dfa79b1</v>
    <v>536870912</v>
    <v>536870917</v>
    <v>1</v>
    <v>401</v>
    <v>7</v>
    <v>76712</v>
    <v>2</v>
    <v>3</v>
    <v>Map</v>
    <v>Texas</v>
    <v>McLennan County</v>
    <v>Woodway</v>
    <v>76712 is a postal code in Woodway, Texas, United States</v>
    <v>76712</v>
    <v>76712</v>
    <v>mdp/vdpid/5108045725753671681</v>
  </rv>
  <rv s="1">
    <v>299</v>
  </rv>
  <rv s="3">
    <v>536870912</v>
    <v>87113</v>
    <v>98a3b2cf-0c41-8147-239c-f82b8dd92bb2</v>
    <v>en-US</v>
    <v>Map</v>
  </rv>
  <rv s="3">
    <v>536870912</v>
    <v>New Mexico</v>
    <v>a16d3636-4349-41c7-a77e-89e34b26a8ad</v>
    <v>en-US</v>
    <v>Map</v>
  </rv>
  <rv s="3">
    <v>536870912</v>
    <v>Bernalillo County</v>
    <v>e7967d7f-c041-5cab-9459-139e4aac0f91</v>
    <v>en-US</v>
    <v>Map</v>
  </rv>
  <rv s="3">
    <v>536870912</v>
    <v>Albuquerque</v>
    <v>7fffaaf6-e694-4095-be90-f6492cadbd58</v>
    <v>en-US</v>
    <v>Map</v>
  </rv>
  <rv s="4">
    <v>#VALUE!</v>
    <v>en-US</v>
    <v>98a3b2cf-0c41-8147-239c-f82b8dd92bb2</v>
    <v>536870912</v>
    <v>1</v>
    <v>404</v>
    <v>14</v>
    <v>87113</v>
    <v>2</v>
    <v>15</v>
    <v>Map</v>
    <v>302</v>
    <v>303</v>
    <v>304</v>
    <v>87113 is a postal code in Albuquerque, New Mexico, United States</v>
    <v>87113</v>
    <v>87113</v>
    <v>mdp/vdpid/5088225924587978753</v>
  </rv>
  <rv s="5">
    <fb>3027.6961009800002</fb>
    <v>26</v>
  </rv>
  <rv s="6">
    <v>5</v>
    <v>24</v>
    <v>408</v>
    <v>0</v>
    <v>Image of Bernalillo</v>
  </rv>
  <rv s="7">
    <v>https://www.bing.com/search?q=bernalillo+county+new+mexico&amp;form=skydnc</v>
    <v>Learn more on Bing</v>
  </rv>
  <rv s="5">
    <fb>679121</fb>
    <v>26</v>
  </rv>
  <rv s="9">
    <v>#VALUE!</v>
    <v>en-US</v>
    <v>e7967d7f-c041-5cab-9459-139e4aac0f91</v>
    <v>536870912</v>
    <v>1</v>
    <v>407</v>
    <v>21</v>
    <v>Bernalillo</v>
    <v>22</v>
    <v>23</v>
    <v>Map</v>
    <v>24</v>
    <v>215</v>
    <v>302</v>
    <v>306</v>
    <v>12</v>
    <v>Bernalillo County is the most populous county in the U.S. state of New Mexico. As of the 2020 census, the population was 676,444. The county seat, Albuquerque, is the most populous city in New Mexico.</v>
    <v>307</v>
    <v>304</v>
    <v>308</v>
    <v>Bernalillo</v>
    <v>309</v>
    <v>109</v>
    <v>Bernalillo</v>
    <v>mdp/vdpid/10036739</v>
  </rv>
  <rv s="17">
    <v>en-US</v>
    <v>7cd85abc-3ff6-6da2-8b6f-89762ae45a38</v>
    <v>536870912</v>
    <v>536870917</v>
    <v>1</v>
    <v>411</v>
    <v>357</v>
    <v>10462</v>
    <v>2</v>
    <v>3</v>
    <v>Map</v>
    <v>New York</v>
    <v>New York</v>
    <v>10462 is a postal code in New York, New York, United States</v>
    <v>10462</v>
    <v>10462</v>
    <v>mdp/vdpid/5487319200114409473</v>
  </rv>
  <rv s="1">
    <v>311</v>
  </rv>
  <rv s="2">
    <v>en-US</v>
    <v>a20627bf-0372-5275-0638-9ad707750ed9</v>
    <v>536870912</v>
    <v>536870917</v>
    <v>1</v>
    <v>414</v>
    <v>7</v>
    <v>76119</v>
    <v>2</v>
    <v>3</v>
    <v>Map</v>
    <v>Texas</v>
    <v>Tarrant County</v>
    <v>Fort Worth</v>
    <v>76119 is a postal code in Fort Worth, Texas, United States</v>
    <v>76119</v>
    <v>76119</v>
    <v>mdp/vdpid/5107777553867735041</v>
  </rv>
  <rv s="1">
    <v>313</v>
  </rv>
  <rv s="2">
    <v>en-US</v>
    <v>3f022b84-f575-3242-6295-b09b9be77349</v>
    <v>536870912</v>
    <v>536870917</v>
    <v>1</v>
    <v>417</v>
    <v>7</v>
    <v>20772</v>
    <v>2</v>
    <v>3</v>
    <v>Map</v>
    <v>Maryland</v>
    <v>Prince George's County</v>
    <v>Upper Marlboro</v>
    <v>20772 is a postal code in Upper Marlboro, Maryland, United States</v>
    <v>20772</v>
    <v>20772</v>
    <v>mdp/vdpid/5490063311007383553</v>
  </rv>
  <rv s="1">
    <v>315</v>
  </rv>
  <rv s="0">
    <v>en-US</v>
    <v>b2d135da-f8f4-3b3a-e067-4014add42e19</v>
    <v>536870912</v>
    <v>536870917</v>
    <v>1</v>
    <v>0</v>
    <v>94553</v>
    <v>2</v>
    <v>3</v>
    <v>Map</v>
    <v>California</v>
    <v>Contra Costa County</v>
    <v>Martinez</v>
    <v>94553 is a postal code in Martinez, California, United States</v>
    <v>94553</v>
    <v>94553</v>
    <v>mdp/vdpid/5057965655697915905</v>
  </rv>
  <rv s="1">
    <v>317</v>
  </rv>
  <rv s="2">
    <v>en-US</v>
    <v>92eceb9d-7445-ed0e-b750-773fb41c19cc</v>
    <v>536870912</v>
    <v>536870917</v>
    <v>1</v>
    <v>420</v>
    <v>7</v>
    <v>43609</v>
    <v>2</v>
    <v>3</v>
    <v>Map</v>
    <v>Ohio</v>
    <v>Lucas County</v>
    <v>Toledo</v>
    <v>43609 is a postal code in Toledo, Ohio, United States</v>
    <v>43609</v>
    <v>43609</v>
    <v>mdp/vdpid/5479812488419606530</v>
  </rv>
  <rv s="1">
    <v>319</v>
  </rv>
  <rv s="2">
    <v>en-US</v>
    <v>2750b125-3801-89b6-7b12-0cdd021b434a</v>
    <v>536870912</v>
    <v>536870917</v>
    <v>1</v>
    <v>423</v>
    <v>7</v>
    <v>46614</v>
    <v>2</v>
    <v>3</v>
    <v>Map</v>
    <v>Indiana</v>
    <v>St. Joseph County</v>
    <v>South Bend</v>
    <v>46614 is a postal code in South Bend, Indiana, United States</v>
    <v>46614</v>
    <v>46614</v>
    <v>mdp/vdpid/5478125049321881601</v>
  </rv>
  <rv s="1">
    <v>321</v>
  </rv>
  <rv s="2">
    <v>en-US</v>
    <v>45adca14-67cb-38cd-04f2-2dde2298fd68</v>
    <v>536870912</v>
    <v>536870917</v>
    <v>1</v>
    <v>426</v>
    <v>7</v>
    <v>33916</v>
    <v>2</v>
    <v>3</v>
    <v>Map</v>
    <v>Florida</v>
    <v>Lee County</v>
    <v>Fort Myers</v>
    <v>33916 is a postal code in Fort Myers, Florida, United States</v>
    <v>33916</v>
    <v>33916</v>
    <v>mdp/vdpid/5501614472306884609</v>
  </rv>
  <rv s="1">
    <v>323</v>
  </rv>
  <rv s="2">
    <v>en-US</v>
    <v>ced18f1e-d035-a4a8-f34e-5ca9a0972fcd</v>
    <v>536870912</v>
    <v>536870917</v>
    <v>1</v>
    <v>429</v>
    <v>7</v>
    <v>45241</v>
    <v>2</v>
    <v>3</v>
    <v>Map</v>
    <v>Ohio</v>
    <v>Hamilton County</v>
    <v>Cincinnati</v>
    <v>45241 is a postal code in Cincinnati, Ohio, United States</v>
    <v>45241</v>
    <v>45241</v>
    <v>mdp/vdpid/5481632698680213505</v>
  </rv>
  <rv s="1">
    <v>325</v>
  </rv>
  <rv s="2">
    <v>en-US</v>
    <v>f19f0abd-bc32-d3e9-1ab0-da24bc11b281</v>
    <v>536870912</v>
    <v>536870917</v>
    <v>1</v>
    <v>432</v>
    <v>7</v>
    <v>70809</v>
    <v>2</v>
    <v>3</v>
    <v>Map</v>
    <v>Louisiana</v>
    <v>East Baton Rouge Parish</v>
    <v>Baton Rouge</v>
    <v>70809 is a postal code in Baton Rouge, Louisiana, United States</v>
    <v>70809</v>
    <v>70809</v>
    <v>mdp/vdpid/5111194660651401217</v>
  </rv>
  <rv s="1">
    <v>327</v>
  </rv>
  <rv s="2">
    <v>en-US</v>
    <v>1f94bdf2-9fbf-7551-2499-af579049959b</v>
    <v>536870912</v>
    <v>536870917</v>
    <v>1</v>
    <v>435</v>
    <v>7</v>
    <v>98520</v>
    <v>2</v>
    <v>3</v>
    <v>Map</v>
    <v>Washington</v>
    <v>Grays Harbor County</v>
    <v>Aberdeen</v>
    <v>98520 is a postal code in Aberdeen, Washington, United States</v>
    <v>98520</v>
    <v>98520</v>
    <v>mdp/vdpid/4854578637074071553</v>
  </rv>
  <rv s="1">
    <v>329</v>
  </rv>
  <rv s="2">
    <v>en-US</v>
    <v>abedae7f-1ce1-cb4f-8cc6-ddf1f11da822</v>
    <v>536870912</v>
    <v>536870917</v>
    <v>1</v>
    <v>438</v>
    <v>7</v>
    <v>98003</v>
    <v>2</v>
    <v>3</v>
    <v>Map</v>
    <v>Washington</v>
    <v>King County</v>
    <v>Federal Way</v>
    <v>98003 is a postal code in Federal Way, Washington, United States</v>
    <v>98003</v>
    <v>98003</v>
    <v>mdp/vdpid/4860672853361557505</v>
  </rv>
  <rv s="1">
    <v>331</v>
  </rv>
  <rv s="2">
    <v>en-US</v>
    <v>41c0358b-9f51-1b43-921b-bb4f74571ff3</v>
    <v>536870912</v>
    <v>536870917</v>
    <v>1</v>
    <v>441</v>
    <v>7</v>
    <v>81505</v>
    <v>2</v>
    <v>3</v>
    <v>Map</v>
    <v>Colorado</v>
    <v>Mesa County</v>
    <v>Grand Junction</v>
    <v>81505 is a postal code in Grand Junction, Colorado, United States</v>
    <v>81505</v>
    <v>81505</v>
    <v>mdp/vdpid/5085176631975215105</v>
  </rv>
  <rv s="1">
    <v>333</v>
  </rv>
  <rv s="2">
    <v>en-US</v>
    <v>e1a09338-22be-df53-bdb5-75496cbd6bc8</v>
    <v>536870912</v>
    <v>536870917</v>
    <v>1</v>
    <v>444</v>
    <v>7</v>
    <v>75501</v>
    <v>2</v>
    <v>3</v>
    <v>Map</v>
    <v>Texas</v>
    <v>Bowie County</v>
    <v>Texarkana</v>
    <v>75501 is a postal code in Texarkana, Texas, United States</v>
    <v>75501</v>
    <v>75501</v>
    <v>mdp/vdpid/5109497591381360641</v>
  </rv>
  <rv s="1">
    <v>335</v>
  </rv>
  <rv s="2">
    <v>en-US</v>
    <v>4712423e-a06f-2a22-7f47-230c41164d67</v>
    <v>536870912</v>
    <v>536870917</v>
    <v>1</v>
    <v>448</v>
    <v>7</v>
    <v>75708</v>
    <v>2</v>
    <v>3</v>
    <v>Map</v>
    <v>Texas</v>
    <v>Smith County</v>
    <v>Tyler</v>
    <v>75708 is a postal code in Smith County, Texas, United States</v>
    <v>75708</v>
    <v>75708</v>
    <v>mdp/vdpid/5109436399807889409</v>
  </rv>
  <rv s="1">
    <v>337</v>
  </rv>
  <rv s="2">
    <v>en-US</v>
    <v>0dd4e720-e6c0-92b7-57a7-c6f6ce1cf912</v>
    <v>536870912</v>
    <v>536870917</v>
    <v>1</v>
    <v>450</v>
    <v>7</v>
    <v>38462</v>
    <v>2</v>
    <v>3</v>
    <v>Map</v>
    <v>Tennessee</v>
    <v>Lewis County</v>
    <v>Hohenwald</v>
    <v>38462 is a postal code in Hohenwald, Tennessee, United States</v>
    <v>38462</v>
    <v>38462</v>
    <v>mdp/vdpid/5482280457443737601</v>
  </rv>
  <rv s="1">
    <v>339</v>
  </rv>
  <rv s="2">
    <v>en-US</v>
    <v>76db56a7-49db-c0c2-ed24-6d3f0904c567</v>
    <v>536870912</v>
    <v>536870917</v>
    <v>1</v>
    <v>453</v>
    <v>7</v>
    <v>79936</v>
    <v>2</v>
    <v>3</v>
    <v>Map</v>
    <v>Texas</v>
    <v>El Paso County</v>
    <v>El Paso</v>
    <v>79936 is a postal code in El Paso, Texas, United States</v>
    <v>79936</v>
    <v>79936</v>
    <v>mdp/vdpid/5100642374694993921</v>
  </rv>
  <rv s="1">
    <v>341</v>
  </rv>
  <rv s="2">
    <v>en-US</v>
    <v>fb0130bc-ea2e-867f-a667-00dc598a5929</v>
    <v>536870912</v>
    <v>536870917</v>
    <v>1</v>
    <v>456</v>
    <v>7</v>
    <v>78415</v>
    <v>2</v>
    <v>3</v>
    <v>Map</v>
    <v>Texas</v>
    <v>Nueces County</v>
    <v>Corpus Christi</v>
    <v>78415 is a postal code in Corpus Christi, Texas, United States</v>
    <v>78415</v>
    <v>78415</v>
    <v>mdp/vdpid/5112208712261435393</v>
  </rv>
  <rv s="1">
    <v>343</v>
  </rv>
  <rv s="2">
    <v>en-US</v>
    <v>2905d7dc-d5e1-04ef-03dc-7cf420da67e1</v>
    <v>536870912</v>
    <v>536870917</v>
    <v>1</v>
    <v>459</v>
    <v>7</v>
    <v>78238</v>
    <v>2</v>
    <v>3</v>
    <v>Map</v>
    <v>Texas</v>
    <v>Bexar County</v>
    <v>San Antonio</v>
    <v>78238 is a postal code in San Antonio, Texas, United States</v>
    <v>78238</v>
    <v>78238</v>
    <v>mdp/vdpid/5108677386577117185</v>
  </rv>
  <rv s="1">
    <v>345</v>
  </rv>
  <rv s="0">
    <v>en-US</v>
    <v>13b7b15c-8586-cf22-21c1-cbd1c78d9e14</v>
    <v>536870912</v>
    <v>536870917</v>
    <v>1</v>
    <v>0</v>
    <v>76504</v>
    <v>2</v>
    <v>3</v>
    <v>Map</v>
    <v>Texas</v>
    <v>Bell County</v>
    <v>Temple</v>
    <v>76504 is a postal code in Temple, Texas, United States</v>
    <v>76504</v>
    <v>76504</v>
    <v>mdp/vdpid/5108063175685701633</v>
  </rv>
  <rv s="1">
    <v>347</v>
  </rv>
  <rv s="2">
    <v>en-US</v>
    <v>67097522-2503-198e-faef-fdd751d14e4c</v>
    <v>536870912</v>
    <v>536870917</v>
    <v>1</v>
    <v>462</v>
    <v>7</v>
    <v>77043</v>
    <v>2</v>
    <v>3</v>
    <v>Map</v>
    <v>Texas</v>
    <v>Harris County</v>
    <v>Houston</v>
    <v>77043 is a postal code in Houston, Texas, United States</v>
    <v>77043</v>
    <v>77043</v>
    <v>mdp/vdpid/5110548941393362945</v>
  </rv>
  <rv s="1">
    <v>349</v>
  </rv>
  <rv s="2">
    <v>en-US</v>
    <v>f9632593-1e6f-883f-c472-422fc301e392</v>
    <v>536870912</v>
    <v>536870917</v>
    <v>1</v>
    <v>465</v>
    <v>7</v>
    <v>76033</v>
    <v>2</v>
    <v>3</v>
    <v>Map</v>
    <v>Texas</v>
    <v>Johnson County</v>
    <v>Cleburne</v>
    <v>76033 is a postal code in Cleburne, Texas, United States</v>
    <v>76033</v>
    <v>76033</v>
    <v>mdp/vdpid/5107968316719235073</v>
  </rv>
  <rv s="1">
    <v>351</v>
  </rv>
  <rv s="2">
    <v>en-US</v>
    <v>2d9502fb-eb6a-664d-0bb7-36ecae127fa7</v>
    <v>536870912</v>
    <v>536870917</v>
    <v>1</v>
    <v>469</v>
    <v>7</v>
    <v>78758</v>
    <v>2</v>
    <v>3</v>
    <v>Map</v>
    <v>Texas</v>
    <v>Travis County</v>
    <v>Austin</v>
    <v>78758 is a postal code in Austin, Texas, United States</v>
    <v>78758</v>
    <v>78758</v>
    <v>mdp/vdpid/5108828305839095809</v>
  </rv>
  <rv s="1">
    <v>353</v>
  </rv>
  <rv s="2">
    <v>en-US</v>
    <v>44196720-6f82-e393-6a68-dc0efb5c732e</v>
    <v>536870912</v>
    <v>536870917</v>
    <v>1</v>
    <v>472</v>
    <v>7</v>
    <v>98274</v>
    <v>2</v>
    <v>3</v>
    <v>Map</v>
    <v>Washington</v>
    <v>Skagit County</v>
    <v>Mount Vernon</v>
    <v>98274 is a postal code in Mount Vernon, Washington, United States</v>
    <v>98274</v>
    <v>98274</v>
    <v>mdp/vdpid/4859881763150757889</v>
  </rv>
  <rv s="1">
    <v>355</v>
  </rv>
  <rv s="2">
    <v>en-US</v>
    <v>01f933a0-f19e-b666-5aa6-64b9b76e62c3</v>
    <v>536870912</v>
    <v>536870917</v>
    <v>1</v>
    <v>475</v>
    <v>7</v>
    <v>97220</v>
    <v>2</v>
    <v>3</v>
    <v>Map</v>
    <v>Oregon</v>
    <v>Multnomah County</v>
    <v>Portland</v>
    <v>97220 is a postal code in Portland, Oregon, United States</v>
    <v>97220</v>
    <v>97220</v>
    <v>mdp/vdpid/4860910861121748993</v>
  </rv>
  <rv s="1">
    <v>357</v>
  </rv>
  <rv s="2">
    <v>en-US</v>
    <v>ad2a0833-31e4-4b62-3498-8c66232718cd</v>
    <v>536870912</v>
    <v>536870917</v>
    <v>1</v>
    <v>478</v>
    <v>7</v>
    <v>98047</v>
    <v>2</v>
    <v>3</v>
    <v>Map</v>
    <v>Washington</v>
    <v>King County</v>
    <v>Pacific</v>
    <v>98047 is a postal code in Pacific, Washington, United States</v>
    <v>98047</v>
    <v>98047</v>
    <v>mdp/vdpid/4860673267842678785</v>
  </rv>
  <rv s="1">
    <v>359</v>
  </rv>
  <rv s="2">
    <v>en-US</v>
    <v>d1a3c525-1698-5198-0c4d-cbe5b520edc4</v>
    <v>536870912</v>
    <v>536870917</v>
    <v>1</v>
    <v>481</v>
    <v>7</v>
    <v>79424</v>
    <v>2</v>
    <v>3</v>
    <v>Map</v>
    <v>Texas</v>
    <v>Lubbock County</v>
    <v>Lubbock</v>
    <v>79424 is a postal code in Lubbock, Texas, United States</v>
    <v>79424</v>
    <v>79424</v>
    <v>mdp/vdpid/5101059561964437505</v>
  </rv>
  <rv s="1">
    <v>361</v>
  </rv>
  <rv s="2">
    <v>en-US</v>
    <v>e9be49d7-f296-b155-96a5-7ee22f6a4fd1</v>
    <v>536870912</v>
    <v>536870917</v>
    <v>1</v>
    <v>485</v>
    <v>7</v>
    <v>78216</v>
    <v>2</v>
    <v>3</v>
    <v>Map</v>
    <v>Texas</v>
    <v>Bexar County</v>
    <v>San Antonio</v>
    <v>78216 is a postal code in San Antonio, Texas, United States</v>
    <v>78216</v>
    <v>78216</v>
    <v>mdp/vdpid/5108676955989868545</v>
  </rv>
  <rv s="1">
    <v>363</v>
  </rv>
  <rv s="2">
    <v>en-US</v>
    <v>3b847927-db18-b1c8-ca15-792c25070425</v>
    <v>536870912</v>
    <v>536870917</v>
    <v>1</v>
    <v>488</v>
    <v>7</v>
    <v>83854</v>
    <v>2</v>
    <v>3</v>
    <v>Map</v>
    <v>Idaho</v>
    <v>Kootenai County</v>
    <v>Post Falls</v>
    <v>83854 is a postal code in Post Falls, Idaho, United States</v>
    <v>83854</v>
    <v>83854</v>
    <v>mdp/vdpid/4862810340003414017</v>
  </rv>
  <rv s="1">
    <v>365</v>
  </rv>
  <rv s="16">
    <v>en-US</v>
    <v>eda35bb9-40d1-9530-a42d-e892f34c4755</v>
    <v>536870912</v>
    <v>536870917</v>
    <v>1</v>
    <v>490</v>
    <v>331</v>
    <v>46385</v>
    <v>247</v>
    <v>3</v>
    <v>Map</v>
    <v>Indiana</v>
    <v>Porter County</v>
    <v>46385 is a postal code in Valparaiso, Indiana, United States</v>
    <v>46385</v>
    <v>46385</v>
  </rv>
  <rv s="1">
    <v>367</v>
  </rv>
  <rv s="3">
    <v>536870912</v>
    <v>42141</v>
    <v>aa966992-1c89-9802-6a05-7d4130b11afc</v>
    <v>en-US</v>
    <v>Map</v>
  </rv>
  <rv s="3">
    <v>536870912</v>
    <v>Kentucky</v>
    <v>108dfd18-4626-481a-8dfa-18f64e6eac84</v>
    <v>en-US</v>
    <v>Map</v>
  </rv>
  <rv s="3">
    <v>536870912</v>
    <v>Barren County</v>
    <v>ceec953e-0d25-bc86-1f6d-9ab1b644a1bc</v>
    <v>en-US</v>
    <v>Map</v>
  </rv>
  <rv s="3">
    <v>536870912</v>
    <v>Glasgow</v>
    <v>2e0be760-ac51-9f18-789b-472a853eec76</v>
    <v>en-US</v>
    <v>Map</v>
  </rv>
  <rv s="4">
    <v>#VALUE!</v>
    <v>en-US</v>
    <v>aa966992-1c89-9802-6a05-7d4130b11afc</v>
    <v>536870912</v>
    <v>1</v>
    <v>493</v>
    <v>14</v>
    <v>42141</v>
    <v>2</v>
    <v>15</v>
    <v>Map</v>
    <v>370</v>
    <v>371</v>
    <v>372</v>
    <v>42141 is a postal code in Glasgow, Kentucky, United States</v>
    <v>42141</v>
    <v>42141</v>
    <v>mdp/vdpid/5481860852225146881</v>
  </rv>
  <rv s="5">
    <fb>1294.9940551699999</fb>
    <v>61</v>
  </rv>
  <rv s="3">
    <v>536870912</v>
    <v>Glasgow</v>
    <v>da2548ee-1b26-f939-06b4-2fae57e075e7</v>
    <v>en-US</v>
    <v>Map</v>
  </rv>
  <rv s="7">
    <v>https://www.bing.com/search?q=barren+county+kentucky&amp;form=skydnc</v>
    <v>Learn more on Bing</v>
  </rv>
  <rv s="5">
    <fb>44176</fb>
    <v>61</v>
  </rv>
  <rv s="10">
    <v>#VALUE!</v>
    <v>en-US</v>
    <v>ceec953e-0d25-bc86-1f6d-9ab1b644a1bc</v>
    <v>536870912</v>
    <v>1</v>
    <v>496</v>
    <v>57</v>
    <v>Barren</v>
    <v>59</v>
    <v>60</v>
    <v>Map</v>
    <v>24</v>
    <v>25</v>
    <v>370</v>
    <v>374</v>
    <v>12</v>
    <v>Barren County is a county located in the south-central portion of the U.S. state of Kentucky. Its county seat is Glasgow. The county was founded on December 20, 1798, from parts of Warren and Green Counties. It was named for the Barrens, meadowlands that cover the northern third, though actually the soil is fertile. Barren County is part of the Glasgow, KY Micropolitan Statistical Area, which is also included in the Bowling Green-Glasgow, KY Combined Statistical Area. In 2007 Barren County was named the "Best Place to Live in Rural America" by Progressive Farmer Magazine.</v>
    <v>375</v>
    <v>376</v>
    <v>Barren</v>
    <v>377</v>
    <v>44</v>
    <v>Barren</v>
    <v>mdp/vdpid/10035804</v>
  </rv>
  <rv s="2">
    <v>en-US</v>
    <v>76f5f6f5-a6ab-bf9a-fdc4-c24e1bdef544</v>
    <v>536870912</v>
    <v>536870917</v>
    <v>1</v>
    <v>499</v>
    <v>7</v>
    <v>16506</v>
    <v>2</v>
    <v>3</v>
    <v>Map</v>
    <v>Pennsylvania</v>
    <v>Erie County</v>
    <v>Erie</v>
    <v>16506 is a postal code in Erie, Pennsylvania, United States</v>
    <v>16506</v>
    <v>16506</v>
    <v>mdp/vdpid/5480459997840146433</v>
  </rv>
  <rv s="1">
    <v>379</v>
  </rv>
  <rv s="3">
    <v>536870912</v>
    <v>27409</v>
    <v>281a98de-346f-8070-59b5-4da97997ac81</v>
    <v>en-US</v>
    <v>Map</v>
  </rv>
  <rv s="3">
    <v>536870912</v>
    <v>Guilford County</v>
    <v>a2390c0e-40d0-ff97-b579-32eabe23d41e</v>
    <v>en-US</v>
    <v>Map</v>
  </rv>
  <rv s="3">
    <v>536870912</v>
    <v>Greensboro</v>
    <v>5363c928-09d6-4958-92c3-fa2850d8b090</v>
    <v>en-US</v>
    <v>Map</v>
  </rv>
  <rv s="4">
    <v>#VALUE!</v>
    <v>en-US</v>
    <v>281a98de-346f-8070-59b5-4da97997ac81</v>
    <v>536870912</v>
    <v>1</v>
    <v>502</v>
    <v>14</v>
    <v>27409</v>
    <v>2</v>
    <v>15</v>
    <v>Map</v>
    <v>154</v>
    <v>382</v>
    <v>383</v>
    <v>27409 is a postal code in Greensboro, North Carolina, United States</v>
    <v>27409</v>
    <v>27409</v>
    <v>mdp/vdpid/5484983423606980609</v>
  </rv>
  <rv s="5">
    <fb>1704.2121766</fb>
    <v>61</v>
  </rv>
  <rv s="7">
    <v>https://www.bing.com/search?q=guilford+county+north+carolina&amp;form=skydnc</v>
    <v>Learn more on Bing</v>
  </rv>
  <rv s="5">
    <fb>533670</fb>
    <v>61</v>
  </rv>
  <rv s="10">
    <v>#VALUE!</v>
    <v>en-US</v>
    <v>a2390c0e-40d0-ff97-b579-32eabe23d41e</v>
    <v>536870912</v>
    <v>1</v>
    <v>505</v>
    <v>57</v>
    <v>Guilford</v>
    <v>59</v>
    <v>60</v>
    <v>Map</v>
    <v>24</v>
    <v>25</v>
    <v>154</v>
    <v>385</v>
    <v>12</v>
    <v>Guilford County is a county located in the U.S. state of North Carolina. As of the 2020 census, the population is 541,299, making it the third-most populous county in North Carolina. The county seat, and largest municipality, is Greensboro. Since 1938, an additional county court has been located in High Point. The county was formed in 1771. Guilford County is included in the Greensboro-High Point, NC Metropolitan Statistical Area, which is also included in the Greensboro-Winston-Salem-High Point, NC Combined Statistical Area.</v>
    <v>383</v>
    <v>386</v>
    <v>Guilford</v>
    <v>387</v>
    <v>16</v>
    <v>Guilford</v>
    <v>mdp/vdpid/10036502</v>
  </rv>
  <rv s="2">
    <v>en-US</v>
    <v>166d42b1-1dd2-8641-643e-7e7668b40eeb</v>
    <v>536870912</v>
    <v>536870917</v>
    <v>1</v>
    <v>508</v>
    <v>7</v>
    <v>98043</v>
    <v>2</v>
    <v>3</v>
    <v>Map</v>
    <v>Washington</v>
    <v>Snohomish County</v>
    <v>Mountlake Terrace</v>
    <v>98043 is a postal code in Mountlake Terrace, Washington, United States</v>
    <v>98043</v>
    <v>98043</v>
    <v>mdp/vdpid/4860650865159045121</v>
  </rv>
  <rv s="1">
    <v>389</v>
  </rv>
  <rv s="2">
    <v>en-US</v>
    <v>9ea26872-2840-5446-680c-37bf88104b6d</v>
    <v>536870912</v>
    <v>536870917</v>
    <v>1</v>
    <v>511</v>
    <v>7</v>
    <v>97478</v>
    <v>2</v>
    <v>3</v>
    <v>Map</v>
    <v>Oregon</v>
    <v>Lane County</v>
    <v>Springfield</v>
    <v>97478 is a postal code in Springfield, Oregon, United States</v>
    <v>97478</v>
    <v>97478</v>
    <v>mdp/vdpid/5053152438119301121</v>
  </rv>
  <rv s="1">
    <v>391</v>
  </rv>
  <rv s="2">
    <v>en-US</v>
    <v>1c1f590d-19f5-a972-e008-e5aad0925236</v>
    <v>536870912</v>
    <v>536870917</v>
    <v>1</v>
    <v>514</v>
    <v>7</v>
    <v>12065</v>
    <v>2</v>
    <v>3</v>
    <v>Map</v>
    <v>New York</v>
    <v>Saratoga County</v>
    <v>Clifton Park</v>
    <v>12065 is a postal code in Clifton Park, New York, United States</v>
    <v>12065</v>
    <v>12065</v>
    <v>mdp/vdpid/5486476317463412737</v>
  </rv>
  <rv s="1">
    <v>393</v>
  </rv>
  <rv s="2">
    <v>en-US</v>
    <v>aa22117c-eb7d-b075-1eac-b002a0c70a10</v>
    <v>536870912</v>
    <v>536870917</v>
    <v>1</v>
    <v>517</v>
    <v>7</v>
    <v>59601</v>
    <v>2</v>
    <v>3</v>
    <v>Map</v>
    <v>Montana</v>
    <v>Lewis and Clark County</v>
    <v>Helena</v>
    <v>59601 is a postal code in Helena, Montana, United States</v>
    <v>59601</v>
    <v>59601</v>
    <v>mdp/vdpid/4887627660055805953</v>
  </rv>
  <rv s="1">
    <v>395</v>
  </rv>
  <rv s="2">
    <v>en-US</v>
    <v>c6fdd86e-51df-032c-134f-abffee3be3d9</v>
    <v>536870912</v>
    <v>536870917</v>
    <v>1</v>
    <v>519</v>
    <v>7</v>
    <v>44685</v>
    <v>2</v>
    <v>3</v>
    <v>Map</v>
    <v>Ohio</v>
    <v>Summit County</v>
    <v>Uniontown</v>
    <v>44685 is a postal code in Uniontown, Ohio, United States</v>
    <v>44685</v>
    <v>44685</v>
    <v>mdp/vdpid/5480412452300521473</v>
  </rv>
  <rv s="1">
    <v>397</v>
  </rv>
  <rv s="2">
    <v>en-US</v>
    <v>e9e06628-4380-61ab-2770-1aa1f92dafb6</v>
    <v>536870912</v>
    <v>536870917</v>
    <v>1</v>
    <v>522</v>
    <v>7</v>
    <v>99336</v>
    <v>2</v>
    <v>3</v>
    <v>Map</v>
    <v>Washington</v>
    <v>Benton County</v>
    <v>Kennewick</v>
    <v>99336 is a postal code in Kennewick, Washington, United States</v>
    <v>99336</v>
    <v>99336</v>
    <v>mdp/vdpid/4861508516440965121</v>
  </rv>
  <rv s="1">
    <v>399</v>
  </rv>
  <rv s="2">
    <v>en-US</v>
    <v>356cc80f-c19f-0cc6-75ae-fe10d1d1557f</v>
    <v>536870912</v>
    <v>536870917</v>
    <v>1</v>
    <v>526</v>
    <v>7</v>
    <v>03301</v>
    <v>2</v>
    <v>3</v>
    <v>Map</v>
    <v>New Hampshire</v>
    <v>Merrimack County</v>
    <v>Concord</v>
    <v>03301 is a postal code in Concord, New Hampshire, United States</v>
    <v>03301</v>
    <v>03301</v>
    <v>mdp/vdpid/5488077653573369857</v>
  </rv>
  <rv s="1">
    <v>401</v>
  </rv>
  <rv s="2">
    <v>en-US</v>
    <v>f9db3e4c-8248-996d-16c0-d9cf71003912</v>
    <v>536870912</v>
    <v>536870917</v>
    <v>1</v>
    <v>529</v>
    <v>7</v>
    <v>44130</v>
    <v>2</v>
    <v>3</v>
    <v>Map</v>
    <v>Ohio</v>
    <v>Cuyahoga County</v>
    <v>Cleveland</v>
    <v>44130 is a postal code in Cleveland, Ohio, United States</v>
    <v>44130</v>
    <v>44130</v>
    <v>mdp/vdpid/5480011890849480705</v>
  </rv>
  <rv s="1">
    <v>403</v>
  </rv>
  <rv s="2">
    <v>en-US</v>
    <v>3d5db147-acce-6261-187c-6b824b5270c5</v>
    <v>536870912</v>
    <v>536870917</v>
    <v>1</v>
    <v>533</v>
    <v>7</v>
    <v>75050</v>
    <v>2</v>
    <v>3</v>
    <v>Map</v>
    <v>Texas</v>
    <v>Dallas County</v>
    <v>Grand Prairie</v>
    <v>75050 is a postal code in Grand Prairie, Texas, United States</v>
    <v>75050</v>
    <v>75050</v>
    <v>mdp/vdpid/5107767998236590081</v>
  </rv>
  <rv s="1">
    <v>405</v>
  </rv>
  <rv s="2">
    <v>en-US</v>
    <v>9cc35e9d-3617-7b07-e9a6-243b23fbbe59</v>
    <v>536870912</v>
    <v>536870917</v>
    <v>1</v>
    <v>536</v>
    <v>7</v>
    <v>76801</v>
    <v>2</v>
    <v>3</v>
    <v>Map</v>
    <v>Texas</v>
    <v>Brown County</v>
    <v>Brownwood</v>
    <v>76801 is a postal code in Brownwood, Texas, United States</v>
    <v>76801</v>
    <v>76801</v>
    <v>mdp/vdpid/5107564895625281537</v>
  </rv>
  <rv s="1">
    <v>407</v>
  </rv>
  <rv s="2">
    <v>en-US</v>
    <v>91e7698b-9a7f-2cf9-1522-9ea8fad90d82</v>
    <v>536870912</v>
    <v>536870917</v>
    <v>1</v>
    <v>538</v>
    <v>7</v>
    <v>32563</v>
    <v>2</v>
    <v>3</v>
    <v>Map</v>
    <v>Florida</v>
    <v>Santa Rosa County</v>
    <v>Gulf Breeze</v>
    <v>32563 is a postal code in Gulf Breeze, Florida, United States</v>
    <v>32563</v>
    <v>32563</v>
    <v>mdp/vdpid/5496102722723643393</v>
  </rv>
  <rv s="1">
    <v>409</v>
  </rv>
  <rv s="3">
    <v>536870912</v>
    <v>39402</v>
    <v>324aba5d-976f-f590-2194-4c1eb7a4d17f</v>
    <v>en-US</v>
    <v>Map</v>
  </rv>
  <rv s="3">
    <v>536870912</v>
    <v>Mississippi</v>
    <v>6af619ca-217d-49c0-9a86-153fc7fbcd78</v>
    <v>en-US</v>
    <v>Map</v>
  </rv>
  <rv s="3">
    <v>536870912</v>
    <v>Lamar County</v>
    <v>b06ff12a-2121-e8a9-ea64-e25eefc50edf</v>
    <v>en-US</v>
    <v>Map</v>
  </rv>
  <rv s="3">
    <v>536870912</v>
    <v>Hattiesburg</v>
    <v>71341eae-c8e5-3ce9-a791-522c6ac73bdc</v>
    <v>en-US</v>
    <v>Map</v>
  </rv>
  <rv s="4">
    <v>#VALUE!</v>
    <v>en-US</v>
    <v>324aba5d-976f-f590-2194-4c1eb7a4d17f</v>
    <v>536870912</v>
    <v>1</v>
    <v>541</v>
    <v>14</v>
    <v>39402</v>
    <v>2</v>
    <v>15</v>
    <v>Map</v>
    <v>412</v>
    <v>413</v>
    <v>414</v>
    <v>39402 is a postal code in Hattiesburg, Mississippi, United States</v>
    <v>39402</v>
    <v>39402</v>
    <v>mdp/vdpid/5494772862235443201</v>
  </rv>
  <rv s="5">
    <fb>1294.9940551699999</fb>
    <v>26</v>
  </rv>
  <rv s="6">
    <v>6</v>
    <v>24</v>
    <v>546</v>
    <v>0</v>
    <v>Image of Lamar County</v>
  </rv>
  <rv s="3">
    <v>536870912</v>
    <v>West Hattiesburg</v>
    <v>fb492436-3f31-74f9-05ce-25bd13505732</v>
    <v>en-US</v>
    <v>Map</v>
  </rv>
  <rv s="7">
    <v>https://www.bing.com/search?q=lamar+county+mississippi&amp;form=skydnc</v>
    <v>Learn more on Bing</v>
  </rv>
  <rv s="5">
    <fb>62447</fb>
    <v>26</v>
  </rv>
  <rv s="9">
    <v>#VALUE!</v>
    <v>en-US</v>
    <v>b06ff12a-2121-e8a9-ea64-e25eefc50edf</v>
    <v>536870912</v>
    <v>1</v>
    <v>545</v>
    <v>21</v>
    <v>Lamar County</v>
    <v>59</v>
    <v>147</v>
    <v>Map</v>
    <v>24</v>
    <v>25</v>
    <v>412</v>
    <v>416</v>
    <v>12</v>
    <v>Lamar County is a county located in the U.S. state of Mississippi. As of the 2010 census, the population was 55,658. Its county seat is Purvis. Named for Confederate Lucius Quintus Cincinnatus Lamar, the county was carved out of Marion County to the west in 1904.</v>
    <v>417</v>
    <v>418</v>
    <v>419</v>
    <v>Lamar County</v>
    <v>420</v>
    <v>44</v>
    <v>Lamar County</v>
    <v>mdp/vdpid/10036359</v>
  </rv>
</rvData>
</file>

<file path=xl/richData/rdrichvaluestructure.xml><?xml version="1.0" encoding="utf-8"?>
<rvStructures xmlns="http://schemas.microsoft.com/office/spreadsheetml/2017/richdata" count="18">
  <s t="_linkedentitycore">
    <k n="%EntityCulture" t="s"/>
    <k n="%EntityId" t="s"/>
    <k n="%EntityServiceId"/>
    <k n="%EntitySubDomainId"/>
    <k n="%IsRefreshable" t="b"/>
    <k n="_Display" t="spb"/>
    <k n="_DisplayString" t="s"/>
    <k n="_Flags" t="spb"/>
    <k n="_Format" t="spb"/>
    <k n="_Icon" t="s"/>
    <k n="Admin Division 1 (State/province/other)" t="s"/>
    <k n="Admin Division 2 (County/district/other)" t="s"/>
    <k n="City" t="s"/>
    <k n="Description" t="s"/>
    <k n="Name" t="s"/>
    <k n="UniqueName" t="s"/>
    <k n="VDPID/VSID" t="s"/>
  </s>
  <s t="_linkedentity">
    <k n="%cvi" t="r"/>
  </s>
  <s t="_linkedentitycore">
    <k n="%EntityCulture" t="s"/>
    <k n="%EntityId" t="s"/>
    <k n="%EntityServiceId"/>
    <k n="%EntitySubDomainId"/>
    <k n="%IsRefreshable" t="b"/>
    <k n="_Attribution" t="spb"/>
    <k n="_Display" t="spb"/>
    <k n="_DisplayString" t="s"/>
    <k n="_Flags" t="spb"/>
    <k n="_Format" t="spb"/>
    <k n="_Icon" t="s"/>
    <k n="Admin Division 1 (State/province/other)" t="s"/>
    <k n="Admin Division 2 (County/district/other)" t="s"/>
    <k n="City" t="s"/>
    <k n="Description" t="s"/>
    <k n="Name" t="s"/>
    <k n="UniqueName" t="s"/>
    <k n="VDPID/VSID" t="s"/>
  </s>
  <s t="_linkedentity2">
    <k n="%EntityServiceId" t="i"/>
    <k n="_DisplayString" t="s"/>
    <k n="%EntityId" t="s"/>
    <k n="%EntityCulture" t="s"/>
    <k n="_Icon" t="s"/>
  </s>
  <s t="_linkedentity2core">
    <k n="_CRID" t="e"/>
    <k n="%EntityCulture" t="s"/>
    <k n="%EntityId" t="s"/>
    <k n="%EntityServiceId" t="i"/>
    <k n="%IsRefreshable" t="b"/>
    <k n="_Attribution" t="spb"/>
    <k n="_Display" t="spb"/>
    <k n="_DisplayString" t="s"/>
    <k n="_Flags" t="spb"/>
    <k n="_Format" t="spb"/>
    <k n="_Icon" t="s"/>
    <k n="Admin Division 1 (State/province/other)" t="r"/>
    <k n="Admin Division 2 (County/district/other)" t="r"/>
    <k n="City" t="r"/>
    <k n="Description" t="s"/>
    <k n="Name" t="s"/>
    <k n="UniqueName" t="s"/>
    <k n="VDPID/VSID" t="s"/>
  </s>
  <s t="_formattednumber">
    <k n="_Format" t="spb"/>
  </s>
  <s t="_webimage">
    <k n="WebImageIdentifier" t="i"/>
    <k n="_Provider" t="spb"/>
    <k n="Attribution" t="spb"/>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rgest city" t="r"/>
    <k n="LearnMoreOnLink" t="r"/>
    <k n="Name" t="s"/>
    <k n="Population" t="r"/>
    <k n="Time zone(s)" t="r"/>
    <k n="UniqueName" t="s"/>
    <k n="VDPID/VSID" t="s"/>
  </s>
  <s t="_linkedentitycore">
    <k n="%EntityCulture" t="s"/>
    <k n="%EntityId" t="s"/>
    <k n="%EntityServiceId"/>
    <k n="%EntitySubDomainId"/>
    <k n="%IsRefreshable" t="b"/>
    <k n="_Attribution" t="spb"/>
    <k n="_Display" t="spb"/>
    <k n="_DisplayString" t="s"/>
    <k n="_Flags" t="spb"/>
    <k n="_Format" t="spb"/>
    <k n="_Icon" t="s"/>
    <k n="Admin Division 1 (State/province/other)" t="s"/>
    <k n="Admin Division 2 (County/district/other)" t="s"/>
    <k n="Description" t="s"/>
    <k n="Name" t="s"/>
    <k n="UniqueName" t="s"/>
    <k n="VDPID/VSID" t="s"/>
  </s>
  <s t="_linkedentity2core">
    <k n="_CRID" t="e"/>
    <k n="%EntityCulture" t="s"/>
    <k n="%EntityId" t="s"/>
    <k n="%EntityServiceId" t="i"/>
    <k n="%IsRefreshable" t="b"/>
    <k n="_Attribution" t="spb"/>
    <k n="_Display" t="spb"/>
    <k n="_DisplayString" t="s"/>
    <k n="_Flags" t="spb"/>
    <k n="_Format" t="spb"/>
    <k n="_Icon" t="s"/>
    <k n="Admin Division 1 (State/province/other)" t="r"/>
    <k n="Admin Division 2 (County/district/other)" t="r"/>
    <k n="Description" t="s"/>
    <k n="Name" t="s"/>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core">
    <k n="%EntityCulture" t="s"/>
    <k n="%EntityId" t="s"/>
    <k n="%EntityServiceId"/>
    <k n="%EntitySubDomainId"/>
    <k n="%IsRefreshable" t="b"/>
    <k n="_Attribution" t="spb"/>
    <k n="_Display" t="spb"/>
    <k n="_DisplayString" t="s"/>
    <k n="_Flags" t="spb"/>
    <k n="_Format" t="spb"/>
    <k n="_Icon" t="s"/>
    <k n="Description" t="s"/>
    <k n="Name" t="s"/>
    <k n="UniqueName" t="s"/>
    <k n="VDPID/VSID" t="s"/>
  </s>
  <s t="_error">
    <k n="errorType" t="i"/>
    <k n="field" t="s"/>
    <k n="subType" t="i"/>
  </s>
  <s t="_linkedentitycore">
    <k n="%EntityCulture" t="s"/>
    <k n="%EntityId" t="s"/>
    <k n="%EntityServiceId"/>
    <k n="%EntitySubDomainId"/>
    <k n="%IsRefreshable" t="b"/>
    <k n="_Attribution" t="spb"/>
    <k n="_Display" t="spb"/>
    <k n="_DisplayString" t="s"/>
    <k n="_Flags" t="spb"/>
    <k n="_Format" t="spb"/>
    <k n="_Icon" t="s"/>
    <k n="Admin Division 1 (State/province/other)" t="s"/>
    <k n="Admin Division 2 (County/district/other)" t="s"/>
    <k n="Description" t="s"/>
    <k n="Name" t="s"/>
    <k n="UniqueName" t="s"/>
  </s>
  <s t="_linkedentitycore">
    <k n="%EntityCulture" t="s"/>
    <k n="%EntityId" t="s"/>
    <k n="%EntityServiceId"/>
    <k n="%EntitySubDomainId"/>
    <k n="%IsRefreshable" t="b"/>
    <k n="_Attribution" t="spb"/>
    <k n="_Display" t="spb"/>
    <k n="_DisplayString" t="s"/>
    <k n="_Flags" t="spb"/>
    <k n="_Format" t="spb"/>
    <k n="_Icon" t="s"/>
    <k n="Admin Division 1 (State/province/other)" t="s"/>
    <k n="City" t="s"/>
    <k n="Description" t="s"/>
    <k n="Name" t="s"/>
    <k n="UniqueName" t="s"/>
    <k n="VDPID/VSID" t="s"/>
  </s>
</rvStructures>
</file>

<file path=xl/richData/rdsupportingpropertybag.xml><?xml version="1.0" encoding="utf-8"?>
<supportingPropertyBags xmlns="http://schemas.microsoft.com/office/spreadsheetml/2017/richdata2">
  <spbArrays count="11">
    <a count="17">
      <v t="s">%EntityServiceId</v>
      <v t="s">_Format</v>
      <v t="s">%EntitySubDomainId</v>
      <v t="s">%EntityCulture</v>
      <v t="s">%IsRefreshable</v>
      <v t="s">%EntityId</v>
      <v t="s">_Icon</v>
      <v t="s">Name</v>
      <v t="s">City</v>
      <v t="s">Admin Division 2 (County/district/other)</v>
      <v t="s">Admin Division 1 (State/province/other)</v>
      <v t="s">_Flags</v>
      <v t="s">VDPID/VSID</v>
      <v t="s">UniqueName</v>
      <v t="s">_DisplayString</v>
      <v t="s">Description</v>
      <v t="s">_Display</v>
    </a>
    <a count="18">
      <v t="s">%EntityServiceId</v>
      <v t="s">_Format</v>
      <v t="s">%EntitySubDomainId</v>
      <v t="s">%EntityCulture</v>
      <v t="s">%IsRefreshable</v>
      <v t="s">%EntityId</v>
      <v t="s">_Icon</v>
      <v t="s">_Attribution</v>
      <v t="s">Name</v>
      <v t="s">City</v>
      <v t="s">Admin Division 2 (County/district/other)</v>
      <v t="s">Admin Division 1 (State/province/other)</v>
      <v t="s">_Flags</v>
      <v t="s">VDPID/VSID</v>
      <v t="s">UniqueName</v>
      <v t="s">_DisplayString</v>
      <v t="s">Description</v>
      <v t="s">_Display</v>
    </a>
    <a count="17">
      <v t="s">%EntityServiceId</v>
      <v t="s">%IsRefreshable</v>
      <v t="s">%EntityCulture</v>
      <v t="s">%EntityId</v>
      <v t="s">_Icon</v>
      <v t="s">_Attribution</v>
      <v t="s">_Display</v>
      <v t="s">Name</v>
      <v t="s">_Format</v>
      <v t="s">City</v>
      <v t="s">Admin Division 2 (County/district/other)</v>
      <v t="s">Admin Division 1 (State/province/other)</v>
      <v t="s">_Flags</v>
      <v t="s">VDPID/VSID</v>
      <v t="s">UniqueName</v>
      <v t="s">_DisplayString</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Description</v>
    </a>
    <a count="17">
      <v t="s">%EntityServiceId</v>
      <v t="s">_Format</v>
      <v t="s">%EntitySubDomainId</v>
      <v t="s">%EntityCulture</v>
      <v t="s">%IsRefreshable</v>
      <v t="s">%EntityId</v>
      <v t="s">_Icon</v>
      <v t="s">_Attribution</v>
      <v t="s">Name</v>
      <v t="s">Admin Division 2 (County/district/other)</v>
      <v t="s">Admin Division 1 (State/province/other)</v>
      <v t="s">_Flags</v>
      <v t="s">VDPID/VSID</v>
      <v t="s">UniqueName</v>
      <v t="s">_DisplayString</v>
      <v t="s">Description</v>
      <v t="s">_Display</v>
    </a>
    <a count="15">
      <v t="s">%EntityServiceId</v>
      <v t="s">%IsRefreshable</v>
      <v t="s">%EntityCulture</v>
      <v t="s">%EntityId</v>
      <v t="s">_Icon</v>
      <v t="s">_Attribution</v>
      <v t="s">_Display</v>
      <v t="s">Name</v>
      <v t="s">_Format</v>
      <v t="s">Admin Division 2 (County/district/other)</v>
      <v t="s">Admin Division 1 (State/province/other)</v>
      <v t="s">_Flags</v>
      <v t="s">UniqueName</v>
      <v t="s">_DisplayString</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15">
      <v t="s">%EntityServiceId</v>
      <v t="s">_Format</v>
      <v t="s">%EntitySubDomainId</v>
      <v t="s">%EntityCulture</v>
      <v t="s">%IsRefreshable</v>
      <v t="s">%EntityId</v>
      <v t="s">_Icon</v>
      <v t="s">_Attribution</v>
      <v t="s">Name</v>
      <v t="s">_Flags</v>
      <v t="s">VDPID/VSID</v>
      <v t="s">UniqueName</v>
      <v t="s">_DisplayString</v>
      <v t="s">Description</v>
      <v t="s">_Display</v>
    </a>
    <a count="16">
      <v t="s">%EntityServiceId</v>
      <v t="s">_Format</v>
      <v t="s">%EntitySubDomainId</v>
      <v t="s">%EntityCulture</v>
      <v t="s">%IsRefreshable</v>
      <v t="s">%EntityId</v>
      <v t="s">_Icon</v>
      <v t="s">_Attribution</v>
      <v t="s">Name</v>
      <v t="s">Admin Division 2 (County/district/other)</v>
      <v t="s">Admin Division 1 (State/province/other)</v>
      <v t="s">_Flags</v>
      <v t="s">UniqueName</v>
      <v t="s">_DisplayString</v>
      <v t="s">Description</v>
      <v t="s">_Display</v>
    </a>
    <a count="17">
      <v t="s">%EntityServiceId</v>
      <v t="s">_Format</v>
      <v t="s">%EntitySubDomainId</v>
      <v t="s">%EntityCulture</v>
      <v t="s">%IsRefreshable</v>
      <v t="s">%EntityId</v>
      <v t="s">_Icon</v>
      <v t="s">_Attribution</v>
      <v t="s">Name</v>
      <v t="s">City</v>
      <v t="s">Admin Division 1 (State/province/other)</v>
      <v t="s">_Flags</v>
      <v t="s">VDPID/VSID</v>
      <v t="s">UniqueName</v>
      <v t="s">_DisplayString</v>
      <v t="s">Description</v>
      <v t="s">_Display</v>
    </a>
  </spbArrays>
  <spbData count="547">
    <spb s="0">
      <v>0</v>
    </spb>
    <spb s="1">
      <v>0</v>
      <v>0</v>
      <v>0</v>
    </spb>
    <spb s="2">
      <v>1</v>
      <v>1</v>
    </spb>
    <spb s="3">
      <v>1</v>
      <v>2</v>
      <v>3</v>
      <v>3</v>
    </spb>
    <spb s="4">
      <v xml:space="preserve">Sec	Unitedstateszipcodes	</v>
      <v xml:space="preserve">		</v>
      <v xml:space="preserve">https://www.sec.gov/cgi-bin/browse-edgar?action=getcompany&amp;CIK=0001654588	https://www.unitedstateszipcodes.org/33172/	</v>
      <v xml:space="preserve">		</v>
    </spb>
    <spb s="4">
      <v xml:space="preserve">Worldpostalcode	City-data	Sec	Unitedstateszipcodes	</v>
      <v xml:space="preserve">				</v>
      <v xml:space="preserve">https://worldpostalcode.com/united-states/florida/miami	https://www.city-data.com/zips/33172.html	https://www.sec.gov/cgi-bin/browse-edgar?action=getcompany&amp;CIK=0001654588	https://www.unitedstateszipcodes.org/33172/	</v>
      <v xml:space="preserve">				</v>
    </spb>
    <spb s="5">
      <v>4</v>
      <v>5</v>
      <v>5</v>
      <v>4</v>
    </spb>
    <spb s="0">
      <v>1</v>
    </spb>
    <spb s="4">
      <v xml:space="preserve">Sec	Unitedstateszipcodes	</v>
      <v xml:space="preserve">		</v>
      <v xml:space="preserve">https://www.sec.gov/cgi-bin/browse-edgar?action=getcompany&amp;CIK=0001792581	https://www.unitedstateszipcodes.org/77054/	</v>
      <v xml:space="preserve">		</v>
    </spb>
    <spb s="4">
      <v xml:space="preserve">Worldpostalcode	City-data	Sec	Unitedstateszipcodes	</v>
      <v xml:space="preserve">				</v>
      <v xml:space="preserve">https://worldpostalcode.com/united-states/texas/harris	https://www.city-data.com/zips/77054.html	https://www.sec.gov/cgi-bin/browse-edgar?action=getcompany&amp;CIK=0001792581	https://www.unitedstateszipcodes.org/77054/	</v>
      <v xml:space="preserve">				</v>
    </spb>
    <spb s="5">
      <v>8</v>
      <v>9</v>
      <v>9</v>
      <v>8</v>
    </spb>
    <spb s="4">
      <v xml:space="preserve">Unitedstateszipcodes	</v>
      <v xml:space="preserve">	</v>
      <v xml:space="preserve">https://www.unitedstateszipcodes.org/30341/	</v>
      <v xml:space="preserve">	</v>
    </spb>
    <spb s="4">
      <v xml:space="preserve">Worldpostalcode	City-data	Unitedstateszipcodes	</v>
      <v xml:space="preserve">			</v>
      <v xml:space="preserve">https://worldpostalcode.com/united-states/georgia/atlanta	https://www.city-data.com/zips/30341.html	https://www.unitedstateszipcodes.org/30341/	</v>
      <v xml:space="preserve">			</v>
    </spb>
    <spb s="5">
      <v>11</v>
      <v>12</v>
      <v>12</v>
      <v>11</v>
    </spb>
    <spb s="6">
      <v>2</v>
      <v>Name</v>
    </spb>
    <spb s="7">
      <v>1</v>
    </spb>
    <spb s="4">
      <v xml:space="preserve">Wikipedia	</v>
      <v xml:space="preserve">CC-BY-SA	</v>
      <v xml:space="preserve">http://en.wikipedia.org/wiki/DeKalb_County,_Georgia	</v>
      <v xml:space="preserve">http://creativecommons.org/licenses/by-sa/3.0/	</v>
    </spb>
    <spb s="4">
      <v xml:space="preserve">Wikipedia	US Census	</v>
      <v xml:space="preserve">CC-BY-SA		</v>
      <v xml:space="preserve">http://en.wikipedia.org/wiki/DeKalb_County,_Georgia	http://www2.census.gov/programs-surveys/popest/datasets/2010-2018/cities/totals/sub-est2018_all.csv	</v>
      <v xml:space="preserve">http://creativecommons.org/licenses/by-sa/3.0/		</v>
    </spb>
    <spb s="4">
      <v xml:space="preserve">US Census	</v>
      <v xml:space="preserve">	</v>
      <v xml:space="preserve">http://www2.census.gov/programs-surveys/popest/datasets/2010-2018/cities/totals/sub-est2018_all.csv	</v>
      <v xml:space="preserve">	</v>
    </spb>
    <spb s="4">
      <v xml:space="preserve">Wikipedia	US Census	US Census	</v>
      <v xml:space="preserve">CC-BY-SA			</v>
      <v xml:space="preserve">http://en.wikipedia.org/wiki/DeKalb_County,_Georgia	http://www2.census.gov/programs-surveys/popest/datasets/2010-2018/cities/totals/sub-est2018_all.csv	http://www.census.gov/quickfacts/table/WTN220212/13089	</v>
      <v xml:space="preserve">http://creativecommons.org/licenses/by-sa/3.0/			</v>
    </spb>
    <spb s="8">
      <v>16</v>
      <v>17</v>
      <v>18</v>
      <v>17</v>
      <v>16</v>
      <v>19</v>
      <v>19</v>
    </spb>
    <spb s="9">
      <v>3</v>
      <v>Name</v>
      <v>LearnMoreOnLink</v>
    </spb>
    <spb s="10">
      <v>1</v>
      <v>1</v>
      <v>1</v>
      <v>1</v>
    </spb>
    <spb s="11">
      <v>1</v>
      <v>4</v>
    </spb>
    <spb s="12">
      <v>https://www.bing.com</v>
      <v>https://www.bing.com/th?id=Ga%5Cbing_yt.png&amp;w=100&amp;h=40&amp;c=0&amp;pid=0.1</v>
      <v>Powered by Bing</v>
    </spb>
    <spb s="13">
      <v>square km</v>
      <v>2018</v>
    </spb>
    <spb s="14">
      <v>5</v>
    </spb>
    <spb s="4">
      <v xml:space="preserve">Wikipedia	</v>
      <v xml:space="preserve">CC BY 2.0	</v>
      <v xml:space="preserve">http://es.wikipedia.org/wiki/Condado_de_DeKalb_(Georgia)	</v>
      <v xml:space="preserve">https://creativecommons.org/licenses/by/2.0	</v>
    </spb>
    <spb s="4">
      <v xml:space="preserve">Sec	Unitedstateszipcodes	</v>
      <v xml:space="preserve">		</v>
      <v xml:space="preserve">https://www.sec.gov/cgi-bin/browse-edgar?action=getcompany&amp;CIK=0001677897	https://www.unitedstateszipcodes.org/75234/	</v>
      <v xml:space="preserve">		</v>
    </spb>
    <spb s="4">
      <v xml:space="preserve">Worldpostalcode	City-data	Sec	Unitedstateszipcodes	</v>
      <v xml:space="preserve">				</v>
      <v xml:space="preserve">https://worldpostalcode.com/united-states/texas/dallas	https://www.city-data.com/zips/75234.html	https://www.sec.gov/cgi-bin/browse-edgar?action=getcompany&amp;CIK=0001677897	https://www.unitedstateszipcodes.org/75234/	</v>
      <v xml:space="preserve">				</v>
    </spb>
    <spb s="4">
      <v xml:space="preserve">Unitedstateszipcodes	</v>
      <v xml:space="preserve">	</v>
      <v xml:space="preserve">https://www.unitedstateszipcodes.org/75234/	</v>
      <v xml:space="preserve">	</v>
    </spb>
    <spb s="15">
      <v>28</v>
      <v>29</v>
      <v>29</v>
      <v>28</v>
      <v>30</v>
    </spb>
    <spb s="4">
      <v xml:space="preserve">City-data	Sec	</v>
      <v xml:space="preserve">		</v>
      <v xml:space="preserve">https://www.city-data.com/zips/91406.html	https://www.sec.gov/cgi-bin/browse-edgar?action=getcompany&amp;CIK=0001144169	</v>
      <v xml:space="preserve">		</v>
    </spb>
    <spb s="5">
      <v>32</v>
      <v>32</v>
      <v>32</v>
      <v>32</v>
    </spb>
    <spb s="4">
      <v xml:space="preserve">Sec	Unitedstateszipcodes	</v>
      <v xml:space="preserve">		</v>
      <v xml:space="preserve">https://www.sec.gov/cgi-bin/browse-edgar?action=getcompany&amp;CIK=0001443863	https://www.unitedstateszipcodes.org/92806/	</v>
      <v xml:space="preserve">		</v>
    </spb>
    <spb s="4">
      <v xml:space="preserve">Worldpostalcode	City-data	Sec	Unitedstateszipcodes	</v>
      <v xml:space="preserve">				</v>
      <v xml:space="preserve">https://worldpostalcode.com/united-states/california/orange	https://www.city-data.com/zips/92806.html	https://www.sec.gov/cgi-bin/browse-edgar?action=getcompany&amp;CIK=0001443863	https://www.unitedstateszipcodes.org/92806/	</v>
      <v xml:space="preserve">				</v>
    </spb>
    <spb s="4">
      <v xml:space="preserve">Unitedstateszipcodes	</v>
      <v xml:space="preserve">	</v>
      <v xml:space="preserve">https://www.unitedstateszipcodes.org/92806/	</v>
      <v xml:space="preserve">	</v>
    </spb>
    <spb s="15">
      <v>34</v>
      <v>35</v>
      <v>35</v>
      <v>34</v>
      <v>36</v>
    </spb>
    <spb s="4">
      <v xml:space="preserve">Unitedstateszipcodes	</v>
      <v xml:space="preserve">	</v>
      <v xml:space="preserve">https://www.unitedstateszipcodes.org/36693/	</v>
      <v xml:space="preserve">	</v>
    </spb>
    <spb s="4">
      <v xml:space="preserve">Worldpostalcode	City-data	Unitedstateszipcodes	</v>
      <v xml:space="preserve">			</v>
      <v xml:space="preserve">https://worldpostalcode.com/united-states/alabama/mobile	https://www.city-data.com/zips/36693.html	https://www.unitedstateszipcodes.org/36693/	</v>
      <v xml:space="preserve">			</v>
    </spb>
    <spb s="15">
      <v>38</v>
      <v>39</v>
      <v>39</v>
      <v>38</v>
      <v>38</v>
    </spb>
    <spb s="4">
      <v xml:space="preserve">Unitedstateszipcodes	</v>
      <v xml:space="preserve">	</v>
      <v xml:space="preserve">https://www.unitedstateszipcodes.org/95206/	</v>
      <v xml:space="preserve">	</v>
    </spb>
    <spb s="4">
      <v xml:space="preserve">Worldpostalcode	City-data	Unitedstateszipcodes	</v>
      <v xml:space="preserve">			</v>
      <v xml:space="preserve">https://worldpostalcode.com/united-states/california/stockton	https://www.city-data.com/zips/95206.html	https://www.unitedstateszipcodes.org/95206/	</v>
      <v xml:space="preserve">			</v>
    </spb>
    <spb s="16">
      <v>41</v>
      <v>42</v>
      <v>42</v>
    </spb>
    <spb s="4">
      <v xml:space="preserve">Sec	</v>
      <v xml:space="preserve">	</v>
      <v xml:space="preserve">https://www.sec.gov/cgi-bin/browse-edgar?action=getcompany&amp;CIK=0001842013	</v>
      <v xml:space="preserve">	</v>
    </spb>
    <spb s="5">
      <v>44</v>
      <v>44</v>
      <v>44</v>
      <v>44</v>
    </spb>
    <spb s="4">
      <v xml:space="preserve">Sec	Unitedstateszipcodes	</v>
      <v xml:space="preserve">		</v>
      <v xml:space="preserve">https://www.sec.gov/cgi-bin/browse-edgar?action=getcompany&amp;CIK=0001018281	https://www.unitedstateszipcodes.org/47715/	</v>
      <v xml:space="preserve">		</v>
    </spb>
    <spb s="4">
      <v xml:space="preserve">Worldpostalcode	City-data	Sec	Unitedstateszipcodes	</v>
      <v xml:space="preserve">				</v>
      <v xml:space="preserve">https://worldpostalcode.com/united-states/indiana/vanderburgh	https://www.city-data.com/zips/47715.html	https://www.sec.gov/cgi-bin/browse-edgar?action=getcompany&amp;CIK=0001018281	https://www.unitedstateszipcodes.org/47715/	</v>
      <v xml:space="preserve">				</v>
    </spb>
    <spb s="5">
      <v>46</v>
      <v>47</v>
      <v>47</v>
      <v>46</v>
    </spb>
    <spb s="4">
      <v xml:space="preserve">Sec	</v>
      <v xml:space="preserve">	</v>
      <v xml:space="preserve">https://www.sec.gov/cgi-bin/browse-edgar?action=getcompany&amp;CIK=0001808898	</v>
      <v xml:space="preserve">	</v>
    </spb>
    <spb s="5">
      <v>49</v>
      <v>49</v>
      <v>49</v>
      <v>49</v>
    </spb>
    <spb s="4">
      <v xml:space="preserve">City-data	</v>
      <v xml:space="preserve">	</v>
      <v xml:space="preserve">https://www.city-data.com/zips/53219.html	</v>
      <v xml:space="preserve">	</v>
    </spb>
    <spb s="4">
      <v xml:space="preserve">Worldpostalcode	City-data	</v>
      <v xml:space="preserve">		</v>
      <v xml:space="preserve">https://worldpostalcode.com/united-states/wisconsin/milwaukee	https://www.city-data.com/zips/53219.html	</v>
      <v xml:space="preserve">		</v>
    </spb>
    <spb s="5">
      <v>51</v>
      <v>52</v>
      <v>52</v>
      <v>51</v>
    </spb>
    <spb s="4">
      <v xml:space="preserve">Wikipedia	</v>
      <v xml:space="preserve">CC-BY-SA	</v>
      <v xml:space="preserve">http://en.wikipedia.org/wiki/Milwaukee_County,_Wisconsin	</v>
      <v xml:space="preserve">http://creativecommons.org/licenses/by-sa/3.0/	</v>
    </spb>
    <spb s="4">
      <v xml:space="preserve">Wikipedia	US Census	</v>
      <v xml:space="preserve">CC-BY-SA		</v>
      <v xml:space="preserve">http://en.wikipedia.org/wiki/Milwaukee_County,_Wisconsin	http://www.census.gov/quickfacts/table/WTN220212/55079	</v>
      <v xml:space="preserve">http://creativecommons.org/licenses/by-sa/3.0/		</v>
    </spb>
    <spb s="17">
      <v>54</v>
      <v>54</v>
      <v>54</v>
      <v>54</v>
      <v>55</v>
      <v>55</v>
      <v>55</v>
    </spb>
    <spb s="9">
      <v>4</v>
      <v>Name</v>
      <v>LearnMoreOnLink</v>
    </spb>
    <spb s="18">
      <v>0</v>
      <v>0</v>
    </spb>
    <spb s="19">
      <v>1</v>
      <v>1</v>
      <v>58</v>
      <v>1</v>
      <v>1</v>
    </spb>
    <spb s="20">
      <v>1</v>
      <v>6</v>
    </spb>
    <spb s="14">
      <v>7</v>
    </spb>
    <spb s="4">
      <v xml:space="preserve">Unitedstateszipcodes	</v>
      <v xml:space="preserve">	</v>
      <v xml:space="preserve">https://www.unitedstateszipcodes.org/53714/	</v>
      <v xml:space="preserve">	</v>
    </spb>
    <spb s="4">
      <v xml:space="preserve">Worldpostalcode	City-data	Unitedstateszipcodes	</v>
      <v xml:space="preserve">			</v>
      <v xml:space="preserve">https://worldpostalcode.com/united-states/wisconsin/dane	https://www.city-data.com/zips/53714.html	https://www.unitedstateszipcodes.org/53714/	</v>
      <v xml:space="preserve">			</v>
    </spb>
    <spb s="5">
      <v>62</v>
      <v>63</v>
      <v>63</v>
      <v>62</v>
    </spb>
    <spb s="4">
      <v xml:space="preserve">Unitedstateszipcodes	</v>
      <v xml:space="preserve">	</v>
      <v xml:space="preserve">https://www.unitedstateszipcodes.org/92126/	</v>
      <v xml:space="preserve">	</v>
    </spb>
    <spb s="4">
      <v xml:space="preserve">Worldpostalcode	City-data	Unitedstateszipcodes	</v>
      <v xml:space="preserve">			</v>
      <v xml:space="preserve">https://worldpostalcode.com/united-states/california/san-diego	https://www.city-data.com/zips/92126.html	https://www.unitedstateszipcodes.org/92126/	</v>
      <v xml:space="preserve">			</v>
    </spb>
    <spb s="16">
      <v>65</v>
      <v>66</v>
      <v>66</v>
    </spb>
    <spb s="4">
      <v xml:space="preserve">Worldpostalcode	City-data	</v>
      <v xml:space="preserve">		</v>
      <v xml:space="preserve">https://worldpostalcode.com/united-states/ohio/lucas	https://www.city-data.com/zips/43528.html	</v>
      <v xml:space="preserve">		</v>
    </spb>
    <spb s="4">
      <v xml:space="preserve">Worldpostalcode	City-data	Sec	</v>
      <v xml:space="preserve">			</v>
      <v xml:space="preserve">https://worldpostalcode.com/united-states/ohio/lucas	https://www.city-data.com/zips/43528.html	https://www.sec.gov/cgi-bin/browse-edgar?action=getcompany&amp;CIK=0001008937	</v>
      <v xml:space="preserve">			</v>
    </spb>
    <spb s="4">
      <v xml:space="preserve">City-data	Sec	</v>
      <v xml:space="preserve">		</v>
      <v xml:space="preserve">https://www.city-data.com/zips/43528.html	https://www.sec.gov/cgi-bin/browse-edgar?action=getcompany&amp;CIK=0001008937	</v>
      <v xml:space="preserve">		</v>
    </spb>
    <spb s="5">
      <v>68</v>
      <v>69</v>
      <v>69</v>
      <v>70</v>
    </spb>
    <spb s="4">
      <v xml:space="preserve">Worldpostalcode	City-data	Unitedstateszipcodes	</v>
      <v xml:space="preserve">			</v>
      <v xml:space="preserve">https://worldpostalcode.com/united-states/south-carolina/pickens	https://www.city-data.com/zips/29640.html	https://www.unitedstateszipcodes.org/29640/	</v>
      <v xml:space="preserve">			</v>
    </spb>
    <spb s="4">
      <v xml:space="preserve">Unitedstateszipcodes	</v>
      <v xml:space="preserve">	</v>
      <v xml:space="preserve">https://www.unitedstateszipcodes.org/29640/	</v>
      <v xml:space="preserve">	</v>
    </spb>
    <spb s="5">
      <v>72</v>
      <v>72</v>
      <v>72</v>
      <v>73</v>
    </spb>
    <spb s="4">
      <v xml:space="preserve">Unitedstateszipcodes	</v>
      <v xml:space="preserve">	</v>
      <v xml:space="preserve">https://www.unitedstateszipcodes.org/36106/	</v>
      <v xml:space="preserve">	</v>
    </spb>
    <spb s="4">
      <v xml:space="preserve">Worldpostalcode	City-data	Unitedstateszipcodes	</v>
      <v xml:space="preserve">			</v>
      <v xml:space="preserve">https://worldpostalcode.com/united-states/alabama/montgomery	https://www.city-data.com/zips/36106.html	https://www.unitedstateszipcodes.org/36106/	</v>
      <v xml:space="preserve">			</v>
    </spb>
    <spb s="15">
      <v>75</v>
      <v>76</v>
      <v>76</v>
      <v>75</v>
      <v>75</v>
    </spb>
    <spb s="4">
      <v xml:space="preserve">Sec	Unitedstateszipcodes	</v>
      <v xml:space="preserve">		</v>
      <v xml:space="preserve">https://www.sec.gov/cgi-bin/browse-edgar?action=getcompany&amp;CIK=0001701732	https://www.unitedstateszipcodes.org/48083/	</v>
      <v xml:space="preserve">		</v>
    </spb>
    <spb s="4">
      <v xml:space="preserve">Worldpostalcode	City-data	Sec	Unitedstateszipcodes	</v>
      <v xml:space="preserve">				</v>
      <v xml:space="preserve">https://worldpostalcode.com/united-states/michigan/oakland	https://www.city-data.com/zips/48083.html	https://www.sec.gov/cgi-bin/browse-edgar?action=getcompany&amp;CIK=0001701732	https://www.unitedstateszipcodes.org/48083/	</v>
      <v xml:space="preserve">				</v>
    </spb>
    <spb s="5">
      <v>78</v>
      <v>79</v>
      <v>79</v>
      <v>78</v>
    </spb>
    <spb s="4">
      <v xml:space="preserve">Worldpostalcode	Sec	Unitedstateszipcodes	</v>
      <v xml:space="preserve">			</v>
      <v xml:space="preserve">https://worldpostalcode.com/united-states/kentucky/fayette	https://www.sec.gov/cgi-bin/browse-edgar?action=getcompany&amp;CIK=0001206264	https://www.unitedstateszipcodes.org/40511/	</v>
      <v xml:space="preserve">			</v>
    </spb>
    <spb s="4">
      <v xml:space="preserve">Sec	Unitedstateszipcodes	</v>
      <v xml:space="preserve">		</v>
      <v xml:space="preserve">https://www.sec.gov/cgi-bin/browse-edgar?action=getcompany&amp;CIK=0001206264	https://www.unitedstateszipcodes.org/40511/	</v>
      <v xml:space="preserve">		</v>
    </spb>
    <spb s="21">
      <v>81</v>
      <v>81</v>
      <v>82</v>
    </spb>
    <spb s="0">
      <v>5</v>
    </spb>
    <spb s="4">
      <v xml:space="preserve">Unitedstateszipcodes	</v>
      <v xml:space="preserve">	</v>
      <v xml:space="preserve">https://www.unitedstateszipcodes.org/95820/	</v>
      <v xml:space="preserve">	</v>
    </spb>
    <spb s="4">
      <v xml:space="preserve">Worldpostalcode	City-data	Unitedstateszipcodes	</v>
      <v xml:space="preserve">			</v>
      <v xml:space="preserve">https://worldpostalcode.com/united-states/california/sacramento	https://www.city-data.com/zips/95820.html	https://www.unitedstateszipcodes.org/95820/	</v>
      <v xml:space="preserve">			</v>
    </spb>
    <spb s="16">
      <v>85</v>
      <v>86</v>
      <v>86</v>
    </spb>
    <spb s="4">
      <v xml:space="preserve">Sec	</v>
      <v xml:space="preserve">	</v>
      <v xml:space="preserve">https://www.sec.gov/cgi-bin/browse-edgar?action=getcompany&amp;CIK=0001731260	</v>
      <v xml:space="preserve">	</v>
    </spb>
    <spb s="5">
      <v>88</v>
      <v>88</v>
      <v>88</v>
      <v>88</v>
    </spb>
    <spb s="4">
      <v xml:space="preserve">Unitedstateszipcodes	</v>
      <v xml:space="preserve">	</v>
      <v xml:space="preserve">https://www.unitedstateszipcodes.org/94534/	</v>
      <v xml:space="preserve">	</v>
    </spb>
    <spb s="4">
      <v xml:space="preserve">Worldpostalcode	City-data	Unitedstateszipcodes	</v>
      <v xml:space="preserve">			</v>
      <v xml:space="preserve">https://worldpostalcode.com/united-states/california/solano	https://www.city-data.com/zips/94534.html	https://www.unitedstateszipcodes.org/94534/	</v>
      <v xml:space="preserve">			</v>
    </spb>
    <spb s="16">
      <v>90</v>
      <v>91</v>
      <v>91</v>
    </spb>
    <spb s="4">
      <v xml:space="preserve">Worldpostalcode	City-data	Unitedstateszipcodes	</v>
      <v xml:space="preserve">			</v>
      <v xml:space="preserve">https://worldpostalcode.com/united-states/pennsylvania/montgomery	https://www.city-data.com/zips/19006.html	https://www.unitedstateszipcodes.org/19006/	</v>
      <v xml:space="preserve">			</v>
    </spb>
    <spb s="4">
      <v xml:space="preserve">Worldpostalcode	City-data	Sec	Unitedstateszipcodes	</v>
      <v xml:space="preserve">				</v>
      <v xml:space="preserve">https://worldpostalcode.com/united-states/pennsylvania/montgomery	https://www.city-data.com/zips/19006.html	https://www.sec.gov/cgi-bin/browse-edgar?action=getcompany&amp;CIK=0001594555	https://www.unitedstateszipcodes.org/19006/	</v>
      <v xml:space="preserve">				</v>
    </spb>
    <spb s="4">
      <v xml:space="preserve">Sec	Unitedstateszipcodes	</v>
      <v xml:space="preserve">		</v>
      <v xml:space="preserve">https://www.sec.gov/cgi-bin/browse-edgar?action=getcompany&amp;CIK=0001594555	https://www.unitedstateszipcodes.org/19006/	</v>
      <v xml:space="preserve">		</v>
    </spb>
    <spb s="5">
      <v>93</v>
      <v>94</v>
      <v>94</v>
      <v>95</v>
    </spb>
    <spb s="4">
      <v xml:space="preserve">Sec	Unitedstateszipcodes	</v>
      <v xml:space="preserve">		</v>
      <v xml:space="preserve">https://www.sec.gov/cgi-bin/browse-edgar?action=getcompany&amp;CIK=0001207074	https://www.unitedstateszipcodes.org/01772/	</v>
      <v xml:space="preserve">		</v>
    </spb>
    <spb s="4">
      <v xml:space="preserve">Worldpostalcode	Sec	Unitedstateszipcodes	</v>
      <v xml:space="preserve">			</v>
      <v xml:space="preserve">https://worldpostalcode.com/united-states/massachusetts/worcester	https://www.sec.gov/cgi-bin/browse-edgar?action=getcompany&amp;CIK=0001207074	https://www.unitedstateszipcodes.org/01772/	</v>
      <v xml:space="preserve">			</v>
    </spb>
    <spb s="4">
      <v xml:space="preserve">Unitedstateszipcodes	</v>
      <v xml:space="preserve">	</v>
      <v xml:space="preserve">https://www.unitedstateszipcodes.org/01772/	</v>
      <v xml:space="preserve">	</v>
    </spb>
    <spb s="15">
      <v>97</v>
      <v>98</v>
      <v>98</v>
      <v>97</v>
      <v>99</v>
    </spb>
    <spb s="4">
      <v xml:space="preserve">Sec	Unitedstateszipcodes	</v>
      <v xml:space="preserve">		</v>
      <v xml:space="preserve">https://www.sec.gov/cgi-bin/browse-edgar?action=getcompany&amp;CIK=0000724571	https://www.unitedstateszipcodes.org/38118/	</v>
      <v xml:space="preserve">		</v>
    </spb>
    <spb s="4">
      <v xml:space="preserve">Worldpostalcode	City-data	Sec	Unitedstateszipcodes	</v>
      <v xml:space="preserve">				</v>
      <v xml:space="preserve">https://worldpostalcode.com/united-states/tennessee/memphis	https://www.city-data.com/zips/38118.html	https://www.sec.gov/cgi-bin/browse-edgar?action=getcompany&amp;CIK=0000724571	https://www.unitedstateszipcodes.org/38118/	</v>
      <v xml:space="preserve">				</v>
    </spb>
    <spb s="4">
      <v xml:space="preserve">Unitedstateszipcodes	</v>
      <v xml:space="preserve">	</v>
      <v xml:space="preserve">https://www.unitedstateszipcodes.org/38118/	</v>
      <v xml:space="preserve">	</v>
    </spb>
    <spb s="15">
      <v>101</v>
      <v>102</v>
      <v>102</v>
      <v>101</v>
      <v>103</v>
    </spb>
    <spb s="4">
      <v xml:space="preserve">Unitedstateszipcodes	</v>
      <v xml:space="preserve">	</v>
      <v xml:space="preserve">https://www.unitedstateszipcodes.org/72901/	</v>
      <v xml:space="preserve">	</v>
    </spb>
    <spb s="4">
      <v xml:space="preserve">Worldpostalcode	City-data	Unitedstateszipcodes	</v>
      <v xml:space="preserve">			</v>
      <v xml:space="preserve">https://worldpostalcode.com/united-states/arkansas/sebastian	https://www.city-data.com/zips/72901.html	https://www.unitedstateszipcodes.org/72901/	</v>
      <v xml:space="preserve">			</v>
    </spb>
    <spb s="5">
      <v>105</v>
      <v>106</v>
      <v>106</v>
      <v>105</v>
    </spb>
    <spb s="4">
      <v xml:space="preserve">Unitedstateszipcodes	</v>
      <v xml:space="preserve">	</v>
      <v xml:space="preserve">https://www.unitedstateszipcodes.org/61822/	</v>
      <v xml:space="preserve">	</v>
    </spb>
    <spb s="4">
      <v xml:space="preserve">Worldpostalcode	City-data	Unitedstateszipcodes	</v>
      <v xml:space="preserve">			</v>
      <v xml:space="preserve">https://worldpostalcode.com/united-states/illinois/champaign	https://www.city-data.com/zips/61822.html	https://www.unitedstateszipcodes.org/61822/	</v>
      <v xml:space="preserve">			</v>
    </spb>
    <spb s="15">
      <v>108</v>
      <v>109</v>
      <v>109</v>
      <v>108</v>
      <v>108</v>
    </spb>
    <spb s="4">
      <v xml:space="preserve">Unitedstateszipcodes	</v>
      <v xml:space="preserve">	</v>
      <v xml:space="preserve">https://www.unitedstateszipcodes.org/61607/	</v>
      <v xml:space="preserve">	</v>
    </spb>
    <spb s="4">
      <v xml:space="preserve">Worldpostalcode	City-data	Unitedstateszipcodes	</v>
      <v xml:space="preserve">			</v>
      <v xml:space="preserve">https://worldpostalcode.com/united-states/illinois/peoria	https://www.city-data.com/zips/61607.html	https://www.unitedstateszipcodes.org/61607/	</v>
      <v xml:space="preserve">			</v>
    </spb>
    <spb s="5">
      <v>111</v>
      <v>112</v>
      <v>112</v>
      <v>111</v>
    </spb>
    <spb s="4">
      <v xml:space="preserve">Unitedstateszipcodes	</v>
      <v xml:space="preserve">	</v>
      <v xml:space="preserve">https://www.unitedstateszipcodes.org/25064/	</v>
      <v xml:space="preserve">	</v>
    </spb>
    <spb s="4">
      <v xml:space="preserve">Worldpostalcode	City-data	Unitedstateszipcodes	</v>
      <v xml:space="preserve">			</v>
      <v xml:space="preserve">https://worldpostalcode.com/united-states/west-virginia/kanawha	https://www.city-data.com/zips/25064.html	https://www.unitedstateszipcodes.org/25064/	</v>
      <v xml:space="preserve">			</v>
    </spb>
    <spb s="5">
      <v>114</v>
      <v>115</v>
      <v>115</v>
      <v>114</v>
    </spb>
    <spb s="4">
      <v xml:space="preserve">Unitedstateszipcodes	</v>
      <v xml:space="preserve">	</v>
      <v xml:space="preserve">https://www.unitedstateszipcodes.org/14224/	</v>
      <v xml:space="preserve">	</v>
    </spb>
    <spb s="4">
      <v xml:space="preserve">Worldpostalcode	City-data	Unitedstateszipcodes	</v>
      <v xml:space="preserve">			</v>
      <v xml:space="preserve">https://worldpostalcode.com/united-states/new-york/buffalo	https://www.city-data.com/zips/14224.html	https://www.unitedstateszipcodes.org/14224/	</v>
      <v xml:space="preserve">			</v>
    </spb>
    <spb s="5">
      <v>117</v>
      <v>118</v>
      <v>118</v>
      <v>117</v>
    </spb>
    <spb s="4">
      <v xml:space="preserve">Unitedstateszipcodes	</v>
      <v xml:space="preserve">	</v>
      <v xml:space="preserve">https://www.unitedstateszipcodes.org/67219/	</v>
      <v xml:space="preserve">	</v>
    </spb>
    <spb s="4">
      <v xml:space="preserve">Worldpostalcode	City-data	Unitedstateszipcodes	</v>
      <v xml:space="preserve">			</v>
      <v xml:space="preserve">https://worldpostalcode.com/united-states/kansas/sedgwick	https://www.city-data.com/zips/67219.html	https://www.unitedstateszipcodes.org/67219/	</v>
      <v xml:space="preserve">			</v>
    </spb>
    <spb s="5">
      <v>120</v>
      <v>121</v>
      <v>121</v>
      <v>120</v>
    </spb>
    <spb s="4">
      <v xml:space="preserve">Unitedstateszipcodes	</v>
      <v xml:space="preserve">	</v>
      <v xml:space="preserve">https://www.unitedstateszipcodes.org/96782/	</v>
      <v xml:space="preserve">	</v>
    </spb>
    <spb s="4">
      <v xml:space="preserve">Worldpostalcode	City-data	Unitedstateszipcodes	</v>
      <v xml:space="preserve">			</v>
      <v xml:space="preserve">https://worldpostalcode.com/united-states/hawaii/honolulu	https://www.city-data.com/zips/96782.html	https://www.unitedstateszipcodes.org/96782/	</v>
      <v xml:space="preserve">			</v>
    </spb>
    <spb s="5">
      <v>123</v>
      <v>124</v>
      <v>124</v>
      <v>123</v>
    </spb>
    <spb s="4">
      <v xml:space="preserve">Sec	Unitedstateszipcodes	</v>
      <v xml:space="preserve">		</v>
      <v xml:space="preserve">https://www.sec.gov/cgi-bin/browse-edgar?action=getcompany&amp;CIK=0001571395	https://www.unitedstateszipcodes.org/46808/	</v>
      <v xml:space="preserve">		</v>
    </spb>
    <spb s="4">
      <v xml:space="preserve">Worldpostalcode	City-data	Sec	Unitedstateszipcodes	</v>
      <v xml:space="preserve">				</v>
      <v xml:space="preserve">https://worldpostalcode.com/united-states/indiana/fort-wayne	https://www.city-data.com/zips/46808.html	https://www.sec.gov/cgi-bin/browse-edgar?action=getcompany&amp;CIK=0001571395	https://www.unitedstateszipcodes.org/46808/	</v>
      <v xml:space="preserve">				</v>
    </spb>
    <spb s="5">
      <v>126</v>
      <v>127</v>
      <v>127</v>
      <v>126</v>
    </spb>
    <spb s="4">
      <v xml:space="preserve">Unitedstateszipcodes	</v>
      <v xml:space="preserve">	</v>
      <v xml:space="preserve">https://www.unitedstateszipcodes.org/01022/	</v>
      <v xml:space="preserve">	</v>
    </spb>
    <spb s="4">
      <v xml:space="preserve">Worldpostalcode	City-data	Unitedstateszipcodes	</v>
      <v xml:space="preserve">			</v>
      <v xml:space="preserve">https://worldpostalcode.com/united-states/massachusetts/hampden	https://www.city-data.com/zips/01022.html	https://www.unitedstateszipcodes.org/01022/	</v>
      <v xml:space="preserve">			</v>
    </spb>
    <spb s="5">
      <v>129</v>
      <v>130</v>
      <v>130</v>
      <v>129</v>
    </spb>
    <spb s="4">
      <v xml:space="preserve">City-data	Unitedstateszipcodes	</v>
      <v xml:space="preserve">		</v>
      <v xml:space="preserve">https://www.city-data.com/zips/37210.html	https://www.unitedstateszipcodes.org/37210/	</v>
      <v xml:space="preserve">		</v>
    </spb>
    <spb s="4">
      <v xml:space="preserve">Worldpostalcode	City-data	Unitedstateszipcodes	</v>
      <v xml:space="preserve">			</v>
      <v xml:space="preserve">https://worldpostalcode.com/united-states/tennessee/davidson	https://www.city-data.com/zips/37210.html	https://www.unitedstateszipcodes.org/37210/	</v>
      <v xml:space="preserve">			</v>
    </spb>
    <spb s="4">
      <v xml:space="preserve">Unitedstateszipcodes	</v>
      <v xml:space="preserve">	</v>
      <v xml:space="preserve">https://www.unitedstateszipcodes.org/37210/	</v>
      <v xml:space="preserve">	</v>
    </spb>
    <spb s="15">
      <v>132</v>
      <v>133</v>
      <v>133</v>
      <v>134</v>
      <v>134</v>
    </spb>
    <spb s="4">
      <v xml:space="preserve">Unitedstateszipcodes	</v>
      <v xml:space="preserve">	</v>
      <v xml:space="preserve">https://www.unitedstateszipcodes.org/92373/	</v>
      <v xml:space="preserve">	</v>
    </spb>
    <spb s="4">
      <v xml:space="preserve">Worldpostalcode	City-data	Unitedstateszipcodes	</v>
      <v xml:space="preserve">			</v>
      <v xml:space="preserve">https://worldpostalcode.com/united-states/california/san-bernardino	https://www.city-data.com/zips/92373.html	https://www.unitedstateszipcodes.org/92373/	</v>
      <v xml:space="preserve">			</v>
    </spb>
    <spb s="16">
      <v>136</v>
      <v>137</v>
      <v>137</v>
    </spb>
    <spb s="4">
      <v xml:space="preserve">Sec	Unitedstateszipcodes	</v>
      <v xml:space="preserve">		</v>
      <v xml:space="preserve">https://www.sec.gov/cgi-bin/browse-edgar?action=getcompany&amp;CIK=0001839990	https://www.unitedstateszipcodes.org/85040/	</v>
      <v xml:space="preserve">		</v>
    </spb>
    <spb s="4">
      <v xml:space="preserve">Worldpostalcode	City-data	Sec	Unitedstateszipcodes	</v>
      <v xml:space="preserve">				</v>
      <v xml:space="preserve">https://worldpostalcode.com/united-states/arizona/phoenix	https://www.city-data.com/zips/85040.html	https://www.sec.gov/cgi-bin/browse-edgar?action=getcompany&amp;CIK=0001839990	https://www.unitedstateszipcodes.org/85040/	</v>
      <v xml:space="preserve">				</v>
    </spb>
    <spb s="4">
      <v xml:space="preserve">Unitedstateszipcodes	</v>
      <v xml:space="preserve">	</v>
      <v xml:space="preserve">https://www.unitedstateszipcodes.org/85040/	</v>
      <v xml:space="preserve">	</v>
    </spb>
    <spb s="15">
      <v>139</v>
      <v>140</v>
      <v>140</v>
      <v>139</v>
      <v>141</v>
    </spb>
    <spb s="4">
      <v xml:space="preserve">Wikipedia	</v>
      <v xml:space="preserve">CC-BY-SA	</v>
      <v xml:space="preserve">http://en.wikipedia.org/wiki/Maricopa_County,_Arizona	</v>
      <v xml:space="preserve">http://creativecommons.org/licenses/by-sa/3.0/	</v>
    </spb>
    <spb s="4">
      <v xml:space="preserve">Wikipedia	US Census	Facebook	Youtube	</v>
      <v xml:space="preserve">CC-BY-SA				</v>
      <v xml:space="preserve">http://en.wikipedia.org/wiki/Maricopa_County,_Arizona	http://www2.census.gov/programs-surveys/popest/datasets/2010-2018/cities/totals/sub-est2018_all.csv	https://www.facebook.com/maricopacountyaz	https://www.youtube.com/user/maricopavideo	</v>
      <v xml:space="preserve">http://creativecommons.org/licenses/by-sa/3.0/				</v>
    </spb>
    <spb s="4">
      <v xml:space="preserve">Wikipedia	US Census	US Census	Youtube	</v>
      <v xml:space="preserve">CC-BY-SA				</v>
      <v xml:space="preserve">http://en.wikipedia.org/wiki/Maricopa_County,_Arizona	http://www2.census.gov/programs-surveys/popest/datasets/2010-2018/cities/totals/sub-est2018_all.csv	http://www.census.gov/quickfacts/table/WTN220212/04013	https://www.youtube.com/user/maricopavideo	</v>
      <v xml:space="preserve">http://creativecommons.org/licenses/by-sa/3.0/				</v>
    </spb>
    <spb s="22">
      <v>143</v>
      <v>144</v>
      <v>18</v>
      <v>144</v>
      <v>143</v>
      <v>145</v>
      <v>145</v>
      <v>145</v>
    </spb>
    <spb s="23">
      <v>1</v>
      <v>4</v>
      <v>6</v>
    </spb>
    <spb s="4">
      <v xml:space="preserve">Wikipedia	</v>
      <v xml:space="preserve">CC BY 3.0	</v>
      <v xml:space="preserve">http://de.wikipedia.org/wiki/Maricopa_County	</v>
      <v xml:space="preserve">https://creativecommons.org/licenses/by/3.0	</v>
    </spb>
    <spb s="4">
      <v xml:space="preserve">Unitedstateszipcodes	</v>
      <v xml:space="preserve">	</v>
      <v xml:space="preserve">https://www.unitedstateszipcodes.org/78240/	</v>
      <v xml:space="preserve">	</v>
    </spb>
    <spb s="4">
      <v xml:space="preserve">Worldpostalcode	City-data	Unitedstateszipcodes	</v>
      <v xml:space="preserve">			</v>
      <v xml:space="preserve">https://worldpostalcode.com/united-states/texas/san-antonio	https://www.city-data.com/zips/78240.html	https://www.unitedstateszipcodes.org/78240/	</v>
      <v xml:space="preserve">			</v>
    </spb>
    <spb s="15">
      <v>149</v>
      <v>150</v>
      <v>150</v>
      <v>149</v>
      <v>149</v>
    </spb>
    <spb s="4">
      <v xml:space="preserve">City-data	</v>
      <v xml:space="preserve">	</v>
      <v xml:space="preserve">https://www.city-data.com/zips/32809.html	</v>
      <v xml:space="preserve">	</v>
    </spb>
    <spb s="4">
      <v xml:space="preserve">Worldpostalcode	City-data	</v>
      <v xml:space="preserve">		</v>
      <v xml:space="preserve">https://worldpostalcode.com/united-states/florida/orlando	https://www.city-data.com/zips/32809.html	</v>
      <v xml:space="preserve">		</v>
    </spb>
    <spb s="5">
      <v>152</v>
      <v>153</v>
      <v>153</v>
      <v>152</v>
    </spb>
    <spb s="4">
      <v xml:space="preserve">Sec	Unitedstateszipcodes	</v>
      <v xml:space="preserve">		</v>
      <v xml:space="preserve">https://www.sec.gov/cgi-bin/browse-edgar?action=getcompany&amp;CIK=0001626078	https://www.unitedstateszipcodes.org/78741/	</v>
      <v xml:space="preserve">		</v>
    </spb>
    <spb s="4">
      <v xml:space="preserve">Worldpostalcode	City-data	Sec	Unitedstateszipcodes	</v>
      <v xml:space="preserve">				</v>
      <v xml:space="preserve">https://worldpostalcode.com/united-states/texas/travis	https://www.city-data.com/zips/78741.html	https://www.sec.gov/cgi-bin/browse-edgar?action=getcompany&amp;CIK=0001626078	https://www.unitedstateszipcodes.org/78741/	</v>
      <v xml:space="preserve">				</v>
    </spb>
    <spb s="5">
      <v>155</v>
      <v>156</v>
      <v>156</v>
      <v>155</v>
    </spb>
    <spb s="4">
      <v xml:space="preserve">Sec	Unitedstateszipcodes	</v>
      <v xml:space="preserve">		</v>
      <v xml:space="preserve">https://www.sec.gov/cgi-bin/browse-edgar?action=getcompany&amp;CIK=0001795173	https://www.unitedstateszipcodes.org/84107/	</v>
      <v xml:space="preserve">		</v>
    </spb>
    <spb s="4">
      <v xml:space="preserve">Worldpostalcode	City-data	Sec	Unitedstateszipcodes	</v>
      <v xml:space="preserve">				</v>
      <v xml:space="preserve">https://worldpostalcode.com/united-states/utah/salt-lake-city	https://www.city-data.com/zips/84107.html	https://www.sec.gov/cgi-bin/browse-edgar?action=getcompany&amp;CIK=0001795173	https://www.unitedstateszipcodes.org/84107/	</v>
      <v xml:space="preserve">				</v>
    </spb>
    <spb s="5">
      <v>158</v>
      <v>159</v>
      <v>159</v>
      <v>158</v>
    </spb>
    <spb s="4">
      <v xml:space="preserve">City-data	</v>
      <v xml:space="preserve">	</v>
      <v xml:space="preserve">https://www.city-data.com/zips/77708.html	</v>
      <v xml:space="preserve">	</v>
    </spb>
    <spb s="4">
      <v xml:space="preserve">Worldpostalcode	City-data	</v>
      <v xml:space="preserve">		</v>
      <v xml:space="preserve">https://worldpostalcode.com/united-states/texas/jefferson	https://www.city-data.com/zips/77708.html	</v>
      <v xml:space="preserve">		</v>
    </spb>
    <spb s="15">
      <v>161</v>
      <v>162</v>
      <v>162</v>
      <v>161</v>
      <v>161</v>
    </spb>
    <spb s="4">
      <v xml:space="preserve">Worldpostalcode	City-data	Sec	Unitedstateszipcodes	</v>
      <v xml:space="preserve">				</v>
      <v xml:space="preserve">https://worldpostalcode.com/united-states/kentucky/jefferson	https://www.city-data.com/zips/40299.html	https://www.sec.gov/cgi-bin/browse-edgar?action=getcompany&amp;CIK=0001743574	https://www.unitedstateszipcodes.org/40299/	</v>
      <v xml:space="preserve">				</v>
    </spb>
    <spb s="4">
      <v xml:space="preserve">Sec	Unitedstateszipcodes	</v>
      <v xml:space="preserve">		</v>
      <v xml:space="preserve">https://www.sec.gov/cgi-bin/browse-edgar?action=getcompany&amp;CIK=0001743574	https://www.unitedstateszipcodes.org/40299/	</v>
      <v xml:space="preserve">		</v>
    </spb>
    <spb s="21">
      <v>164</v>
      <v>164</v>
      <v>165</v>
    </spb>
    <spb s="4">
      <v xml:space="preserve">Unitedstateszipcodes	</v>
      <v xml:space="preserve">	</v>
      <v xml:space="preserve">https://www.unitedstateszipcodes.org/84401/	</v>
      <v xml:space="preserve">	</v>
    </spb>
    <spb s="4">
      <v xml:space="preserve">Worldpostalcode	City-data	Unitedstateszipcodes	</v>
      <v xml:space="preserve">			</v>
      <v xml:space="preserve">https://worldpostalcode.com/united-states/utah/ogden	https://www.city-data.com/zips/84401.html	https://www.unitedstateszipcodes.org/84401/	</v>
      <v xml:space="preserve">			</v>
    </spb>
    <spb s="5">
      <v>167</v>
      <v>168</v>
      <v>168</v>
      <v>167</v>
    </spb>
    <spb s="4">
      <v xml:space="preserve">Unitedstateszipcodes	</v>
      <v xml:space="preserve">	</v>
      <v xml:space="preserve">https://www.unitedstateszipcodes.org/43201/	</v>
      <v xml:space="preserve">	</v>
    </spb>
    <spb s="4">
      <v xml:space="preserve">Worldpostalcode	City-data	Unitedstateszipcodes	</v>
      <v xml:space="preserve">			</v>
      <v xml:space="preserve">https://worldpostalcode.com/united-states/ohio/columbus	https://www.city-data.com/zips/43201.html	https://www.unitedstateszipcodes.org/43201/	</v>
      <v xml:space="preserve">			</v>
    </spb>
    <spb s="5">
      <v>170</v>
      <v>171</v>
      <v>171</v>
      <v>170</v>
    </spb>
    <spb s="4">
      <v xml:space="preserve">Sec	Unitedstateszipcodes	</v>
      <v xml:space="preserve">		</v>
      <v xml:space="preserve">https://www.sec.gov/cgi-bin/browse-edgar?action=getcompany&amp;CIK=0001759424	https://www.unitedstateszipcodes.org/89011/	</v>
      <v xml:space="preserve">		</v>
    </spb>
    <spb s="4">
      <v xml:space="preserve">Worldpostalcode	City-data	Sec	Unitedstateszipcodes	</v>
      <v xml:space="preserve">				</v>
      <v xml:space="preserve">https://worldpostalcode.com/united-states/nevada/clark	https://www.city-data.com/zips/89011.html	https://www.sec.gov/cgi-bin/browse-edgar?action=getcompany&amp;CIK=0001759424	https://www.unitedstateszipcodes.org/89011/	</v>
      <v xml:space="preserve">				</v>
    </spb>
    <spb s="4">
      <v xml:space="preserve">Unitedstateszipcodes	</v>
      <v xml:space="preserve">	</v>
      <v xml:space="preserve">https://www.unitedstateszipcodes.org/89011/	</v>
      <v xml:space="preserve">	</v>
    </spb>
    <spb s="15">
      <v>173</v>
      <v>174</v>
      <v>174</v>
      <v>173</v>
      <v>175</v>
    </spb>
    <spb s="4">
      <v xml:space="preserve">Sec	Unitedstateszipcodes	</v>
      <v xml:space="preserve">		</v>
      <v xml:space="preserve">https://www.sec.gov/cgi-bin/browse-edgar?action=getcompany&amp;CIK=0001796209	https://www.unitedstateszipcodes.org/55112/	</v>
      <v xml:space="preserve">		</v>
    </spb>
    <spb s="4">
      <v xml:space="preserve">Worldpostalcode	City-data	Sec	Unitedstateszipcodes	</v>
      <v xml:space="preserve">				</v>
      <v xml:space="preserve">https://worldpostalcode.com/united-states/minnesota/ramsey	https://www.city-data.com/zips/55112.html	https://www.sec.gov/cgi-bin/browse-edgar?action=getcompany&amp;CIK=0001796209	https://www.unitedstateszipcodes.org/55112/	</v>
      <v xml:space="preserve">				</v>
    </spb>
    <spb s="4">
      <v xml:space="preserve">Unitedstateszipcodes	</v>
      <v xml:space="preserve">	</v>
      <v xml:space="preserve">https://www.unitedstateszipcodes.org/55112/	</v>
      <v xml:space="preserve">	</v>
    </spb>
    <spb s="15">
      <v>177</v>
      <v>178</v>
      <v>178</v>
      <v>177</v>
      <v>179</v>
    </spb>
    <spb s="4">
      <v xml:space="preserve">Unitedstateszipcodes	</v>
      <v xml:space="preserve">	</v>
      <v xml:space="preserve">https://www.unitedstateszipcodes.org/78501/	</v>
      <v xml:space="preserve">	</v>
    </spb>
    <spb s="4">
      <v xml:space="preserve">Worldpostalcode	City-data	Unitedstateszipcodes	</v>
      <v xml:space="preserve">			</v>
      <v xml:space="preserve">https://worldpostalcode.com/united-states/texas/mcallen	https://www.city-data.com/zips/78501.html	https://www.unitedstateszipcodes.org/78501/	</v>
      <v xml:space="preserve">			</v>
    </spb>
    <spb s="15">
      <v>181</v>
      <v>182</v>
      <v>182</v>
      <v>181</v>
      <v>181</v>
    </spb>
    <spb s="4">
      <v xml:space="preserve">Sec	</v>
      <v xml:space="preserve">	</v>
      <v xml:space="preserve">https://www.sec.gov/cgi-bin/browse-edgar?action=getcompany&amp;CIK=0001055454	</v>
      <v xml:space="preserve">	</v>
    </spb>
    <spb s="21">
      <v>184</v>
      <v>184</v>
      <v>184</v>
    </spb>
    <spb s="4">
      <v xml:space="preserve">Sec	Unitedstateszipcodes	</v>
      <v xml:space="preserve">		</v>
      <v xml:space="preserve">https://www.sec.gov/cgi-bin/browse-edgar?action=getcompany&amp;CIK=0001780330	https://www.unitedstateszipcodes.org/28803/	</v>
      <v xml:space="preserve">		</v>
    </spb>
    <spb s="4">
      <v xml:space="preserve">Worldpostalcode	City-data	Sec	Unitedstateszipcodes	</v>
      <v xml:space="preserve">				</v>
      <v xml:space="preserve">https://worldpostalcode.com/united-states/north-carolina/asheville	https://www.city-data.com/zips/28803.html	https://www.sec.gov/cgi-bin/browse-edgar?action=getcompany&amp;CIK=0001780330	https://www.unitedstateszipcodes.org/28803/	</v>
      <v xml:space="preserve">				</v>
    </spb>
    <spb s="5">
      <v>186</v>
      <v>187</v>
      <v>187</v>
      <v>186</v>
    </spb>
    <spb s="4">
      <v xml:space="preserve">Sec	Unitedstateszipcodes	</v>
      <v xml:space="preserve">		</v>
      <v xml:space="preserve">https://www.sec.gov/cgi-bin/browse-edgar?action=getcompany&amp;CIK=0001798026	https://www.unitedstateszipcodes.org/59102/	</v>
      <v xml:space="preserve">		</v>
    </spb>
    <spb s="4">
      <v xml:space="preserve">Worldpostalcode	City-data	Sec	Unitedstateszipcodes	</v>
      <v xml:space="preserve">				</v>
      <v xml:space="preserve">https://worldpostalcode.com/united-states/montana/yellowstone	https://www.city-data.com/zips/59102.html	https://www.sec.gov/cgi-bin/browse-edgar?action=getcompany&amp;CIK=0001798026	https://www.unitedstateszipcodes.org/59102/	</v>
      <v xml:space="preserve">				</v>
    </spb>
    <spb s="5">
      <v>189</v>
      <v>190</v>
      <v>190</v>
      <v>189</v>
    </spb>
    <spb s="4">
      <v xml:space="preserve">Sec	Unitedstateszipcodes	</v>
      <v xml:space="preserve">		</v>
      <v xml:space="preserve">https://www.sec.gov/cgi-bin/browse-edgar?action=getcompany&amp;CIK=0001816087	https://www.unitedstateszipcodes.org/80111/	</v>
      <v xml:space="preserve">		</v>
    </spb>
    <spb s="4">
      <v xml:space="preserve">Worldpostalcode	City-data	Sec	Unitedstateszipcodes	</v>
      <v xml:space="preserve">				</v>
      <v xml:space="preserve">https://worldpostalcode.com/united-states/colorado/arapahoe	https://www.city-data.com/zips/80111.html	https://www.sec.gov/cgi-bin/browse-edgar?action=getcompany&amp;CIK=0001816087	https://www.unitedstateszipcodes.org/80111/	</v>
      <v xml:space="preserve">				</v>
    </spb>
    <spb s="5">
      <v>192</v>
      <v>193</v>
      <v>193</v>
      <v>192</v>
    </spb>
    <spb s="4">
      <v xml:space="preserve">Sec	Unitedstateszipcodes	</v>
      <v xml:space="preserve">		</v>
      <v xml:space="preserve">https://www.sec.gov/cgi-bin/browse-edgar?action=getcompany&amp;CIK=0001185348	https://www.unitedstateszipcodes.org/23502/	</v>
      <v xml:space="preserve">		</v>
    </spb>
    <spb s="4">
      <v xml:space="preserve">Worldpostalcode	City-data	Sec	Unitedstateszipcodes	</v>
      <v xml:space="preserve">				</v>
      <v xml:space="preserve">https://worldpostalcode.com/united-states/virginia/norfolk	https://www.city-data.com/zips/23502.html	https://www.sec.gov/cgi-bin/browse-edgar?action=getcompany&amp;CIK=0001185348	https://www.unitedstateszipcodes.org/23502/	</v>
      <v xml:space="preserve">				</v>
    </spb>
    <spb s="15">
      <v>195</v>
      <v>196</v>
      <v>196</v>
      <v>195</v>
      <v>195</v>
    </spb>
    <spb s="4">
      <v xml:space="preserve">Unitedstateszipcodes	</v>
      <v xml:space="preserve">	</v>
      <v xml:space="preserve">https://www.unitedstateszipcodes.org/23233/	</v>
      <v xml:space="preserve">	</v>
    </spb>
    <spb s="4">
      <v xml:space="preserve">Worldpostalcode	Sec	Unitedstateszipcodes	</v>
      <v xml:space="preserve">			</v>
      <v xml:space="preserve">https://worldpostalcode.com/united-states/virginia/henrico	https://www.sec.gov/cgi-bin/browse-edgar?action=getcompany&amp;CIK=0001323648	https://www.unitedstateszipcodes.org/23233/	</v>
      <v xml:space="preserve">			</v>
    </spb>
    <spb s="4">
      <v xml:space="preserve">Sec	Unitedstateszipcodes	</v>
      <v xml:space="preserve">		</v>
      <v xml:space="preserve">https://www.sec.gov/cgi-bin/browse-edgar?action=getcompany&amp;CIK=0001323648	https://www.unitedstateszipcodes.org/23233/	</v>
      <v xml:space="preserve">		</v>
    </spb>
    <spb s="15">
      <v>198</v>
      <v>199</v>
      <v>199</v>
      <v>200</v>
      <v>198</v>
    </spb>
    <spb s="4">
      <v xml:space="preserve">Unitedstateszipcodes	</v>
      <v xml:space="preserve">	</v>
      <v xml:space="preserve">https://www.unitedstateszipcodes.org/24153/	</v>
      <v xml:space="preserve">	</v>
    </spb>
    <spb s="4">
      <v xml:space="preserve">Worldpostalcode	City-data	Unitedstateszipcodes	</v>
      <v xml:space="preserve">			</v>
      <v xml:space="preserve">https://worldpostalcode.com/united-states/virginia/salem	https://www.city-data.com/zips/24153.html	https://www.unitedstateszipcodes.org/24153/	</v>
      <v xml:space="preserve">			</v>
    </spb>
    <spb s="15">
      <v>202</v>
      <v>203</v>
      <v>203</v>
      <v>202</v>
      <v>202</v>
    </spb>
    <spb s="4">
      <v xml:space="preserve">Sec	Unitedstateszipcodes	</v>
      <v xml:space="preserve">		</v>
      <v xml:space="preserve">https://www.sec.gov/cgi-bin/browse-edgar?action=getcompany&amp;CIK=0001800369	https://www.unitedstateszipcodes.org/12205/	</v>
      <v xml:space="preserve">		</v>
    </spb>
    <spb s="4">
      <v xml:space="preserve">Worldpostalcode	Sec	Unitedstateszipcodes	</v>
      <v xml:space="preserve">			</v>
      <v xml:space="preserve">https://worldpostalcode.com/united-states/new-york/albany	https://www.sec.gov/cgi-bin/browse-edgar?action=getcompany&amp;CIK=0001800369	https://www.unitedstateszipcodes.org/12205/	</v>
      <v xml:space="preserve">			</v>
    </spb>
    <spb s="16">
      <v>205</v>
      <v>206</v>
      <v>206</v>
    </spb>
    <spb s="4">
      <v xml:space="preserve">Sec	Unitedstateszipcodes	</v>
      <v xml:space="preserve">		</v>
      <v xml:space="preserve">https://www.sec.gov/cgi-bin/browse-edgar?action=getcompany&amp;CIK=0001012100	https://www.unitedstateszipcodes.org/28208/	</v>
      <v xml:space="preserve">		</v>
    </spb>
    <spb s="4">
      <v xml:space="preserve">Worldpostalcode	City-data	Sec	Unitedstateszipcodes	</v>
      <v xml:space="preserve">				</v>
      <v xml:space="preserve">https://worldpostalcode.com/united-states/north-carolina/charlotte	https://www.city-data.com/zips/28208.html	https://www.sec.gov/cgi-bin/browse-edgar?action=getcompany&amp;CIK=0001012100	https://www.unitedstateszipcodes.org/28208/	</v>
      <v xml:space="preserve">				</v>
    </spb>
    <spb s="5">
      <v>208</v>
      <v>209</v>
      <v>209</v>
      <v>208</v>
    </spb>
    <spb s="4">
      <v xml:space="preserve">Wikipedia	</v>
      <v xml:space="preserve">CC-BY-SA	</v>
      <v xml:space="preserve">http://en.wikipedia.org/wiki/Mecklenburg_County,_North_Carolina	</v>
      <v xml:space="preserve">http://creativecommons.org/licenses/by-sa/3.0/	</v>
    </spb>
    <spb s="4">
      <v xml:space="preserve">Wikipedia	US Census	</v>
      <v xml:space="preserve">CC-BY-SA		</v>
      <v xml:space="preserve">http://en.wikipedia.org/wiki/Mecklenburg_County,_North_Carolina	http://www2.census.gov/programs-surveys/popest/datasets/2010-2018/cities/totals/sub-est2018_all.csv	</v>
      <v xml:space="preserve">http://creativecommons.org/licenses/by-sa/3.0/		</v>
    </spb>
    <spb s="4">
      <v xml:space="preserve">Wikipedia	Wikipedia	</v>
      <v xml:space="preserve">CC-BY-SA	CC-BY-SA	</v>
      <v xml:space="preserve">http://en.wikipedia.org/wiki/Mecklenburg_County,_North_Carolina	http://en.wikipedia.org/wiki/Mecklenburg_County_Commission	</v>
      <v xml:space="preserve">http://creativecommons.org/licenses/by-sa/3.0/	http://creativecommons.org/licenses/by-sa/3.0/	</v>
    </spb>
    <spb s="22">
      <v>211</v>
      <v>212</v>
      <v>211</v>
      <v>212</v>
      <v>211</v>
      <v>213</v>
      <v>212</v>
      <v>212</v>
    </spb>
    <spb s="13">
      <v>square km</v>
      <v>2019</v>
    </spb>
    <spb s="4">
      <v xml:space="preserve">Wikipedia	</v>
      <v xml:space="preserve">CC BY-SA 2.0	</v>
      <v xml:space="preserve">http://es.wikipedia.org/wiki/Condado_de_Mecklenburg_(Carolina_del_Norte)	</v>
      <v xml:space="preserve">https://creativecommons.org/licenses/by-sa/2.0	</v>
    </spb>
    <spb s="4">
      <v xml:space="preserve">Sec	Unitedstateszipcodes	</v>
      <v xml:space="preserve">		</v>
      <v xml:space="preserve">https://www.sec.gov/cgi-bin/browse-edgar?action=getcompany&amp;CIK=0001653477	https://www.unitedstateszipcodes.org/29405/	</v>
      <v xml:space="preserve">		</v>
    </spb>
    <spb s="4">
      <v xml:space="preserve">Worldpostalcode	City-data	Sec	Unitedstateszipcodes	</v>
      <v xml:space="preserve">				</v>
      <v xml:space="preserve">https://worldpostalcode.com/united-states/south-carolina/charleston	https://www.city-data.com/zips/29405.html	https://www.sec.gov/cgi-bin/browse-edgar?action=getcompany&amp;CIK=0001653477	https://www.unitedstateszipcodes.org/29405/	</v>
      <v xml:space="preserve">				</v>
    </spb>
    <spb s="5">
      <v>217</v>
      <v>218</v>
      <v>218</v>
      <v>217</v>
    </spb>
    <spb s="4">
      <v xml:space="preserve">Worldpostalcode	City-data	Sec	Unitedstateszipcodes	</v>
      <v xml:space="preserve">				</v>
      <v xml:space="preserve">https://worldpostalcode.com/united-states/new-jersey/monmouth	https://www.city-data.com/zips/07727.html	https://www.sec.gov/cgi-bin/browse-edgar?action=getcompany&amp;CIK=0001571776	https://www.unitedstateszipcodes.org/07727/	</v>
      <v xml:space="preserve">				</v>
    </spb>
    <spb s="4">
      <v xml:space="preserve">Sec	Unitedstateszipcodes	</v>
      <v xml:space="preserve">		</v>
      <v xml:space="preserve">https://www.sec.gov/cgi-bin/browse-edgar?action=getcompany&amp;CIK=0001571776	https://www.unitedstateszipcodes.org/07727/	</v>
      <v xml:space="preserve">		</v>
    </spb>
    <spb s="4">
      <v xml:space="preserve">Unitedstateszipcodes	</v>
      <v xml:space="preserve">	</v>
      <v xml:space="preserve">https://www.unitedstateszipcodes.org/07727/	</v>
      <v xml:space="preserve">	</v>
    </spb>
    <spb s="15">
      <v>220</v>
      <v>220</v>
      <v>220</v>
      <v>221</v>
      <v>222</v>
    </spb>
    <spb s="4">
      <v xml:space="preserve">Worldpostalcode	City-data	Sec	Unitedstateszipcodes	</v>
      <v xml:space="preserve">				</v>
      <v xml:space="preserve">https://worldpostalcode.com/united-states/mississippi/rankin	https://www.city-data.com/zips/39232.html	https://www.sec.gov/cgi-bin/browse-edgar?action=getcompany&amp;CIK=0001800620	https://www.unitedstateszipcodes.org/39232/	</v>
      <v xml:space="preserve">				</v>
    </spb>
    <spb s="16">
      <v>224</v>
      <v>224</v>
      <v>224</v>
    </spb>
    <spb s="4">
      <v xml:space="preserve">Unitedstateszipcodes	</v>
      <v xml:space="preserve">	</v>
      <v xml:space="preserve">https://www.unitedstateszipcodes.org/15205/	</v>
      <v xml:space="preserve">	</v>
    </spb>
    <spb s="4">
      <v xml:space="preserve">Worldpostalcode	City-data	Unitedstateszipcodes	</v>
      <v xml:space="preserve">			</v>
      <v xml:space="preserve">https://worldpostalcode.com/united-states/pennsylvania/pittsburgh	https://www.city-data.com/zips/15205.html	https://www.unitedstateszipcodes.org/15205/	</v>
      <v xml:space="preserve">			</v>
    </spb>
    <spb s="5">
      <v>226</v>
      <v>227</v>
      <v>227</v>
      <v>226</v>
    </spb>
    <spb s="4">
      <v xml:space="preserve">City-data	</v>
      <v xml:space="preserve">	</v>
      <v xml:space="preserve">https://www.city-data.com/zips/44509.html	</v>
      <v xml:space="preserve">	</v>
    </spb>
    <spb s="4">
      <v xml:space="preserve">Worldpostalcode	City-data	</v>
      <v xml:space="preserve">		</v>
      <v xml:space="preserve">https://worldpostalcode.com/united-states/ohio/youngstown	https://www.city-data.com/zips/44509.html	</v>
      <v xml:space="preserve">		</v>
    </spb>
    <spb s="5">
      <v>229</v>
      <v>230</v>
      <v>230</v>
      <v>229</v>
    </spb>
    <spb s="4">
      <v xml:space="preserve">City-data	</v>
      <v xml:space="preserve">	</v>
      <v xml:space="preserve">https://www.city-data.com/zips/44142.html	</v>
      <v xml:space="preserve">	</v>
    </spb>
    <spb s="5">
      <v>232</v>
      <v>232</v>
      <v>232</v>
      <v>232</v>
    </spb>
    <spb s="4">
      <v xml:space="preserve">Unitedstateszipcodes	</v>
      <v xml:space="preserve">	</v>
      <v xml:space="preserve">https://www.unitedstateszipcodes.org/03051/	</v>
      <v xml:space="preserve">	</v>
    </spb>
    <spb s="4">
      <v xml:space="preserve">Worldpostalcode	City-data	Unitedstateszipcodes	</v>
      <v xml:space="preserve">			</v>
      <v xml:space="preserve">https://worldpostalcode.com/united-states/new-hampshire/hillsborough	https://www.city-data.com/zips/03051.html	https://www.unitedstateszipcodes.org/03051/	</v>
      <v xml:space="preserve">			</v>
    </spb>
    <spb s="5">
      <v>234</v>
      <v>235</v>
      <v>235</v>
      <v>234</v>
    </spb>
    <spb s="4">
      <v xml:space="preserve">Worldpostalcode	Sec	</v>
      <v xml:space="preserve">		</v>
      <v xml:space="preserve">https://worldpostalcode.com/united-states/new-jersey/morris	https://www.sec.gov/cgi-bin/browse-edgar?action=getcompany&amp;CIK=0001529735	</v>
      <v xml:space="preserve">		</v>
    </spb>
    <spb s="4">
      <v xml:space="preserve">Worldpostalcode	</v>
      <v xml:space="preserve">	</v>
      <v xml:space="preserve">https://worldpostalcode.com/united-states/new-jersey/morris	</v>
      <v xml:space="preserve">	</v>
    </spb>
    <spb s="15">
      <v>237</v>
      <v>237</v>
      <v>237</v>
      <v>237</v>
      <v>238</v>
    </spb>
    <spb s="4">
      <v xml:space="preserve">Sec	</v>
      <v xml:space="preserve">	</v>
      <v xml:space="preserve">https://www.sec.gov/cgi-bin/browse-edgar?action=getcompany&amp;CIK=0001793904	</v>
      <v xml:space="preserve">	</v>
    </spb>
    <spb s="16">
      <v>240</v>
      <v>240</v>
      <v>240</v>
    </spb>
    <spb s="4">
      <v xml:space="preserve">Worldpostalcode	City-data	Sec	</v>
      <v xml:space="preserve">			</v>
      <v xml:space="preserve">https://worldpostalcode.com/united-states/massachusetts/middlesex	https://www.city-data.com/zips/01887.html	https://www.sec.gov/cgi-bin/browse-edgar?action=getcompany&amp;CIK=0001100682	</v>
      <v xml:space="preserve">			</v>
    </spb>
    <spb s="4">
      <v xml:space="preserve">City-data	Sec	</v>
      <v xml:space="preserve">		</v>
      <v xml:space="preserve">https://www.city-data.com/zips/01887.html	https://www.sec.gov/cgi-bin/browse-edgar?action=getcompany&amp;CIK=0001100682	</v>
      <v xml:space="preserve">		</v>
    </spb>
    <spb s="4">
      <v xml:space="preserve">City-data	</v>
      <v xml:space="preserve">	</v>
      <v xml:space="preserve">https://www.city-data.com/zips/01887.html	</v>
      <v xml:space="preserve">	</v>
    </spb>
    <spb s="24">
      <v>242</v>
      <v>242</v>
      <v>243</v>
      <v>244</v>
    </spb>
    <spb s="6">
      <v>6</v>
      <v>Name</v>
    </spb>
    <spb s="25">
      <v>1</v>
    </spb>
    <spb s="4">
      <v xml:space="preserve">Wikipedia	</v>
      <v xml:space="preserve">CC-BY-SA	</v>
      <v xml:space="preserve">http://en.wikipedia.org/wiki/Middlesex_County,_Massachusetts	</v>
      <v xml:space="preserve">http://creativecommons.org/licenses/by-sa/3.0/	</v>
    </spb>
    <spb s="26">
      <v>248</v>
      <v>248</v>
      <v>248</v>
      <v>248</v>
      <v>248</v>
      <v>248</v>
    </spb>
    <spb s="4">
      <v xml:space="preserve">Unitedstateszipcodes	</v>
      <v xml:space="preserve">	</v>
      <v xml:space="preserve">https://www.unitedstateszipcodes.org/02038/	</v>
      <v xml:space="preserve">	</v>
    </spb>
    <spb s="4">
      <v xml:space="preserve">Worldpostalcode	Unitedstateszipcodes	</v>
      <v xml:space="preserve">		</v>
      <v xml:space="preserve">https://worldpostalcode.com/united-states/massachusetts/norfolk	https://www.unitedstateszipcodes.org/02038/	</v>
      <v xml:space="preserve">		</v>
    </spb>
    <spb s="16">
      <v>250</v>
      <v>251</v>
      <v>251</v>
    </spb>
    <spb s="4">
      <v xml:space="preserve">Unitedstateszipcodes	</v>
      <v xml:space="preserve">	</v>
      <v xml:space="preserve">https://www.unitedstateszipcodes.org/06111/	</v>
      <v xml:space="preserve">	</v>
    </spb>
    <spb s="4">
      <v xml:space="preserve">Worldpostalcode	City-data	Unitedstateszipcodes	</v>
      <v xml:space="preserve">			</v>
      <v xml:space="preserve">https://worldpostalcode.com/united-states/connecticut/hartford	https://www.city-data.com/zips/06111.html	https://www.unitedstateszipcodes.org/06111/	</v>
      <v xml:space="preserve">			</v>
    </spb>
    <spb s="5">
      <v>253</v>
      <v>254</v>
      <v>254</v>
      <v>253</v>
    </spb>
    <spb s="4">
      <v xml:space="preserve">Worldpostalcode	Unitedstateszipcodes	</v>
      <v xml:space="preserve">		</v>
      <v xml:space="preserve">https://worldpostalcode.com/united-states/connecticut/windham	https://www.unitedstateszipcodes.org/06259/	</v>
      <v xml:space="preserve">		</v>
    </spb>
    <spb s="4">
      <v xml:space="preserve">Unitedstateszipcodes	</v>
      <v xml:space="preserve">	</v>
      <v xml:space="preserve">https://www.unitedstateszipcodes.org/06259/	</v>
      <v xml:space="preserve">	</v>
    </spb>
    <spb s="21">
      <v>256</v>
      <v>256</v>
      <v>257</v>
    </spb>
    <spb s="4">
      <v xml:space="preserve">Sec	Unitedstateszipcodes	</v>
      <v xml:space="preserve">		</v>
      <v xml:space="preserve">https://www.sec.gov/cgi-bin/browse-edgar?action=getcompany&amp;CIK=0001412665	https://www.unitedstateszipcodes.org/52240/	</v>
      <v xml:space="preserve">		</v>
    </spb>
    <spb s="4">
      <v xml:space="preserve">Worldpostalcode	City-data	Sec	Unitedstateszipcodes	</v>
      <v xml:space="preserve">				</v>
      <v xml:space="preserve">https://worldpostalcode.com/united-states/iowa/johnson	https://www.city-data.com/zips/52240.html	https://www.sec.gov/cgi-bin/browse-edgar?action=getcompany&amp;CIK=0001412665	https://www.unitedstateszipcodes.org/52240/	</v>
      <v xml:space="preserve">				</v>
    </spb>
    <spb s="5">
      <v>259</v>
      <v>260</v>
      <v>260</v>
      <v>259</v>
    </spb>
    <spb s="4">
      <v xml:space="preserve">Unitedstateszipcodes	</v>
      <v xml:space="preserve">	</v>
      <v xml:space="preserve">https://www.unitedstateszipcodes.org/50322/	</v>
      <v xml:space="preserve">	</v>
    </spb>
    <spb s="4">
      <v xml:space="preserve">Worldpostalcode	City-data	Sec	Unitedstateszipcodes	</v>
      <v xml:space="preserve">				</v>
      <v xml:space="preserve">https://worldpostalcode.com/united-states/iowa/polk	https://www.city-data.com/zips/50322.html	https://www.sec.gov/cgi-bin/browse-edgar?action=getcompany&amp;CIK=0001713112	https://www.unitedstateszipcodes.org/50322/	</v>
      <v xml:space="preserve">				</v>
    </spb>
    <spb s="4">
      <v xml:space="preserve">Sec	Unitedstateszipcodes	</v>
      <v xml:space="preserve">		</v>
      <v xml:space="preserve">https://www.sec.gov/cgi-bin/browse-edgar?action=getcompany&amp;CIK=0001713112	https://www.unitedstateszipcodes.org/50322/	</v>
      <v xml:space="preserve">		</v>
    </spb>
    <spb s="15">
      <v>262</v>
      <v>263</v>
      <v>263</v>
      <v>264</v>
      <v>262</v>
    </spb>
    <spb s="4">
      <v xml:space="preserve">Sec	Unitedstateszipcodes	</v>
      <v xml:space="preserve">		</v>
      <v xml:space="preserve">https://www.sec.gov/cgi-bin/browse-edgar?action=getcompany&amp;CIK=0001811764	https://www.unitedstateszipcodes.org/46268/	</v>
      <v xml:space="preserve">		</v>
    </spb>
    <spb s="4">
      <v xml:space="preserve">Worldpostalcode	City-data	Sec	Unitedstateszipcodes	</v>
      <v xml:space="preserve">				</v>
      <v xml:space="preserve">https://worldpostalcode.com/united-states/indiana/indianapolis	https://www.city-data.com/zips/46268.html	https://www.sec.gov/cgi-bin/browse-edgar?action=getcompany&amp;CIK=0001811764	https://www.unitedstateszipcodes.org/46268/	</v>
      <v xml:space="preserve">				</v>
    </spb>
    <spb s="16">
      <v>266</v>
      <v>267</v>
      <v>267</v>
    </spb>
    <spb s="4">
      <v xml:space="preserve">Unitedstateszipcodes	</v>
      <v xml:space="preserve">	</v>
      <v xml:space="preserve">https://www.unitedstateszipcodes.org/96003/	</v>
      <v xml:space="preserve">	</v>
    </spb>
    <spb s="4">
      <v xml:space="preserve">Worldpostalcode	City-data	Unitedstateszipcodes	</v>
      <v xml:space="preserve">			</v>
      <v xml:space="preserve">https://worldpostalcode.com/united-states/california/shasta	https://www.city-data.com/zips/96003.html	https://www.unitedstateszipcodes.org/96003/	</v>
      <v xml:space="preserve">			</v>
    </spb>
    <spb s="16">
      <v>269</v>
      <v>270</v>
      <v>270</v>
    </spb>
    <spb s="4">
      <v xml:space="preserve">Worldpostalcode	City-data	Sec	Unitedstateszipcodes	</v>
      <v xml:space="preserve">				</v>
      <v xml:space="preserve">https://worldpostalcode.com/united-states/new-york/nassau	https://www.city-data.com/zips/11530.html	https://www.sec.gov/cgi-bin/browse-edgar?action=getcompany&amp;CIK=0001768077	https://www.unitedstateszipcodes.org/11530/	</v>
      <v xml:space="preserve">				</v>
    </spb>
    <spb s="16">
      <v>272</v>
      <v>272</v>
      <v>272</v>
    </spb>
    <spb s="4">
      <v xml:space="preserve">Sec	Unitedstateszipcodes	</v>
      <v xml:space="preserve">		</v>
      <v xml:space="preserve">https://www.sec.gov/cgi-bin/browse-edgar?action=getcompany&amp;CIK=0001448705	https://www.unitedstateszipcodes.org/33069/	</v>
      <v xml:space="preserve">		</v>
    </spb>
    <spb s="4">
      <v xml:space="preserve">Worldpostalcode	City-data	Sec	Unitedstateszipcodes	</v>
      <v xml:space="preserve">				</v>
      <v xml:space="preserve">https://worldpostalcode.com/united-states/florida/broward	https://www.city-data.com/zips/33069.html	https://www.sec.gov/cgi-bin/browse-edgar?action=getcompany&amp;CIK=0001448705	https://www.unitedstateszipcodes.org/33069/	</v>
      <v xml:space="preserve">				</v>
    </spb>
    <spb s="4">
      <v xml:space="preserve">Unitedstateszipcodes	</v>
      <v xml:space="preserve">	</v>
      <v xml:space="preserve">https://www.unitedstateszipcodes.org/33069/	</v>
      <v xml:space="preserve">	</v>
    </spb>
    <spb s="15">
      <v>274</v>
      <v>275</v>
      <v>275</v>
      <v>274</v>
      <v>276</v>
    </spb>
    <spb s="4">
      <v xml:space="preserve">Worldpostalcode	City-data	Unitedstateszipcodes	</v>
      <v xml:space="preserve">			</v>
      <v xml:space="preserve">https://worldpostalcode.com/united-states/pennsylvania/northampton	https://www.city-data.com/zips/18067.html	https://www.unitedstateszipcodes.org/18067/	</v>
      <v xml:space="preserve">			</v>
    </spb>
    <spb s="4">
      <v xml:space="preserve">Unitedstateszipcodes	</v>
      <v xml:space="preserve">	</v>
      <v xml:space="preserve">https://www.unitedstateszipcodes.org/18067/	</v>
      <v xml:space="preserve">	</v>
    </spb>
    <spb s="5">
      <v>278</v>
      <v>278</v>
      <v>278</v>
      <v>279</v>
    </spb>
    <spb s="4">
      <v xml:space="preserve">Unitedstateszipcodes	</v>
      <v xml:space="preserve">	</v>
      <v xml:space="preserve">https://www.unitedstateszipcodes.org/49855/	</v>
      <v xml:space="preserve">	</v>
    </spb>
    <spb s="4">
      <v xml:space="preserve">Worldpostalcode	City-data	Sec	Unitedstateszipcodes	</v>
      <v xml:space="preserve">				</v>
      <v xml:space="preserve">https://worldpostalcode.com/united-states/michigan/marquette	https://www.city-data.com/zips/49855.html	https://www.sec.gov/cgi-bin/browse-edgar?action=getcompany&amp;CIK=0001767602	https://www.unitedstateszipcodes.org/49855/	</v>
      <v xml:space="preserve">				</v>
    </spb>
    <spb s="4">
      <v xml:space="preserve">Sec	Unitedstateszipcodes	</v>
      <v xml:space="preserve">		</v>
      <v xml:space="preserve">https://www.sec.gov/cgi-bin/browse-edgar?action=getcompany&amp;CIK=0001767602	https://www.unitedstateszipcodes.org/49855/	</v>
      <v xml:space="preserve">		</v>
    </spb>
    <spb s="5">
      <v>281</v>
      <v>282</v>
      <v>282</v>
      <v>283</v>
    </spb>
    <spb s="4">
      <v xml:space="preserve">Unitedstateszipcodes	</v>
      <v xml:space="preserve">	</v>
      <v xml:space="preserve">https://www.unitedstateszipcodes.org/54601/	</v>
      <v xml:space="preserve">	</v>
    </spb>
    <spb s="4">
      <v xml:space="preserve">Worldpostalcode	Sec	Unitedstateszipcodes	</v>
      <v xml:space="preserve">			</v>
      <v xml:space="preserve">https://worldpostalcode.com/united-states/wisconsin/la-crosse	https://www.sec.gov/cgi-bin/browse-edgar?action=getcompany&amp;CIK=0000842766	https://www.unitedstateszipcodes.org/54601/	</v>
      <v xml:space="preserve">			</v>
    </spb>
    <spb s="4">
      <v xml:space="preserve">Sec	Unitedstateszipcodes	</v>
      <v xml:space="preserve">		</v>
      <v xml:space="preserve">https://www.sec.gov/cgi-bin/browse-edgar?action=getcompany&amp;CIK=0000842766	https://www.unitedstateszipcodes.org/54601/	</v>
      <v xml:space="preserve">		</v>
    </spb>
    <spb s="5">
      <v>285</v>
      <v>286</v>
      <v>286</v>
      <v>287</v>
    </spb>
    <spb s="4">
      <v xml:space="preserve">Sec	</v>
      <v xml:space="preserve">	</v>
      <v xml:space="preserve">https://www.sec.gov/cgi-bin/browse-edgar?action=getcompany&amp;CIK=0001757260	</v>
      <v xml:space="preserve">	</v>
    </spb>
    <spb s="5">
      <v>289</v>
      <v>289</v>
      <v>289</v>
      <v>289</v>
    </spb>
    <spb s="4">
      <v xml:space="preserve">Sec	Unitedstateszipcodes	</v>
      <v xml:space="preserve">		</v>
      <v xml:space="preserve">https://www.sec.gov/cgi-bin/browse-edgar?action=getcompany&amp;CIK=0001818207	https://www.unitedstateszipcodes.org/97035/	</v>
      <v xml:space="preserve">		</v>
    </spb>
    <spb s="4">
      <v xml:space="preserve">Worldpostalcode	City-data	Sec	Unitedstateszipcodes	</v>
      <v xml:space="preserve">				</v>
      <v xml:space="preserve">https://worldpostalcode.com/united-states/oregon/clackamas	https://www.city-data.com/zips/97035.html	https://www.sec.gov/cgi-bin/browse-edgar?action=getcompany&amp;CIK=0001818207	https://www.unitedstateszipcodes.org/97035/	</v>
      <v xml:space="preserve">				</v>
    </spb>
    <spb s="5">
      <v>291</v>
      <v>292</v>
      <v>292</v>
      <v>291</v>
    </spb>
    <spb s="4">
      <v xml:space="preserve">Sec	Unitedstateszipcodes	</v>
      <v xml:space="preserve">		</v>
      <v xml:space="preserve">https://www.sec.gov/cgi-bin/browse-edgar?action=getcompany&amp;CIK=0001845031	https://www.unitedstateszipcodes.org/22314/	</v>
      <v xml:space="preserve">		</v>
    </spb>
    <spb s="4">
      <v xml:space="preserve">Worldpostalcode	City-data	Sec	Unitedstateszipcodes	</v>
      <v xml:space="preserve">				</v>
      <v xml:space="preserve">https://worldpostalcode.com/united-states/virginia/city-of-alexandria	https://www.city-data.com/zips/22314.html	https://www.sec.gov/cgi-bin/browse-edgar?action=getcompany&amp;CIK=0001845031	https://www.unitedstateszipcodes.org/22314/	</v>
      <v xml:space="preserve">				</v>
    </spb>
    <spb s="15">
      <v>294</v>
      <v>295</v>
      <v>295</v>
      <v>294</v>
      <v>294</v>
    </spb>
    <spb s="4">
      <v xml:space="preserve">Wikipedia	</v>
      <v xml:space="preserve">CC-BY-SA	</v>
      <v xml:space="preserve">http://en.wikipedia.org/wiki/Alexandria,_Virginia	</v>
      <v xml:space="preserve">http://creativecommons.org/licenses/by-sa/3.0/	</v>
    </spb>
    <spb s="4">
      <v xml:space="preserve">Wikipedia	US Census	Wikipedia	Sec	</v>
      <v xml:space="preserve">CC-BY-SA		CC-BY-SA		</v>
      <v xml:space="preserve">http://en.wikipedia.org/wiki/Alexandria,_Virginia	http://www2.census.gov/programs-surveys/popest/datasets/2010-2018/cities/totals/sub-est2018_all.csv	https://en.wikipedia.org/wiki/Alexandria,_Virginia	https://www.sec.gov/cgi-bin/browse-edgar?action=getcompany&amp;CIK=0001845031	</v>
      <v xml:space="preserve">http://creativecommons.org/licenses/by-sa/3.0/		http://creativecommons.org/licenses/by-sa/3.0/		</v>
    </spb>
    <spb s="8">
      <v>297</v>
      <v>298</v>
      <v>297</v>
      <v>298</v>
      <v>297</v>
      <v>298</v>
      <v>298</v>
    </spb>
    <spb s="9">
      <v>7</v>
      <v>Name</v>
      <v>LearnMoreOnLink</v>
    </spb>
    <spb s="13">
      <v>square km</v>
      <v>2020</v>
    </spb>
    <spb s="4">
      <v xml:space="preserve">Wikipedia	</v>
      <v xml:space="preserve">CC-BY-SA-3.0	</v>
      <v xml:space="preserve">http://it.wikipedia.org/wiki/Alexandria_(Virginia)	</v>
      <v xml:space="preserve">http://creativecommons.org/licenses/by-sa/3.0/	</v>
    </spb>
    <spb s="4">
      <v xml:space="preserve">Sec	Unitedstateszipcodes	</v>
      <v xml:space="preserve">		</v>
      <v xml:space="preserve">https://www.sec.gov/cgi-bin/browse-edgar?action=getcompany&amp;CIK=0001730971	https://www.unitedstateszipcodes.org/27617/	</v>
      <v xml:space="preserve">		</v>
    </spb>
    <spb s="4">
      <v xml:space="preserve">Worldpostalcode	City-data	Sec	Unitedstateszipcodes	</v>
      <v xml:space="preserve">				</v>
      <v xml:space="preserve">https://worldpostalcode.com/united-states/north-carolina/raleigh	https://www.city-data.com/zips/27617.html	https://www.sec.gov/cgi-bin/browse-edgar?action=getcompany&amp;CIK=0001730971	https://www.unitedstateszipcodes.org/27617/	</v>
      <v xml:space="preserve">				</v>
    </spb>
    <spb s="16">
      <v>303</v>
      <v>304</v>
      <v>304</v>
    </spb>
    <spb s="4">
      <v xml:space="preserve">Sec	Unitedstateszipcodes	</v>
      <v xml:space="preserve">		</v>
      <v xml:space="preserve">https://www.sec.gov/cgi-bin/browse-edgar?action=getcompany&amp;CIK=0001840877	https://www.unitedstateszipcodes.org/33626/	</v>
      <v xml:space="preserve">		</v>
    </spb>
    <spb s="4">
      <v xml:space="preserve">Worldpostalcode	City-data	Sec	Unitedstateszipcodes	</v>
      <v xml:space="preserve">				</v>
      <v xml:space="preserve">https://worldpostalcode.com/united-states/florida/tampa	https://www.city-data.com/zips/33626.html	https://www.sec.gov/cgi-bin/browse-edgar?action=getcompany&amp;CIK=0001840877	https://www.unitedstateszipcodes.org/33626/	</v>
      <v xml:space="preserve">				</v>
    </spb>
    <spb s="5">
      <v>306</v>
      <v>307</v>
      <v>307</v>
      <v>306</v>
    </spb>
    <spb s="4">
      <v xml:space="preserve">Sec	Unitedstateszipcodes	</v>
      <v xml:space="preserve">		</v>
      <v xml:space="preserve">https://www.sec.gov/cgi-bin/browse-edgar?action=getcompany&amp;CIK=0000030305	https://www.unitedstateszipcodes.org/90745/	</v>
      <v xml:space="preserve">		</v>
    </spb>
    <spb s="4">
      <v xml:space="preserve">City-data	Sec	Unitedstateszipcodes	</v>
      <v xml:space="preserve">			</v>
      <v xml:space="preserve">https://www.city-data.com/zips/90745.html	https://www.sec.gov/cgi-bin/browse-edgar?action=getcompany&amp;CIK=0000030305	https://www.unitedstateszipcodes.org/90745/	</v>
      <v xml:space="preserve">			</v>
    </spb>
    <spb s="5">
      <v>309</v>
      <v>310</v>
      <v>310</v>
      <v>309</v>
    </spb>
    <spb s="4">
      <v xml:space="preserve">Unitedstateszipcodes	</v>
      <v xml:space="preserve">	</v>
      <v xml:space="preserve">https://www.unitedstateszipcodes.org/29203/	</v>
      <v xml:space="preserve">	</v>
    </spb>
    <spb s="4">
      <v xml:space="preserve">Worldpostalcode	City-data	Unitedstateszipcodes	</v>
      <v xml:space="preserve">			</v>
      <v xml:space="preserve">https://worldpostalcode.com/united-states/south-carolina/columbia	https://www.city-data.com/zips/29203.html	https://www.unitedstateszipcodes.org/29203/	</v>
      <v xml:space="preserve">			</v>
    </spb>
    <spb s="5">
      <v>312</v>
      <v>313</v>
      <v>313</v>
      <v>312</v>
    </spb>
    <spb s="4">
      <v xml:space="preserve">Worldpostalcode	Unitedstateszipcodes	</v>
      <v xml:space="preserve">		</v>
      <v xml:space="preserve">https://worldpostalcode.com/united-states/georgia/richmond	https://www.unitedstateszipcodes.org/30901/	</v>
      <v xml:space="preserve">		</v>
    </spb>
    <spb s="27">
      <v>315</v>
      <v>315</v>
    </spb>
    <spb s="0">
      <v>8</v>
    </spb>
    <spb s="4">
      <v xml:space="preserve">Worldpostalcode	City-data	Unitedstateszipcodes	</v>
      <v xml:space="preserve">			</v>
      <v xml:space="preserve">https://worldpostalcode.com/united-states/georgia/bibb	https://www.city-data.com/zips/31206.html	https://www.unitedstateszipcodes.org/31206/	</v>
      <v xml:space="preserve">			</v>
    </spb>
    <spb s="4">
      <v xml:space="preserve">Unitedstateszipcodes	</v>
      <v xml:space="preserve">	</v>
      <v xml:space="preserve">https://www.unitedstateszipcodes.org/31206/	</v>
      <v xml:space="preserve">	</v>
    </spb>
    <spb s="21">
      <v>318</v>
      <v>318</v>
      <v>319</v>
    </spb>
    <spb s="4">
      <v xml:space="preserve">Sec	Unitedstateszipcodes	</v>
      <v xml:space="preserve">		</v>
      <v xml:space="preserve">https://www.sec.gov/cgi-bin/browse-edgar?action=getcompany&amp;CIK=0001750777	https://www.unitedstateszipcodes.org/31405/	</v>
      <v xml:space="preserve">		</v>
    </spb>
    <spb s="4">
      <v xml:space="preserve">Worldpostalcode	City-data	Sec	Unitedstateszipcodes	</v>
      <v xml:space="preserve">				</v>
      <v xml:space="preserve">https://worldpostalcode.com/united-states/georgia/savannah	https://www.city-data.com/zips/31405.html	https://www.sec.gov/cgi-bin/browse-edgar?action=getcompany&amp;CIK=0001750777	https://www.unitedstateszipcodes.org/31405/	</v>
      <v xml:space="preserve">				</v>
    </spb>
    <spb s="5">
      <v>321</v>
      <v>322</v>
      <v>322</v>
      <v>321</v>
    </spb>
    <spb s="4">
      <v xml:space="preserve">Unitedstateszipcodes	</v>
      <v xml:space="preserve">	</v>
      <v xml:space="preserve">https://www.unitedstateszipcodes.org/21502/	</v>
      <v xml:space="preserve">	</v>
    </spb>
    <spb s="4">
      <v xml:space="preserve">Worldpostalcode	City-data	Unitedstateszipcodes	</v>
      <v xml:space="preserve">			</v>
      <v xml:space="preserve">https://worldpostalcode.com/united-states/maryland/allegany	https://www.city-data.com/zips/21502.html	https://www.unitedstateszipcodes.org/21502/	</v>
      <v xml:space="preserve">			</v>
    </spb>
    <spb s="5">
      <v>324</v>
      <v>325</v>
      <v>325</v>
      <v>324</v>
    </spb>
    <spb s="4">
      <v xml:space="preserve">Worldpostalcode	City-data	Sec	</v>
      <v xml:space="preserve">			</v>
      <v xml:space="preserve">https://worldpostalcode.com/united-states/florida/jacksonville	https://www.city-data.com/zips/32224.html	https://www.sec.gov/cgi-bin/browse-edgar?action=getcompany&amp;CIK=0001811806	</v>
      <v xml:space="preserve">			</v>
    </spb>
    <spb s="4">
      <v xml:space="preserve">City-data	Sec	</v>
      <v xml:space="preserve">		</v>
      <v xml:space="preserve">https://www.city-data.com/zips/32224.html	https://www.sec.gov/cgi-bin/browse-edgar?action=getcompany&amp;CIK=0001811806	</v>
      <v xml:space="preserve">		</v>
    </spb>
    <spb s="4">
      <v xml:space="preserve">City-data	</v>
      <v xml:space="preserve">	</v>
      <v xml:space="preserve">https://www.city-data.com/zips/32224.html	</v>
      <v xml:space="preserve">	</v>
    </spb>
    <spb s="24">
      <v>327</v>
      <v>327</v>
      <v>328</v>
      <v>329</v>
    </spb>
    <spb s="0">
      <v>9</v>
    </spb>
    <spb s="4">
      <v xml:space="preserve">Sec	Unitedstateszipcodes	</v>
      <v xml:space="preserve">		</v>
      <v xml:space="preserve">https://www.sec.gov/cgi-bin/browse-edgar?action=getcompany&amp;CIK=0001588873	https://www.unitedstateszipcodes.org/48917/	</v>
      <v xml:space="preserve">		</v>
    </spb>
    <spb s="4">
      <v xml:space="preserve">Worldpostalcode	City-data	Sec	Unitedstateszipcodes	</v>
      <v xml:space="preserve">				</v>
      <v xml:space="preserve">https://worldpostalcode.com/united-states/michigan/lansing	https://www.city-data.com/zips/48917.html	https://www.sec.gov/cgi-bin/browse-edgar?action=getcompany&amp;CIK=0001588873	https://www.unitedstateszipcodes.org/48917/	</v>
      <v xml:space="preserve">				</v>
    </spb>
    <spb s="5">
      <v>332</v>
      <v>333</v>
      <v>333</v>
      <v>332</v>
    </spb>
    <spb s="4">
      <v xml:space="preserve">Sec	Unitedstateszipcodes	</v>
      <v xml:space="preserve">		</v>
      <v xml:space="preserve">https://www.sec.gov/cgi-bin/browse-edgar?action=getcompany&amp;CIK=0001766791	https://www.unitedstateszipcodes.org/17112/	</v>
      <v xml:space="preserve">		</v>
    </spb>
    <spb s="4">
      <v xml:space="preserve">Worldpostalcode	Sec	Unitedstateszipcodes	</v>
      <v xml:space="preserve">			</v>
      <v xml:space="preserve">https://worldpostalcode.com/united-states/pennsylvania/harrisburg	https://www.sec.gov/cgi-bin/browse-edgar?action=getcompany&amp;CIK=0001766791	https://www.unitedstateszipcodes.org/17112/	</v>
      <v xml:space="preserve">			</v>
    </spb>
    <spb s="5">
      <v>335</v>
      <v>336</v>
      <v>336</v>
      <v>335</v>
    </spb>
    <spb s="4">
      <v xml:space="preserve">City-data	</v>
      <v xml:space="preserve">	</v>
      <v xml:space="preserve">https://www.city-data.com/zips/79602.html	</v>
      <v xml:space="preserve">	</v>
    </spb>
    <spb s="4">
      <v xml:space="preserve">Worldpostalcode	City-data	</v>
      <v xml:space="preserve">		</v>
      <v xml:space="preserve">https://worldpostalcode.com/united-states/texas/taylor	https://www.city-data.com/zips/79602.html	</v>
      <v xml:space="preserve">		</v>
    </spb>
    <spb s="15">
      <v>338</v>
      <v>339</v>
      <v>339</v>
      <v>338</v>
      <v>338</v>
    </spb>
    <spb s="4">
      <v xml:space="preserve">Sec	Unitedstateszipcodes	</v>
      <v xml:space="preserve">		</v>
      <v xml:space="preserve">https://www.sec.gov/cgi-bin/browse-edgar?action=getcompany&amp;CIK=0001748773	https://www.unitedstateszipcodes.org/79701/	</v>
      <v xml:space="preserve">		</v>
    </spb>
    <spb s="4">
      <v xml:space="preserve">Worldpostalcode	City-data	Sec	Unitedstateszipcodes	</v>
      <v xml:space="preserve">				</v>
      <v xml:space="preserve">https://worldpostalcode.com/united-states/texas/midland	https://www.city-data.com/zips/79701.html	https://www.sec.gov/cgi-bin/browse-edgar?action=getcompany&amp;CIK=0001748773	https://www.unitedstateszipcodes.org/79701/	</v>
      <v xml:space="preserve">				</v>
    </spb>
    <spb s="5">
      <v>341</v>
      <v>342</v>
      <v>342</v>
      <v>341</v>
    </spb>
    <spb s="4">
      <v xml:space="preserve">Unitedstateszipcodes	</v>
      <v xml:space="preserve">	</v>
      <v xml:space="preserve">https://www.unitedstateszipcodes.org/63026/	</v>
      <v xml:space="preserve">	</v>
    </spb>
    <spb s="4">
      <v xml:space="preserve">Worldpostalcode	City-data	Unitedstateszipcodes	</v>
      <v xml:space="preserve">			</v>
      <v xml:space="preserve">https://worldpostalcode.com/united-states/missouri/st-louis	https://www.city-data.com/zips/63026.html	https://www.unitedstateszipcodes.org/63026/	</v>
      <v xml:space="preserve">			</v>
    </spb>
    <spb s="5">
      <v>344</v>
      <v>345</v>
      <v>345</v>
      <v>344</v>
    </spb>
    <spb s="4">
      <v xml:space="preserve">Unitedstateszipcodes	</v>
      <v xml:space="preserve">	</v>
      <v xml:space="preserve">https://www.unitedstateszipcodes.org/04401/	</v>
      <v xml:space="preserve">	</v>
    </spb>
    <spb s="4">
      <v xml:space="preserve">Worldpostalcode	City-data	Sec	Unitedstateszipcodes	</v>
      <v xml:space="preserve">				</v>
      <v xml:space="preserve">https://worldpostalcode.com/united-states/maine/penobscot	https://www.city-data.com/zips/04401.html	https://www.sec.gov/cgi-bin/browse-edgar?action=getcompany&amp;CIK=0001352675	https://www.unitedstateszipcodes.org/04401/	</v>
      <v xml:space="preserve">				</v>
    </spb>
    <spb s="4">
      <v xml:space="preserve">Sec	Unitedstateszipcodes	</v>
      <v xml:space="preserve">		</v>
      <v xml:space="preserve">https://www.sec.gov/cgi-bin/browse-edgar?action=getcompany&amp;CIK=0001352675	https://www.unitedstateszipcodes.org/04401/	</v>
      <v xml:space="preserve">		</v>
    </spb>
    <spb s="5">
      <v>347</v>
      <v>348</v>
      <v>348</v>
      <v>349</v>
    </spb>
    <spb s="4">
      <v xml:space="preserve">Unitedstateszipcodes	</v>
      <v xml:space="preserve">	</v>
      <v xml:space="preserve">https://www.unitedstateszipcodes.org/04005/	</v>
      <v xml:space="preserve">	</v>
    </spb>
    <spb s="4">
      <v xml:space="preserve">Worldpostalcode	City-data	Unitedstateszipcodes	</v>
      <v xml:space="preserve">			</v>
      <v xml:space="preserve">https://worldpostalcode.com/united-states/maine/york	https://www.city-data.com/zips/04005.html	https://www.unitedstateszipcodes.org/04005/	</v>
      <v xml:space="preserve">			</v>
    </spb>
    <spb s="5">
      <v>351</v>
      <v>352</v>
      <v>352</v>
      <v>351</v>
    </spb>
    <spb s="4">
      <v xml:space="preserve">Unitedstateszipcodes	</v>
      <v xml:space="preserve">	</v>
      <v xml:space="preserve">https://www.unitedstateszipcodes.org/99502/	</v>
      <v xml:space="preserve">	</v>
    </spb>
    <spb s="4">
      <v xml:space="preserve">Worldpostalcode	City-data	Unitedstateszipcodes	</v>
      <v xml:space="preserve">			</v>
      <v xml:space="preserve">https://worldpostalcode.com/united-states/alaska/anchorage-municipality	https://www.city-data.com/zips/99502.html	https://www.unitedstateszipcodes.org/99502/	</v>
      <v xml:space="preserve">			</v>
    </spb>
    <spb s="5">
      <v>354</v>
      <v>355</v>
      <v>355</v>
      <v>354</v>
    </spb>
    <spb s="0">
      <v>10</v>
    </spb>
    <spb s="4">
      <v xml:space="preserve">Sec	Unitedstateszipcodes	</v>
      <v xml:space="preserve">		</v>
      <v xml:space="preserve">https://www.sec.gov/cgi-bin/browse-edgar?action=getcompany&amp;CIK=0001448301	https://www.unitedstateszipcodes.org/98503/	</v>
      <v xml:space="preserve">		</v>
    </spb>
    <spb s="4">
      <v xml:space="preserve">Worldpostalcode	City-data	Sec	Unitedstateszipcodes	</v>
      <v xml:space="preserve">				</v>
      <v xml:space="preserve">https://worldpostalcode.com/united-states/washington/thurston	https://www.city-data.com/zips/98503.html	https://www.sec.gov/cgi-bin/browse-edgar?action=getcompany&amp;CIK=0001448301	https://www.unitedstateszipcodes.org/98503/	</v>
      <v xml:space="preserve">				</v>
    </spb>
    <spb s="4">
      <v xml:space="preserve">Unitedstateszipcodes	</v>
      <v xml:space="preserve">	</v>
      <v xml:space="preserve">https://www.unitedstateszipcodes.org/98503/	</v>
      <v xml:space="preserve">	</v>
    </spb>
    <spb s="5">
      <v>358</v>
      <v>359</v>
      <v>359</v>
      <v>360</v>
    </spb>
    <spb s="4">
      <v xml:space="preserve">Worldpostalcode	City-data	Unitedstateszipcodes	</v>
      <v xml:space="preserve">			</v>
      <v xml:space="preserve">https://worldpostalcode.com/united-states/michigan/monroe	https://www.city-data.com/zips/48182.html	https://www.unitedstateszipcodes.org/48182/	</v>
      <v xml:space="preserve">			</v>
    </spb>
    <spb s="4">
      <v xml:space="preserve">Unitedstateszipcodes	</v>
      <v xml:space="preserve">	</v>
      <v xml:space="preserve">https://www.unitedstateszipcodes.org/48182/	</v>
      <v xml:space="preserve">	</v>
    </spb>
    <spb s="5">
      <v>362</v>
      <v>362</v>
      <v>362</v>
      <v>363</v>
    </spb>
    <spb s="4">
      <v xml:space="preserve">Sec	Unitedstateszipcodes	</v>
      <v xml:space="preserve">		</v>
      <v xml:space="preserve">https://www.sec.gov/cgi-bin/browse-edgar?action=getcompany&amp;CIK=0001798736	https://www.unitedstateszipcodes.org/37421/	</v>
      <v xml:space="preserve">		</v>
    </spb>
    <spb s="4">
      <v xml:space="preserve">Worldpostalcode	City-data	Sec	Unitedstateszipcodes	</v>
      <v xml:space="preserve">				</v>
      <v xml:space="preserve">https://worldpostalcode.com/united-states/tennessee/chattanooga	https://www.city-data.com/zips/37421.html	https://www.sec.gov/cgi-bin/browse-edgar?action=getcompany&amp;CIK=0001798736	https://www.unitedstateszipcodes.org/37421/	</v>
      <v xml:space="preserve">				</v>
    </spb>
    <spb s="5">
      <v>365</v>
      <v>366</v>
      <v>366</v>
      <v>365</v>
    </spb>
    <spb s="4">
      <v xml:space="preserve">Sec	Unitedstateszipcodes	</v>
      <v xml:space="preserve">		</v>
      <v xml:space="preserve">https://www.sec.gov/cgi-bin/browse-edgar?action=getcompany&amp;CIK=0001800135	https://www.unitedstateszipcodes.org/37922/	</v>
      <v xml:space="preserve">		</v>
    </spb>
    <spb s="4">
      <v xml:space="preserve">Worldpostalcode	City-data	Sec	Unitedstateszipcodes	</v>
      <v xml:space="preserve">				</v>
      <v xml:space="preserve">https://worldpostalcode.com/united-states/tennessee/knoxville	https://www.city-data.com/zips/37922.html	https://www.sec.gov/cgi-bin/browse-edgar?action=getcompany&amp;CIK=0001800135	https://www.unitedstateszipcodes.org/37922/	</v>
      <v xml:space="preserve">				</v>
    </spb>
    <spb s="4">
      <v xml:space="preserve">Unitedstateszipcodes	</v>
      <v xml:space="preserve">	</v>
      <v xml:space="preserve">https://www.unitedstateszipcodes.org/37922/	</v>
      <v xml:space="preserve">	</v>
    </spb>
    <spb s="15">
      <v>368</v>
      <v>369</v>
      <v>369</v>
      <v>368</v>
      <v>370</v>
    </spb>
    <spb s="4">
      <v xml:space="preserve">Sec	Unitedstateszipcodes	</v>
      <v xml:space="preserve">		</v>
      <v xml:space="preserve">https://www.sec.gov/cgi-bin/browse-edgar?action=getcompany&amp;CIK=0000915389	https://www.unitedstateszipcodes.org/37660/	</v>
      <v xml:space="preserve">		</v>
    </spb>
    <spb s="4">
      <v xml:space="preserve">Worldpostalcode	City-data	Sec	Unitedstateszipcodes	</v>
      <v xml:space="preserve">				</v>
      <v xml:space="preserve">https://worldpostalcode.com/united-states/tennessee/sullivan	https://www.city-data.com/zips/37660.html	https://www.sec.gov/cgi-bin/browse-edgar?action=getcompany&amp;CIK=0000915389	https://www.unitedstateszipcodes.org/37660/	</v>
      <v xml:space="preserve">				</v>
    </spb>
    <spb s="5">
      <v>372</v>
      <v>373</v>
      <v>373</v>
      <v>372</v>
    </spb>
    <spb s="4">
      <v xml:space="preserve">Sec	Unitedstateszipcodes	</v>
      <v xml:space="preserve">		</v>
      <v xml:space="preserve">https://www.sec.gov/cgi-bin/browse-edgar?action=getcompany&amp;CIK=0001512780	https://www.unitedstateszipcodes.org/33634/	</v>
      <v xml:space="preserve">		</v>
    </spb>
    <spb s="4">
      <v xml:space="preserve">Worldpostalcode	Sec	Unitedstateszipcodes	</v>
      <v xml:space="preserve">			</v>
      <v xml:space="preserve">https://worldpostalcode.com/united-states/florida/tampa	https://www.sec.gov/cgi-bin/browse-edgar?action=getcompany&amp;CIK=0001512780	https://www.unitedstateszipcodes.org/33634/	</v>
      <v xml:space="preserve">			</v>
    </spb>
    <spb s="5">
      <v>375</v>
      <v>376</v>
      <v>376</v>
      <v>375</v>
    </spb>
    <spb s="4">
      <v xml:space="preserve">Sec	Unitedstateszipcodes	</v>
      <v xml:space="preserve">		</v>
      <v xml:space="preserve">https://www.sec.gov/cgi-bin/browse-edgar?action=getcompany&amp;CIK=0001847343	https://www.unitedstateszipcodes.org/05403/	</v>
      <v xml:space="preserve">		</v>
    </spb>
    <spb s="4">
      <v xml:space="preserve">Worldpostalcode	City-data	Sec	Unitedstateszipcodes	</v>
      <v xml:space="preserve">				</v>
      <v xml:space="preserve">https://worldpostalcode.com/united-states/vermont/chittenden	https://www.city-data.com/zips/05403.html	https://www.sec.gov/cgi-bin/browse-edgar?action=getcompany&amp;CIK=0001847343	https://www.unitedstateszipcodes.org/05403/	</v>
      <v xml:space="preserve">				</v>
    </spb>
    <spb s="5">
      <v>378</v>
      <v>379</v>
      <v>379</v>
      <v>378</v>
    </spb>
    <spb s="4">
      <v xml:space="preserve">Sec	Unitedstateszipcodes	</v>
      <v xml:space="preserve">		</v>
      <v xml:space="preserve">https://www.sec.gov/cgi-bin/browse-edgar?action=getcompany&amp;CIK=0000315131	https://www.unitedstateszipcodes.org/73112/	</v>
      <v xml:space="preserve">		</v>
    </spb>
    <spb s="4">
      <v xml:space="preserve">Worldpostalcode	City-data	Sec	Unitedstateszipcodes	</v>
      <v xml:space="preserve">				</v>
      <v xml:space="preserve">https://worldpostalcode.com/united-states/oklahoma/oklahoma-city	https://www.city-data.com/zips/73112.html	https://www.sec.gov/cgi-bin/browse-edgar?action=getcompany&amp;CIK=0000315131	https://www.unitedstateszipcodes.org/73112/	</v>
      <v xml:space="preserve">				</v>
    </spb>
    <spb s="5">
      <v>381</v>
      <v>382</v>
      <v>382</v>
      <v>381</v>
    </spb>
    <spb s="4">
      <v xml:space="preserve">Sec	Unitedstateszipcodes	</v>
      <v xml:space="preserve">		</v>
      <v xml:space="preserve">https://www.sec.gov/cgi-bin/browse-edgar?action=getcompany&amp;CIK=0000031667	https://www.unitedstateszipcodes.org/74146/	</v>
      <v xml:space="preserve">		</v>
    </spb>
    <spb s="4">
      <v xml:space="preserve">Worldpostalcode	City-data	Sec	Unitedstateszipcodes	</v>
      <v xml:space="preserve">				</v>
      <v xml:space="preserve">https://worldpostalcode.com/united-states/oklahoma/tulsa	https://www.city-data.com/zips/74146.html	https://www.sec.gov/cgi-bin/browse-edgar?action=getcompany&amp;CIK=0000031667	https://www.unitedstateszipcodes.org/74146/	</v>
      <v xml:space="preserve">				</v>
    </spb>
    <spb s="5">
      <v>384</v>
      <v>385</v>
      <v>385</v>
      <v>384</v>
    </spb>
    <spb s="4">
      <v xml:space="preserve">Wikipedia	</v>
      <v xml:space="preserve">CC-BY-SA	</v>
      <v xml:space="preserve">http://en.wikipedia.org/wiki/Tulsa_County,_Oklahoma	</v>
      <v xml:space="preserve">http://creativecommons.org/licenses/by-sa/3.0/	</v>
    </spb>
    <spb s="4">
      <v xml:space="preserve">Wikipedia	US Census	</v>
      <v xml:space="preserve">CC-BY-SA		</v>
      <v xml:space="preserve">http://en.wikipedia.org/wiki/Tulsa_County,_Oklahoma	http://www2.census.gov/programs-surveys/popest/datasets/2010-2018/cities/totals/sub-est2018_all.csv	</v>
      <v xml:space="preserve">http://creativecommons.org/licenses/by-sa/3.0/		</v>
    </spb>
    <spb s="22">
      <v>387</v>
      <v>388</v>
      <v>387</v>
      <v>388</v>
      <v>387</v>
      <v>388</v>
      <v>388</v>
      <v>388</v>
    </spb>
    <spb s="4">
      <v xml:space="preserve">Wikipedia	</v>
      <v xml:space="preserve">CC-BY-SA-3.0	</v>
      <v xml:space="preserve">http://en.wikipedia.org/wiki/Tulsa_County,_Oklahoma	</v>
      <v xml:space="preserve">http://creativecommons.org/licenses/by-sa/3.0/	</v>
    </spb>
    <spb s="4">
      <v xml:space="preserve">Worldpostalcode	City-data	Unitedstateszipcodes	</v>
      <v xml:space="preserve">			</v>
      <v xml:space="preserve">https://worldpostalcode.com/united-states/pennsylvania/bradford	https://www.city-data.com/zips/18840.html	https://www.unitedstateszipcodes.org/18840/	</v>
      <v xml:space="preserve">			</v>
    </spb>
    <spb s="4">
      <v xml:space="preserve">Unitedstateszipcodes	</v>
      <v xml:space="preserve">	</v>
      <v xml:space="preserve">https://www.unitedstateszipcodes.org/18840/	</v>
      <v xml:space="preserve">	</v>
    </spb>
    <spb s="5">
      <v>391</v>
      <v>391</v>
      <v>391</v>
      <v>392</v>
    </spb>
    <spb s="4">
      <v xml:space="preserve">Sec	Unitedstateszipcodes	</v>
      <v xml:space="preserve">		</v>
      <v xml:space="preserve">https://www.sec.gov/cgi-bin/browse-edgar?action=getcompany&amp;CIK=0001828805	https://www.unitedstateszipcodes.org/93117/	</v>
      <v xml:space="preserve">		</v>
    </spb>
    <spb s="4">
      <v xml:space="preserve">Worldpostalcode	City-data	Sec	Unitedstateszipcodes	</v>
      <v xml:space="preserve">				</v>
      <v xml:space="preserve">https://worldpostalcode.com/united-states/california/santa-barbara	https://www.city-data.com/zips/93117.html	https://www.sec.gov/cgi-bin/browse-edgar?action=getcompany&amp;CIK=0001828805	https://www.unitedstateszipcodes.org/93117/	</v>
      <v xml:space="preserve">				</v>
    </spb>
    <spb s="5">
      <v>394</v>
      <v>395</v>
      <v>395</v>
      <v>394</v>
    </spb>
    <spb s="4">
      <v xml:space="preserve">Worldpostalcode	Unitedstateszipcodes	</v>
      <v xml:space="preserve">		</v>
      <v xml:space="preserve">https://worldpostalcode.com/united-states/texas/mclennan	https://www.unitedstateszipcodes.org/76712/	</v>
      <v xml:space="preserve">		</v>
    </spb>
    <spb s="4">
      <v xml:space="preserve">Worldpostalcode	City-data	Sec	Unitedstateszipcodes	</v>
      <v xml:space="preserve">				</v>
      <v xml:space="preserve">https://worldpostalcode.com/united-states/texas/mclennan	https://www.city-data.com/zips/76712.html	https://www.sec.gov/cgi-bin/browse-edgar?action=getcompany&amp;CIK=0001705222	https://www.unitedstateszipcodes.org/76712/	</v>
      <v xml:space="preserve">				</v>
    </spb>
    <spb s="4">
      <v xml:space="preserve">Sec	Unitedstateszipcodes	</v>
      <v xml:space="preserve">		</v>
      <v xml:space="preserve">https://www.sec.gov/cgi-bin/browse-edgar?action=getcompany&amp;CIK=0001705222	https://www.unitedstateszipcodes.org/76712/	</v>
      <v xml:space="preserve">		</v>
    </spb>
    <spb s="4">
      <v xml:space="preserve">Unitedstateszipcodes	</v>
      <v xml:space="preserve">	</v>
      <v xml:space="preserve">https://www.unitedstateszipcodes.org/76712/	</v>
      <v xml:space="preserve">	</v>
    </spb>
    <spb s="15">
      <v>397</v>
      <v>398</v>
      <v>398</v>
      <v>399</v>
      <v>400</v>
    </spb>
    <spb s="4">
      <v xml:space="preserve">Unitedstateszipcodes	</v>
      <v xml:space="preserve">	</v>
      <v xml:space="preserve">https://www.unitedstateszipcodes.org/87113/	</v>
      <v xml:space="preserve">	</v>
    </spb>
    <spb s="4">
      <v xml:space="preserve">Worldpostalcode	City-data	Unitedstateszipcodes	</v>
      <v xml:space="preserve">			</v>
      <v xml:space="preserve">https://worldpostalcode.com/united-states/new-mexico/albuquerque	https://www.city-data.com/zips/87113.html	https://www.unitedstateszipcodes.org/87113/	</v>
      <v xml:space="preserve">			</v>
    </spb>
    <spb s="5">
      <v>402</v>
      <v>403</v>
      <v>403</v>
      <v>402</v>
    </spb>
    <spb s="4">
      <v xml:space="preserve">Wikipedia	</v>
      <v xml:space="preserve">CC-BY-SA	</v>
      <v xml:space="preserve">http://en.wikipedia.org/wiki/Bernalillo_County,_New_Mexico	</v>
      <v xml:space="preserve">http://creativecommons.org/licenses/by-sa/3.0/	</v>
    </spb>
    <spb s="4">
      <v xml:space="preserve">Wikipedia	US Census	</v>
      <v xml:space="preserve">CC-BY-SA		</v>
      <v xml:space="preserve">http://en.wikipedia.org/wiki/Bernalillo_County,_New_Mexico	http://www2.census.gov/programs-surveys/popest/datasets/2010-2018/cities/totals/sub-est2018_all.csv	</v>
      <v xml:space="preserve">http://creativecommons.org/licenses/by-sa/3.0/		</v>
    </spb>
    <spb s="22">
      <v>405</v>
      <v>406</v>
      <v>405</v>
      <v>406</v>
      <v>405</v>
      <v>406</v>
      <v>406</v>
      <v>406</v>
    </spb>
    <spb s="4">
      <v xml:space="preserve">Wikipedia	</v>
      <v xml:space="preserve">Public domain	</v>
      <v xml:space="preserve">http://en.wikipedia.org/wiki/Bernalillo_County,_New_Mexico	</v>
      <v xml:space="preserve">http://en.wikipedia.org/wiki/Public_domain	</v>
    </spb>
    <spb s="4">
      <v xml:space="preserve">City-data	Sec	</v>
      <v xml:space="preserve">		</v>
      <v xml:space="preserve">https://www.city-data.com/zips/10462.html	https://www.sec.gov/cgi-bin/browse-edgar?action=getcompany&amp;CIK=0001718422	</v>
      <v xml:space="preserve">		</v>
    </spb>
    <spb s="4">
      <v xml:space="preserve">City-data	</v>
      <v xml:space="preserve">	</v>
      <v xml:space="preserve">https://www.city-data.com/zips/10462.html	</v>
      <v xml:space="preserve">	</v>
    </spb>
    <spb s="5">
      <v>409</v>
      <v>409</v>
      <v>409</v>
      <v>410</v>
    </spb>
    <spb s="4">
      <v xml:space="preserve">Unitedstateszipcodes	</v>
      <v xml:space="preserve">	</v>
      <v xml:space="preserve">https://www.unitedstateszipcodes.org/76119/	</v>
      <v xml:space="preserve">	</v>
    </spb>
    <spb s="4">
      <v xml:space="preserve">Worldpostalcode	City-data	Unitedstateszipcodes	</v>
      <v xml:space="preserve">			</v>
      <v xml:space="preserve">https://worldpostalcode.com/united-states/texas/tarrant	https://www.city-data.com/zips/76119.html	https://www.unitedstateszipcodes.org/76119/	</v>
      <v xml:space="preserve">			</v>
    </spb>
    <spb s="15">
      <v>412</v>
      <v>413</v>
      <v>413</v>
      <v>412</v>
      <v>412</v>
    </spb>
    <spb s="4">
      <v xml:space="preserve">Unitedstateszipcodes	</v>
      <v xml:space="preserve">	</v>
      <v xml:space="preserve">https://www.unitedstateszipcodes.org/20772/	</v>
      <v xml:space="preserve">	</v>
    </spb>
    <spb s="4">
      <v xml:space="preserve">Worldpostalcode	City-data	Unitedstateszipcodes	</v>
      <v xml:space="preserve">			</v>
      <v xml:space="preserve">https://worldpostalcode.com/united-states/maryland/prince-george-s	https://www.city-data.com/zips/20772.html	https://www.unitedstateszipcodes.org/20772/	</v>
      <v xml:space="preserve">			</v>
    </spb>
    <spb s="5">
      <v>415</v>
      <v>416</v>
      <v>416</v>
      <v>415</v>
    </spb>
    <spb s="4">
      <v xml:space="preserve">Unitedstateszipcodes	</v>
      <v xml:space="preserve">	</v>
      <v xml:space="preserve">https://www.unitedstateszipcodes.org/43609/	</v>
      <v xml:space="preserve">	</v>
    </spb>
    <spb s="4">
      <v xml:space="preserve">Worldpostalcode	City-data	Unitedstateszipcodes	</v>
      <v xml:space="preserve">			</v>
      <v xml:space="preserve">https://worldpostalcode.com/united-states/ohio/toledo	https://www.city-data.com/zips/43609.html	https://www.unitedstateszipcodes.org/43609/	</v>
      <v xml:space="preserve">			</v>
    </spb>
    <spb s="5">
      <v>418</v>
      <v>419</v>
      <v>419</v>
      <v>418</v>
    </spb>
    <spb s="4">
      <v xml:space="preserve">Unitedstateszipcodes	</v>
      <v xml:space="preserve">	</v>
      <v xml:space="preserve">https://www.unitedstateszipcodes.org/46614/	</v>
      <v xml:space="preserve">	</v>
    </spb>
    <spb s="4">
      <v xml:space="preserve">Worldpostalcode	City-data	Unitedstateszipcodes	</v>
      <v xml:space="preserve">			</v>
      <v xml:space="preserve">https://worldpostalcode.com/united-states/indiana/st-joseph	https://www.city-data.com/zips/46614.html	https://www.unitedstateszipcodes.org/46614/	</v>
      <v xml:space="preserve">			</v>
    </spb>
    <spb s="5">
      <v>421</v>
      <v>422</v>
      <v>422</v>
      <v>421</v>
    </spb>
    <spb s="4">
      <v xml:space="preserve">Unitedstateszipcodes	</v>
      <v xml:space="preserve">	</v>
      <v xml:space="preserve">https://www.unitedstateszipcodes.org/33916/	</v>
      <v xml:space="preserve">	</v>
    </spb>
    <spb s="4">
      <v xml:space="preserve">Worldpostalcode	City-data	Unitedstateszipcodes	</v>
      <v xml:space="preserve">			</v>
      <v xml:space="preserve">https://worldpostalcode.com/united-states/florida/lee	https://www.city-data.com/zips/33916.html	https://www.unitedstateszipcodes.org/33916/	</v>
      <v xml:space="preserve">			</v>
    </spb>
    <spb s="5">
      <v>424</v>
      <v>425</v>
      <v>425</v>
      <v>424</v>
    </spb>
    <spb s="4">
      <v xml:space="preserve">Sec	Unitedstateszipcodes	</v>
      <v xml:space="preserve">		</v>
      <v xml:space="preserve">https://www.sec.gov/cgi-bin/browse-edgar?action=getcompany&amp;CIK=0001835669	https://www.unitedstateszipcodes.org/45241/	</v>
      <v xml:space="preserve">		</v>
    </spb>
    <spb s="4">
      <v xml:space="preserve">Worldpostalcode	City-data	Sec	Unitedstateszipcodes	</v>
      <v xml:space="preserve">				</v>
      <v xml:space="preserve">https://worldpostalcode.com/united-states/ohio/cincinnati	https://www.city-data.com/zips/45241.html	https://www.sec.gov/cgi-bin/browse-edgar?action=getcompany&amp;CIK=0001835669	https://www.unitedstateszipcodes.org/45241/	</v>
      <v xml:space="preserve">				</v>
    </spb>
    <spb s="5">
      <v>427</v>
      <v>428</v>
      <v>428</v>
      <v>427</v>
    </spb>
    <spb s="4">
      <v xml:space="preserve">Sec	Unitedstateszipcodes	</v>
      <v xml:space="preserve">		</v>
      <v xml:space="preserve">https://www.sec.gov/cgi-bin/browse-edgar?action=getcompany&amp;CIK=0001633516	https://www.unitedstateszipcodes.org/70809/	</v>
      <v xml:space="preserve">		</v>
    </spb>
    <spb s="4">
      <v xml:space="preserve">Worldpostalcode	City-data	Sec	Unitedstateszipcodes	</v>
      <v xml:space="preserve">				</v>
      <v xml:space="preserve">https://worldpostalcode.com/united-states/louisiana/baton-rouge	https://www.city-data.com/zips/70809.html	https://www.sec.gov/cgi-bin/browse-edgar?action=getcompany&amp;CIK=0001633516	https://www.unitedstateszipcodes.org/70809/	</v>
      <v xml:space="preserve">				</v>
    </spb>
    <spb s="5">
      <v>430</v>
      <v>431</v>
      <v>431</v>
      <v>430</v>
    </spb>
    <spb s="4">
      <v xml:space="preserve">Unitedstateszipcodes	</v>
      <v xml:space="preserve">	</v>
      <v xml:space="preserve">https://www.unitedstateszipcodes.org/98520/	</v>
      <v xml:space="preserve">	</v>
    </spb>
    <spb s="4">
      <v xml:space="preserve">Worldpostalcode	City-data	Sec	Unitedstateszipcodes	</v>
      <v xml:space="preserve">				</v>
      <v xml:space="preserve">https://worldpostalcode.com/united-states/washington/grays-harbor	https://www.city-data.com/zips/98520.html	https://www.sec.gov/cgi-bin/browse-edgar?action=getcompany&amp;CIK=0001093728	https://www.unitedstateszipcodes.org/98520/	</v>
      <v xml:space="preserve">				</v>
    </spb>
    <spb s="15">
      <v>433</v>
      <v>434</v>
      <v>434</v>
      <v>433</v>
      <v>433</v>
    </spb>
    <spb s="4">
      <v xml:space="preserve">Unitedstateszipcodes	</v>
      <v xml:space="preserve">	</v>
      <v xml:space="preserve">https://www.unitedstateszipcodes.org/98003/	</v>
      <v xml:space="preserve">	</v>
    </spb>
    <spb s="4">
      <v xml:space="preserve">Worldpostalcode	City-data	Unitedstateszipcodes	</v>
      <v xml:space="preserve">			</v>
      <v xml:space="preserve">https://worldpostalcode.com/united-states/washington/king	https://www.city-data.com/zips/98003.html	https://www.unitedstateszipcodes.org/98003/	</v>
      <v xml:space="preserve">			</v>
    </spb>
    <spb s="5">
      <v>436</v>
      <v>437</v>
      <v>437</v>
      <v>436</v>
    </spb>
    <spb s="4">
      <v xml:space="preserve">City-data	Sec	</v>
      <v xml:space="preserve">		</v>
      <v xml:space="preserve">https://www.city-data.com/zips/81505.html	https://www.sec.gov/cgi-bin/browse-edgar?action=getcompany&amp;CIK=0001448597	</v>
      <v xml:space="preserve">		</v>
    </spb>
    <spb s="4">
      <v xml:space="preserve">Worldpostalcode	City-data	Sec	</v>
      <v xml:space="preserve">			</v>
      <v xml:space="preserve">https://worldpostalcode.com/united-states/colorado/mesa	https://www.city-data.com/zips/81505.html	https://www.sec.gov/cgi-bin/browse-edgar?action=getcompany&amp;CIK=0001448597	</v>
      <v xml:space="preserve">			</v>
    </spb>
    <spb s="5">
      <v>439</v>
      <v>440</v>
      <v>440</v>
      <v>439</v>
    </spb>
    <spb s="4">
      <v xml:space="preserve">Worldpostalcode	City-data	Unitedstateszipcodes	</v>
      <v xml:space="preserve">			</v>
      <v xml:space="preserve">https://worldpostalcode.com/united-states/texas/bowie	https://www.city-data.com/zips/75501.html	https://www.unitedstateszipcodes.org/75501/	</v>
      <v xml:space="preserve">			</v>
    </spb>
    <spb s="4">
      <v xml:space="preserve">Unitedstateszipcodes	</v>
      <v xml:space="preserve">	</v>
      <v xml:space="preserve">https://www.unitedstateszipcodes.org/75501/	</v>
      <v xml:space="preserve">	</v>
    </spb>
    <spb s="5">
      <v>442</v>
      <v>442</v>
      <v>442</v>
      <v>443</v>
    </spb>
    <spb s="4">
      <v xml:space="preserve">City-data	Sec	</v>
      <v xml:space="preserve">		</v>
      <v xml:space="preserve">https://www.city-data.com/zips/75708.html	https://www.sec.gov/cgi-bin/browse-edgar?action=getcompany&amp;CIK=0001281198	</v>
      <v xml:space="preserve">		</v>
    </spb>
    <spb s="4">
      <v xml:space="preserve">Worldpostalcode	City-data	Sec	</v>
      <v xml:space="preserve">			</v>
      <v xml:space="preserve">https://worldpostalcode.com/united-states/texas/smith	https://www.city-data.com/zips/75708.html	https://www.sec.gov/cgi-bin/browse-edgar?action=getcompany&amp;CIK=0001281198	</v>
      <v xml:space="preserve">			</v>
    </spb>
    <spb s="4">
      <v xml:space="preserve">City-data	</v>
      <v xml:space="preserve">	</v>
      <v xml:space="preserve">https://www.city-data.com/zips/75708.html	</v>
      <v xml:space="preserve">	</v>
    </spb>
    <spb s="15">
      <v>445</v>
      <v>446</v>
      <v>446</v>
      <v>445</v>
      <v>447</v>
    </spb>
    <spb s="4">
      <v xml:space="preserve">Unitedstateszipcodes	</v>
      <v xml:space="preserve">	</v>
      <v xml:space="preserve">https://www.unitedstateszipcodes.org/38462/	</v>
      <v xml:space="preserve">	</v>
    </spb>
    <spb s="16">
      <v>449</v>
      <v>449</v>
      <v>449</v>
    </spb>
    <spb s="4">
      <v xml:space="preserve">Unitedstateszipcodes	</v>
      <v xml:space="preserve">	</v>
      <v xml:space="preserve">https://www.unitedstateszipcodes.org/79936/	</v>
      <v xml:space="preserve">	</v>
    </spb>
    <spb s="4">
      <v xml:space="preserve">Worldpostalcode	City-data	Unitedstateszipcodes	</v>
      <v xml:space="preserve">			</v>
      <v xml:space="preserve">https://worldpostalcode.com/united-states/texas/el-paso	https://www.city-data.com/zips/79936.html	https://www.unitedstateszipcodes.org/79936/	</v>
      <v xml:space="preserve">			</v>
    </spb>
    <spb s="5">
      <v>451</v>
      <v>452</v>
      <v>452</v>
      <v>451</v>
    </spb>
    <spb s="4">
      <v xml:space="preserve">Unitedstateszipcodes	</v>
      <v xml:space="preserve">	</v>
      <v xml:space="preserve">https://www.unitedstateszipcodes.org/78415/	</v>
      <v xml:space="preserve">	</v>
    </spb>
    <spb s="4">
      <v xml:space="preserve">Worldpostalcode	City-data	Unitedstateszipcodes	</v>
      <v xml:space="preserve">			</v>
      <v xml:space="preserve">https://worldpostalcode.com/united-states/texas/corpus-christi	https://www.city-data.com/zips/78415.html	https://www.unitedstateszipcodes.org/78415/	</v>
      <v xml:space="preserve">			</v>
    </spb>
    <spb s="15">
      <v>454</v>
      <v>455</v>
      <v>455</v>
      <v>454</v>
      <v>454</v>
    </spb>
    <spb s="4">
      <v xml:space="preserve">Unitedstateszipcodes	</v>
      <v xml:space="preserve">	</v>
      <v xml:space="preserve">https://www.unitedstateszipcodes.org/78238/	</v>
      <v xml:space="preserve">	</v>
    </spb>
    <spb s="4">
      <v xml:space="preserve">Worldpostalcode	City-data	Unitedstateszipcodes	</v>
      <v xml:space="preserve">			</v>
      <v xml:space="preserve">https://worldpostalcode.com/united-states/texas/san-antonio	https://www.city-data.com/zips/78238.html	https://www.unitedstateszipcodes.org/78238/	</v>
      <v xml:space="preserve">			</v>
    </spb>
    <spb s="15">
      <v>457</v>
      <v>458</v>
      <v>458</v>
      <v>457</v>
      <v>457</v>
    </spb>
    <spb s="4">
      <v xml:space="preserve">Sec	Unitedstateszipcodes	</v>
      <v xml:space="preserve">		</v>
      <v xml:space="preserve">https://www.sec.gov/cgi-bin/browse-edgar?action=getcompany&amp;CIK=0000928054	https://www.unitedstateszipcodes.org/77043/	</v>
      <v xml:space="preserve">		</v>
    </spb>
    <spb s="4">
      <v xml:space="preserve">Worldpostalcode	City-data	Sec	Unitedstateszipcodes	</v>
      <v xml:space="preserve">				</v>
      <v xml:space="preserve">https://worldpostalcode.com/united-states/texas/harris	https://www.city-data.com/zips/77043.html	https://www.sec.gov/cgi-bin/browse-edgar?action=getcompany&amp;CIK=0000928054	https://www.unitedstateszipcodes.org/77043/	</v>
      <v xml:space="preserve">				</v>
    </spb>
    <spb s="5">
      <v>460</v>
      <v>461</v>
      <v>461</v>
      <v>460</v>
    </spb>
    <spb s="4">
      <v xml:space="preserve">Unitedstateszipcodes	</v>
      <v xml:space="preserve">	</v>
      <v xml:space="preserve">https://www.unitedstateszipcodes.org/76033/	</v>
      <v xml:space="preserve">	</v>
    </spb>
    <spb s="4">
      <v xml:space="preserve">Worldpostalcode	City-data	Unitedstateszipcodes	</v>
      <v xml:space="preserve">			</v>
      <v xml:space="preserve">https://worldpostalcode.com/united-states/texas/johnson	https://www.city-data.com/zips/76033.html	https://www.unitedstateszipcodes.org/76033/	</v>
      <v xml:space="preserve">			</v>
    </spb>
    <spb s="16">
      <v>463</v>
      <v>464</v>
      <v>464</v>
    </spb>
    <spb s="4">
      <v xml:space="preserve">Sec	Unitedstateszipcodes	</v>
      <v xml:space="preserve">		</v>
      <v xml:space="preserve">https://www.sec.gov/cgi-bin/browse-edgar?action=getcompany&amp;CIK=0001828550	https://www.unitedstateszipcodes.org/78758/	</v>
      <v xml:space="preserve">		</v>
    </spb>
    <spb s="4">
      <v xml:space="preserve">Worldpostalcode	City-data	Sec	Unitedstateszipcodes	</v>
      <v xml:space="preserve">				</v>
      <v xml:space="preserve">https://worldpostalcode.com/united-states/texas/travis	https://www.city-data.com/zips/78758.html	https://www.sec.gov/cgi-bin/browse-edgar?action=getcompany&amp;CIK=0001828550	https://www.unitedstateszipcodes.org/78758/	</v>
      <v xml:space="preserve">				</v>
    </spb>
    <spb s="4">
      <v xml:space="preserve">Unitedstateszipcodes	</v>
      <v xml:space="preserve">	</v>
      <v xml:space="preserve">https://www.unitedstateszipcodes.org/78758/	</v>
      <v xml:space="preserve">	</v>
    </spb>
    <spb s="15">
      <v>466</v>
      <v>467</v>
      <v>467</v>
      <v>466</v>
      <v>468</v>
    </spb>
    <spb s="4">
      <v xml:space="preserve">Unitedstateszipcodes	</v>
      <v xml:space="preserve">	</v>
      <v xml:space="preserve">https://www.unitedstateszipcodes.org/98274/	</v>
      <v xml:space="preserve">	</v>
    </spb>
    <spb s="4">
      <v xml:space="preserve">Worldpostalcode	City-data	Unitedstateszipcodes	</v>
      <v xml:space="preserve">			</v>
      <v xml:space="preserve">https://worldpostalcode.com/united-states/washington/skagit	https://www.city-data.com/zips/98274.html	https://www.unitedstateszipcodes.org/98274/	</v>
      <v xml:space="preserve">			</v>
    </spb>
    <spb s="5">
      <v>470</v>
      <v>471</v>
      <v>471</v>
      <v>470</v>
    </spb>
    <spb s="4">
      <v xml:space="preserve">Unitedstateszipcodes	</v>
      <v xml:space="preserve">	</v>
      <v xml:space="preserve">https://www.unitedstateszipcodes.org/97220/	</v>
      <v xml:space="preserve">	</v>
    </spb>
    <spb s="4">
      <v xml:space="preserve">Worldpostalcode	City-data	Unitedstateszipcodes	</v>
      <v xml:space="preserve">			</v>
      <v xml:space="preserve">https://worldpostalcode.com/united-states/oregon/portland	https://www.city-data.com/zips/97220.html	https://www.unitedstateszipcodes.org/97220/	</v>
      <v xml:space="preserve">			</v>
    </spb>
    <spb s="5">
      <v>473</v>
      <v>474</v>
      <v>474</v>
      <v>473</v>
    </spb>
    <spb s="4">
      <v xml:space="preserve">Worldpostalcode	City-data	Unitedstateszipcodes	</v>
      <v xml:space="preserve">			</v>
      <v xml:space="preserve">https://worldpostalcode.com/united-states/washington/king	https://www.city-data.com/zips/98047.html	https://www.unitedstateszipcodes.org/98047/	</v>
      <v xml:space="preserve">			</v>
    </spb>
    <spb s="4">
      <v xml:space="preserve">Unitedstateszipcodes	</v>
      <v xml:space="preserve">	</v>
      <v xml:space="preserve">https://www.unitedstateszipcodes.org/98047/	</v>
      <v xml:space="preserve">	</v>
    </spb>
    <spb s="5">
      <v>476</v>
      <v>476</v>
      <v>476</v>
      <v>477</v>
    </spb>
    <spb s="4">
      <v xml:space="preserve">Unitedstateszipcodes	</v>
      <v xml:space="preserve">	</v>
      <v xml:space="preserve">https://www.unitedstateszipcodes.org/79424/	</v>
      <v xml:space="preserve">	</v>
    </spb>
    <spb s="4">
      <v xml:space="preserve">Worldpostalcode	City-data	Unitedstateszipcodes	</v>
      <v xml:space="preserve">			</v>
      <v xml:space="preserve">https://worldpostalcode.com/united-states/texas/lubbock	https://www.city-data.com/zips/79424.html	https://www.unitedstateszipcodes.org/79424/	</v>
      <v xml:space="preserve">			</v>
    </spb>
    <spb s="5">
      <v>479</v>
      <v>480</v>
      <v>480</v>
      <v>479</v>
    </spb>
    <spb s="4">
      <v xml:space="preserve">Sec	Unitedstateszipcodes	</v>
      <v xml:space="preserve">		</v>
      <v xml:space="preserve">https://www.sec.gov/cgi-bin/browse-edgar?action=getcompany&amp;CIK=0001767258	https://www.unitedstateszipcodes.org/78216/	</v>
      <v xml:space="preserve">		</v>
    </spb>
    <spb s="4">
      <v xml:space="preserve">Worldpostalcode	City-data	Sec	Unitedstateszipcodes	</v>
      <v xml:space="preserve">				</v>
      <v xml:space="preserve">https://worldpostalcode.com/united-states/texas/san-antonio	https://www.city-data.com/zips/78216.html	https://www.sec.gov/cgi-bin/browse-edgar?action=getcompany&amp;CIK=0001767258	https://www.unitedstateszipcodes.org/78216/	</v>
      <v xml:space="preserve">				</v>
    </spb>
    <spb s="4">
      <v xml:space="preserve">Unitedstateszipcodes	</v>
      <v xml:space="preserve">	</v>
      <v xml:space="preserve">https://www.unitedstateszipcodes.org/78216/	</v>
      <v xml:space="preserve">	</v>
    </spb>
    <spb s="15">
      <v>482</v>
      <v>483</v>
      <v>483</v>
      <v>482</v>
      <v>484</v>
    </spb>
    <spb s="4">
      <v xml:space="preserve">Sec	Unitedstateszipcodes	</v>
      <v xml:space="preserve">		</v>
      <v xml:space="preserve">https://www.sec.gov/cgi-bin/browse-edgar?action=getcompany&amp;CIK=0001183082	https://www.unitedstateszipcodes.org/83854/	</v>
      <v xml:space="preserve">		</v>
    </spb>
    <spb s="4">
      <v xml:space="preserve">Worldpostalcode	City-data	Sec	Unitedstateszipcodes	</v>
      <v xml:space="preserve">				</v>
      <v xml:space="preserve">https://worldpostalcode.com/united-states/idaho/kootenai	https://www.city-data.com/zips/83854.html	https://www.sec.gov/cgi-bin/browse-edgar?action=getcompany&amp;CIK=0001183082	https://www.unitedstateszipcodes.org/83854/	</v>
      <v xml:space="preserve">				</v>
    </spb>
    <spb s="5">
      <v>486</v>
      <v>487</v>
      <v>487</v>
      <v>486</v>
    </spb>
    <spb s="4">
      <v xml:space="preserve">Worldpostalcode	City-data	</v>
      <v xml:space="preserve">		</v>
      <v xml:space="preserve">https://worldpostalcode.com/united-states/indiana/porter	https://www.city-data.com/zips/46385.html	</v>
      <v xml:space="preserve">		</v>
    </spb>
    <spb s="27">
      <v>489</v>
      <v>489</v>
    </spb>
    <spb s="4">
      <v xml:space="preserve">Worldpostalcode	City-data	Unitedstateszipcodes	</v>
      <v xml:space="preserve">			</v>
      <v xml:space="preserve">https://worldpostalcode.com/united-states/kentucky/barren	https://www.city-data.com/zips/42141.html	https://www.unitedstateszipcodes.org/42141/	</v>
      <v xml:space="preserve">			</v>
    </spb>
    <spb s="4">
      <v xml:space="preserve">Unitedstateszipcodes	</v>
      <v xml:space="preserve">	</v>
      <v xml:space="preserve">https://www.unitedstateszipcodes.org/42141/	</v>
      <v xml:space="preserve">	</v>
    </spb>
    <spb s="5">
      <v>491</v>
      <v>491</v>
      <v>491</v>
      <v>492</v>
    </spb>
    <spb s="4">
      <v xml:space="preserve">Wikipedia	</v>
      <v xml:space="preserve">CC-BY-SA	</v>
      <v xml:space="preserve">http://en.wikipedia.org/wiki/Barren_County,_Kentucky	</v>
      <v xml:space="preserve">http://creativecommons.org/licenses/by-sa/3.0/	</v>
    </spb>
    <spb s="4">
      <v xml:space="preserve">Wikipedia	US Census	</v>
      <v xml:space="preserve">CC-BY-SA		</v>
      <v xml:space="preserve">http://en.wikipedia.org/wiki/Barren_County,_Kentucky	http://www.census.gov/quickfacts/table/VET605214/21009	</v>
      <v xml:space="preserve">http://creativecommons.org/licenses/by-sa/3.0/		</v>
    </spb>
    <spb s="26">
      <v>494</v>
      <v>494</v>
      <v>494</v>
      <v>494</v>
      <v>495</v>
      <v>495</v>
    </spb>
    <spb s="4">
      <v xml:space="preserve">Sec	Unitedstateszipcodes	</v>
      <v xml:space="preserve">		</v>
      <v xml:space="preserve">https://www.sec.gov/cgi-bin/browse-edgar?action=getcompany&amp;CIK=0001379995	https://www.unitedstateszipcodes.org/16506/	</v>
      <v xml:space="preserve">		</v>
    </spb>
    <spb s="4">
      <v xml:space="preserve">Worldpostalcode	City-data	Sec	Unitedstateszipcodes	</v>
      <v xml:space="preserve">				</v>
      <v xml:space="preserve">https://worldpostalcode.com/united-states/pennsylvania/erie	https://www.city-data.com/zips/16506.html	https://www.sec.gov/cgi-bin/browse-edgar?action=getcompany&amp;CIK=0001379995	https://www.unitedstateszipcodes.org/16506/	</v>
      <v xml:space="preserve">				</v>
    </spb>
    <spb s="5">
      <v>497</v>
      <v>498</v>
      <v>498</v>
      <v>497</v>
    </spb>
    <spb s="4">
      <v xml:space="preserve">Sec	Unitedstateszipcodes	</v>
      <v xml:space="preserve">		</v>
      <v xml:space="preserve">https://www.sec.gov/cgi-bin/browse-edgar?action=getcompany&amp;CIK=0001832487	https://www.unitedstateszipcodes.org/27409/	</v>
      <v xml:space="preserve">		</v>
    </spb>
    <spb s="4">
      <v xml:space="preserve">Worldpostalcode	City-data	Sec	Unitedstateszipcodes	</v>
      <v xml:space="preserve">				</v>
      <v xml:space="preserve">https://worldpostalcode.com/united-states/north-carolina/greensboro	https://www.city-data.com/zips/27409.html	https://www.sec.gov/cgi-bin/browse-edgar?action=getcompany&amp;CIK=0001832487	https://www.unitedstateszipcodes.org/27409/	</v>
      <v xml:space="preserve">				</v>
    </spb>
    <spb s="5">
      <v>500</v>
      <v>501</v>
      <v>501</v>
      <v>500</v>
    </spb>
    <spb s="4">
      <v xml:space="preserve">Wikipedia	</v>
      <v xml:space="preserve">CC-BY-SA	</v>
      <v xml:space="preserve">http://en.wikipedia.org/wiki/Guilford_County,_North_Carolina	</v>
      <v xml:space="preserve">http://creativecommons.org/licenses/by-sa/3.0/	</v>
    </spb>
    <spb s="4">
      <v xml:space="preserve">Wikipedia	US Census	</v>
      <v xml:space="preserve">CC-BY-SA		</v>
      <v xml:space="preserve">http://en.wikipedia.org/wiki/Guilford_County,_North_Carolina	http://www.census.gov/quickfacts/table/WTN220212/37081	</v>
      <v xml:space="preserve">http://creativecommons.org/licenses/by-sa/3.0/		</v>
    </spb>
    <spb s="17">
      <v>503</v>
      <v>503</v>
      <v>503</v>
      <v>503</v>
      <v>504</v>
      <v>504</v>
      <v>504</v>
    </spb>
    <spb s="4">
      <v xml:space="preserve">Worldpostalcode	City-data	Sec	Unitedstateszipcodes	</v>
      <v xml:space="preserve">				</v>
      <v xml:space="preserve">https://worldpostalcode.com/united-states/washington/snohomish	https://www.city-data.com/zips/98043.html	https://www.sec.gov/cgi-bin/browse-edgar?action=getcompany&amp;CIK=0001530249	https://www.unitedstateszipcodes.org/98043/	</v>
      <v xml:space="preserve">				</v>
    </spb>
    <spb s="4">
      <v xml:space="preserve">Unitedstateszipcodes	</v>
      <v xml:space="preserve">	</v>
      <v xml:space="preserve">https://www.unitedstateszipcodes.org/98043/	</v>
      <v xml:space="preserve">	</v>
    </spb>
    <spb s="5">
      <v>506</v>
      <v>506</v>
      <v>506</v>
      <v>507</v>
    </spb>
    <spb s="4">
      <v xml:space="preserve">Unitedstateszipcodes	</v>
      <v xml:space="preserve">	</v>
      <v xml:space="preserve">https://www.unitedstateszipcodes.org/97478/	</v>
      <v xml:space="preserve">	</v>
    </spb>
    <spb s="4">
      <v xml:space="preserve">Worldpostalcode	City-data	Unitedstateszipcodes	</v>
      <v xml:space="preserve">			</v>
      <v xml:space="preserve">https://worldpostalcode.com/united-states/oregon/lane	https://www.city-data.com/zips/97478.html	https://www.unitedstateszipcodes.org/97478/	</v>
      <v xml:space="preserve">			</v>
    </spb>
    <spb s="15">
      <v>509</v>
      <v>510</v>
      <v>510</v>
      <v>509</v>
      <v>509</v>
    </spb>
    <spb s="4">
      <v xml:space="preserve">Unitedstateszipcodes	</v>
      <v xml:space="preserve">	</v>
      <v xml:space="preserve">https://www.unitedstateszipcodes.org/12065/	</v>
      <v xml:space="preserve">	</v>
    </spb>
    <spb s="4">
      <v xml:space="preserve">Worldpostalcode	Unitedstateszipcodes	</v>
      <v xml:space="preserve">		</v>
      <v xml:space="preserve">https://worldpostalcode.com/united-states/new-york/saratoga	https://www.unitedstateszipcodes.org/12065/	</v>
      <v xml:space="preserve">		</v>
    </spb>
    <spb s="5">
      <v>512</v>
      <v>513</v>
      <v>513</v>
      <v>512</v>
    </spb>
    <spb s="4">
      <v xml:space="preserve">Unitedstateszipcodes	</v>
      <v xml:space="preserve">	</v>
      <v xml:space="preserve">https://www.unitedstateszipcodes.org/59601/	</v>
      <v xml:space="preserve">	</v>
    </spb>
    <spb s="4">
      <v xml:space="preserve">Worldpostalcode	City-data	Unitedstateszipcodes	</v>
      <v xml:space="preserve">			</v>
      <v xml:space="preserve">https://worldpostalcode.com/united-states/montana/lewis-and-clark	https://www.city-data.com/zips/59601.html	https://www.unitedstateszipcodes.org/59601/	</v>
      <v xml:space="preserve">			</v>
    </spb>
    <spb s="5">
      <v>515</v>
      <v>516</v>
      <v>516</v>
      <v>515</v>
    </spb>
    <spb s="4">
      <v xml:space="preserve">City-data	</v>
      <v xml:space="preserve">	</v>
      <v xml:space="preserve">https://www.city-data.com/zips/44685.html	</v>
      <v xml:space="preserve">	</v>
    </spb>
    <spb s="5">
      <v>518</v>
      <v>518</v>
      <v>518</v>
      <v>518</v>
    </spb>
    <spb s="4">
      <v xml:space="preserve">Worldpostalcode	City-data	Sec	Unitedstateszipcodes	</v>
      <v xml:space="preserve">				</v>
      <v xml:space="preserve">https://worldpostalcode.com/united-states/washington/benton	https://www.city-data.com/zips/99336.html	https://www.sec.gov/cgi-bin/browse-edgar?action=getcompany&amp;CIK=0000752294	https://www.unitedstateszipcodes.org/99336/	</v>
      <v xml:space="preserve">				</v>
    </spb>
    <spb s="4">
      <v xml:space="preserve">Unitedstateszipcodes	</v>
      <v xml:space="preserve">	</v>
      <v xml:space="preserve">https://www.unitedstateszipcodes.org/99336/	</v>
      <v xml:space="preserve">	</v>
    </spb>
    <spb s="5">
      <v>520</v>
      <v>520</v>
      <v>520</v>
      <v>521</v>
    </spb>
    <spb s="4">
      <v xml:space="preserve">Unitedstateszipcodes	</v>
      <v xml:space="preserve">	</v>
      <v xml:space="preserve">https://www.unitedstateszipcodes.org/03301/	</v>
      <v xml:space="preserve">	</v>
    </spb>
    <spb s="4">
      <v xml:space="preserve">Worldpostalcode	City-data	Sec	Unitedstateszipcodes	</v>
      <v xml:space="preserve">				</v>
      <v xml:space="preserve">https://worldpostalcode.com/united-states/new-hampshire/merrimack	https://www.city-data.com/zips/03301.html	https://www.sec.gov/cgi-bin/browse-edgar?action=getcompany&amp;CIK=0001667102	https://www.unitedstateszipcodes.org/03301/	</v>
      <v xml:space="preserve">				</v>
    </spb>
    <spb s="4">
      <v xml:space="preserve">Sec	Unitedstateszipcodes	</v>
      <v xml:space="preserve">		</v>
      <v xml:space="preserve">https://www.sec.gov/cgi-bin/browse-edgar?action=getcompany&amp;CIK=0001667102	https://www.unitedstateszipcodes.org/03301/	</v>
      <v xml:space="preserve">		</v>
    </spb>
    <spb s="5">
      <v>523</v>
      <v>524</v>
      <v>524</v>
      <v>525</v>
    </spb>
    <spb s="4">
      <v xml:space="preserve">Sec	Unitedstateszipcodes	</v>
      <v xml:space="preserve">		</v>
      <v xml:space="preserve">https://www.sec.gov/cgi-bin/browse-edgar?action=getcompany&amp;CIK=0001596906	https://www.unitedstateszipcodes.org/44130/	</v>
      <v xml:space="preserve">		</v>
    </spb>
    <spb s="4">
      <v xml:space="preserve">Worldpostalcode	City-data	Sec	Unitedstateszipcodes	</v>
      <v xml:space="preserve">				</v>
      <v xml:space="preserve">https://worldpostalcode.com/united-states/ohio/cleveland	https://www.city-data.com/zips/44130.html	https://www.sec.gov/cgi-bin/browse-edgar?action=getcompany&amp;CIK=0001596906	https://www.unitedstateszipcodes.org/44130/	</v>
      <v xml:space="preserve">				</v>
    </spb>
    <spb s="5">
      <v>527</v>
      <v>528</v>
      <v>528</v>
      <v>527</v>
    </spb>
    <spb s="4">
      <v xml:space="preserve">Sec	Unitedstateszipcodes	</v>
      <v xml:space="preserve">		</v>
      <v xml:space="preserve">https://www.sec.gov/cgi-bin/browse-edgar?action=getcompany&amp;CIK=0001467652	https://www.unitedstateszipcodes.org/75050/	</v>
      <v xml:space="preserve">		</v>
    </spb>
    <spb s="4">
      <v xml:space="preserve">Worldpostalcode	City-data	Sec	Unitedstateszipcodes	</v>
      <v xml:space="preserve">				</v>
      <v xml:space="preserve">https://worldpostalcode.com/united-states/texas/dallas	https://www.city-data.com/zips/75050.html	https://www.sec.gov/cgi-bin/browse-edgar?action=getcompany&amp;CIK=0001467652	https://www.unitedstateszipcodes.org/75050/	</v>
      <v xml:space="preserve">				</v>
    </spb>
    <spb s="4">
      <v xml:space="preserve">Unitedstateszipcodes	</v>
      <v xml:space="preserve">	</v>
      <v xml:space="preserve">https://www.unitedstateszipcodes.org/75050/	</v>
      <v xml:space="preserve">	</v>
    </spb>
    <spb s="15">
      <v>530</v>
      <v>531</v>
      <v>531</v>
      <v>530</v>
      <v>532</v>
    </spb>
    <spb s="4">
      <v xml:space="preserve">Worldpostalcode	City-data	Unitedstateszipcodes	</v>
      <v xml:space="preserve">			</v>
      <v xml:space="preserve">https://worldpostalcode.com/united-states/texas/brown	https://www.city-data.com/zips/76801.html	https://www.unitedstateszipcodes.org/76801/	</v>
      <v xml:space="preserve">			</v>
    </spb>
    <spb s="4">
      <v xml:space="preserve">Unitedstateszipcodes	</v>
      <v xml:space="preserve">	</v>
      <v xml:space="preserve">https://www.unitedstateszipcodes.org/76801/	</v>
      <v xml:space="preserve">	</v>
    </spb>
    <spb s="15">
      <v>534</v>
      <v>534</v>
      <v>534</v>
      <v>535</v>
      <v>535</v>
    </spb>
    <spb s="4">
      <v xml:space="preserve">Worldpostalcode	Unitedstateszipcodes	</v>
      <v xml:space="preserve">		</v>
      <v xml:space="preserve">https://worldpostalcode.com/united-states/florida/santa-rosa	https://www.unitedstateszipcodes.org/32563/	</v>
      <v xml:space="preserve">		</v>
    </spb>
    <spb s="16">
      <v>537</v>
      <v>537</v>
      <v>537</v>
    </spb>
    <spb s="4">
      <v xml:space="preserve">Sec	Unitedstateszipcodes	</v>
      <v xml:space="preserve">		</v>
      <v xml:space="preserve">https://www.sec.gov/cgi-bin/browse-edgar?action=getcompany&amp;CIK=0000947559	https://www.unitedstateszipcodes.org/39402/	</v>
      <v xml:space="preserve">		</v>
    </spb>
    <spb s="4">
      <v xml:space="preserve">Worldpostalcode	City-data	Sec	Unitedstateszipcodes	</v>
      <v xml:space="preserve">				</v>
      <v xml:space="preserve">https://worldpostalcode.com/united-states/mississippi/forrest	https://www.city-data.com/zips/39402.html	https://www.sec.gov/cgi-bin/browse-edgar?action=getcompany&amp;CIK=0000947559	https://www.unitedstateszipcodes.org/39402/	</v>
      <v xml:space="preserve">				</v>
    </spb>
    <spb s="5">
      <v>539</v>
      <v>540</v>
      <v>540</v>
      <v>539</v>
    </spb>
    <spb s="4">
      <v xml:space="preserve">Wikipedia	</v>
      <v xml:space="preserve">CC-BY-SA	</v>
      <v xml:space="preserve">http://en.wikipedia.org/wiki/Lamar_County,_Mississippi	</v>
      <v xml:space="preserve">http://creativecommons.org/licenses/by-sa/3.0/	</v>
    </spb>
    <spb s="4">
      <v xml:space="preserve">Wikipedia	US Census	</v>
      <v xml:space="preserve">CC-BY-SA		</v>
      <v xml:space="preserve">http://en.wikipedia.org/wiki/Lamar_County,_Mississippi	http://www2.census.gov/programs-surveys/popest/datasets/2010-2018/cities/totals/sub-est2018_all.csv	</v>
      <v xml:space="preserve">http://creativecommons.org/licenses/by-sa/3.0/		</v>
    </spb>
    <spb s="4">
      <v xml:space="preserve">Wikipedia	US Census	US Census	</v>
      <v xml:space="preserve">CC-BY-SA			</v>
      <v xml:space="preserve">http://en.wikipedia.org/wiki/Lamar_County,_Mississippi	http://www2.census.gov/programs-surveys/popest/datasets/2010-2018/cities/totals/sub-est2018_all.csv	http://www.census.gov/quickfacts/table/VET605214/28073	</v>
      <v xml:space="preserve">http://creativecommons.org/licenses/by-sa/3.0/			</v>
    </spb>
    <spb s="8">
      <v>542</v>
      <v>543</v>
      <v>18</v>
      <v>543</v>
      <v>542</v>
      <v>544</v>
      <v>544</v>
    </spb>
    <spb s="4">
      <v xml:space="preserve">Wikipedia	</v>
      <v xml:space="preserve">Public domain	</v>
      <v xml:space="preserve">http://en.wikipedia.org/wiki/Lamar_County,_Mississippi	</v>
      <v xml:space="preserve">http://en.wikipedia.org/wiki/Public_domain	</v>
    </spb>
  </spbData>
</supportingPropertyBags>
</file>

<file path=xl/richData/rdsupportingpropertybagstructure.xml><?xml version="1.0" encoding="utf-8"?>
<spbStructures xmlns="http://schemas.microsoft.com/office/spreadsheetml/2017/richdata2" count="28">
  <s>
    <k n="^Order" t="spba"/>
  </s>
  <s>
    <k n="ShowInCardView" t="b"/>
    <k n="ShowInDotNotation" t="b"/>
    <k n="ShowInAutoComplete" t="b"/>
  </s>
  <s>
    <k n="UniqueName" t="spb"/>
    <k n="VDPID/VSID" t="spb"/>
  </s>
  <s>
    <k n="Name" t="i"/>
    <k n="_DisplayString" t="i"/>
    <k n="%EntityServiceId" t="i"/>
    <k n="%EntitySubDomainId" t="i"/>
  </s>
  <s>
    <k n="SourceText" t="s"/>
    <k n="LicenseText" t="s"/>
    <k n="SourceAddress" t="s"/>
    <k n="LicenseAddress" t="s"/>
  </s>
  <s>
    <k n="City" t="spb"/>
    <k n="Name" t="spb"/>
    <k n="UniqueName" t="spb"/>
    <k n="Admin Division 1 (State/province/other)" t="spb"/>
  </s>
  <s>
    <k n="^Order" t="spba"/>
    <k n="TitleProperty" t="s"/>
  </s>
  <s>
    <k n="Name" t="i"/>
  </s>
  <s>
    <k n="Area" t="spb"/>
    <k n="Name" t="spb"/>
    <k n="Population" t="spb"/>
    <k n="UniqueName" t="spb"/>
    <k n="Description" t="spb"/>
    <k n="Country/region" t="spb"/>
    <k n="Admin Division 1 (State/province/other)" t="spb"/>
  </s>
  <s>
    <k n="^Order" t="spba"/>
    <k n="TitleProperty" t="s"/>
    <k n="SubTitleProperty" t="s"/>
  </s>
  <s>
    <k n="UniqueName" t="spb"/>
    <k n="VDPID/VSID" t="spb"/>
    <k n="Time zone(s)" t="spb"/>
    <k n="LearnMoreOnLink" t="spb"/>
  </s>
  <s>
    <k n="Name" t="i"/>
    <k n="Image" t="i"/>
  </s>
  <s>
    <k n="link" t="s"/>
    <k n="logo" t="s"/>
    <k n="name" t="s"/>
  </s>
  <s>
    <k n="Area" t="s"/>
    <k n="Population" t="s"/>
  </s>
  <s>
    <k n="_Self" t="i"/>
  </s>
  <s>
    <k n="City" t="spb"/>
    <k n="Name" t="spb"/>
    <k n="UniqueName" t="spb"/>
    <k n="Admin Division 1 (State/province/other)" t="spb"/>
    <k n="Admin Division 2 (County/district/other)" t="spb"/>
  </s>
  <s>
    <k n="City" t="spb"/>
    <k n="Name" t="spb"/>
    <k n="UniqueName" t="spb"/>
  </s>
  <s>
    <k n="Area" t="spb"/>
    <k n="Name" t="spb"/>
    <k n="UniqueName" t="spb"/>
    <k n="Description" t="spb"/>
    <k n="Largest city" t="spb"/>
    <k n="Country/region" t="spb"/>
    <k n="Admin Division 1 (State/province/other)" t="spb"/>
  </s>
  <s>
    <k n="ShowInDotNotation" t="b"/>
    <k n="ShowInAutoComplete" t="b"/>
  </s>
  <s>
    <k n="UniqueName" t="spb"/>
    <k n="VDPID/VSID" t="spb"/>
    <k n="Description" t="spb"/>
    <k n="Time zone(s)" t="spb"/>
    <k n="LearnMoreOnLink" t="spb"/>
  </s>
  <s>
    <k n="Name" t="i"/>
    <k n="Description" t="i"/>
  </s>
  <s>
    <k n="Name" t="spb"/>
    <k n="UniqueName" t="spb"/>
    <k n="Admin Division 1 (State/province/other)" t="spb"/>
  </s>
  <s>
    <k n="Area" t="spb"/>
    <k n="Name" t="spb"/>
    <k n="Population" t="spb"/>
    <k n="UniqueName" t="spb"/>
    <k n="Description" t="spb"/>
    <k n="Largest city" t="spb"/>
    <k n="Country/region" t="spb"/>
    <k n="Admin Division 1 (State/province/other)" t="spb"/>
  </s>
  <s>
    <k n="Name" t="i"/>
    <k n="Image" t="i"/>
    <k n="Description" t="i"/>
  </s>
  <s>
    <k n="Name" t="spb"/>
    <k n="UniqueName" t="spb"/>
    <k n="Admin Division 1 (State/province/other)" t="spb"/>
    <k n="Admin Division 2 (County/district/other)" t="spb"/>
  </s>
  <s>
    <k n="UniqueName" t="spb"/>
  </s>
  <s>
    <k n="Area" t="spb"/>
    <k n="Name" t="spb"/>
    <k n="UniqueName" t="spb"/>
    <k n="Description" t="spb"/>
    <k n="Country/region" t="spb"/>
    <k n="Admin Division 1 (State/province/other)" t="spb"/>
  </s>
  <s>
    <k n="Name" t="spb"/>
    <k n="UniqueName"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2" formatCode="0.00"/>
    </x:dxf>
    <x:dxf>
      <x:numFmt numFmtId="3" formatCode="#,##0"/>
    </x:dxf>
  </dxfs>
  <richProperties>
    <rPr n="IsTitleField" t="b"/>
    <rPr n="ShouldShowInCell" t="b"/>
    <rPr n="IsHeroField" t="b"/>
    <rPr n="RequiresInlineAttribution" t="b"/>
    <rPr n="NumberFormat" t="s"/>
  </richProperties>
  <richStyles>
    <rSty>
      <rpv i="0">1</rpv>
    </rSty>
    <rSty>
      <rpv i="1">1</rpv>
    </rSty>
    <rSty dxfid="0"/>
    <rSty>
      <rpv i="2">1</rpv>
    </rSty>
    <rSty dxfid="1"/>
    <rSty>
      <rpv i="3">1</rpv>
    </rSty>
    <rSty dxfid="1">
      <rpv i="4">#,##0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Jennifer.Berndt@nsm-seating.com" TargetMode="External"/><Relationship Id="rId21" Type="http://schemas.openxmlformats.org/officeDocument/2006/relationships/hyperlink" Target="mailto:nick.hayden@nsm-seating.com" TargetMode="External"/><Relationship Id="rId42" Type="http://schemas.openxmlformats.org/officeDocument/2006/relationships/hyperlink" Target="mailto:mfarnet@nsm-seating.com" TargetMode="External"/><Relationship Id="rId63" Type="http://schemas.openxmlformats.org/officeDocument/2006/relationships/hyperlink" Target="mailto:Wayne.Gould@nsm-seating.com" TargetMode="External"/><Relationship Id="rId84" Type="http://schemas.openxmlformats.org/officeDocument/2006/relationships/hyperlink" Target="mailto:Anthony.Nieto@nsm-seating.com" TargetMode="External"/><Relationship Id="rId138" Type="http://schemas.openxmlformats.org/officeDocument/2006/relationships/hyperlink" Target="mailto:imanzarek@nsm-seating.com" TargetMode="External"/><Relationship Id="rId159" Type="http://schemas.openxmlformats.org/officeDocument/2006/relationships/hyperlink" Target="mailto:John.Phillips@nsm-seating.com" TargetMode="External"/><Relationship Id="rId170" Type="http://schemas.openxmlformats.org/officeDocument/2006/relationships/hyperlink" Target="mailto:Robin.Spalding@nsm-seating.com" TargetMode="External"/><Relationship Id="rId191" Type="http://schemas.openxmlformats.org/officeDocument/2006/relationships/hyperlink" Target="mailto:Nathan.Martin@nsm-seating.com" TargetMode="External"/><Relationship Id="rId205" Type="http://schemas.openxmlformats.org/officeDocument/2006/relationships/hyperlink" Target="mailto:jamie.wheelock@nsm-seating.com" TargetMode="External"/><Relationship Id="rId107" Type="http://schemas.openxmlformats.org/officeDocument/2006/relationships/hyperlink" Target="mailto:timothy.bartlett@nsm-seating.com" TargetMode="External"/><Relationship Id="rId11" Type="http://schemas.openxmlformats.org/officeDocument/2006/relationships/hyperlink" Target="mailto:Todd.Reabold@nsm-seating.com" TargetMode="External"/><Relationship Id="rId32" Type="http://schemas.openxmlformats.org/officeDocument/2006/relationships/hyperlink" Target="mailto:tshepperd@nsm-seating.com" TargetMode="External"/><Relationship Id="rId53" Type="http://schemas.openxmlformats.org/officeDocument/2006/relationships/hyperlink" Target="mailto:dominic.daniele@nsm-seating.com" TargetMode="External"/><Relationship Id="rId74" Type="http://schemas.openxmlformats.org/officeDocument/2006/relationships/hyperlink" Target="mailto:jsmith@nsm-seating.com" TargetMode="External"/><Relationship Id="rId128" Type="http://schemas.openxmlformats.org/officeDocument/2006/relationships/hyperlink" Target="mailto:wolstad@nsm-seating.com" TargetMode="External"/><Relationship Id="rId149" Type="http://schemas.openxmlformats.org/officeDocument/2006/relationships/hyperlink" Target="mailto:jennifer.baust@nsm-seating.com" TargetMode="External"/><Relationship Id="rId5" Type="http://schemas.openxmlformats.org/officeDocument/2006/relationships/hyperlink" Target="mailto:alberto.rivas@nsm-seating.com" TargetMode="External"/><Relationship Id="rId95" Type="http://schemas.openxmlformats.org/officeDocument/2006/relationships/hyperlink" Target="mailto:Michael.White@nsm-seating.com" TargetMode="External"/><Relationship Id="rId160" Type="http://schemas.openxmlformats.org/officeDocument/2006/relationships/hyperlink" Target="mailto:John.Phillips@nsm-seating.com" TargetMode="External"/><Relationship Id="rId181" Type="http://schemas.openxmlformats.org/officeDocument/2006/relationships/hyperlink" Target="mailto:Grant.Moore@nsm-seating.com" TargetMode="External"/><Relationship Id="rId22" Type="http://schemas.openxmlformats.org/officeDocument/2006/relationships/hyperlink" Target="mailto:BArbogast@nsm-seating.com" TargetMode="External"/><Relationship Id="rId43" Type="http://schemas.openxmlformats.org/officeDocument/2006/relationships/hyperlink" Target="mailto:jcysewski@nsm-seating.com" TargetMode="External"/><Relationship Id="rId64" Type="http://schemas.openxmlformats.org/officeDocument/2006/relationships/hyperlink" Target="mailto:mbensema@nsm-seating.com" TargetMode="External"/><Relationship Id="rId118" Type="http://schemas.openxmlformats.org/officeDocument/2006/relationships/hyperlink" Target="mailto:Kim.borthwick@nsm-seating.com" TargetMode="External"/><Relationship Id="rId139" Type="http://schemas.openxmlformats.org/officeDocument/2006/relationships/hyperlink" Target="mailto:jeffrey.bozarth@nsm-seating.com" TargetMode="External"/><Relationship Id="rId85" Type="http://schemas.openxmlformats.org/officeDocument/2006/relationships/hyperlink" Target="mailto:deeann.chisholm@travismedical.com" TargetMode="External"/><Relationship Id="rId150" Type="http://schemas.openxmlformats.org/officeDocument/2006/relationships/hyperlink" Target="mailto:Sean.Russell@canadacaremedical.com" TargetMode="External"/><Relationship Id="rId171" Type="http://schemas.openxmlformats.org/officeDocument/2006/relationships/hyperlink" Target="mailto:kelda.gavina@nsm-seating.com" TargetMode="External"/><Relationship Id="rId192" Type="http://schemas.openxmlformats.org/officeDocument/2006/relationships/hyperlink" Target="mailto:Joe.Schumacher@nsm-seating.com" TargetMode="External"/><Relationship Id="rId206" Type="http://schemas.openxmlformats.org/officeDocument/2006/relationships/hyperlink" Target="mailto:RACHEL.CURLEY@NSM-SEATING.COM" TargetMode="External"/><Relationship Id="rId12" Type="http://schemas.openxmlformats.org/officeDocument/2006/relationships/hyperlink" Target="mailto:jessica.mayo@nsm-seating.com" TargetMode="External"/><Relationship Id="rId33" Type="http://schemas.openxmlformats.org/officeDocument/2006/relationships/hyperlink" Target="mailto:acampbell@nsm-seating.com" TargetMode="External"/><Relationship Id="rId108" Type="http://schemas.openxmlformats.org/officeDocument/2006/relationships/hyperlink" Target="mailto:Timothy.Bartlett@nsm-seating.com" TargetMode="External"/><Relationship Id="rId129" Type="http://schemas.openxmlformats.org/officeDocument/2006/relationships/hyperlink" Target="mailto:mbensema@nsm-seating.com" TargetMode="External"/><Relationship Id="rId54" Type="http://schemas.openxmlformats.org/officeDocument/2006/relationships/hyperlink" Target="mailto:Jecelia.Friar@nsm-seating.com" TargetMode="External"/><Relationship Id="rId75" Type="http://schemas.openxmlformats.org/officeDocument/2006/relationships/hyperlink" Target="mailto:Angela.Tucker@nsm-seating.com" TargetMode="External"/><Relationship Id="rId96" Type="http://schemas.openxmlformats.org/officeDocument/2006/relationships/hyperlink" Target="mailto:Jennifer.Gibbons@nsm-seating.com" TargetMode="External"/><Relationship Id="rId140" Type="http://schemas.openxmlformats.org/officeDocument/2006/relationships/hyperlink" Target="mailto:pamelag@asmrehab.com" TargetMode="External"/><Relationship Id="rId161" Type="http://schemas.openxmlformats.org/officeDocument/2006/relationships/hyperlink" Target="mailto:John.Phillips@nsm-seating.com" TargetMode="External"/><Relationship Id="rId182" Type="http://schemas.openxmlformats.org/officeDocument/2006/relationships/hyperlink" Target="mailto:Grant.Moore@nsm-seating.com" TargetMode="External"/><Relationship Id="rId6" Type="http://schemas.openxmlformats.org/officeDocument/2006/relationships/hyperlink" Target="mailto:Monica.Forte@nsm-seating.com" TargetMode="External"/><Relationship Id="rId23" Type="http://schemas.openxmlformats.org/officeDocument/2006/relationships/hyperlink" Target="mailto:EStewart@nsm-seating.com" TargetMode="External"/><Relationship Id="rId119" Type="http://schemas.openxmlformats.org/officeDocument/2006/relationships/hyperlink" Target="mailto:Liesel.elliott@nsm-seating.com" TargetMode="External"/><Relationship Id="rId44" Type="http://schemas.openxmlformats.org/officeDocument/2006/relationships/hyperlink" Target="mailto:Tris.Saucier@nsm-seating.com" TargetMode="External"/><Relationship Id="rId65" Type="http://schemas.openxmlformats.org/officeDocument/2006/relationships/hyperlink" Target="mailto:crussell@nsm-seating.com" TargetMode="External"/><Relationship Id="rId86" Type="http://schemas.openxmlformats.org/officeDocument/2006/relationships/hyperlink" Target="mailto:Javier.vera@travismedical.com" TargetMode="External"/><Relationship Id="rId130" Type="http://schemas.openxmlformats.org/officeDocument/2006/relationships/hyperlink" Target="mailto:THOMAS.MASE@NSM-SEATING.COM" TargetMode="External"/><Relationship Id="rId151" Type="http://schemas.openxmlformats.org/officeDocument/2006/relationships/hyperlink" Target="mailto:Catherine.Earnest@nsm-seating.com" TargetMode="External"/><Relationship Id="rId172" Type="http://schemas.openxmlformats.org/officeDocument/2006/relationships/hyperlink" Target="mailto:kelda.gavina@nsm-seating.com" TargetMode="External"/><Relationship Id="rId193" Type="http://schemas.openxmlformats.org/officeDocument/2006/relationships/hyperlink" Target="mailto:Joe.Schumacher@nsm-seating.com" TargetMode="External"/><Relationship Id="rId207" Type="http://schemas.openxmlformats.org/officeDocument/2006/relationships/hyperlink" Target="mailto:Grant.Moore@nsm-seating.com" TargetMode="External"/><Relationship Id="rId13" Type="http://schemas.openxmlformats.org/officeDocument/2006/relationships/hyperlink" Target="mailto:pedwards@nsm-seating.com" TargetMode="External"/><Relationship Id="rId109" Type="http://schemas.openxmlformats.org/officeDocument/2006/relationships/hyperlink" Target="mailto:michelle.lanier@nsm-seating.com" TargetMode="External"/><Relationship Id="rId34" Type="http://schemas.openxmlformats.org/officeDocument/2006/relationships/hyperlink" Target="mailto:swill@nsm-seating.com" TargetMode="External"/><Relationship Id="rId55" Type="http://schemas.openxmlformats.org/officeDocument/2006/relationships/hyperlink" Target="mailto:elyntra.whitner@nsm-seating.com" TargetMode="External"/><Relationship Id="rId76" Type="http://schemas.openxmlformats.org/officeDocument/2006/relationships/hyperlink" Target="mailto:tanisha.dietz@nsm-seating.com" TargetMode="External"/><Relationship Id="rId97" Type="http://schemas.openxmlformats.org/officeDocument/2006/relationships/hyperlink" Target="javascript:WindowManager.popupWindow('DefaultChild.aspx',%20'coid=Z96I6!country=USA!currentpage=2!eeid=C1GM5C0300K0!pagecount=2!pagesize=20!pk=EEADM!role=NSMCONCURADMIN!roleid=76!subdivrerid=674!',%20'directories=no,location=no,menubar=no,resizable=yes,scrollbars=yes,%20status=yes,toolbar=no,height=600,width=800')" TargetMode="External"/><Relationship Id="rId120" Type="http://schemas.openxmlformats.org/officeDocument/2006/relationships/hyperlink" Target="mailto:Kim.borthwick@nsm-seating.com" TargetMode="External"/><Relationship Id="rId141" Type="http://schemas.openxmlformats.org/officeDocument/2006/relationships/hyperlink" Target="mailto:jennifer.baust@nsm-seating.com" TargetMode="External"/><Relationship Id="rId7" Type="http://schemas.openxmlformats.org/officeDocument/2006/relationships/hyperlink" Target="mailto:ANGEL.VANDESSPPOLL@NSM-SEATING.COM" TargetMode="External"/><Relationship Id="rId162" Type="http://schemas.openxmlformats.org/officeDocument/2006/relationships/hyperlink" Target="mailto:Leslie.Bray@nsm-seating.com" TargetMode="External"/><Relationship Id="rId183" Type="http://schemas.openxmlformats.org/officeDocument/2006/relationships/hyperlink" Target="mailto:Grant.Moore@nsm-seating.com" TargetMode="External"/><Relationship Id="rId24" Type="http://schemas.openxmlformats.org/officeDocument/2006/relationships/hyperlink" Target="mailto:Carl.Mulberry@nsm-seating.com" TargetMode="External"/><Relationship Id="rId40" Type="http://schemas.openxmlformats.org/officeDocument/2006/relationships/hyperlink" Target="mailto:imanzarek@nsm-seating.com" TargetMode="External"/><Relationship Id="rId45" Type="http://schemas.openxmlformats.org/officeDocument/2006/relationships/hyperlink" Target="mailto:robert.s.morgan@nsm-seating.com" TargetMode="External"/><Relationship Id="rId66" Type="http://schemas.openxmlformats.org/officeDocument/2006/relationships/hyperlink" Target="mailto:flane@nsm-seating.com" TargetMode="External"/><Relationship Id="rId87" Type="http://schemas.openxmlformats.org/officeDocument/2006/relationships/hyperlink" Target="mailto:Leticia.rodriguez@nsm-seating.com" TargetMode="External"/><Relationship Id="rId110" Type="http://schemas.openxmlformats.org/officeDocument/2006/relationships/hyperlink" Target="mailto:michelle.lanier@nsm-seating.com" TargetMode="External"/><Relationship Id="rId115" Type="http://schemas.openxmlformats.org/officeDocument/2006/relationships/hyperlink" Target="mailto:Aidan.tan@nsm-seating.com" TargetMode="External"/><Relationship Id="rId131" Type="http://schemas.openxmlformats.org/officeDocument/2006/relationships/hyperlink" Target="mailto:Zachary.Porch@nsm-seating.com" TargetMode="External"/><Relationship Id="rId136" Type="http://schemas.openxmlformats.org/officeDocument/2006/relationships/hyperlink" Target="mailto:Daniel.Wood@nsm-seating.com" TargetMode="External"/><Relationship Id="rId157" Type="http://schemas.openxmlformats.org/officeDocument/2006/relationships/hyperlink" Target="mailto:John.Phillips@nsm-seating.com" TargetMode="External"/><Relationship Id="rId178" Type="http://schemas.openxmlformats.org/officeDocument/2006/relationships/hyperlink" Target="mailto:jbertone@nsm-seating.com" TargetMode="External"/><Relationship Id="rId61" Type="http://schemas.openxmlformats.org/officeDocument/2006/relationships/hyperlink" Target="mailto:tom.flynn@nsm-seating.com" TargetMode="External"/><Relationship Id="rId82" Type="http://schemas.openxmlformats.org/officeDocument/2006/relationships/hyperlink" Target="mailto:Lois.Glessner@nsm-seating.com" TargetMode="External"/><Relationship Id="rId152" Type="http://schemas.openxmlformats.org/officeDocument/2006/relationships/hyperlink" Target="mailto:Terry.Farrigan@nsm-seating.com" TargetMode="External"/><Relationship Id="rId173" Type="http://schemas.openxmlformats.org/officeDocument/2006/relationships/hyperlink" Target="mailto:mbensema@nsm-seating.com" TargetMode="External"/><Relationship Id="rId194" Type="http://schemas.openxmlformats.org/officeDocument/2006/relationships/hyperlink" Target="mailto:barbara.shakotko@nsm-seating.com" TargetMode="External"/><Relationship Id="rId199" Type="http://schemas.openxmlformats.org/officeDocument/2006/relationships/hyperlink" Target="mailto:Grant.Moore@nsm-seating.com" TargetMode="External"/><Relationship Id="rId203" Type="http://schemas.openxmlformats.org/officeDocument/2006/relationships/hyperlink" Target="mailto:John.Phillips@nsm-seating.com" TargetMode="External"/><Relationship Id="rId208" Type="http://schemas.openxmlformats.org/officeDocument/2006/relationships/printerSettings" Target="../printerSettings/printerSettings1.bin"/><Relationship Id="rId19" Type="http://schemas.openxmlformats.org/officeDocument/2006/relationships/hyperlink" Target="mailto:judytaylor@nsm-seating.com" TargetMode="External"/><Relationship Id="rId14" Type="http://schemas.openxmlformats.org/officeDocument/2006/relationships/hyperlink" Target="mailto:pedwards@nsm-seating.com" TargetMode="External"/><Relationship Id="rId30" Type="http://schemas.openxmlformats.org/officeDocument/2006/relationships/hyperlink" Target="mailto:RMayes@nsm-seating.com" TargetMode="External"/><Relationship Id="rId35" Type="http://schemas.openxmlformats.org/officeDocument/2006/relationships/hyperlink" Target="mailto:dmunsterman@nsm-seating.com" TargetMode="External"/><Relationship Id="rId56" Type="http://schemas.openxmlformats.org/officeDocument/2006/relationships/hyperlink" Target="mailto:lenore.pettiford@nsm-seating.com" TargetMode="External"/><Relationship Id="rId77" Type="http://schemas.openxmlformats.org/officeDocument/2006/relationships/hyperlink" Target="mailto:robert.springer@nsm-seating.com" TargetMode="External"/><Relationship Id="rId100" Type="http://schemas.openxmlformats.org/officeDocument/2006/relationships/hyperlink" Target="mailto:Mike.Johnson@nsm-seating.com" TargetMode="External"/><Relationship Id="rId105" Type="http://schemas.openxmlformats.org/officeDocument/2006/relationships/hyperlink" Target="mailto:timothy.bartlett@nsm-seating.com" TargetMode="External"/><Relationship Id="rId126" Type="http://schemas.openxmlformats.org/officeDocument/2006/relationships/hyperlink" Target="mailto:michelle.lanier@nsm-seating.com" TargetMode="External"/><Relationship Id="rId147" Type="http://schemas.openxmlformats.org/officeDocument/2006/relationships/hyperlink" Target="mailto:jennifer.baust@nsm-seating.com" TargetMode="External"/><Relationship Id="rId168" Type="http://schemas.openxmlformats.org/officeDocument/2006/relationships/hyperlink" Target="mailto:mark.kozlowski@nsm-seating.com" TargetMode="External"/><Relationship Id="rId8" Type="http://schemas.openxmlformats.org/officeDocument/2006/relationships/hyperlink" Target="mailto:Todd.Reabold@nsm-seating.com" TargetMode="External"/><Relationship Id="rId51" Type="http://schemas.openxmlformats.org/officeDocument/2006/relationships/hyperlink" Target="mailto:colleen.harris@nsm-seating.com" TargetMode="External"/><Relationship Id="rId72" Type="http://schemas.openxmlformats.org/officeDocument/2006/relationships/hyperlink" Target="mailto:dbuford@nsm-seating.com" TargetMode="External"/><Relationship Id="rId93" Type="http://schemas.openxmlformats.org/officeDocument/2006/relationships/hyperlink" Target="mailto:shereen.mohammed@nsm-seating.com" TargetMode="External"/><Relationship Id="rId98" Type="http://schemas.openxmlformats.org/officeDocument/2006/relationships/hyperlink" Target="mailto:Brian.Hall@nsm-seating.com" TargetMode="External"/><Relationship Id="rId121" Type="http://schemas.openxmlformats.org/officeDocument/2006/relationships/hyperlink" Target="mailto:Wade.kozak@nsm-seating.com" TargetMode="External"/><Relationship Id="rId142" Type="http://schemas.openxmlformats.org/officeDocument/2006/relationships/hyperlink" Target="mailto:jennifer.baust@nsm-seating.com" TargetMode="External"/><Relationship Id="rId163" Type="http://schemas.openxmlformats.org/officeDocument/2006/relationships/hyperlink" Target="mailto:Leslie.Bray@nsm-seating.com" TargetMode="External"/><Relationship Id="rId184" Type="http://schemas.openxmlformats.org/officeDocument/2006/relationships/hyperlink" Target="mailto:Grant.Moore@nsm-seating.com" TargetMode="External"/><Relationship Id="rId189" Type="http://schemas.openxmlformats.org/officeDocument/2006/relationships/hyperlink" Target="mailto:Grant.Moore@nsm-seating.com" TargetMode="External"/><Relationship Id="rId3" Type="http://schemas.openxmlformats.org/officeDocument/2006/relationships/hyperlink" Target="mailto:MOtto@nsm-seating.com" TargetMode="External"/><Relationship Id="rId25" Type="http://schemas.openxmlformats.org/officeDocument/2006/relationships/hyperlink" Target="mailto:marci.kennedy@nsm-seating.com" TargetMode="External"/><Relationship Id="rId46" Type="http://schemas.openxmlformats.org/officeDocument/2006/relationships/hyperlink" Target="mailto:Robby.Halcomb@nsm-seating.com" TargetMode="External"/><Relationship Id="rId67" Type="http://schemas.openxmlformats.org/officeDocument/2006/relationships/hyperlink" Target="mailto:sortiz@nsm-seating.com" TargetMode="External"/><Relationship Id="rId116" Type="http://schemas.openxmlformats.org/officeDocument/2006/relationships/hyperlink" Target="mailto:Liesel.elliott@nsm-seating.com" TargetMode="External"/><Relationship Id="rId137" Type="http://schemas.openxmlformats.org/officeDocument/2006/relationships/hyperlink" Target="mailto:imanzarek@nsm-seating.com" TargetMode="External"/><Relationship Id="rId158" Type="http://schemas.openxmlformats.org/officeDocument/2006/relationships/hyperlink" Target="mailto:John.Phillips@nsm-seating.com" TargetMode="External"/><Relationship Id="rId20" Type="http://schemas.openxmlformats.org/officeDocument/2006/relationships/hyperlink" Target="mailto:mbristow@nsm-seating.com" TargetMode="External"/><Relationship Id="rId41" Type="http://schemas.openxmlformats.org/officeDocument/2006/relationships/hyperlink" Target="mailto:rromero@nsm-seating.com" TargetMode="External"/><Relationship Id="rId62" Type="http://schemas.openxmlformats.org/officeDocument/2006/relationships/hyperlink" Target="mailto:wolstad@nsm-seating.com" TargetMode="External"/><Relationship Id="rId83" Type="http://schemas.openxmlformats.org/officeDocument/2006/relationships/hyperlink" Target="mailto:Lois.Glessner@nsm-seating.com" TargetMode="External"/><Relationship Id="rId88" Type="http://schemas.openxmlformats.org/officeDocument/2006/relationships/hyperlink" Target="mailto:karina.mas@nsm-seating.com" TargetMode="External"/><Relationship Id="rId111" Type="http://schemas.openxmlformats.org/officeDocument/2006/relationships/hyperlink" Target="mailto:timothy.bartlett@nsm-seating.com" TargetMode="External"/><Relationship Id="rId132" Type="http://schemas.openxmlformats.org/officeDocument/2006/relationships/hyperlink" Target="mailto:peter.harris@nsm-seating.com" TargetMode="External"/><Relationship Id="rId153" Type="http://schemas.openxmlformats.org/officeDocument/2006/relationships/hyperlink" Target="mailto:alec.echavarria@travismedical.com" TargetMode="External"/><Relationship Id="rId174" Type="http://schemas.openxmlformats.org/officeDocument/2006/relationships/hyperlink" Target="mailto:mbensema@nsm-seating.com" TargetMode="External"/><Relationship Id="rId179" Type="http://schemas.openxmlformats.org/officeDocument/2006/relationships/hyperlink" Target="mailto:Lucas.Sumrall@nsm-seating.com" TargetMode="External"/><Relationship Id="rId195" Type="http://schemas.openxmlformats.org/officeDocument/2006/relationships/hyperlink" Target="mailto:Mark.Beckwith@nsm-seating.com" TargetMode="External"/><Relationship Id="rId190" Type="http://schemas.openxmlformats.org/officeDocument/2006/relationships/hyperlink" Target="mailto:Kelly.Osborne@nsm-seating.com" TargetMode="External"/><Relationship Id="rId204" Type="http://schemas.openxmlformats.org/officeDocument/2006/relationships/hyperlink" Target="mailto:Grant.Moore@nsm-seating.com" TargetMode="External"/><Relationship Id="rId15" Type="http://schemas.openxmlformats.org/officeDocument/2006/relationships/hyperlink" Target="mailto:Sheryl.Hammel@nsm-seating.com" TargetMode="External"/><Relationship Id="rId36" Type="http://schemas.openxmlformats.org/officeDocument/2006/relationships/hyperlink" Target="mailto:Tegan.Henderson@nsm-seating.com" TargetMode="External"/><Relationship Id="rId57" Type="http://schemas.openxmlformats.org/officeDocument/2006/relationships/hyperlink" Target="mailto:Lashika.Horton@nsm-seating.com" TargetMode="External"/><Relationship Id="rId106" Type="http://schemas.openxmlformats.org/officeDocument/2006/relationships/hyperlink" Target="mailto:timothy.bartlett@nsm-seating.com" TargetMode="External"/><Relationship Id="rId127" Type="http://schemas.openxmlformats.org/officeDocument/2006/relationships/hyperlink" Target="mailto:kristyn.stephan@nsm-seating.com" TargetMode="External"/><Relationship Id="rId10" Type="http://schemas.openxmlformats.org/officeDocument/2006/relationships/hyperlink" Target="mailto:Todd.Reabold@nsm-seating.com" TargetMode="External"/><Relationship Id="rId31" Type="http://schemas.openxmlformats.org/officeDocument/2006/relationships/hyperlink" Target="mailto:svanvalkenburgh@nsm-seating.com" TargetMode="External"/><Relationship Id="rId52" Type="http://schemas.openxmlformats.org/officeDocument/2006/relationships/hyperlink" Target="mailto:cindi.petito@nsm-seating.com" TargetMode="External"/><Relationship Id="rId73" Type="http://schemas.openxmlformats.org/officeDocument/2006/relationships/hyperlink" Target="mailto:Kelly.Osborne@nsm-seating.com" TargetMode="External"/><Relationship Id="rId78" Type="http://schemas.openxmlformats.org/officeDocument/2006/relationships/hyperlink" Target="mailto:imanzarek@nsm-seating.com" TargetMode="External"/><Relationship Id="rId94" Type="http://schemas.openxmlformats.org/officeDocument/2006/relationships/hyperlink" Target="mailto:michelle.lanier@nsm-seating.com" TargetMode="External"/><Relationship Id="rId99" Type="http://schemas.openxmlformats.org/officeDocument/2006/relationships/hyperlink" Target="javascript:WindowManager.popupWindow('DefaultChild.aspx',%20'coid=Z96I6!country=USA!currentpage=2!eeid=C1GM5C0300K0!pagecount=2!pagesize=20!pk=EEADM!role=NSMCONCURADMIN!roleid=76!subdivrerid=674!',%20'directories=no,location=no,menubar=no,resizable=yes,scrollbars=yes,%20status=yes,toolbar=no,height=600,width=800')" TargetMode="External"/><Relationship Id="rId101" Type="http://schemas.openxmlformats.org/officeDocument/2006/relationships/hyperlink" Target="mailto:timothy.bartlett@nsm-seating.com" TargetMode="External"/><Relationship Id="rId122" Type="http://schemas.openxmlformats.org/officeDocument/2006/relationships/hyperlink" Target="mailto:Mike.jalmarson@nsm-seating.com" TargetMode="External"/><Relationship Id="rId143" Type="http://schemas.openxmlformats.org/officeDocument/2006/relationships/hyperlink" Target="mailto:jennifer.baust@nsm-seating.com" TargetMode="External"/><Relationship Id="rId148" Type="http://schemas.openxmlformats.org/officeDocument/2006/relationships/hyperlink" Target="mailto:jennifer.baust@nsm-seating.com" TargetMode="External"/><Relationship Id="rId164" Type="http://schemas.openxmlformats.org/officeDocument/2006/relationships/hyperlink" Target="mailto:Leslie.Bray@nsm-seating.com" TargetMode="External"/><Relationship Id="rId169" Type="http://schemas.openxmlformats.org/officeDocument/2006/relationships/hyperlink" Target="mailto:Loren.Ferguson@nsm-seating.com" TargetMode="External"/><Relationship Id="rId185" Type="http://schemas.openxmlformats.org/officeDocument/2006/relationships/hyperlink" Target="mailto:Grant.Moore@nsm-seating.com" TargetMode="External"/><Relationship Id="rId4" Type="http://schemas.openxmlformats.org/officeDocument/2006/relationships/hyperlink" Target="mailto:Patricia.Collazo@nsm-seating.com" TargetMode="External"/><Relationship Id="rId9" Type="http://schemas.openxmlformats.org/officeDocument/2006/relationships/hyperlink" Target="mailto:Lois.Glessner@nsm-seating.com" TargetMode="External"/><Relationship Id="rId180" Type="http://schemas.openxmlformats.org/officeDocument/2006/relationships/hyperlink" Target="mailto:meg.mcniece@nsm-seating.com" TargetMode="External"/><Relationship Id="rId26" Type="http://schemas.openxmlformats.org/officeDocument/2006/relationships/hyperlink" Target="mailto:bob.garwood@nsm-seating.com" TargetMode="External"/><Relationship Id="rId47" Type="http://schemas.openxmlformats.org/officeDocument/2006/relationships/hyperlink" Target="mailto:sean.reed@nsm-seating.com" TargetMode="External"/><Relationship Id="rId68" Type="http://schemas.openxmlformats.org/officeDocument/2006/relationships/hyperlink" Target="mailto:doug.driscoll@nsm-seating.com" TargetMode="External"/><Relationship Id="rId89" Type="http://schemas.openxmlformats.org/officeDocument/2006/relationships/hyperlink" Target="mailto:marci.kennedy@nsm-seating.com" TargetMode="External"/><Relationship Id="rId112" Type="http://schemas.openxmlformats.org/officeDocument/2006/relationships/hyperlink" Target="mailto:timothy.bartlett@nsm-seating.com" TargetMode="External"/><Relationship Id="rId133" Type="http://schemas.openxmlformats.org/officeDocument/2006/relationships/hyperlink" Target="mailto:jen.erickson@nsm-seating.com" TargetMode="External"/><Relationship Id="rId154" Type="http://schemas.openxmlformats.org/officeDocument/2006/relationships/hyperlink" Target="mailto:Zach.Stamper@nsm-seating.com" TargetMode="External"/><Relationship Id="rId175" Type="http://schemas.openxmlformats.org/officeDocument/2006/relationships/hyperlink" Target="mailto:kristyn.stephan@nsm-seating.com" TargetMode="External"/><Relationship Id="rId196" Type="http://schemas.openxmlformats.org/officeDocument/2006/relationships/hyperlink" Target="mailto:Grant.Moore@nsm-seating.com" TargetMode="External"/><Relationship Id="rId200" Type="http://schemas.openxmlformats.org/officeDocument/2006/relationships/hyperlink" Target="mailto:John.Phillips@nsm-seating.com" TargetMode="External"/><Relationship Id="rId16" Type="http://schemas.openxmlformats.org/officeDocument/2006/relationships/hyperlink" Target="mailto:Jennifer.Gibbons@nsm-seating.com" TargetMode="External"/><Relationship Id="rId37" Type="http://schemas.openxmlformats.org/officeDocument/2006/relationships/hyperlink" Target="mailto:dstlouis@nsm-seating.com" TargetMode="External"/><Relationship Id="rId58" Type="http://schemas.openxmlformats.org/officeDocument/2006/relationships/hyperlink" Target="mailto:Janell.Reynolds@nsm-seating.com" TargetMode="External"/><Relationship Id="rId79" Type="http://schemas.openxmlformats.org/officeDocument/2006/relationships/hyperlink" Target="mailto:imanzarek@nsm-seating.com" TargetMode="External"/><Relationship Id="rId102" Type="http://schemas.openxmlformats.org/officeDocument/2006/relationships/hyperlink" Target="mailto:timothy.bartlett@nsm-seating.com" TargetMode="External"/><Relationship Id="rId123" Type="http://schemas.openxmlformats.org/officeDocument/2006/relationships/hyperlink" Target="mailto:Cheryl.Wunsch@nsm-seating.com" TargetMode="External"/><Relationship Id="rId144" Type="http://schemas.openxmlformats.org/officeDocument/2006/relationships/hyperlink" Target="mailto:jennifer.baust@nsm-seating.com" TargetMode="External"/><Relationship Id="rId90" Type="http://schemas.openxmlformats.org/officeDocument/2006/relationships/hyperlink" Target="mailto:Dave.Hadfield@nsm-seating.com" TargetMode="External"/><Relationship Id="rId165" Type="http://schemas.openxmlformats.org/officeDocument/2006/relationships/hyperlink" Target="mailto:imanzarek@nsm-seating.com" TargetMode="External"/><Relationship Id="rId186" Type="http://schemas.openxmlformats.org/officeDocument/2006/relationships/hyperlink" Target="mailto:Grant.Moore@nsm-seating.com" TargetMode="External"/><Relationship Id="rId27" Type="http://schemas.openxmlformats.org/officeDocument/2006/relationships/hyperlink" Target="mailto:Jeromy.Havrilla@nsm-seating.com" TargetMode="External"/><Relationship Id="rId48" Type="http://schemas.openxmlformats.org/officeDocument/2006/relationships/hyperlink" Target="mailto:bbodiford@nsm-seating.com" TargetMode="External"/><Relationship Id="rId69" Type="http://schemas.openxmlformats.org/officeDocument/2006/relationships/hyperlink" Target="mailto:tgrimes@nsm-seating.com" TargetMode="External"/><Relationship Id="rId113" Type="http://schemas.openxmlformats.org/officeDocument/2006/relationships/hyperlink" Target="mailto:Janice.king@nsm-seating.com" TargetMode="External"/><Relationship Id="rId134" Type="http://schemas.openxmlformats.org/officeDocument/2006/relationships/hyperlink" Target="mailto:Desiree.Piette@nsm-seating.com" TargetMode="External"/><Relationship Id="rId80" Type="http://schemas.openxmlformats.org/officeDocument/2006/relationships/hyperlink" Target="mailto:tgrimes@nsm-seating.com" TargetMode="External"/><Relationship Id="rId155" Type="http://schemas.openxmlformats.org/officeDocument/2006/relationships/hyperlink" Target="mailto:William.Byler@nsm-seating.com" TargetMode="External"/><Relationship Id="rId176" Type="http://schemas.openxmlformats.org/officeDocument/2006/relationships/hyperlink" Target="mailto:KAITLYN.BURROUGHS@NSM-SEATING.COM" TargetMode="External"/><Relationship Id="rId197" Type="http://schemas.openxmlformats.org/officeDocument/2006/relationships/hyperlink" Target="mailto:John.Phillips@nsm-seating.com" TargetMode="External"/><Relationship Id="rId201" Type="http://schemas.openxmlformats.org/officeDocument/2006/relationships/hyperlink" Target="mailto:Grant.Moore@nsm-seating.com" TargetMode="External"/><Relationship Id="rId17" Type="http://schemas.openxmlformats.org/officeDocument/2006/relationships/hyperlink" Target="mailto:ron.sperry@nsm-seating.com" TargetMode="External"/><Relationship Id="rId38" Type="http://schemas.openxmlformats.org/officeDocument/2006/relationships/hyperlink" Target="mailto:zeb.dugan@nsm-seating.com" TargetMode="External"/><Relationship Id="rId59" Type="http://schemas.openxmlformats.org/officeDocument/2006/relationships/hyperlink" Target="mailto:Janell.Reynolds@nsm-seating.com" TargetMode="External"/><Relationship Id="rId103" Type="http://schemas.openxmlformats.org/officeDocument/2006/relationships/hyperlink" Target="mailto:timothy.bartlett@nsm-seating.com" TargetMode="External"/><Relationship Id="rId124" Type="http://schemas.openxmlformats.org/officeDocument/2006/relationships/hyperlink" Target="mailto:mbensema@nsm-seating.com" TargetMode="External"/><Relationship Id="rId70" Type="http://schemas.openxmlformats.org/officeDocument/2006/relationships/hyperlink" Target="mailto:meg.mcniece@nsm-seating.com" TargetMode="External"/><Relationship Id="rId91" Type="http://schemas.openxmlformats.org/officeDocument/2006/relationships/hyperlink" Target="mailto:Timothy.Bartlett@nsm-seating.com" TargetMode="External"/><Relationship Id="rId145" Type="http://schemas.openxmlformats.org/officeDocument/2006/relationships/hyperlink" Target="mailto:jennifer.baust@nsm-seating.com" TargetMode="External"/><Relationship Id="rId166" Type="http://schemas.openxmlformats.org/officeDocument/2006/relationships/hyperlink" Target="mailto:mbeaman@nsm-seating.com" TargetMode="External"/><Relationship Id="rId187" Type="http://schemas.openxmlformats.org/officeDocument/2006/relationships/hyperlink" Target="mailto:Grant.Moore@nsm-seating.com" TargetMode="External"/><Relationship Id="rId1" Type="http://schemas.openxmlformats.org/officeDocument/2006/relationships/hyperlink" Target="javascript:WindowManager.popupWindow('DefaultChild.aspx',%20'coid=Z96I6!country=USA!currentpage=2!eeid=C1GM5C0300K0!pagecount=2!pagesize=20!pk=EEADM!role=NSMCONCURADMIN!roleid=76!subdivrerid=674!',%20'directories=no,location=no,menubar=no,resizable=yes,scrollbars=yes,%20status=yes,toolbar=no,height=600,width=800')" TargetMode="External"/><Relationship Id="rId28" Type="http://schemas.openxmlformats.org/officeDocument/2006/relationships/hyperlink" Target="mailto:RACHEL.CURLEY@NSM-SEATING.COM" TargetMode="External"/><Relationship Id="rId49" Type="http://schemas.openxmlformats.org/officeDocument/2006/relationships/hyperlink" Target="mailto:karina.mas@nsm-seating.com" TargetMode="External"/><Relationship Id="rId114" Type="http://schemas.openxmlformats.org/officeDocument/2006/relationships/hyperlink" Target="mailto:david.bishop@nsm-seating.com" TargetMode="External"/><Relationship Id="rId60" Type="http://schemas.openxmlformats.org/officeDocument/2006/relationships/hyperlink" Target="mailto:komo@nsm-seating.com" TargetMode="External"/><Relationship Id="rId81" Type="http://schemas.openxmlformats.org/officeDocument/2006/relationships/hyperlink" Target="mailto:michael.andrews@nsm-seating.com" TargetMode="External"/><Relationship Id="rId135" Type="http://schemas.openxmlformats.org/officeDocument/2006/relationships/hyperlink" Target="mailto:Daniel.Wood@nsm-seating.com" TargetMode="External"/><Relationship Id="rId156" Type="http://schemas.openxmlformats.org/officeDocument/2006/relationships/hyperlink" Target="mailto:John.Phillips@nsm-seating.com" TargetMode="External"/><Relationship Id="rId177" Type="http://schemas.openxmlformats.org/officeDocument/2006/relationships/hyperlink" Target="mailto:Jim.Frid@nsm-seating.com" TargetMode="External"/><Relationship Id="rId198" Type="http://schemas.openxmlformats.org/officeDocument/2006/relationships/hyperlink" Target="mailto:John.Phillips@nsm-seating.com" TargetMode="External"/><Relationship Id="rId202" Type="http://schemas.openxmlformats.org/officeDocument/2006/relationships/hyperlink" Target="mailto:John.Phillips@nsm-seating.com" TargetMode="External"/><Relationship Id="rId18" Type="http://schemas.openxmlformats.org/officeDocument/2006/relationships/hyperlink" Target="mailto:Mark.Beckwith@nsm-seating.com" TargetMode="External"/><Relationship Id="rId39" Type="http://schemas.openxmlformats.org/officeDocument/2006/relationships/hyperlink" Target="mailto:jamie.wheelock@nsm-seating.com" TargetMode="External"/><Relationship Id="rId50" Type="http://schemas.openxmlformats.org/officeDocument/2006/relationships/hyperlink" Target="mailto:Daniel.Wood@nsm-seating.com" TargetMode="External"/><Relationship Id="rId104" Type="http://schemas.openxmlformats.org/officeDocument/2006/relationships/hyperlink" Target="mailto:timothy.bartlett@nsm-seating.com" TargetMode="External"/><Relationship Id="rId125" Type="http://schemas.openxmlformats.org/officeDocument/2006/relationships/hyperlink" Target="mailto:jeffrey.bozarth@nsm-seating.com" TargetMode="External"/><Relationship Id="rId146" Type="http://schemas.openxmlformats.org/officeDocument/2006/relationships/hyperlink" Target="mailto:jennifer.baust@nsm-seating.com" TargetMode="External"/><Relationship Id="rId167" Type="http://schemas.openxmlformats.org/officeDocument/2006/relationships/hyperlink" Target="mailto:mark.kozlowski@nsm-seating.com" TargetMode="External"/><Relationship Id="rId188" Type="http://schemas.openxmlformats.org/officeDocument/2006/relationships/hyperlink" Target="mailto:Grant.Moore@nsm-seating.com" TargetMode="External"/><Relationship Id="rId71" Type="http://schemas.openxmlformats.org/officeDocument/2006/relationships/hyperlink" Target="mailto:abryan@nsm-seating.com" TargetMode="External"/><Relationship Id="rId92" Type="http://schemas.openxmlformats.org/officeDocument/2006/relationships/hyperlink" Target="mailto:Terry.Farrigan@nsm-seating.com" TargetMode="External"/><Relationship Id="rId2" Type="http://schemas.openxmlformats.org/officeDocument/2006/relationships/hyperlink" Target="mailto:penny.bonneau@nsm-seating.com" TargetMode="External"/><Relationship Id="rId29" Type="http://schemas.openxmlformats.org/officeDocument/2006/relationships/hyperlink" Target="mailto:Christopher.Ray@nsm-seati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ata.derivesystems.com/Home/Dashboard" TargetMode="External"/><Relationship Id="rId3" Type="http://schemas.openxmlformats.org/officeDocument/2006/relationships/hyperlink" Target="https://forms.office.com/r/7bpKnprYvL" TargetMode="External"/><Relationship Id="rId7" Type="http://schemas.openxmlformats.org/officeDocument/2006/relationships/hyperlink" Target="https://nsm-prod.operations.dynamics.com/?cmp=101&amp;mi=DefaultDashboard" TargetMode="External"/><Relationship Id="rId2" Type="http://schemas.openxmlformats.org/officeDocument/2006/relationships/hyperlink" Target="https://nsm.sabacloud.com/Saba/Web_spf/NA3P1PRD0059/app/me/learningeventdetail;spf-url=common%2Fledetail%2Fcours000000000009240%3FfromAutoSuggest%3Dtrue" TargetMode="External"/><Relationship Id="rId1" Type="http://schemas.openxmlformats.org/officeDocument/2006/relationships/hyperlink" Target="https://nsm.sabacloud.com/Saba/Web_spf/NA3P1PRD0059/app/me/learningeventdetail/cours000000000009820?regId=regdw000000000409680&amp;returnurl=common%2Fsearchresults%2Fazuga%2FLEARNINGEVENT,OFFERINGTEMPLATE,CERTIFICATION,CURRICULUM,OFFERING,PACKAGE,LXPCONTENT,LEARNINGPATHWAY" TargetMode="External"/><Relationship Id="rId6" Type="http://schemas.openxmlformats.org/officeDocument/2006/relationships/hyperlink" Target="https://app.awesome-table.com/-MrYWmhsRh_DZYi_xa7E/view" TargetMode="External"/><Relationship Id="rId5" Type="http://schemas.openxmlformats.org/officeDocument/2006/relationships/hyperlink" Target="https://wnsm.com/Departments/Operations-Fleet/Home.aspx" TargetMode="External"/><Relationship Id="rId4" Type="http://schemas.openxmlformats.org/officeDocument/2006/relationships/hyperlink" Target="https://forms.office.com/r/PE5TAsER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B030E-EDD3-4331-828A-28831C6C91E2}">
  <dimension ref="A1:Q224"/>
  <sheetViews>
    <sheetView tabSelected="1" topLeftCell="E1" workbookViewId="0">
      <pane ySplit="1" topLeftCell="D2" activePane="bottomLeft" state="frozen"/>
      <selection pane="bottomLeft" activeCell="G5" sqref="G5"/>
      <selection sqref="A1:M1"/>
    </sheetView>
  </sheetViews>
  <sheetFormatPr defaultColWidth="11.125" defaultRowHeight="12.95"/>
  <cols>
    <col min="1" max="1" width="6.5" style="34" bestFit="1" customWidth="1"/>
    <col min="2" max="2" width="18.625" style="24" bestFit="1" customWidth="1"/>
    <col min="3" max="3" width="17.75" style="24" bestFit="1" customWidth="1"/>
    <col min="4" max="4" width="23" style="24" bestFit="1" customWidth="1"/>
    <col min="5" max="5" width="35.875" style="24" bestFit="1" customWidth="1"/>
    <col min="6" max="6" width="38.875" style="24" customWidth="1"/>
    <col min="7" max="7" width="27.75" style="24" customWidth="1"/>
    <col min="8" max="8" width="13.375" style="24" customWidth="1"/>
    <col min="9" max="9" width="6.75" style="24" customWidth="1"/>
    <col min="10" max="10" width="8.375" style="24" customWidth="1"/>
    <col min="11" max="11" width="17.625" style="24" customWidth="1"/>
    <col min="12" max="12" width="11.125" style="24"/>
    <col min="13" max="13" width="30.875" style="24" bestFit="1" customWidth="1"/>
    <col min="14" max="16384" width="11.125" style="24"/>
  </cols>
  <sheetData>
    <row r="1" spans="1:17" ht="15" customHeight="1">
      <c r="A1" s="1" t="s">
        <v>0</v>
      </c>
      <c r="B1" s="2" t="s">
        <v>1</v>
      </c>
      <c r="C1" s="2" t="s">
        <v>2</v>
      </c>
      <c r="D1" s="2" t="s">
        <v>3</v>
      </c>
      <c r="E1" s="2" t="s">
        <v>4</v>
      </c>
      <c r="F1" s="3" t="s">
        <v>5</v>
      </c>
      <c r="G1" s="3" t="s">
        <v>6</v>
      </c>
      <c r="H1" s="3" t="s">
        <v>7</v>
      </c>
      <c r="I1" s="3" t="s">
        <v>8</v>
      </c>
      <c r="J1" s="20" t="s">
        <v>9</v>
      </c>
      <c r="K1" s="35" t="s">
        <v>10</v>
      </c>
      <c r="L1" s="4" t="s">
        <v>11</v>
      </c>
      <c r="M1" s="5" t="s">
        <v>12</v>
      </c>
      <c r="N1" s="6" t="s">
        <v>13</v>
      </c>
      <c r="O1" s="7" t="s">
        <v>14</v>
      </c>
      <c r="P1" s="7" t="s">
        <v>15</v>
      </c>
      <c r="Q1" s="27"/>
    </row>
    <row r="2" spans="1:17" ht="15" customHeight="1">
      <c r="A2" s="26">
        <v>2</v>
      </c>
      <c r="B2" s="22" t="s">
        <v>16</v>
      </c>
      <c r="C2" s="22" t="s">
        <v>17</v>
      </c>
      <c r="D2" s="25" t="s">
        <v>18</v>
      </c>
      <c r="E2" s="29" t="s">
        <v>19</v>
      </c>
      <c r="F2" s="29" t="str">
        <f>G2&amp;" "&amp;H2&amp;", "&amp;I2&amp;" "</f>
        <v xml:space="preserve">2521 Meadowview Ln Ste D Pelham, AL </v>
      </c>
      <c r="G2" s="22" t="s">
        <v>20</v>
      </c>
      <c r="H2" s="22" t="s">
        <v>21</v>
      </c>
      <c r="I2" s="22" t="s">
        <v>22</v>
      </c>
      <c r="J2" s="28" t="e" vm="1">
        <v>#VALUE!</v>
      </c>
      <c r="K2" s="28" t="str">
        <f>_FV(J2,"Admin Division 2 (County/district/other)",TRUE)</f>
        <v>Shelby County</v>
      </c>
      <c r="L2" s="22" t="s">
        <v>23</v>
      </c>
      <c r="M2" s="22" t="s">
        <v>24</v>
      </c>
      <c r="N2" s="22" t="s">
        <v>25</v>
      </c>
      <c r="O2" s="27" t="s">
        <v>26</v>
      </c>
      <c r="P2" s="41" t="s">
        <v>27</v>
      </c>
      <c r="Q2" s="27"/>
    </row>
    <row r="3" spans="1:17" ht="15" customHeight="1">
      <c r="A3" s="26">
        <v>3</v>
      </c>
      <c r="B3" s="22" t="s">
        <v>28</v>
      </c>
      <c r="C3" s="22" t="s">
        <v>29</v>
      </c>
      <c r="D3" s="21" t="s">
        <v>30</v>
      </c>
      <c r="E3" s="37" t="s">
        <v>31</v>
      </c>
      <c r="F3" s="37" t="str">
        <f>G3&amp;" "&amp;H3&amp;", "&amp;I3&amp;" "</f>
        <v xml:space="preserve">1335 NW 98th Ct Unit 1 Doral, FL </v>
      </c>
      <c r="G3" s="22" t="s">
        <v>32</v>
      </c>
      <c r="H3" s="22" t="s">
        <v>33</v>
      </c>
      <c r="I3" s="22" t="s">
        <v>34</v>
      </c>
      <c r="J3" s="28" t="e" vm="2">
        <v>#VALUE!</v>
      </c>
      <c r="K3" s="28" t="str">
        <f>_FV(J3,"Admin Division 2 (County/district/other)",TRUE)</f>
        <v>Miami-Dade County</v>
      </c>
      <c r="L3" s="22" t="s">
        <v>35</v>
      </c>
      <c r="M3" s="22" t="s">
        <v>24</v>
      </c>
      <c r="N3" s="22" t="s">
        <v>25</v>
      </c>
      <c r="O3" s="27" t="s">
        <v>26</v>
      </c>
      <c r="P3" s="42" t="s">
        <v>36</v>
      </c>
      <c r="Q3" s="27"/>
    </row>
    <row r="4" spans="1:17" ht="15" customHeight="1">
      <c r="A4" s="26">
        <v>4</v>
      </c>
      <c r="B4" s="22" t="s">
        <v>37</v>
      </c>
      <c r="C4" s="22" t="s">
        <v>29</v>
      </c>
      <c r="D4" s="21" t="s">
        <v>38</v>
      </c>
      <c r="E4" s="37" t="s">
        <v>39</v>
      </c>
      <c r="F4" s="37" t="str">
        <f>G4&amp;" "&amp;H4&amp;", "&amp;I4&amp;" "</f>
        <v xml:space="preserve">9494 Kirby Dr Houston, TX </v>
      </c>
      <c r="G4" s="22" t="s">
        <v>40</v>
      </c>
      <c r="H4" s="22" t="s">
        <v>41</v>
      </c>
      <c r="I4" s="22" t="s">
        <v>42</v>
      </c>
      <c r="J4" s="28" t="e" vm="3">
        <v>#VALUE!</v>
      </c>
      <c r="K4" s="28" t="str">
        <f>_FV(J4,"Admin Division 2 (County/district/other)",TRUE)</f>
        <v>Harris County</v>
      </c>
      <c r="L4" s="22" t="s">
        <v>43</v>
      </c>
      <c r="M4" s="22" t="s">
        <v>44</v>
      </c>
      <c r="N4" s="22" t="s">
        <v>45</v>
      </c>
      <c r="O4" s="27" t="s">
        <v>26</v>
      </c>
      <c r="P4" s="42" t="s">
        <v>27</v>
      </c>
      <c r="Q4" s="27"/>
    </row>
    <row r="5" spans="1:17" ht="15" customHeight="1">
      <c r="A5" s="26">
        <v>5</v>
      </c>
      <c r="B5" s="22" t="s">
        <v>46</v>
      </c>
      <c r="C5" s="22" t="s">
        <v>29</v>
      </c>
      <c r="D5" s="21"/>
      <c r="E5" s="37"/>
      <c r="F5" s="37" t="str">
        <f>G5&amp;" "&amp;H5&amp;", "&amp;I5&amp;" "</f>
        <v xml:space="preserve">3361 W. Hospital Avenue Chamblee, GA </v>
      </c>
      <c r="G5" s="22" t="s">
        <v>47</v>
      </c>
      <c r="H5" s="22" t="s">
        <v>48</v>
      </c>
      <c r="I5" s="22" t="s">
        <v>49</v>
      </c>
      <c r="J5" s="28" t="e" vm="4">
        <v>#VALUE!</v>
      </c>
      <c r="K5" s="28" t="e" vm="5">
        <f>_FV(J5,"Admin Division 2 (County/district/other)",TRUE)</f>
        <v>#VALUE!</v>
      </c>
      <c r="L5" s="22" t="s">
        <v>50</v>
      </c>
      <c r="M5" s="22" t="s">
        <v>24</v>
      </c>
      <c r="N5" s="22" t="s">
        <v>25</v>
      </c>
      <c r="O5" s="27" t="s">
        <v>26</v>
      </c>
      <c r="P5" s="42" t="s">
        <v>36</v>
      </c>
      <c r="Q5" s="27"/>
    </row>
    <row r="6" spans="1:17" ht="15" customHeight="1">
      <c r="A6" s="26">
        <v>7</v>
      </c>
      <c r="B6" s="22" t="s">
        <v>51</v>
      </c>
      <c r="C6" s="22" t="s">
        <v>29</v>
      </c>
      <c r="D6" s="21" t="s">
        <v>52</v>
      </c>
      <c r="E6" s="37" t="s">
        <v>53</v>
      </c>
      <c r="F6" s="37" t="str">
        <f>G6&amp;" "&amp;H6&amp;", "&amp;I6&amp;" "</f>
        <v xml:space="preserve">2300 Valley View Ln Ste 205 Farmers Branch, TX </v>
      </c>
      <c r="G6" s="22" t="s">
        <v>54</v>
      </c>
      <c r="H6" s="22" t="s">
        <v>55</v>
      </c>
      <c r="I6" s="22" t="s">
        <v>42</v>
      </c>
      <c r="J6" s="28" t="e" vm="6">
        <v>#VALUE!</v>
      </c>
      <c r="K6" s="28" t="str">
        <f>_FV(J6,"Admin Division 2 (County/district/other)",TRUE)</f>
        <v>Dallas County</v>
      </c>
      <c r="L6" s="22" t="s">
        <v>56</v>
      </c>
      <c r="M6" s="22" t="s">
        <v>44</v>
      </c>
      <c r="N6" s="22" t="s">
        <v>45</v>
      </c>
      <c r="O6" s="27" t="s">
        <v>26</v>
      </c>
      <c r="P6" s="42" t="s">
        <v>27</v>
      </c>
      <c r="Q6" s="27"/>
    </row>
    <row r="7" spans="1:17" ht="15" customHeight="1">
      <c r="A7" s="26">
        <v>8</v>
      </c>
      <c r="B7" s="22" t="s">
        <v>57</v>
      </c>
      <c r="C7" s="22" t="s">
        <v>29</v>
      </c>
      <c r="D7" s="21" t="s">
        <v>58</v>
      </c>
      <c r="E7" s="37" t="s">
        <v>59</v>
      </c>
      <c r="F7" s="37" t="str">
        <f>G7&amp;" "&amp;H7&amp;", "&amp;I7&amp;" "</f>
        <v xml:space="preserve">16509 Arminta St Van Nuys, CA </v>
      </c>
      <c r="G7" s="22" t="s">
        <v>60</v>
      </c>
      <c r="H7" s="22" t="s">
        <v>61</v>
      </c>
      <c r="I7" s="22" t="s">
        <v>62</v>
      </c>
      <c r="J7" s="28" t="e" vm="7">
        <v>#VALUE!</v>
      </c>
      <c r="K7" s="28" t="str">
        <f>_FV(J7,"Admin Division 2 (County/district/other)",TRUE)</f>
        <v>Los Angeles County</v>
      </c>
      <c r="L7" s="22" t="s">
        <v>63</v>
      </c>
      <c r="M7" s="22" t="s">
        <v>64</v>
      </c>
      <c r="N7" s="22" t="s">
        <v>65</v>
      </c>
      <c r="O7" s="27" t="s">
        <v>66</v>
      </c>
      <c r="P7" s="42" t="s">
        <v>67</v>
      </c>
      <c r="Q7" s="27"/>
    </row>
    <row r="8" spans="1:17" ht="15" customHeight="1">
      <c r="A8" s="26">
        <v>11</v>
      </c>
      <c r="B8" s="22" t="s">
        <v>68</v>
      </c>
      <c r="C8" s="22" t="s">
        <v>29</v>
      </c>
      <c r="D8" s="21" t="s">
        <v>58</v>
      </c>
      <c r="E8" s="37" t="s">
        <v>59</v>
      </c>
      <c r="F8" s="37" t="str">
        <f>G8&amp;" "&amp;H8&amp;", "&amp;I8&amp;" "</f>
        <v xml:space="preserve">1650 S Sinclair st Anaheim, CA </v>
      </c>
      <c r="G8" s="22" t="s">
        <v>69</v>
      </c>
      <c r="H8" s="22" t="s">
        <v>70</v>
      </c>
      <c r="I8" s="22" t="s">
        <v>62</v>
      </c>
      <c r="J8" s="28" t="e" vm="8">
        <v>#VALUE!</v>
      </c>
      <c r="K8" s="28" t="str">
        <f>_FV(J8,"Admin Division 2 (County/district/other)",TRUE)</f>
        <v>Orange County</v>
      </c>
      <c r="L8" s="22" t="s">
        <v>71</v>
      </c>
      <c r="M8" s="22" t="s">
        <v>64</v>
      </c>
      <c r="N8" s="22" t="s">
        <v>65</v>
      </c>
      <c r="O8" s="27" t="s">
        <v>66</v>
      </c>
      <c r="P8" s="42" t="s">
        <v>67</v>
      </c>
      <c r="Q8" s="27"/>
    </row>
    <row r="9" spans="1:17" ht="15" customHeight="1">
      <c r="A9" s="26">
        <v>13</v>
      </c>
      <c r="B9" s="22" t="s">
        <v>72</v>
      </c>
      <c r="C9" s="22" t="s">
        <v>29</v>
      </c>
      <c r="D9" s="21" t="s">
        <v>73</v>
      </c>
      <c r="E9" s="37" t="s">
        <v>74</v>
      </c>
      <c r="F9" s="37" t="str">
        <f>G9&amp;" "&amp;H9&amp;", "&amp;I9&amp;" "</f>
        <v xml:space="preserve">854 Lakeside Dr Ste B Mobile, AL </v>
      </c>
      <c r="G9" s="22" t="s">
        <v>75</v>
      </c>
      <c r="H9" s="22" t="s">
        <v>76</v>
      </c>
      <c r="I9" s="22" t="s">
        <v>22</v>
      </c>
      <c r="J9" s="28" t="e" vm="9">
        <v>#VALUE!</v>
      </c>
      <c r="K9" s="28" t="str">
        <f>_FV(J9,"Admin Division 2 (County/district/other)",TRUE)</f>
        <v>Mobile County</v>
      </c>
      <c r="L9" s="22" t="s">
        <v>77</v>
      </c>
      <c r="M9" s="22" t="s">
        <v>24</v>
      </c>
      <c r="N9" s="22" t="s">
        <v>25</v>
      </c>
      <c r="O9" s="27" t="s">
        <v>26</v>
      </c>
      <c r="P9" s="42" t="s">
        <v>27</v>
      </c>
      <c r="Q9" s="27"/>
    </row>
    <row r="10" spans="1:17" ht="15" customHeight="1">
      <c r="A10" s="26">
        <v>16</v>
      </c>
      <c r="B10" s="22" t="s">
        <v>78</v>
      </c>
      <c r="C10" s="22" t="s">
        <v>29</v>
      </c>
      <c r="D10" s="21" t="s">
        <v>79</v>
      </c>
      <c r="E10" s="37" t="s">
        <v>80</v>
      </c>
      <c r="F10" s="37" t="str">
        <f>G10&amp;" "&amp;H10&amp;", "&amp;I10&amp;" "</f>
        <v xml:space="preserve">5444 East Ave Unit A Countryside, IL </v>
      </c>
      <c r="G10" s="22" t="s">
        <v>81</v>
      </c>
      <c r="H10" s="22" t="s">
        <v>82</v>
      </c>
      <c r="I10" s="22" t="s">
        <v>83</v>
      </c>
      <c r="J10" s="28" t="e" vm="10">
        <v>#VALUE!</v>
      </c>
      <c r="K10" s="28" t="str">
        <f>_FV(J10,"Admin Division 2 (County/district/other)",TRUE)</f>
        <v>Cook County</v>
      </c>
      <c r="L10" s="22" t="s">
        <v>84</v>
      </c>
      <c r="M10" s="22" t="s">
        <v>85</v>
      </c>
      <c r="N10" s="22" t="s">
        <v>86</v>
      </c>
      <c r="O10" s="27" t="s">
        <v>27</v>
      </c>
      <c r="P10" s="42" t="s">
        <v>27</v>
      </c>
      <c r="Q10" s="27"/>
    </row>
    <row r="11" spans="1:17" ht="15" customHeight="1">
      <c r="A11" s="26">
        <v>18</v>
      </c>
      <c r="B11" s="22" t="s">
        <v>87</v>
      </c>
      <c r="C11" s="22" t="s">
        <v>17</v>
      </c>
      <c r="D11" s="21" t="s">
        <v>88</v>
      </c>
      <c r="E11" s="37" t="s">
        <v>89</v>
      </c>
      <c r="F11" s="37" t="str">
        <f>G11&amp;" "&amp;H11&amp;", "&amp;I11&amp;" "</f>
        <v xml:space="preserve">4515 S B St Stockton, CA </v>
      </c>
      <c r="G11" s="22" t="s">
        <v>90</v>
      </c>
      <c r="H11" s="22" t="s">
        <v>91</v>
      </c>
      <c r="I11" s="22" t="s">
        <v>62</v>
      </c>
      <c r="J11" s="28" t="e" vm="11">
        <v>#VALUE!</v>
      </c>
      <c r="K11" s="28" t="str">
        <f>_FV(J11,"Admin Division 2 (County/district/other)",TRUE)</f>
        <v>San Joaquin County</v>
      </c>
      <c r="L11" s="22" t="s">
        <v>92</v>
      </c>
      <c r="M11" s="22" t="s">
        <v>93</v>
      </c>
      <c r="N11" s="22" t="s">
        <v>94</v>
      </c>
      <c r="O11" s="27" t="s">
        <v>66</v>
      </c>
      <c r="P11" s="42" t="s">
        <v>67</v>
      </c>
      <c r="Q11" s="27"/>
    </row>
    <row r="12" spans="1:17" ht="15" customHeight="1">
      <c r="A12" s="26">
        <v>19</v>
      </c>
      <c r="B12" s="22" t="s">
        <v>95</v>
      </c>
      <c r="C12" s="22" t="s">
        <v>29</v>
      </c>
      <c r="D12" s="21" t="s">
        <v>96</v>
      </c>
      <c r="E12" s="37" t="s">
        <v>97</v>
      </c>
      <c r="F12" s="37" t="str">
        <f>G12&amp;" "&amp;H12&amp;", "&amp;I12&amp;" "</f>
        <v xml:space="preserve">1190 Dell Ave Ste L Campbell, CA </v>
      </c>
      <c r="G12" s="22" t="s">
        <v>98</v>
      </c>
      <c r="H12" s="22" t="s">
        <v>99</v>
      </c>
      <c r="I12" s="22" t="s">
        <v>62</v>
      </c>
      <c r="J12" s="28" t="e" vm="12">
        <v>#VALUE!</v>
      </c>
      <c r="K12" s="28" t="str">
        <f>_FV(J12,"Admin Division 2 (County/district/other)",TRUE)</f>
        <v>Santa Clara County</v>
      </c>
      <c r="L12" s="22" t="s">
        <v>100</v>
      </c>
      <c r="M12" s="22" t="s">
        <v>93</v>
      </c>
      <c r="N12" s="22" t="s">
        <v>94</v>
      </c>
      <c r="O12" s="27" t="s">
        <v>66</v>
      </c>
      <c r="P12" s="42" t="s">
        <v>67</v>
      </c>
      <c r="Q12" s="27"/>
    </row>
    <row r="13" spans="1:17" ht="15" customHeight="1">
      <c r="A13" s="26">
        <v>20</v>
      </c>
      <c r="B13" s="22" t="s">
        <v>101</v>
      </c>
      <c r="C13" s="22" t="s">
        <v>17</v>
      </c>
      <c r="D13" s="21" t="s">
        <v>102</v>
      </c>
      <c r="E13" s="37" t="s">
        <v>103</v>
      </c>
      <c r="F13" s="37" t="str">
        <f>G13&amp;" "&amp;H13&amp;", "&amp;I13&amp;" "</f>
        <v xml:space="preserve">4226 Vogel Rd Evansville, IN </v>
      </c>
      <c r="G13" s="22" t="s">
        <v>104</v>
      </c>
      <c r="H13" s="22" t="s">
        <v>105</v>
      </c>
      <c r="I13" s="22" t="s">
        <v>106</v>
      </c>
      <c r="J13" s="28" t="e" vm="13">
        <v>#VALUE!</v>
      </c>
      <c r="K13" s="28" t="str">
        <f>_FV(J13,"Admin Division 2 (County/district/other)",TRUE)</f>
        <v>Vanderburgh County</v>
      </c>
      <c r="L13" s="22" t="s">
        <v>107</v>
      </c>
      <c r="M13" s="22" t="s">
        <v>85</v>
      </c>
      <c r="N13" s="22" t="s">
        <v>86</v>
      </c>
      <c r="O13" s="27" t="s">
        <v>27</v>
      </c>
      <c r="P13" s="42" t="s">
        <v>27</v>
      </c>
      <c r="Q13" s="27"/>
    </row>
    <row r="14" spans="1:17" ht="15" customHeight="1">
      <c r="A14" s="26">
        <v>22</v>
      </c>
      <c r="B14" s="22" t="s">
        <v>108</v>
      </c>
      <c r="C14" s="22" t="s">
        <v>29</v>
      </c>
      <c r="D14" s="21" t="s">
        <v>109</v>
      </c>
      <c r="E14" s="37" t="s">
        <v>110</v>
      </c>
      <c r="F14" s="37" t="str">
        <f>G14&amp;" "&amp;H14&amp;", "&amp;I14&amp;" "</f>
        <v xml:space="preserve">2462 Tripaldi Way Hayward, CA </v>
      </c>
      <c r="G14" s="22" t="s">
        <v>111</v>
      </c>
      <c r="H14" s="22" t="s">
        <v>112</v>
      </c>
      <c r="I14" s="22" t="s">
        <v>62</v>
      </c>
      <c r="J14" s="28" t="e" vm="14">
        <v>#VALUE!</v>
      </c>
      <c r="K14" s="28" t="str">
        <f>_FV(J14,"Admin Division 2 (County/district/other)",TRUE)</f>
        <v>Alameda County</v>
      </c>
      <c r="L14" s="22" t="s">
        <v>113</v>
      </c>
      <c r="M14" s="22" t="s">
        <v>93</v>
      </c>
      <c r="N14" s="22" t="s">
        <v>94</v>
      </c>
      <c r="O14" s="27" t="s">
        <v>66</v>
      </c>
      <c r="P14" s="42" t="s">
        <v>67</v>
      </c>
      <c r="Q14" s="27"/>
    </row>
    <row r="15" spans="1:17" ht="15" customHeight="1">
      <c r="A15" s="26">
        <v>23</v>
      </c>
      <c r="B15" s="22" t="s">
        <v>114</v>
      </c>
      <c r="C15" s="22" t="s">
        <v>29</v>
      </c>
      <c r="D15" s="21" t="s">
        <v>115</v>
      </c>
      <c r="E15" s="37" t="s">
        <v>116</v>
      </c>
      <c r="F15" s="37" t="str">
        <f>G15&amp;" "&amp;H15&amp;", "&amp;I15&amp;" "</f>
        <v xml:space="preserve">4500 W Burnham St West Milwaukee, WI </v>
      </c>
      <c r="G15" s="22" t="s">
        <v>117</v>
      </c>
      <c r="H15" s="22" t="s">
        <v>118</v>
      </c>
      <c r="I15" s="22" t="s">
        <v>119</v>
      </c>
      <c r="J15" s="28" t="e" vm="15">
        <v>#VALUE!</v>
      </c>
      <c r="K15" s="28" t="e" vm="16">
        <f>_FV(J15,"Admin Division 2 (County/district/other)",TRUE)</f>
        <v>#VALUE!</v>
      </c>
      <c r="L15" s="22" t="s">
        <v>120</v>
      </c>
      <c r="M15" s="22" t="s">
        <v>121</v>
      </c>
      <c r="N15" s="22" t="s">
        <v>122</v>
      </c>
      <c r="O15" s="27" t="s">
        <v>27</v>
      </c>
      <c r="P15" s="42" t="s">
        <v>27</v>
      </c>
      <c r="Q15" s="27"/>
    </row>
    <row r="16" spans="1:17" ht="15" customHeight="1">
      <c r="A16" s="26">
        <v>24</v>
      </c>
      <c r="B16" s="22" t="s">
        <v>123</v>
      </c>
      <c r="C16" s="22" t="s">
        <v>29</v>
      </c>
      <c r="D16" s="21" t="s">
        <v>115</v>
      </c>
      <c r="E16" s="37" t="s">
        <v>116</v>
      </c>
      <c r="F16" s="37" t="str">
        <f>G16&amp;" "&amp;H16&amp;", "&amp;I16&amp;" "</f>
        <v xml:space="preserve">726 Walsh RD Madison, WI </v>
      </c>
      <c r="G16" s="22" t="s">
        <v>124</v>
      </c>
      <c r="H16" s="22" t="s">
        <v>125</v>
      </c>
      <c r="I16" s="22" t="s">
        <v>119</v>
      </c>
      <c r="J16" s="28" t="e" vm="17">
        <v>#VALUE!</v>
      </c>
      <c r="K16" s="28" t="str">
        <f>_FV(J16,"Admin Division 2 (County/district/other)",TRUE)</f>
        <v>Dane County</v>
      </c>
      <c r="L16" s="22" t="s">
        <v>126</v>
      </c>
      <c r="M16" s="22" t="s">
        <v>121</v>
      </c>
      <c r="N16" s="22" t="s">
        <v>122</v>
      </c>
      <c r="O16" s="27" t="s">
        <v>27</v>
      </c>
      <c r="P16" s="42" t="s">
        <v>27</v>
      </c>
      <c r="Q16" s="27"/>
    </row>
    <row r="17" spans="1:17" ht="15" customHeight="1">
      <c r="A17" s="26">
        <v>25</v>
      </c>
      <c r="B17" s="22" t="s">
        <v>127</v>
      </c>
      <c r="C17" s="22" t="s">
        <v>17</v>
      </c>
      <c r="D17" s="21" t="s">
        <v>128</v>
      </c>
      <c r="E17" s="37" t="s">
        <v>129</v>
      </c>
      <c r="F17" s="37" t="str">
        <f>G17&amp;" "&amp;H17&amp;", "&amp;I17&amp;" "</f>
        <v xml:space="preserve">7945 Dunbrook Rd Ste F San Diego, CA </v>
      </c>
      <c r="G17" s="22" t="s">
        <v>130</v>
      </c>
      <c r="H17" s="22" t="s">
        <v>131</v>
      </c>
      <c r="I17" s="22" t="s">
        <v>62</v>
      </c>
      <c r="J17" s="28" t="e" vm="18">
        <v>#VALUE!</v>
      </c>
      <c r="K17" s="28" t="str">
        <f>_FV(J17,"Admin Division 2 (County/district/other)",TRUE)</f>
        <v>San Diego County</v>
      </c>
      <c r="L17" s="22" t="s">
        <v>132</v>
      </c>
      <c r="M17" s="22" t="s">
        <v>64</v>
      </c>
      <c r="N17" s="22" t="s">
        <v>65</v>
      </c>
      <c r="O17" s="27" t="s">
        <v>66</v>
      </c>
      <c r="P17" s="42" t="s">
        <v>67</v>
      </c>
      <c r="Q17" s="27"/>
    </row>
    <row r="18" spans="1:17" ht="15" customHeight="1">
      <c r="A18" s="26">
        <v>26</v>
      </c>
      <c r="B18" s="22" t="s">
        <v>133</v>
      </c>
      <c r="C18" s="22" t="s">
        <v>134</v>
      </c>
      <c r="D18" s="21" t="s">
        <v>58</v>
      </c>
      <c r="E18" s="37" t="s">
        <v>59</v>
      </c>
      <c r="F18" s="37" t="str">
        <f>G18&amp;" "&amp;H18&amp;", "&amp;I18&amp;" "</f>
        <v xml:space="preserve">4705 New Horizon Blvd Ste 7 Bakersfield, CA </v>
      </c>
      <c r="G18" s="22" t="s">
        <v>135</v>
      </c>
      <c r="H18" s="22" t="s">
        <v>136</v>
      </c>
      <c r="I18" s="22" t="s">
        <v>62</v>
      </c>
      <c r="J18" s="28" t="e" vm="19">
        <v>#VALUE!</v>
      </c>
      <c r="K18" s="28" t="str">
        <f>_FV(J18,"Admin Division 2 (County/district/other)",TRUE)</f>
        <v>Kern County</v>
      </c>
      <c r="L18" s="22" t="s">
        <v>137</v>
      </c>
      <c r="M18" s="22" t="s">
        <v>64</v>
      </c>
      <c r="N18" s="22" t="s">
        <v>65</v>
      </c>
      <c r="O18" s="27" t="s">
        <v>66</v>
      </c>
      <c r="P18" s="42" t="s">
        <v>67</v>
      </c>
      <c r="Q18" s="27"/>
    </row>
    <row r="19" spans="1:17" ht="15" customHeight="1">
      <c r="A19" s="26">
        <v>28</v>
      </c>
      <c r="B19" s="22" t="s">
        <v>138</v>
      </c>
      <c r="C19" s="22" t="s">
        <v>17</v>
      </c>
      <c r="D19" s="21" t="s">
        <v>139</v>
      </c>
      <c r="E19" s="37" t="s">
        <v>140</v>
      </c>
      <c r="F19" s="37" t="str">
        <f>G19&amp;" "&amp;H19&amp;", "&amp;I19&amp;" "</f>
        <v xml:space="preserve">6501 Angola Rd Unit P Holland, OH </v>
      </c>
      <c r="G19" s="22" t="s">
        <v>141</v>
      </c>
      <c r="H19" s="22" t="s">
        <v>142</v>
      </c>
      <c r="I19" s="22" t="s">
        <v>143</v>
      </c>
      <c r="J19" s="28" t="e" vm="20">
        <v>#VALUE!</v>
      </c>
      <c r="K19" s="28" t="str">
        <f>_FV(J19,"Admin Division 2 (County/district/other)",TRUE)</f>
        <v>Lucas County</v>
      </c>
      <c r="L19" s="22" t="s">
        <v>144</v>
      </c>
      <c r="M19" s="22" t="s">
        <v>145</v>
      </c>
      <c r="N19" s="22" t="s">
        <v>146</v>
      </c>
      <c r="O19" s="27" t="s">
        <v>27</v>
      </c>
      <c r="P19" s="42" t="s">
        <v>36</v>
      </c>
      <c r="Q19" s="27"/>
    </row>
    <row r="20" spans="1:17" ht="15" customHeight="1">
      <c r="A20" s="26">
        <v>29</v>
      </c>
      <c r="B20" s="22" t="s">
        <v>147</v>
      </c>
      <c r="C20" s="22" t="s">
        <v>148</v>
      </c>
      <c r="D20" s="21" t="s">
        <v>149</v>
      </c>
      <c r="E20" s="37" t="s">
        <v>150</v>
      </c>
      <c r="F20" s="37" t="str">
        <f>G20&amp;" "&amp;H20&amp;", "&amp;I20&amp;" "</f>
        <v xml:space="preserve">153 Grace Dr Ste A Easley, SC </v>
      </c>
      <c r="G20" s="22" t="s">
        <v>151</v>
      </c>
      <c r="H20" s="22" t="s">
        <v>152</v>
      </c>
      <c r="I20" s="22" t="s">
        <v>153</v>
      </c>
      <c r="J20" s="28" t="e" vm="21">
        <v>#VALUE!</v>
      </c>
      <c r="K20" s="28" t="s">
        <v>154</v>
      </c>
      <c r="L20" s="22" t="s">
        <v>155</v>
      </c>
      <c r="M20" s="22" t="s">
        <v>156</v>
      </c>
      <c r="N20" s="22" t="s">
        <v>157</v>
      </c>
      <c r="O20" s="27" t="s">
        <v>26</v>
      </c>
      <c r="P20" s="42" t="s">
        <v>36</v>
      </c>
      <c r="Q20" s="27"/>
    </row>
    <row r="21" spans="1:17" ht="15" customHeight="1">
      <c r="A21" s="26">
        <v>30</v>
      </c>
      <c r="B21" s="22" t="s">
        <v>158</v>
      </c>
      <c r="C21" s="22" t="s">
        <v>29</v>
      </c>
      <c r="D21" s="21" t="s">
        <v>73</v>
      </c>
      <c r="E21" s="37" t="s">
        <v>74</v>
      </c>
      <c r="F21" s="37" t="str">
        <f>G21&amp;" "&amp;H21&amp;", "&amp;I21&amp;" "</f>
        <v xml:space="preserve">1406 I85 Pkwy Montgomery, AL </v>
      </c>
      <c r="G21" s="22" t="s">
        <v>159</v>
      </c>
      <c r="H21" s="22" t="s">
        <v>160</v>
      </c>
      <c r="I21" s="22" t="s">
        <v>22</v>
      </c>
      <c r="J21" s="28" t="e" vm="22">
        <v>#VALUE!</v>
      </c>
      <c r="K21" s="28" t="str">
        <f>_FV(J21,"Admin Division 2 (County/district/other)",TRUE)</f>
        <v>Montgomery County</v>
      </c>
      <c r="L21" s="22" t="s">
        <v>161</v>
      </c>
      <c r="M21" s="22" t="s">
        <v>24</v>
      </c>
      <c r="N21" s="22" t="s">
        <v>25</v>
      </c>
      <c r="O21" s="27" t="s">
        <v>26</v>
      </c>
      <c r="P21" s="42" t="s">
        <v>27</v>
      </c>
      <c r="Q21" s="27"/>
    </row>
    <row r="22" spans="1:17" ht="15" customHeight="1">
      <c r="A22" s="26">
        <v>33</v>
      </c>
      <c r="B22" s="22" t="s">
        <v>162</v>
      </c>
      <c r="C22" s="22" t="s">
        <v>29</v>
      </c>
      <c r="D22" s="21" t="s">
        <v>163</v>
      </c>
      <c r="E22" s="37" t="s">
        <v>164</v>
      </c>
      <c r="F22" s="37" t="str">
        <f>G22&amp;" "&amp;H22&amp;", "&amp;I22&amp;" "</f>
        <v xml:space="preserve">1967 Woodslee DR Troy, MI </v>
      </c>
      <c r="G22" s="22" t="s">
        <v>165</v>
      </c>
      <c r="H22" s="22" t="s">
        <v>166</v>
      </c>
      <c r="I22" s="22" t="s">
        <v>167</v>
      </c>
      <c r="J22" s="28" t="e" vm="23">
        <v>#VALUE!</v>
      </c>
      <c r="K22" s="28" t="str">
        <f>_FV(J22,"Admin Division 2 (County/district/other)",TRUE)</f>
        <v>Oakland County</v>
      </c>
      <c r="L22" s="22" t="s">
        <v>168</v>
      </c>
      <c r="M22" s="22" t="s">
        <v>145</v>
      </c>
      <c r="N22" s="22" t="s">
        <v>146</v>
      </c>
      <c r="O22" s="27" t="s">
        <v>27</v>
      </c>
      <c r="P22" s="42" t="s">
        <v>36</v>
      </c>
      <c r="Q22" s="27"/>
    </row>
    <row r="23" spans="1:17" ht="15" customHeight="1">
      <c r="A23" s="26">
        <v>34</v>
      </c>
      <c r="B23" s="22" t="s">
        <v>169</v>
      </c>
      <c r="C23" s="22" t="s">
        <v>29</v>
      </c>
      <c r="D23" s="21" t="s">
        <v>170</v>
      </c>
      <c r="E23" s="37" t="s">
        <v>171</v>
      </c>
      <c r="F23" s="37" t="str">
        <f>G23&amp;" "&amp;H23&amp;", "&amp;I23&amp;" "</f>
        <v xml:space="preserve">2025 Leestown Rd Ste L Lexington, KY </v>
      </c>
      <c r="G23" s="22" t="s">
        <v>172</v>
      </c>
      <c r="H23" s="22" t="s">
        <v>173</v>
      </c>
      <c r="I23" s="22" t="s">
        <v>174</v>
      </c>
      <c r="J23" s="28" t="e" vm="24">
        <v>#VALUE!</v>
      </c>
      <c r="K23" s="28" t="str">
        <f>_FV(J23,"Admin Division 2 (County/district/other)",TRUE)</f>
        <v>Fayette County</v>
      </c>
      <c r="L23" s="22" t="s">
        <v>175</v>
      </c>
      <c r="M23" s="22" t="s">
        <v>85</v>
      </c>
      <c r="N23" s="22" t="s">
        <v>86</v>
      </c>
      <c r="O23" s="27" t="s">
        <v>27</v>
      </c>
      <c r="P23" s="42" t="s">
        <v>36</v>
      </c>
      <c r="Q23" s="27"/>
    </row>
    <row r="24" spans="1:17" ht="15" customHeight="1">
      <c r="A24" s="26">
        <v>36</v>
      </c>
      <c r="B24" s="22" t="s">
        <v>176</v>
      </c>
      <c r="C24" s="22" t="s">
        <v>29</v>
      </c>
      <c r="D24" s="21" t="s">
        <v>177</v>
      </c>
      <c r="E24" s="37" t="s">
        <v>178</v>
      </c>
      <c r="F24" s="37" t="str">
        <f>G24&amp;" "&amp;H24&amp;", "&amp;I24&amp;" "</f>
        <v xml:space="preserve">4980 E University Ave Ste 114 Fresno, CA </v>
      </c>
      <c r="G24" s="22" t="s">
        <v>179</v>
      </c>
      <c r="H24" s="22" t="s">
        <v>180</v>
      </c>
      <c r="I24" s="22" t="s">
        <v>62</v>
      </c>
      <c r="J24" s="28" t="e" vm="25">
        <v>#VALUE!</v>
      </c>
      <c r="K24" s="28" t="str">
        <f>_FV(J24,"Admin Division 2 (County/district/other)",TRUE)</f>
        <v>Fresno County</v>
      </c>
      <c r="L24" s="22" t="s">
        <v>181</v>
      </c>
      <c r="M24" s="22" t="s">
        <v>64</v>
      </c>
      <c r="N24" s="22" t="s">
        <v>65</v>
      </c>
      <c r="O24" s="27" t="s">
        <v>66</v>
      </c>
      <c r="P24" s="42" t="s">
        <v>67</v>
      </c>
      <c r="Q24" s="27"/>
    </row>
    <row r="25" spans="1:17" ht="15" customHeight="1">
      <c r="A25" s="26">
        <v>38</v>
      </c>
      <c r="B25" s="22" t="s">
        <v>182</v>
      </c>
      <c r="C25" s="22" t="s">
        <v>29</v>
      </c>
      <c r="D25" s="21" t="s">
        <v>183</v>
      </c>
      <c r="E25" s="37" t="s">
        <v>184</v>
      </c>
      <c r="F25" s="37" t="str">
        <f>G25&amp;" "&amp;H25&amp;", "&amp;I25&amp;" "</f>
        <v xml:space="preserve">3651 Business Dr Ste 120 Sacramento, CA </v>
      </c>
      <c r="G25" s="22" t="s">
        <v>185</v>
      </c>
      <c r="H25" s="22" t="s">
        <v>186</v>
      </c>
      <c r="I25" s="22" t="s">
        <v>62</v>
      </c>
      <c r="J25" s="28" t="e" vm="26">
        <v>#VALUE!</v>
      </c>
      <c r="K25" s="28" t="str">
        <f>_FV(J25,"Admin Division 2 (County/district/other)",TRUE)</f>
        <v>Sacramento County</v>
      </c>
      <c r="L25" s="22" t="s">
        <v>187</v>
      </c>
      <c r="M25" s="22" t="s">
        <v>93</v>
      </c>
      <c r="N25" s="22" t="s">
        <v>94</v>
      </c>
      <c r="O25" s="27" t="s">
        <v>66</v>
      </c>
      <c r="P25" s="42" t="s">
        <v>67</v>
      </c>
      <c r="Q25" s="27"/>
    </row>
    <row r="26" spans="1:17" ht="15" customHeight="1">
      <c r="A26" s="26">
        <v>39</v>
      </c>
      <c r="B26" s="22" t="s">
        <v>188</v>
      </c>
      <c r="C26" s="22" t="s">
        <v>29</v>
      </c>
      <c r="D26" s="21" t="s">
        <v>189</v>
      </c>
      <c r="E26" s="37" t="s">
        <v>190</v>
      </c>
      <c r="F26" s="37" t="str">
        <f>G26&amp;" "&amp;H26&amp;", "&amp;I26&amp;" "</f>
        <v xml:space="preserve">3535 Industrial DR STE B1 Santa Rosa, CA </v>
      </c>
      <c r="G26" s="22" t="s">
        <v>191</v>
      </c>
      <c r="H26" s="22" t="s">
        <v>192</v>
      </c>
      <c r="I26" s="22" t="s">
        <v>62</v>
      </c>
      <c r="J26" s="28" t="e" vm="27">
        <v>#VALUE!</v>
      </c>
      <c r="K26" s="28" t="str">
        <f>_FV(J26,"Admin Division 2 (County/district/other)",TRUE)</f>
        <v>Sonoma County</v>
      </c>
      <c r="L26" s="22" t="s">
        <v>193</v>
      </c>
      <c r="M26" s="22" t="s">
        <v>93</v>
      </c>
      <c r="N26" s="22" t="s">
        <v>94</v>
      </c>
      <c r="O26" s="27" t="s">
        <v>66</v>
      </c>
      <c r="P26" s="42" t="s">
        <v>67</v>
      </c>
      <c r="Q26" s="27"/>
    </row>
    <row r="27" spans="1:17" ht="15" customHeight="1">
      <c r="A27" s="26">
        <v>40</v>
      </c>
      <c r="B27" s="22" t="s">
        <v>194</v>
      </c>
      <c r="C27" s="22" t="s">
        <v>195</v>
      </c>
      <c r="D27" s="21" t="s">
        <v>196</v>
      </c>
      <c r="E27" s="37" t="s">
        <v>197</v>
      </c>
      <c r="F27" s="37" t="str">
        <f>G27&amp;" "&amp;H27&amp;", "&amp;I27&amp;" "</f>
        <v xml:space="preserve">2850 Cordelia Rd Ste 150 Fairfield, CA </v>
      </c>
      <c r="G27" s="22" t="s">
        <v>198</v>
      </c>
      <c r="H27" s="22" t="s">
        <v>199</v>
      </c>
      <c r="I27" s="22" t="s">
        <v>62</v>
      </c>
      <c r="J27" s="28" t="e" vm="28">
        <v>#VALUE!</v>
      </c>
      <c r="K27" s="28" t="str">
        <f>_FV(J27,"Admin Division 2 (County/district/other)",TRUE)</f>
        <v>Solano County</v>
      </c>
      <c r="L27" s="22" t="s">
        <v>200</v>
      </c>
      <c r="M27" s="22" t="s">
        <v>93</v>
      </c>
      <c r="N27" s="22" t="s">
        <v>94</v>
      </c>
      <c r="O27" s="27" t="s">
        <v>66</v>
      </c>
      <c r="P27" s="42" t="s">
        <v>67</v>
      </c>
      <c r="Q27" s="27"/>
    </row>
    <row r="28" spans="1:17" ht="15" customHeight="1">
      <c r="A28" s="26">
        <v>45</v>
      </c>
      <c r="B28" s="22" t="s">
        <v>201</v>
      </c>
      <c r="C28" s="22" t="s">
        <v>17</v>
      </c>
      <c r="D28" s="21" t="s">
        <v>202</v>
      </c>
      <c r="E28" s="37" t="s">
        <v>203</v>
      </c>
      <c r="F28" s="37" t="str">
        <f>G28&amp;" "&amp;H28&amp;", "&amp;I28&amp;" "</f>
        <v xml:space="preserve">1957 Pioneer Rd Bldg C Huntingdon Valley, PA </v>
      </c>
      <c r="G28" s="22" t="s">
        <v>204</v>
      </c>
      <c r="H28" s="22" t="s">
        <v>205</v>
      </c>
      <c r="I28" s="22" t="s">
        <v>206</v>
      </c>
      <c r="J28" s="28" t="e" vm="29">
        <v>#VALUE!</v>
      </c>
      <c r="K28" s="28" t="str">
        <f>_FV(J28,"Admin Division 2 (County/district/other)",TRUE)</f>
        <v>Montgomery County</v>
      </c>
      <c r="L28" s="22" t="s">
        <v>207</v>
      </c>
      <c r="M28" s="22" t="s">
        <v>208</v>
      </c>
      <c r="N28" s="22" t="s">
        <v>209</v>
      </c>
      <c r="O28" s="27" t="s">
        <v>210</v>
      </c>
      <c r="P28" s="42" t="s">
        <v>36</v>
      </c>
      <c r="Q28" s="27"/>
    </row>
    <row r="29" spans="1:17" ht="15" customHeight="1">
      <c r="A29" s="26">
        <v>47</v>
      </c>
      <c r="B29" s="22" t="s">
        <v>211</v>
      </c>
      <c r="C29" s="22" t="s">
        <v>29</v>
      </c>
      <c r="D29" s="21" t="s">
        <v>212</v>
      </c>
      <c r="E29" s="37" t="s">
        <v>213</v>
      </c>
      <c r="F29" s="37" t="str">
        <f>G29&amp;" "&amp;H29&amp;", "&amp;I29&amp;" "</f>
        <v xml:space="preserve">12 Southville rd Southborough, MA </v>
      </c>
      <c r="G29" s="22" t="s">
        <v>214</v>
      </c>
      <c r="H29" s="22" t="s">
        <v>215</v>
      </c>
      <c r="I29" s="22" t="s">
        <v>216</v>
      </c>
      <c r="J29" s="28" t="e" vm="30">
        <v>#VALUE!</v>
      </c>
      <c r="K29" s="28" t="str">
        <f>_FV(J29,"Admin Division 2 (County/district/other)",TRUE)</f>
        <v>Worcester County</v>
      </c>
      <c r="L29" s="22" t="s">
        <v>217</v>
      </c>
      <c r="M29" s="22" t="s">
        <v>218</v>
      </c>
      <c r="N29" s="22" t="s">
        <v>219</v>
      </c>
      <c r="O29" s="27" t="s">
        <v>210</v>
      </c>
      <c r="P29" s="42" t="s">
        <v>36</v>
      </c>
      <c r="Q29" s="27"/>
    </row>
    <row r="30" spans="1:17" ht="15" customHeight="1">
      <c r="A30" s="26">
        <v>48</v>
      </c>
      <c r="B30" s="22" t="s">
        <v>220</v>
      </c>
      <c r="C30" s="22" t="s">
        <v>195</v>
      </c>
      <c r="D30" s="21" t="s">
        <v>221</v>
      </c>
      <c r="E30" s="37" t="s">
        <v>222</v>
      </c>
      <c r="F30" s="37" t="str">
        <f>G30&amp;" "&amp;H30&amp;", "&amp;I30&amp;" "</f>
        <v xml:space="preserve">3930 S Perkins Rd Memphis, TN </v>
      </c>
      <c r="G30" s="22" t="s">
        <v>223</v>
      </c>
      <c r="H30" s="22" t="s">
        <v>224</v>
      </c>
      <c r="I30" s="22" t="s">
        <v>225</v>
      </c>
      <c r="J30" s="28" t="e" vm="31">
        <v>#VALUE!</v>
      </c>
      <c r="K30" s="28" t="str">
        <f>_FV(J30,"Admin Division 2 (County/district/other)",TRUE)</f>
        <v>Shelby County</v>
      </c>
      <c r="L30" s="22" t="s">
        <v>226</v>
      </c>
      <c r="M30" s="22" t="s">
        <v>121</v>
      </c>
      <c r="N30" s="22" t="s">
        <v>122</v>
      </c>
      <c r="O30" s="27" t="s">
        <v>27</v>
      </c>
      <c r="P30" s="42" t="s">
        <v>27</v>
      </c>
      <c r="Q30" s="27"/>
    </row>
    <row r="31" spans="1:17" ht="15" customHeight="1">
      <c r="A31" s="26">
        <v>50</v>
      </c>
      <c r="B31" s="22" t="s">
        <v>227</v>
      </c>
      <c r="C31" s="22" t="s">
        <v>17</v>
      </c>
      <c r="D31" s="21" t="s">
        <v>228</v>
      </c>
      <c r="E31" s="37" t="s">
        <v>229</v>
      </c>
      <c r="F31" s="37" t="str">
        <f>G31&amp;" "&amp;H31&amp;", "&amp;I31&amp;" "</f>
        <v xml:space="preserve">523 Lexington Ave Fort Smith, AR </v>
      </c>
      <c r="G31" s="22" t="s">
        <v>230</v>
      </c>
      <c r="H31" s="22" t="s">
        <v>231</v>
      </c>
      <c r="I31" s="22" t="s">
        <v>232</v>
      </c>
      <c r="J31" s="28" t="e" vm="32">
        <v>#VALUE!</v>
      </c>
      <c r="K31" s="28" t="str">
        <f>_FV(J31,"Admin Division 2 (County/district/other)",TRUE)</f>
        <v>Sebastian County</v>
      </c>
      <c r="L31" s="22" t="s">
        <v>233</v>
      </c>
      <c r="M31" s="22" t="s">
        <v>121</v>
      </c>
      <c r="N31" s="22" t="s">
        <v>122</v>
      </c>
      <c r="O31" s="27" t="s">
        <v>27</v>
      </c>
      <c r="P31" s="42" t="s">
        <v>27</v>
      </c>
      <c r="Q31" s="27"/>
    </row>
    <row r="32" spans="1:17" ht="15" customHeight="1">
      <c r="A32" s="26">
        <v>52</v>
      </c>
      <c r="B32" s="22" t="s">
        <v>234</v>
      </c>
      <c r="C32" s="22" t="s">
        <v>17</v>
      </c>
      <c r="D32" s="21" t="s">
        <v>235</v>
      </c>
      <c r="E32" s="37" t="s">
        <v>236</v>
      </c>
      <c r="F32" s="37" t="str">
        <f>G32&amp;" "&amp;H32&amp;", "&amp;I32&amp;" "</f>
        <v xml:space="preserve">3808 W Springfield Ave Ste B Champaign, IL </v>
      </c>
      <c r="G32" s="22" t="s">
        <v>237</v>
      </c>
      <c r="H32" s="22" t="s">
        <v>238</v>
      </c>
      <c r="I32" s="22" t="s">
        <v>83</v>
      </c>
      <c r="J32" s="28" t="e" vm="33">
        <v>#VALUE!</v>
      </c>
      <c r="K32" s="28" t="str">
        <f>_FV(J32,"Admin Division 2 (County/district/other)",TRUE)</f>
        <v>Champaign County</v>
      </c>
      <c r="L32" s="22" t="s">
        <v>239</v>
      </c>
      <c r="M32" s="22" t="s">
        <v>85</v>
      </c>
      <c r="N32" s="22" t="s">
        <v>86</v>
      </c>
      <c r="O32" s="27" t="s">
        <v>27</v>
      </c>
      <c r="P32" s="42" t="s">
        <v>27</v>
      </c>
      <c r="Q32" s="27"/>
    </row>
    <row r="33" spans="1:17" ht="15" customHeight="1">
      <c r="A33" s="26">
        <v>53</v>
      </c>
      <c r="B33" s="22" t="s">
        <v>240</v>
      </c>
      <c r="C33" s="22" t="s">
        <v>17</v>
      </c>
      <c r="D33" s="21" t="s">
        <v>241</v>
      </c>
      <c r="E33" s="37" t="s">
        <v>242</v>
      </c>
      <c r="F33" s="37" t="str">
        <f>G33&amp;" "&amp;H33&amp;", "&amp;I33&amp;" "</f>
        <v xml:space="preserve">4209 Pfeiffer Rd Bartonville, IL </v>
      </c>
      <c r="G33" s="22" t="s">
        <v>243</v>
      </c>
      <c r="H33" s="22" t="s">
        <v>244</v>
      </c>
      <c r="I33" s="22" t="s">
        <v>83</v>
      </c>
      <c r="J33" s="28" t="e" vm="34">
        <v>#VALUE!</v>
      </c>
      <c r="K33" s="28" t="str">
        <f>_FV(J33,"Admin Division 2 (County/district/other)",TRUE)</f>
        <v>Peoria County</v>
      </c>
      <c r="L33" s="22" t="s">
        <v>245</v>
      </c>
      <c r="M33" s="22" t="s">
        <v>85</v>
      </c>
      <c r="N33" s="22" t="s">
        <v>86</v>
      </c>
      <c r="O33" s="27" t="s">
        <v>27</v>
      </c>
      <c r="P33" s="42" t="s">
        <v>27</v>
      </c>
      <c r="Q33" s="27"/>
    </row>
    <row r="34" spans="1:17" ht="15" customHeight="1">
      <c r="A34" s="26">
        <v>54</v>
      </c>
      <c r="B34" s="22" t="s">
        <v>246</v>
      </c>
      <c r="C34" s="22" t="s">
        <v>29</v>
      </c>
      <c r="D34" s="21" t="s">
        <v>247</v>
      </c>
      <c r="E34" s="37" t="s">
        <v>248</v>
      </c>
      <c r="F34" s="37" t="str">
        <f>G34&amp;" "&amp;H34&amp;", "&amp;I34&amp;" "</f>
        <v xml:space="preserve">204 Roxalana Business Park Dunbar, WV </v>
      </c>
      <c r="G34" s="22" t="s">
        <v>249</v>
      </c>
      <c r="H34" s="22" t="s">
        <v>250</v>
      </c>
      <c r="I34" s="22" t="s">
        <v>251</v>
      </c>
      <c r="J34" s="28" t="e" vm="35">
        <v>#VALUE!</v>
      </c>
      <c r="K34" s="28" t="str">
        <f>_FV(J34,"Admin Division 2 (County/district/other)",TRUE)</f>
        <v>Kanawha County</v>
      </c>
      <c r="L34" s="22" t="s">
        <v>252</v>
      </c>
      <c r="M34" s="22" t="s">
        <v>85</v>
      </c>
      <c r="N34" s="22" t="s">
        <v>86</v>
      </c>
      <c r="O34" s="27" t="s">
        <v>27</v>
      </c>
      <c r="P34" s="42" t="s">
        <v>36</v>
      </c>
      <c r="Q34" s="27"/>
    </row>
    <row r="35" spans="1:17" ht="15" customHeight="1">
      <c r="A35" s="26">
        <v>57</v>
      </c>
      <c r="B35" s="22" t="s">
        <v>253</v>
      </c>
      <c r="C35" s="22" t="s">
        <v>17</v>
      </c>
      <c r="D35" s="21" t="s">
        <v>254</v>
      </c>
      <c r="E35" s="37" t="s">
        <v>255</v>
      </c>
      <c r="F35" s="37" t="str">
        <f>G35&amp;" "&amp;H35&amp;", "&amp;I35&amp;" "</f>
        <v xml:space="preserve">19 Ransier Dr Ste 5B West Seneca, NY </v>
      </c>
      <c r="G35" s="22" t="s">
        <v>256</v>
      </c>
      <c r="H35" s="22" t="s">
        <v>257</v>
      </c>
      <c r="I35" s="22" t="s">
        <v>258</v>
      </c>
      <c r="J35" s="28" t="e" vm="36">
        <v>#VALUE!</v>
      </c>
      <c r="K35" s="28" t="str">
        <f>_FV(J35,"Admin Division 2 (County/district/other)",TRUE)</f>
        <v>Erie County</v>
      </c>
      <c r="L35" s="22" t="s">
        <v>259</v>
      </c>
      <c r="M35" s="22" t="s">
        <v>218</v>
      </c>
      <c r="N35" s="22" t="s">
        <v>219</v>
      </c>
      <c r="O35" s="27" t="s">
        <v>210</v>
      </c>
      <c r="P35" s="42" t="s">
        <v>36</v>
      </c>
      <c r="Q35" s="27"/>
    </row>
    <row r="36" spans="1:17" ht="15" customHeight="1">
      <c r="A36" s="26">
        <v>58</v>
      </c>
      <c r="B36" s="22" t="s">
        <v>260</v>
      </c>
      <c r="C36" s="22" t="s">
        <v>17</v>
      </c>
      <c r="D36" s="21" t="s">
        <v>261</v>
      </c>
      <c r="E36" s="37" t="s">
        <v>262</v>
      </c>
      <c r="F36" s="37" t="str">
        <f>G36&amp;" "&amp;H36&amp;", "&amp;I36&amp;" "</f>
        <v xml:space="preserve">1635 E 37th St N Ste 5 Wichita, KS </v>
      </c>
      <c r="G36" s="22" t="s">
        <v>263</v>
      </c>
      <c r="H36" s="22" t="s">
        <v>264</v>
      </c>
      <c r="I36" s="22" t="s">
        <v>265</v>
      </c>
      <c r="J36" s="28" t="e" vm="37">
        <v>#VALUE!</v>
      </c>
      <c r="K36" s="28" t="str">
        <f>_FV(J36,"Admin Division 2 (County/district/other)",TRUE)</f>
        <v>Sedgwick County</v>
      </c>
      <c r="L36" s="22" t="s">
        <v>266</v>
      </c>
      <c r="M36" s="22" t="s">
        <v>267</v>
      </c>
      <c r="N36" s="22" t="s">
        <v>268</v>
      </c>
      <c r="O36" s="27" t="s">
        <v>66</v>
      </c>
      <c r="P36" s="42" t="s">
        <v>27</v>
      </c>
      <c r="Q36" s="27"/>
    </row>
    <row r="37" spans="1:17" ht="15" customHeight="1">
      <c r="A37" s="26">
        <v>59</v>
      </c>
      <c r="B37" s="22" t="s">
        <v>269</v>
      </c>
      <c r="C37" s="22" t="s">
        <v>17</v>
      </c>
      <c r="D37" s="21" t="s">
        <v>270</v>
      </c>
      <c r="E37" s="37" t="s">
        <v>271</v>
      </c>
      <c r="F37" s="37" t="str">
        <f>G37&amp;" "&amp;H37&amp;", "&amp;I37&amp;" "</f>
        <v xml:space="preserve">11 Freedom Way Unit A3 Niantic, CT </v>
      </c>
      <c r="G37" s="22" t="s">
        <v>272</v>
      </c>
      <c r="H37" s="22" t="s">
        <v>273</v>
      </c>
      <c r="I37" s="22" t="s">
        <v>274</v>
      </c>
      <c r="J37" s="28" t="e" vm="38">
        <v>#VALUE!</v>
      </c>
      <c r="K37" s="28" t="str">
        <f>_FV(J37,"Admin Division 2 (County/district/other)",TRUE)</f>
        <v>New London County</v>
      </c>
      <c r="L37" s="22" t="s">
        <v>275</v>
      </c>
      <c r="M37" s="22" t="s">
        <v>218</v>
      </c>
      <c r="N37" s="22" t="s">
        <v>219</v>
      </c>
      <c r="O37" s="27" t="s">
        <v>210</v>
      </c>
      <c r="P37" s="42" t="s">
        <v>36</v>
      </c>
      <c r="Q37" s="27"/>
    </row>
    <row r="38" spans="1:17" ht="15" customHeight="1">
      <c r="A38" s="26">
        <v>60</v>
      </c>
      <c r="B38" s="22" t="s">
        <v>276</v>
      </c>
      <c r="C38" s="22" t="s">
        <v>17</v>
      </c>
      <c r="D38" s="21" t="s">
        <v>277</v>
      </c>
      <c r="E38" s="37" t="s">
        <v>278</v>
      </c>
      <c r="F38" s="37" t="str">
        <f>G38&amp;" "&amp;H38&amp;", "&amp;I38&amp;" "</f>
        <v xml:space="preserve">96-1173 Waihona St Unit A3 Pearl City, HI </v>
      </c>
      <c r="G38" s="22" t="s">
        <v>279</v>
      </c>
      <c r="H38" s="22" t="s">
        <v>280</v>
      </c>
      <c r="I38" s="22" t="s">
        <v>281</v>
      </c>
      <c r="J38" s="28" t="e" vm="39">
        <v>#VALUE!</v>
      </c>
      <c r="K38" s="28" t="str">
        <f>_FV(J38,"Admin Division 2 (County/district/other)",TRUE)</f>
        <v>Honolulu County</v>
      </c>
      <c r="L38" s="22" t="s">
        <v>282</v>
      </c>
      <c r="M38" s="22" t="s">
        <v>64</v>
      </c>
      <c r="N38" s="22" t="s">
        <v>65</v>
      </c>
      <c r="O38" s="27" t="s">
        <v>66</v>
      </c>
      <c r="P38" s="42" t="s">
        <v>283</v>
      </c>
      <c r="Q38" s="27"/>
    </row>
    <row r="39" spans="1:17" ht="15" customHeight="1">
      <c r="A39" s="26">
        <v>61</v>
      </c>
      <c r="B39" s="22" t="s">
        <v>284</v>
      </c>
      <c r="C39" s="22" t="s">
        <v>17</v>
      </c>
      <c r="D39" s="21" t="s">
        <v>285</v>
      </c>
      <c r="E39" s="37" t="s">
        <v>286</v>
      </c>
      <c r="F39" s="37" t="str">
        <f>G39&amp;" "&amp;H39&amp;", "&amp;I39&amp;" "</f>
        <v xml:space="preserve">3927 Kraft PKWY Ste A Fort Wayne, IN </v>
      </c>
      <c r="G39" s="22" t="s">
        <v>287</v>
      </c>
      <c r="H39" s="22" t="s">
        <v>288</v>
      </c>
      <c r="I39" s="22" t="s">
        <v>106</v>
      </c>
      <c r="J39" s="28" t="e" vm="40">
        <v>#VALUE!</v>
      </c>
      <c r="K39" s="28" t="str">
        <f>_FV(J39,"Admin Division 2 (County/district/other)",TRUE)</f>
        <v>Allen County</v>
      </c>
      <c r="L39" s="22" t="s">
        <v>289</v>
      </c>
      <c r="M39" s="22" t="s">
        <v>85</v>
      </c>
      <c r="N39" s="22" t="s">
        <v>86</v>
      </c>
      <c r="O39" s="27" t="s">
        <v>27</v>
      </c>
      <c r="P39" s="42" t="s">
        <v>36</v>
      </c>
      <c r="Q39" s="27"/>
    </row>
    <row r="40" spans="1:17" ht="15" customHeight="1">
      <c r="A40" s="26">
        <v>65</v>
      </c>
      <c r="B40" s="22" t="s">
        <v>290</v>
      </c>
      <c r="C40" s="22" t="s">
        <v>29</v>
      </c>
      <c r="D40" s="21" t="s">
        <v>291</v>
      </c>
      <c r="E40" s="37" t="s">
        <v>292</v>
      </c>
      <c r="F40" s="37" t="str">
        <f>G40&amp;" "&amp;H40&amp;", "&amp;I40&amp;" "</f>
        <v xml:space="preserve">150 Padgette St Ste F Chicopee, MA </v>
      </c>
      <c r="G40" s="22" t="s">
        <v>293</v>
      </c>
      <c r="H40" s="22" t="s">
        <v>294</v>
      </c>
      <c r="I40" s="22" t="s">
        <v>216</v>
      </c>
      <c r="J40" s="28" t="e" vm="41">
        <v>#VALUE!</v>
      </c>
      <c r="K40" s="28" t="str">
        <f>_FV(J40,"Admin Division 2 (County/district/other)",TRUE)</f>
        <v>Hampden County</v>
      </c>
      <c r="L40" s="22" t="s">
        <v>295</v>
      </c>
      <c r="M40" s="22" t="s">
        <v>218</v>
      </c>
      <c r="N40" s="22" t="s">
        <v>219</v>
      </c>
      <c r="O40" s="27" t="s">
        <v>210</v>
      </c>
      <c r="P40" s="42" t="s">
        <v>36</v>
      </c>
      <c r="Q40" s="27"/>
    </row>
    <row r="41" spans="1:17" ht="15" customHeight="1">
      <c r="A41" s="26">
        <v>68</v>
      </c>
      <c r="B41" s="22" t="s">
        <v>296</v>
      </c>
      <c r="C41" s="22" t="s">
        <v>29</v>
      </c>
      <c r="D41" s="21" t="s">
        <v>297</v>
      </c>
      <c r="E41" s="37" t="s">
        <v>298</v>
      </c>
      <c r="F41" s="37" t="str">
        <f>G41&amp;" "&amp;H41&amp;", "&amp;I41&amp;" "</f>
        <v xml:space="preserve">1610 Elm Hill Pike Ste A Nashville, TN </v>
      </c>
      <c r="G41" s="22" t="s">
        <v>299</v>
      </c>
      <c r="H41" s="22" t="s">
        <v>300</v>
      </c>
      <c r="I41" s="22" t="s">
        <v>225</v>
      </c>
      <c r="J41" s="28" t="e" vm="42">
        <v>#VALUE!</v>
      </c>
      <c r="K41" s="28" t="str">
        <f>_FV(J41,"Admin Division 2 (County/district/other)",TRUE)</f>
        <v>Davidson County</v>
      </c>
      <c r="L41" s="22" t="s">
        <v>301</v>
      </c>
      <c r="M41" s="22" t="s">
        <v>156</v>
      </c>
      <c r="N41" s="22" t="s">
        <v>157</v>
      </c>
      <c r="O41" s="27" t="s">
        <v>26</v>
      </c>
      <c r="P41" s="42" t="s">
        <v>27</v>
      </c>
      <c r="Q41" s="27"/>
    </row>
    <row r="42" spans="1:17" ht="15" customHeight="1">
      <c r="A42" s="26">
        <v>70</v>
      </c>
      <c r="B42" s="22" t="s">
        <v>302</v>
      </c>
      <c r="C42" s="22" t="s">
        <v>29</v>
      </c>
      <c r="D42" s="21" t="s">
        <v>303</v>
      </c>
      <c r="E42" s="37" t="s">
        <v>304</v>
      </c>
      <c r="F42" s="37" t="str">
        <f>G42&amp;" "&amp;H42&amp;", "&amp;I42&amp;" "</f>
        <v xml:space="preserve">350 Alabama St Ste C Redlands, CA </v>
      </c>
      <c r="G42" s="22" t="s">
        <v>305</v>
      </c>
      <c r="H42" s="22" t="s">
        <v>306</v>
      </c>
      <c r="I42" s="22" t="s">
        <v>62</v>
      </c>
      <c r="J42" s="28" t="e" vm="43">
        <v>#VALUE!</v>
      </c>
      <c r="K42" s="28" t="str">
        <f>_FV(J42,"Admin Division 2 (County/district/other)",TRUE)</f>
        <v>San Bernardino County</v>
      </c>
      <c r="L42" s="22" t="s">
        <v>307</v>
      </c>
      <c r="M42" s="22" t="s">
        <v>64</v>
      </c>
      <c r="N42" s="22" t="s">
        <v>65</v>
      </c>
      <c r="O42" s="27" t="s">
        <v>66</v>
      </c>
      <c r="P42" s="42" t="s">
        <v>67</v>
      </c>
      <c r="Q42" s="27"/>
    </row>
    <row r="43" spans="1:17" ht="15" customHeight="1">
      <c r="A43" s="26">
        <v>71</v>
      </c>
      <c r="B43" s="22" t="s">
        <v>308</v>
      </c>
      <c r="C43" s="22" t="s">
        <v>17</v>
      </c>
      <c r="D43" s="21" t="s">
        <v>309</v>
      </c>
      <c r="E43" s="37" t="s">
        <v>310</v>
      </c>
      <c r="F43" s="37" t="str">
        <f>G43&amp;" "&amp;H43&amp;", "&amp;I43&amp;" "</f>
        <v xml:space="preserve">4202 East Elwood Street, Suite 5 Pheonix, AZ </v>
      </c>
      <c r="G43" s="22" t="s">
        <v>311</v>
      </c>
      <c r="H43" s="22" t="s">
        <v>312</v>
      </c>
      <c r="I43" s="22" t="s">
        <v>313</v>
      </c>
      <c r="J43" s="28" t="e" vm="44">
        <v>#VALUE!</v>
      </c>
      <c r="K43" s="28" t="e" vm="45">
        <f>_FV(J43,"Admin Division 2 (County/district/other)",TRUE)</f>
        <v>#VALUE!</v>
      </c>
      <c r="L43" s="22" t="s">
        <v>314</v>
      </c>
      <c r="M43" s="22" t="s">
        <v>267</v>
      </c>
      <c r="N43" s="22" t="s">
        <v>268</v>
      </c>
      <c r="O43" s="27" t="s">
        <v>66</v>
      </c>
      <c r="P43" s="42" t="s">
        <v>315</v>
      </c>
      <c r="Q43" s="27"/>
    </row>
    <row r="44" spans="1:17" ht="15" customHeight="1">
      <c r="A44" s="26">
        <v>72</v>
      </c>
      <c r="B44" s="22" t="s">
        <v>316</v>
      </c>
      <c r="C44" s="22" t="s">
        <v>17</v>
      </c>
      <c r="D44" s="21" t="s">
        <v>317</v>
      </c>
      <c r="E44" s="37" t="s">
        <v>318</v>
      </c>
      <c r="F44" s="37" t="str">
        <f>G44&amp;" "&amp;H44&amp;", "&amp;I44&amp;" "</f>
        <v xml:space="preserve">8666 Huebner RD STE 100 San Antonio, TX </v>
      </c>
      <c r="G44" s="22" t="s">
        <v>319</v>
      </c>
      <c r="H44" s="22" t="s">
        <v>320</v>
      </c>
      <c r="I44" s="22" t="s">
        <v>42</v>
      </c>
      <c r="J44" s="28" t="e" vm="46">
        <v>#VALUE!</v>
      </c>
      <c r="K44" s="28" t="str">
        <f>_FV(J44,"Admin Division 2 (County/district/other)",TRUE)</f>
        <v>Bexar County</v>
      </c>
      <c r="L44" s="22" t="s">
        <v>321</v>
      </c>
      <c r="M44" s="22" t="s">
        <v>322</v>
      </c>
      <c r="N44" s="22" t="s">
        <v>323</v>
      </c>
      <c r="O44" s="27" t="s">
        <v>26</v>
      </c>
      <c r="P44" s="42" t="s">
        <v>27</v>
      </c>
      <c r="Q44" s="27"/>
    </row>
    <row r="45" spans="1:17" ht="15" customHeight="1">
      <c r="A45" s="26">
        <v>75</v>
      </c>
      <c r="B45" s="22" t="s">
        <v>324</v>
      </c>
      <c r="C45" s="22" t="s">
        <v>29</v>
      </c>
      <c r="D45" s="21" t="s">
        <v>325</v>
      </c>
      <c r="E45" s="37" t="s">
        <v>326</v>
      </c>
      <c r="F45" s="37" t="str">
        <f>G45&amp;" "&amp;H45&amp;", "&amp;I45&amp;" "</f>
        <v xml:space="preserve">502 Sunport Ln Suite 350 Orlando, FL </v>
      </c>
      <c r="G45" s="22" t="s">
        <v>327</v>
      </c>
      <c r="H45" s="22" t="s">
        <v>328</v>
      </c>
      <c r="I45" s="22" t="s">
        <v>34</v>
      </c>
      <c r="J45" s="28" t="e" vm="47">
        <v>#VALUE!</v>
      </c>
      <c r="K45" s="28" t="str">
        <f>_FV(J45,"Admin Division 2 (County/district/other)",TRUE)</f>
        <v>Orange County</v>
      </c>
      <c r="L45" s="22" t="s">
        <v>329</v>
      </c>
      <c r="M45" s="22" t="s">
        <v>24</v>
      </c>
      <c r="N45" s="22" t="s">
        <v>25</v>
      </c>
      <c r="O45" s="27" t="s">
        <v>26</v>
      </c>
      <c r="P45" s="42" t="s">
        <v>36</v>
      </c>
      <c r="Q45" s="27"/>
    </row>
    <row r="46" spans="1:17" ht="15" customHeight="1">
      <c r="A46" s="26">
        <v>76</v>
      </c>
      <c r="B46" s="22" t="s">
        <v>330</v>
      </c>
      <c r="C46" s="22" t="s">
        <v>29</v>
      </c>
      <c r="D46" s="21" t="s">
        <v>331</v>
      </c>
      <c r="E46" s="37" t="s">
        <v>332</v>
      </c>
      <c r="F46" s="37" t="str">
        <f>G46&amp;" "&amp;H46&amp;", "&amp;I46&amp;" "</f>
        <v xml:space="preserve">1340 Airport Commerce Dr, Suite 575 Austin, TX </v>
      </c>
      <c r="G46" s="22" t="s">
        <v>333</v>
      </c>
      <c r="H46" s="22" t="s">
        <v>334</v>
      </c>
      <c r="I46" s="22" t="s">
        <v>42</v>
      </c>
      <c r="J46" s="28" t="e" vm="48">
        <v>#VALUE!</v>
      </c>
      <c r="K46" s="28" t="str">
        <f>_FV(J46,"Admin Division 2 (County/district/other)",TRUE)</f>
        <v>Travis County</v>
      </c>
      <c r="L46" s="22" t="s">
        <v>335</v>
      </c>
      <c r="M46" s="22" t="s">
        <v>322</v>
      </c>
      <c r="N46" s="22" t="s">
        <v>323</v>
      </c>
      <c r="O46" s="27" t="s">
        <v>26</v>
      </c>
      <c r="P46" s="42" t="s">
        <v>27</v>
      </c>
      <c r="Q46" s="27"/>
    </row>
    <row r="47" spans="1:17" ht="15" customHeight="1">
      <c r="A47" s="26">
        <v>77</v>
      </c>
      <c r="B47" s="22" t="s">
        <v>336</v>
      </c>
      <c r="C47" s="22" t="s">
        <v>17</v>
      </c>
      <c r="D47" s="21" t="s">
        <v>337</v>
      </c>
      <c r="E47" s="37" t="s">
        <v>338</v>
      </c>
      <c r="F47" s="37" t="str">
        <f>G47&amp;" "&amp;H47&amp;", "&amp;I47&amp;" "</f>
        <v xml:space="preserve">6553 S Cottonwood St Murray, UT </v>
      </c>
      <c r="G47" s="22" t="s">
        <v>339</v>
      </c>
      <c r="H47" s="22" t="s">
        <v>340</v>
      </c>
      <c r="I47" s="22" t="s">
        <v>341</v>
      </c>
      <c r="J47" s="28" t="e" vm="49">
        <v>#VALUE!</v>
      </c>
      <c r="K47" s="28" t="str">
        <f>_FV(J47,"Admin Division 2 (County/district/other)",TRUE)</f>
        <v>Salt Lake County</v>
      </c>
      <c r="L47" s="22" t="s">
        <v>342</v>
      </c>
      <c r="M47" s="22" t="s">
        <v>267</v>
      </c>
      <c r="N47" s="22" t="s">
        <v>268</v>
      </c>
      <c r="O47" s="27" t="s">
        <v>66</v>
      </c>
      <c r="P47" s="42" t="s">
        <v>315</v>
      </c>
      <c r="Q47" s="27"/>
    </row>
    <row r="48" spans="1:17" ht="15" customHeight="1">
      <c r="A48" s="26">
        <v>79</v>
      </c>
      <c r="B48" s="22" t="s">
        <v>343</v>
      </c>
      <c r="C48" s="22" t="s">
        <v>17</v>
      </c>
      <c r="D48" s="21" t="s">
        <v>344</v>
      </c>
      <c r="E48" s="37" t="s">
        <v>345</v>
      </c>
      <c r="F48" s="37" t="str">
        <f>G48&amp;" "&amp;H48&amp;", "&amp;I48&amp;" "</f>
        <v xml:space="preserve">207 Roto Park Dr Broussard, LA </v>
      </c>
      <c r="G48" s="22" t="s">
        <v>346</v>
      </c>
      <c r="H48" s="22" t="s">
        <v>347</v>
      </c>
      <c r="I48" s="22" t="s">
        <v>348</v>
      </c>
      <c r="J48" s="28" t="e" vm="50">
        <v>#VALUE!</v>
      </c>
      <c r="K48" s="28" t="str">
        <f>_FV(J48,"Admin Division 2 (County/district/other)",TRUE)</f>
        <v>Lafayette Parish</v>
      </c>
      <c r="L48" s="22" t="s">
        <v>349</v>
      </c>
      <c r="M48" s="22" t="s">
        <v>44</v>
      </c>
      <c r="N48" s="22" t="s">
        <v>45</v>
      </c>
      <c r="O48" s="27" t="s">
        <v>26</v>
      </c>
      <c r="P48" s="42" t="s">
        <v>27</v>
      </c>
      <c r="Q48" s="27"/>
    </row>
    <row r="49" spans="1:17" ht="15" customHeight="1">
      <c r="A49" s="26">
        <v>80</v>
      </c>
      <c r="B49" s="22" t="s">
        <v>350</v>
      </c>
      <c r="C49" s="22" t="s">
        <v>17</v>
      </c>
      <c r="D49" s="21" t="s">
        <v>351</v>
      </c>
      <c r="E49" s="37" t="s">
        <v>352</v>
      </c>
      <c r="F49" s="37" t="str">
        <f>G49&amp;" "&amp;H49&amp;", "&amp;I49&amp;" "</f>
        <v xml:space="preserve">5515 Pepsi St Ste A Harahan, LA </v>
      </c>
      <c r="G49" s="22" t="s">
        <v>353</v>
      </c>
      <c r="H49" s="22" t="s">
        <v>354</v>
      </c>
      <c r="I49" s="22" t="s">
        <v>348</v>
      </c>
      <c r="J49" s="28" t="e" vm="51">
        <v>#VALUE!</v>
      </c>
      <c r="K49" s="28" t="str">
        <f>_FV(J49,"Admin Division 2 (County/district/other)",TRUE)</f>
        <v>Jefferson Parish</v>
      </c>
      <c r="L49" s="22" t="s">
        <v>355</v>
      </c>
      <c r="M49" s="22" t="s">
        <v>44</v>
      </c>
      <c r="N49" s="22" t="s">
        <v>45</v>
      </c>
      <c r="O49" s="27" t="s">
        <v>26</v>
      </c>
      <c r="P49" s="42" t="s">
        <v>27</v>
      </c>
      <c r="Q49" s="27"/>
    </row>
    <row r="50" spans="1:17" ht="15" customHeight="1">
      <c r="A50" s="26">
        <v>82</v>
      </c>
      <c r="B50" s="22" t="s">
        <v>356</v>
      </c>
      <c r="C50" s="22" t="s">
        <v>17</v>
      </c>
      <c r="D50" s="21" t="s">
        <v>357</v>
      </c>
      <c r="E50" s="37" t="s">
        <v>358</v>
      </c>
      <c r="F50" s="37" t="str">
        <f>G50&amp;" "&amp;H50&amp;", "&amp;I50&amp;" "</f>
        <v xml:space="preserve">10945 Eastex FWY Beaumont, TX </v>
      </c>
      <c r="G50" s="22" t="s">
        <v>359</v>
      </c>
      <c r="H50" s="22" t="s">
        <v>360</v>
      </c>
      <c r="I50" s="22" t="s">
        <v>42</v>
      </c>
      <c r="J50" s="28" t="e" vm="52">
        <v>#VALUE!</v>
      </c>
      <c r="K50" s="28" t="str">
        <f>_FV(J50,"Admin Division 2 (County/district/other)",TRUE)</f>
        <v>Jefferson County</v>
      </c>
      <c r="L50" s="22" t="s">
        <v>361</v>
      </c>
      <c r="M50" s="22" t="s">
        <v>44</v>
      </c>
      <c r="N50" s="22" t="s">
        <v>45</v>
      </c>
      <c r="O50" s="27" t="s">
        <v>26</v>
      </c>
      <c r="P50" s="42" t="s">
        <v>27</v>
      </c>
      <c r="Q50" s="27"/>
    </row>
    <row r="51" spans="1:17" ht="15" customHeight="1">
      <c r="A51" s="26">
        <v>84</v>
      </c>
      <c r="B51" s="22" t="s">
        <v>362</v>
      </c>
      <c r="C51" s="22" t="s">
        <v>17</v>
      </c>
      <c r="D51" s="21" t="s">
        <v>363</v>
      </c>
      <c r="E51" s="37" t="s">
        <v>364</v>
      </c>
      <c r="F51" s="37" t="str">
        <f>G51&amp;" "&amp;H51&amp;", "&amp;I51&amp;" "</f>
        <v xml:space="preserve">11003 Bluegrass Pkwy Ste 460 Louisville, KY </v>
      </c>
      <c r="G51" s="22" t="s">
        <v>365</v>
      </c>
      <c r="H51" s="22" t="s">
        <v>366</v>
      </c>
      <c r="I51" s="22" t="s">
        <v>174</v>
      </c>
      <c r="J51" s="28" t="e" vm="53">
        <v>#VALUE!</v>
      </c>
      <c r="K51" s="28" t="str">
        <f>_FV(J51,"Admin Division 2 (County/district/other)",TRUE)</f>
        <v>Jefferson County</v>
      </c>
      <c r="L51" s="22" t="s">
        <v>367</v>
      </c>
      <c r="M51" s="22" t="s">
        <v>85</v>
      </c>
      <c r="N51" s="22" t="s">
        <v>86</v>
      </c>
      <c r="O51" s="27" t="s">
        <v>27</v>
      </c>
      <c r="P51" s="42" t="s">
        <v>36</v>
      </c>
      <c r="Q51" s="27"/>
    </row>
    <row r="52" spans="1:17" ht="15" customHeight="1">
      <c r="A52" s="26">
        <v>85</v>
      </c>
      <c r="B52" s="22" t="s">
        <v>368</v>
      </c>
      <c r="C52" s="22" t="s">
        <v>17</v>
      </c>
      <c r="D52" s="21" t="s">
        <v>337</v>
      </c>
      <c r="E52" s="37" t="s">
        <v>338</v>
      </c>
      <c r="F52" s="37" t="str">
        <f>G52&amp;" "&amp;H52&amp;", "&amp;I52&amp;" "</f>
        <v xml:space="preserve">1719 W 2800 S Unit 102 Ogden, UT </v>
      </c>
      <c r="G52" s="22" t="s">
        <v>369</v>
      </c>
      <c r="H52" s="22" t="s">
        <v>370</v>
      </c>
      <c r="I52" s="22" t="s">
        <v>341</v>
      </c>
      <c r="J52" s="28" t="e" vm="54">
        <v>#VALUE!</v>
      </c>
      <c r="K52" s="28" t="str">
        <f>_FV(J52,"Admin Division 2 (County/district/other)",TRUE)</f>
        <v>Weber County</v>
      </c>
      <c r="L52" s="22" t="s">
        <v>371</v>
      </c>
      <c r="M52" s="22" t="s">
        <v>267</v>
      </c>
      <c r="N52" s="22" t="s">
        <v>268</v>
      </c>
      <c r="O52" s="27" t="s">
        <v>66</v>
      </c>
      <c r="P52" s="42" t="s">
        <v>315</v>
      </c>
      <c r="Q52" s="27"/>
    </row>
    <row r="53" spans="1:17" ht="15" customHeight="1">
      <c r="A53" s="26">
        <v>87</v>
      </c>
      <c r="B53" s="22" t="s">
        <v>372</v>
      </c>
      <c r="C53" s="22" t="s">
        <v>29</v>
      </c>
      <c r="D53" s="21" t="s">
        <v>373</v>
      </c>
      <c r="E53" s="37" t="s">
        <v>374</v>
      </c>
      <c r="F53" s="37" t="str">
        <f>G53&amp;" "&amp;H53&amp;", "&amp;I53&amp;" "</f>
        <v xml:space="preserve">306 E 5th Ave Columbus, OH </v>
      </c>
      <c r="G53" s="22" t="s">
        <v>375</v>
      </c>
      <c r="H53" s="22" t="s">
        <v>376</v>
      </c>
      <c r="I53" s="22" t="s">
        <v>143</v>
      </c>
      <c r="J53" s="28" t="e" vm="55">
        <v>#VALUE!</v>
      </c>
      <c r="K53" s="28" t="str">
        <f>_FV(J53,"Admin Division 2 (County/district/other)",TRUE)</f>
        <v>Franklin County</v>
      </c>
      <c r="L53" s="22" t="s">
        <v>377</v>
      </c>
      <c r="M53" s="22" t="s">
        <v>145</v>
      </c>
      <c r="N53" s="22" t="s">
        <v>146</v>
      </c>
      <c r="O53" s="27" t="s">
        <v>27</v>
      </c>
      <c r="P53" s="42" t="s">
        <v>36</v>
      </c>
      <c r="Q53" s="27"/>
    </row>
    <row r="54" spans="1:17" ht="15" customHeight="1">
      <c r="A54" s="26">
        <v>88</v>
      </c>
      <c r="B54" s="22" t="s">
        <v>378</v>
      </c>
      <c r="C54" s="22" t="s">
        <v>17</v>
      </c>
      <c r="D54" s="21" t="s">
        <v>379</v>
      </c>
      <c r="E54" s="37" t="s">
        <v>380</v>
      </c>
      <c r="F54" s="37" t="str">
        <f>G54&amp;" "&amp;H54&amp;", "&amp;I54&amp;" "</f>
        <v xml:space="preserve">7665 Commercial Way Ste H Henderson, NV </v>
      </c>
      <c r="G54" s="22" t="s">
        <v>381</v>
      </c>
      <c r="H54" s="22" t="s">
        <v>382</v>
      </c>
      <c r="I54" s="22" t="s">
        <v>383</v>
      </c>
      <c r="J54" s="28" t="e" vm="56">
        <v>#VALUE!</v>
      </c>
      <c r="K54" s="28" t="str">
        <f>_FV(J54,"Admin Division 2 (County/district/other)",TRUE)</f>
        <v>Clark County</v>
      </c>
      <c r="L54" s="22" t="s">
        <v>384</v>
      </c>
      <c r="M54" s="22" t="s">
        <v>267</v>
      </c>
      <c r="N54" s="22" t="s">
        <v>268</v>
      </c>
      <c r="O54" s="27" t="s">
        <v>66</v>
      </c>
      <c r="P54" s="42" t="s">
        <v>67</v>
      </c>
      <c r="Q54" s="27"/>
    </row>
    <row r="55" spans="1:17" ht="15" customHeight="1">
      <c r="A55" s="26">
        <v>89</v>
      </c>
      <c r="B55" s="22" t="s">
        <v>385</v>
      </c>
      <c r="C55" s="22" t="s">
        <v>195</v>
      </c>
      <c r="D55" s="21" t="s">
        <v>386</v>
      </c>
      <c r="E55" s="37" t="s">
        <v>387</v>
      </c>
      <c r="F55" s="37" t="str">
        <f>G55&amp;" "&amp;H55&amp;", "&amp;I55&amp;" "</f>
        <v xml:space="preserve">1775 Old Hwy 8, Ste 103 New Brighton, MN </v>
      </c>
      <c r="G55" s="22" t="s">
        <v>388</v>
      </c>
      <c r="H55" s="22" t="s">
        <v>389</v>
      </c>
      <c r="I55" s="22" t="s">
        <v>390</v>
      </c>
      <c r="J55" s="28" t="e" vm="57">
        <v>#VALUE!</v>
      </c>
      <c r="K55" s="28" t="str">
        <f>_FV(J55,"Admin Division 2 (County/district/other)",TRUE)</f>
        <v>Ramsey County</v>
      </c>
      <c r="L55" s="22" t="s">
        <v>391</v>
      </c>
      <c r="M55" s="22" t="s">
        <v>121</v>
      </c>
      <c r="N55" s="22" t="s">
        <v>122</v>
      </c>
      <c r="O55" s="27" t="s">
        <v>27</v>
      </c>
      <c r="P55" s="42" t="s">
        <v>27</v>
      </c>
      <c r="Q55" s="27"/>
    </row>
    <row r="56" spans="1:17" ht="15" customHeight="1">
      <c r="A56" s="26">
        <v>91</v>
      </c>
      <c r="B56" s="22" t="s">
        <v>392</v>
      </c>
      <c r="C56" s="22" t="s">
        <v>17</v>
      </c>
      <c r="D56" s="21" t="s">
        <v>393</v>
      </c>
      <c r="E56" s="37" t="s">
        <v>394</v>
      </c>
      <c r="F56" s="37" t="str">
        <f>G56&amp;" "&amp;H56&amp;", "&amp;I56&amp;" "</f>
        <v xml:space="preserve">1201 W Houston Ave McAllen, TX </v>
      </c>
      <c r="G56" s="22" t="s">
        <v>395</v>
      </c>
      <c r="H56" s="22" t="s">
        <v>396</v>
      </c>
      <c r="I56" s="22" t="s">
        <v>42</v>
      </c>
      <c r="J56" s="28" t="e" vm="58">
        <v>#VALUE!</v>
      </c>
      <c r="K56" s="28" t="str">
        <f>_FV(J56,"Admin Division 2 (County/district/other)",TRUE)</f>
        <v>Hidalgo County</v>
      </c>
      <c r="L56" s="22" t="s">
        <v>397</v>
      </c>
      <c r="M56" s="22" t="s">
        <v>322</v>
      </c>
      <c r="N56" s="22" t="s">
        <v>323</v>
      </c>
      <c r="O56" s="27" t="s">
        <v>26</v>
      </c>
      <c r="P56" s="42" t="s">
        <v>27</v>
      </c>
      <c r="Q56" s="27"/>
    </row>
    <row r="57" spans="1:17" ht="15" customHeight="1">
      <c r="A57" s="26">
        <v>92</v>
      </c>
      <c r="B57" s="22" t="s">
        <v>398</v>
      </c>
      <c r="C57" s="22" t="s">
        <v>29</v>
      </c>
      <c r="D57" s="21" t="s">
        <v>115</v>
      </c>
      <c r="E57" s="37" t="s">
        <v>116</v>
      </c>
      <c r="F57" s="37" t="str">
        <f>G57&amp;" "&amp;H57&amp;", "&amp;I57&amp;" "</f>
        <v xml:space="preserve">N922 Tower View Dr Unit N Greenville, WI </v>
      </c>
      <c r="G57" s="22" t="s">
        <v>399</v>
      </c>
      <c r="H57" s="22" t="s">
        <v>400</v>
      </c>
      <c r="I57" s="22" t="s">
        <v>119</v>
      </c>
      <c r="J57" s="28" t="e" vm="59">
        <v>#VALUE!</v>
      </c>
      <c r="K57" s="28" t="str">
        <f>_FV(J57,"Admin Division 2 (County/district/other)",TRUE)</f>
        <v>Outagamie County</v>
      </c>
      <c r="L57" s="22" t="s">
        <v>401</v>
      </c>
      <c r="M57" s="22" t="s">
        <v>121</v>
      </c>
      <c r="N57" s="22" t="s">
        <v>122</v>
      </c>
      <c r="O57" s="27" t="s">
        <v>27</v>
      </c>
      <c r="P57" s="42" t="s">
        <v>27</v>
      </c>
      <c r="Q57" s="27"/>
    </row>
    <row r="58" spans="1:17" ht="15" customHeight="1">
      <c r="A58" s="26">
        <v>94</v>
      </c>
      <c r="B58" s="22" t="s">
        <v>402</v>
      </c>
      <c r="C58" s="22" t="s">
        <v>195</v>
      </c>
      <c r="D58" s="21" t="s">
        <v>403</v>
      </c>
      <c r="E58" s="37" t="s">
        <v>404</v>
      </c>
      <c r="F58" s="37" t="str">
        <f>G58&amp;" "&amp;H58&amp;", "&amp;I58&amp;" "</f>
        <v xml:space="preserve">65 Shiloh Rd Asheville, NC </v>
      </c>
      <c r="G58" s="22" t="s">
        <v>405</v>
      </c>
      <c r="H58" s="22" t="s">
        <v>406</v>
      </c>
      <c r="I58" s="22" t="s">
        <v>407</v>
      </c>
      <c r="J58" s="28" t="e" vm="60">
        <v>#VALUE!</v>
      </c>
      <c r="K58" s="28" t="str">
        <f>_FV(J58,"Admin Division 2 (County/district/other)",TRUE)</f>
        <v>Buncombe County</v>
      </c>
      <c r="L58" s="22" t="s">
        <v>408</v>
      </c>
      <c r="M58" s="22" t="s">
        <v>156</v>
      </c>
      <c r="N58" s="22" t="s">
        <v>157</v>
      </c>
      <c r="O58" s="27" t="s">
        <v>26</v>
      </c>
      <c r="P58" s="42" t="s">
        <v>36</v>
      </c>
      <c r="Q58" s="27"/>
    </row>
    <row r="59" spans="1:17" ht="15" customHeight="1">
      <c r="A59" s="26">
        <v>96</v>
      </c>
      <c r="B59" s="22" t="s">
        <v>409</v>
      </c>
      <c r="C59" s="22" t="s">
        <v>17</v>
      </c>
      <c r="D59" s="21" t="s">
        <v>410</v>
      </c>
      <c r="E59" s="37" t="s">
        <v>411</v>
      </c>
      <c r="F59" s="37" t="str">
        <f>G59&amp;" "&amp;H59&amp;", "&amp;I59&amp;" "</f>
        <v xml:space="preserve">2747 Enterprise Ave Ste 1 Billings, MT </v>
      </c>
      <c r="G59" s="22" t="s">
        <v>412</v>
      </c>
      <c r="H59" s="22" t="s">
        <v>413</v>
      </c>
      <c r="I59" s="22" t="s">
        <v>414</v>
      </c>
      <c r="J59" s="28" t="e" vm="61">
        <v>#VALUE!</v>
      </c>
      <c r="K59" s="28" t="str">
        <f>_FV(J59,"Admin Division 2 (County/district/other)",TRUE)</f>
        <v>Yellowstone County</v>
      </c>
      <c r="L59" s="22" t="s">
        <v>415</v>
      </c>
      <c r="M59" s="22" t="s">
        <v>416</v>
      </c>
      <c r="N59" s="22" t="s">
        <v>417</v>
      </c>
      <c r="O59" s="27" t="s">
        <v>66</v>
      </c>
      <c r="P59" s="42" t="s">
        <v>315</v>
      </c>
      <c r="Q59" s="27"/>
    </row>
    <row r="60" spans="1:17" ht="15" customHeight="1">
      <c r="A60" s="26">
        <v>97</v>
      </c>
      <c r="B60" s="22" t="s">
        <v>418</v>
      </c>
      <c r="C60" s="22" t="s">
        <v>195</v>
      </c>
      <c r="D60" s="21" t="s">
        <v>419</v>
      </c>
      <c r="E60" s="37" t="s">
        <v>420</v>
      </c>
      <c r="F60" s="37" t="str">
        <f>G60&amp;" "&amp;H60&amp;", "&amp;I60&amp;" "</f>
        <v xml:space="preserve">12503 E Euclid Dr Ste 60 Centennial, CO </v>
      </c>
      <c r="G60" s="22" t="s">
        <v>421</v>
      </c>
      <c r="H60" s="22" t="s">
        <v>422</v>
      </c>
      <c r="I60" s="22" t="s">
        <v>423</v>
      </c>
      <c r="J60" s="28" t="e" vm="62">
        <v>#VALUE!</v>
      </c>
      <c r="K60" s="28" t="str">
        <f>_FV(J60,"Admin Division 2 (County/district/other)",TRUE)</f>
        <v>Arapahoe County</v>
      </c>
      <c r="L60" s="22" t="s">
        <v>424</v>
      </c>
      <c r="M60" s="22" t="s">
        <v>267</v>
      </c>
      <c r="N60" s="22" t="s">
        <v>268</v>
      </c>
      <c r="O60" s="27" t="s">
        <v>66</v>
      </c>
      <c r="P60" s="42" t="s">
        <v>315</v>
      </c>
      <c r="Q60" s="27"/>
    </row>
    <row r="61" spans="1:17" ht="15" customHeight="1">
      <c r="A61" s="26">
        <v>98</v>
      </c>
      <c r="B61" s="22" t="s">
        <v>425</v>
      </c>
      <c r="C61" s="22" t="s">
        <v>29</v>
      </c>
      <c r="D61" s="21" t="s">
        <v>426</v>
      </c>
      <c r="E61" s="37" t="s">
        <v>427</v>
      </c>
      <c r="F61" s="37" t="str">
        <f>G61&amp;" "&amp;H61&amp;", "&amp;I61&amp;" "</f>
        <v xml:space="preserve">3347 Enterprise Rd Norfolk, VA </v>
      </c>
      <c r="G61" s="22" t="s">
        <v>428</v>
      </c>
      <c r="H61" s="22" t="s">
        <v>429</v>
      </c>
      <c r="I61" s="22" t="s">
        <v>430</v>
      </c>
      <c r="J61" s="28" t="e" vm="63">
        <v>#VALUE!</v>
      </c>
      <c r="K61" s="28" t="str">
        <f>_FV(J61,"Admin Division 2 (County/district/other)",TRUE)</f>
        <v>Norfolk</v>
      </c>
      <c r="L61" s="22" t="s">
        <v>431</v>
      </c>
      <c r="M61" s="22" t="s">
        <v>432</v>
      </c>
      <c r="N61" s="22" t="s">
        <v>433</v>
      </c>
      <c r="O61" s="27" t="s">
        <v>210</v>
      </c>
      <c r="P61" s="42" t="s">
        <v>36</v>
      </c>
      <c r="Q61" s="27"/>
    </row>
    <row r="62" spans="1:17" ht="15" customHeight="1">
      <c r="A62" s="26">
        <v>99</v>
      </c>
      <c r="B62" s="22" t="s">
        <v>434</v>
      </c>
      <c r="C62" s="22" t="s">
        <v>29</v>
      </c>
      <c r="D62" s="21" t="s">
        <v>435</v>
      </c>
      <c r="E62" s="37" t="s">
        <v>436</v>
      </c>
      <c r="F62" s="37" t="str">
        <f>G62&amp;" "&amp;H62&amp;", "&amp;I62&amp;" "</f>
        <v xml:space="preserve">3941 Deep Rock Rd Richmond, VA </v>
      </c>
      <c r="G62" s="22" t="s">
        <v>437</v>
      </c>
      <c r="H62" s="22" t="s">
        <v>438</v>
      </c>
      <c r="I62" s="22" t="s">
        <v>430</v>
      </c>
      <c r="J62" s="28" t="e" vm="64">
        <v>#VALUE!</v>
      </c>
      <c r="K62" s="28" t="str">
        <f>_FV(J62,"Admin Division 2 (County/district/other)",TRUE)</f>
        <v>Henrico County</v>
      </c>
      <c r="L62" s="22" t="s">
        <v>439</v>
      </c>
      <c r="M62" s="22" t="s">
        <v>432</v>
      </c>
      <c r="N62" s="22" t="s">
        <v>433</v>
      </c>
      <c r="O62" s="27" t="s">
        <v>210</v>
      </c>
      <c r="P62" s="42" t="s">
        <v>36</v>
      </c>
      <c r="Q62" s="27"/>
    </row>
    <row r="63" spans="1:17" ht="15" customHeight="1">
      <c r="A63" s="26">
        <v>101</v>
      </c>
      <c r="B63" s="22" t="s">
        <v>440</v>
      </c>
      <c r="C63" s="22" t="s">
        <v>29</v>
      </c>
      <c r="D63" s="21" t="s">
        <v>426</v>
      </c>
      <c r="E63" s="37" t="s">
        <v>427</v>
      </c>
      <c r="F63" s="37" t="str">
        <f>G63&amp;" "&amp;H63&amp;", "&amp;I63&amp;" "</f>
        <v xml:space="preserve">3347 Enterprise Rd Norfolk, VA </v>
      </c>
      <c r="G63" s="22" t="s">
        <v>428</v>
      </c>
      <c r="H63" s="22" t="s">
        <v>429</v>
      </c>
      <c r="I63" s="22" t="s">
        <v>430</v>
      </c>
      <c r="J63" s="28" t="e" vm="63">
        <v>#VALUE!</v>
      </c>
      <c r="K63" s="28" t="str">
        <f>_FV(J63,"Admin Division 2 (County/district/other)",TRUE)</f>
        <v>Norfolk</v>
      </c>
      <c r="L63" s="22" t="s">
        <v>441</v>
      </c>
      <c r="M63" s="22" t="s">
        <v>432</v>
      </c>
      <c r="N63" s="22" t="s">
        <v>433</v>
      </c>
      <c r="O63" s="27" t="s">
        <v>210</v>
      </c>
      <c r="P63" s="42" t="s">
        <v>36</v>
      </c>
      <c r="Q63" s="27"/>
    </row>
    <row r="64" spans="1:17" ht="15" customHeight="1">
      <c r="A64" s="26">
        <v>103</v>
      </c>
      <c r="B64" s="22" t="s">
        <v>442</v>
      </c>
      <c r="C64" s="22" t="s">
        <v>29</v>
      </c>
      <c r="D64" s="21" t="s">
        <v>443</v>
      </c>
      <c r="E64" s="37" t="s">
        <v>444</v>
      </c>
      <c r="F64" s="37" t="str">
        <f>G64&amp;" "&amp;H64&amp;", "&amp;I64&amp;" "</f>
        <v xml:space="preserve">1871 Dillard Drive Salem, VA </v>
      </c>
      <c r="G64" s="22" t="s">
        <v>445</v>
      </c>
      <c r="H64" s="22" t="s">
        <v>446</v>
      </c>
      <c r="I64" s="22" t="s">
        <v>430</v>
      </c>
      <c r="J64" s="28" t="e" vm="65">
        <v>#VALUE!</v>
      </c>
      <c r="K64" s="28" t="str">
        <f>_FV(J64,"Admin Division 2 (County/district/other)",TRUE)</f>
        <v>Salem</v>
      </c>
      <c r="L64" s="22" t="s">
        <v>447</v>
      </c>
      <c r="M64" s="22" t="s">
        <v>432</v>
      </c>
      <c r="N64" s="22" t="s">
        <v>433</v>
      </c>
      <c r="O64" s="27" t="s">
        <v>210</v>
      </c>
      <c r="P64" s="42" t="s">
        <v>36</v>
      </c>
      <c r="Q64" s="27"/>
    </row>
    <row r="65" spans="1:17" ht="15" customHeight="1">
      <c r="A65" s="26">
        <v>106</v>
      </c>
      <c r="B65" s="22" t="s">
        <v>448</v>
      </c>
      <c r="C65" s="22" t="s">
        <v>17</v>
      </c>
      <c r="D65" s="21" t="s">
        <v>449</v>
      </c>
      <c r="E65" s="37" t="s">
        <v>450</v>
      </c>
      <c r="F65" s="37" t="str">
        <f>G65&amp;" "&amp;H65&amp;", "&amp;I65&amp;" "</f>
        <v xml:space="preserve">2069 Central Ave Albany, NY </v>
      </c>
      <c r="G65" s="22" t="s">
        <v>451</v>
      </c>
      <c r="H65" s="22" t="s">
        <v>452</v>
      </c>
      <c r="I65" s="22" t="s">
        <v>258</v>
      </c>
      <c r="J65" s="28" t="e" vm="66">
        <v>#VALUE!</v>
      </c>
      <c r="K65" s="28" t="str">
        <f>_FV(J65,"Admin Division 2 (County/district/other)",TRUE)</f>
        <v>Albany County</v>
      </c>
      <c r="L65" s="22" t="s">
        <v>453</v>
      </c>
      <c r="M65" s="22" t="s">
        <v>208</v>
      </c>
      <c r="N65" s="22" t="s">
        <v>209</v>
      </c>
      <c r="O65" s="27" t="s">
        <v>210</v>
      </c>
      <c r="P65" s="42" t="s">
        <v>36</v>
      </c>
      <c r="Q65" s="27"/>
    </row>
    <row r="66" spans="1:17" ht="15" customHeight="1">
      <c r="A66" s="26">
        <v>107</v>
      </c>
      <c r="B66" s="22" t="s">
        <v>454</v>
      </c>
      <c r="C66" s="22" t="s">
        <v>29</v>
      </c>
      <c r="D66" s="21" t="s">
        <v>455</v>
      </c>
      <c r="E66" s="37" t="s">
        <v>456</v>
      </c>
      <c r="F66" s="37" t="str">
        <f>G66&amp;" "&amp;H66&amp;", "&amp;I66&amp;" "</f>
        <v xml:space="preserve">3140 Yorkmont Rd, Ste 500 Charlotte, NC </v>
      </c>
      <c r="G66" s="22" t="s">
        <v>457</v>
      </c>
      <c r="H66" s="22" t="s">
        <v>458</v>
      </c>
      <c r="I66" s="22" t="s">
        <v>407</v>
      </c>
      <c r="J66" s="28" t="e" vm="67">
        <v>#VALUE!</v>
      </c>
      <c r="K66" s="28" t="e" vm="68">
        <f>_FV(J66,"Admin Division 2 (County/district/other)",TRUE)</f>
        <v>#VALUE!</v>
      </c>
      <c r="L66" s="22" t="s">
        <v>459</v>
      </c>
      <c r="M66" s="22" t="s">
        <v>156</v>
      </c>
      <c r="N66" s="22" t="s">
        <v>157</v>
      </c>
      <c r="O66" s="27" t="s">
        <v>26</v>
      </c>
      <c r="P66" s="42" t="s">
        <v>36</v>
      </c>
      <c r="Q66" s="27"/>
    </row>
    <row r="67" spans="1:17" ht="15" customHeight="1">
      <c r="A67" s="26">
        <v>108</v>
      </c>
      <c r="B67" s="22" t="s">
        <v>460</v>
      </c>
      <c r="C67" s="22" t="s">
        <v>148</v>
      </c>
      <c r="D67" s="21" t="s">
        <v>461</v>
      </c>
      <c r="E67" s="37" t="s">
        <v>462</v>
      </c>
      <c r="F67" s="37" t="str">
        <f>G67&amp;" "&amp;H67&amp;", "&amp;I67&amp;" "</f>
        <v xml:space="preserve">2551 Oscar Johnson Dr Ste C North Charleston, SC </v>
      </c>
      <c r="G67" s="22" t="s">
        <v>463</v>
      </c>
      <c r="H67" s="22" t="s">
        <v>464</v>
      </c>
      <c r="I67" s="22" t="s">
        <v>153</v>
      </c>
      <c r="J67" s="28" t="e" vm="69">
        <v>#VALUE!</v>
      </c>
      <c r="K67" s="28" t="str">
        <f>_FV(J67,"Admin Division 2 (County/district/other)",TRUE)</f>
        <v>Berkeley County</v>
      </c>
      <c r="L67" s="22" t="s">
        <v>465</v>
      </c>
      <c r="M67" s="22" t="s">
        <v>156</v>
      </c>
      <c r="N67" s="22" t="s">
        <v>157</v>
      </c>
      <c r="O67" s="27" t="s">
        <v>26</v>
      </c>
      <c r="P67" s="42" t="s">
        <v>36</v>
      </c>
      <c r="Q67" s="27"/>
    </row>
    <row r="68" spans="1:17" ht="15" customHeight="1">
      <c r="A68" s="26">
        <v>109</v>
      </c>
      <c r="B68" s="22" t="s">
        <v>466</v>
      </c>
      <c r="C68" s="22" t="s">
        <v>17</v>
      </c>
      <c r="D68" s="21" t="s">
        <v>467</v>
      </c>
      <c r="E68" s="37" t="s">
        <v>468</v>
      </c>
      <c r="F68" s="37" t="str">
        <f>G68&amp;" "&amp;H68&amp;", "&amp;I68&amp;" "</f>
        <v xml:space="preserve">5146 W Hurley Pond Rd Wall Township, NJ </v>
      </c>
      <c r="G68" s="22" t="s">
        <v>469</v>
      </c>
      <c r="H68" s="22" t="s">
        <v>470</v>
      </c>
      <c r="I68" s="22" t="s">
        <v>471</v>
      </c>
      <c r="J68" s="28" t="e" vm="70">
        <v>#VALUE!</v>
      </c>
      <c r="K68" s="28" t="str">
        <f>_FV(J68,"Admin Division 2 (County/district/other)",TRUE)</f>
        <v>Monmouth County</v>
      </c>
      <c r="L68" s="22" t="s">
        <v>472</v>
      </c>
      <c r="M68" s="22" t="s">
        <v>208</v>
      </c>
      <c r="N68" s="22" t="s">
        <v>209</v>
      </c>
      <c r="O68" s="27" t="s">
        <v>210</v>
      </c>
      <c r="P68" s="42" t="s">
        <v>36</v>
      </c>
      <c r="Q68" s="27"/>
    </row>
    <row r="69" spans="1:17" ht="15" customHeight="1">
      <c r="A69" s="26">
        <v>110</v>
      </c>
      <c r="B69" s="22" t="s">
        <v>473</v>
      </c>
      <c r="C69" s="22" t="s">
        <v>29</v>
      </c>
      <c r="D69" s="21" t="s">
        <v>73</v>
      </c>
      <c r="E69" s="37" t="s">
        <v>74</v>
      </c>
      <c r="F69" s="37" t="str">
        <f>G69&amp;" "&amp;H69&amp;", "&amp;I69&amp;" "</f>
        <v xml:space="preserve">108 N Layfair Dr Flowood, MS </v>
      </c>
      <c r="G69" s="22" t="s">
        <v>474</v>
      </c>
      <c r="H69" s="22" t="s">
        <v>475</v>
      </c>
      <c r="I69" s="22" t="s">
        <v>476</v>
      </c>
      <c r="J69" s="28" t="e" vm="71">
        <v>#VALUE!</v>
      </c>
      <c r="K69" s="28" t="str">
        <f>_FV(J69,"Admin Division 2 (County/district/other)",TRUE)</f>
        <v>Rankin County</v>
      </c>
      <c r="L69" s="22" t="s">
        <v>477</v>
      </c>
      <c r="M69" s="22" t="s">
        <v>24</v>
      </c>
      <c r="N69" s="22" t="s">
        <v>25</v>
      </c>
      <c r="O69" s="27" t="s">
        <v>26</v>
      </c>
      <c r="P69" s="42" t="s">
        <v>27</v>
      </c>
      <c r="Q69" s="27"/>
    </row>
    <row r="70" spans="1:17" ht="15" customHeight="1">
      <c r="A70" s="26">
        <v>111</v>
      </c>
      <c r="B70" s="22" t="s">
        <v>478</v>
      </c>
      <c r="C70" s="22" t="s">
        <v>29</v>
      </c>
      <c r="D70" s="21" t="s">
        <v>479</v>
      </c>
      <c r="E70" s="37" t="s">
        <v>480</v>
      </c>
      <c r="F70" s="37" t="str">
        <f>G70&amp;" "&amp;H70&amp;", "&amp;I70&amp;" "</f>
        <v xml:space="preserve">11 Knight St Bldg F22 Warwick, RI </v>
      </c>
      <c r="G70" s="22" t="s">
        <v>481</v>
      </c>
      <c r="H70" s="22" t="s">
        <v>482</v>
      </c>
      <c r="I70" s="22" t="s">
        <v>483</v>
      </c>
      <c r="J70" s="28" t="e" vm="72">
        <v>#VALUE!</v>
      </c>
      <c r="K70" s="28" t="str">
        <f>_FV(J70,"Admin Division 2 (County/district/other)",TRUE)</f>
        <v>Kent County</v>
      </c>
      <c r="L70" s="22" t="s">
        <v>484</v>
      </c>
      <c r="M70" s="22" t="s">
        <v>218</v>
      </c>
      <c r="N70" s="22" t="s">
        <v>219</v>
      </c>
      <c r="O70" s="27" t="s">
        <v>210</v>
      </c>
      <c r="P70" s="42" t="s">
        <v>36</v>
      </c>
      <c r="Q70" s="27"/>
    </row>
    <row r="71" spans="1:17" ht="15" customHeight="1">
      <c r="A71" s="26">
        <v>113</v>
      </c>
      <c r="B71" s="22" t="s">
        <v>485</v>
      </c>
      <c r="C71" s="22" t="s">
        <v>195</v>
      </c>
      <c r="D71" s="21" t="s">
        <v>486</v>
      </c>
      <c r="E71" s="37" t="s">
        <v>487</v>
      </c>
      <c r="F71" s="37" t="str">
        <f>G71&amp;" "&amp;H71&amp;", "&amp;I71&amp;" "</f>
        <v xml:space="preserve">730 Vista Park Dr Pittsburgh, PA </v>
      </c>
      <c r="G71" s="22" t="s">
        <v>488</v>
      </c>
      <c r="H71" s="22" t="s">
        <v>489</v>
      </c>
      <c r="I71" s="22" t="s">
        <v>206</v>
      </c>
      <c r="J71" s="28" t="e" vm="73">
        <v>#VALUE!</v>
      </c>
      <c r="K71" s="28" t="str">
        <f>_FV(J71,"Admin Division 2 (County/district/other)",TRUE)</f>
        <v>Allegheny County</v>
      </c>
      <c r="L71" s="22" t="s">
        <v>490</v>
      </c>
      <c r="M71" s="22" t="s">
        <v>145</v>
      </c>
      <c r="N71" s="22" t="s">
        <v>146</v>
      </c>
      <c r="O71" s="27" t="s">
        <v>27</v>
      </c>
      <c r="P71" s="42" t="s">
        <v>36</v>
      </c>
      <c r="Q71" s="27"/>
    </row>
    <row r="72" spans="1:17" ht="15" customHeight="1">
      <c r="A72" s="26">
        <v>115</v>
      </c>
      <c r="B72" s="22" t="s">
        <v>491</v>
      </c>
      <c r="C72" s="22" t="s">
        <v>17</v>
      </c>
      <c r="D72" s="21" t="s">
        <v>492</v>
      </c>
      <c r="E72" s="37" t="s">
        <v>493</v>
      </c>
      <c r="F72" s="37" t="str">
        <f>G72&amp;" "&amp;H72&amp;", "&amp;I72&amp;" "</f>
        <v xml:space="preserve">1087 N Meridian Rd Youngstown, OH </v>
      </c>
      <c r="G72" s="22" t="s">
        <v>494</v>
      </c>
      <c r="H72" s="22" t="s">
        <v>495</v>
      </c>
      <c r="I72" s="22" t="s">
        <v>143</v>
      </c>
      <c r="J72" s="28" t="e" vm="74">
        <v>#VALUE!</v>
      </c>
      <c r="K72" s="28" t="str">
        <f>_FV(J72,"Admin Division 2 (County/district/other)",TRUE)</f>
        <v>Mahoning County</v>
      </c>
      <c r="L72" s="22" t="s">
        <v>496</v>
      </c>
      <c r="M72" s="22" t="s">
        <v>145</v>
      </c>
      <c r="N72" s="22" t="s">
        <v>146</v>
      </c>
      <c r="O72" s="27" t="s">
        <v>27</v>
      </c>
      <c r="P72" s="42" t="s">
        <v>36</v>
      </c>
      <c r="Q72" s="27"/>
    </row>
    <row r="73" spans="1:17" ht="15" customHeight="1">
      <c r="A73" s="26">
        <v>116</v>
      </c>
      <c r="B73" s="22" t="s">
        <v>497</v>
      </c>
      <c r="C73" s="22" t="s">
        <v>17</v>
      </c>
      <c r="D73" s="21" t="s">
        <v>498</v>
      </c>
      <c r="E73" s="37" t="s">
        <v>499</v>
      </c>
      <c r="F73" s="37" t="str">
        <f>G73&amp;" "&amp;H73&amp;", "&amp;I73&amp;" "</f>
        <v xml:space="preserve">6430 Eastland Rd Ste A Brook Park, OH </v>
      </c>
      <c r="G73" s="22" t="s">
        <v>500</v>
      </c>
      <c r="H73" s="22" t="s">
        <v>501</v>
      </c>
      <c r="I73" s="22" t="s">
        <v>143</v>
      </c>
      <c r="J73" s="28" t="e" vm="75">
        <v>#VALUE!</v>
      </c>
      <c r="K73" s="28" t="str">
        <f>_FV(J73,"Admin Division 2 (County/district/other)",TRUE)</f>
        <v>Cuyahoga County</v>
      </c>
      <c r="L73" s="22" t="s">
        <v>502</v>
      </c>
      <c r="M73" s="22" t="s">
        <v>145</v>
      </c>
      <c r="N73" s="22" t="s">
        <v>146</v>
      </c>
      <c r="O73" s="27" t="s">
        <v>27</v>
      </c>
      <c r="P73" s="42" t="s">
        <v>36</v>
      </c>
      <c r="Q73" s="27"/>
    </row>
    <row r="74" spans="1:17" ht="15" customHeight="1">
      <c r="A74" s="26">
        <v>117</v>
      </c>
      <c r="B74" s="22" t="s">
        <v>503</v>
      </c>
      <c r="C74" s="22" t="s">
        <v>29</v>
      </c>
      <c r="D74" s="21" t="s">
        <v>504</v>
      </c>
      <c r="E74" s="37" t="s">
        <v>505</v>
      </c>
      <c r="F74" s="37" t="str">
        <f>G74&amp;" "&amp;H74&amp;", "&amp;I74&amp;" "</f>
        <v xml:space="preserve">315 Derry Rd Ste 4 Hudson, NH </v>
      </c>
      <c r="G74" s="22" t="s">
        <v>506</v>
      </c>
      <c r="H74" s="22" t="s">
        <v>507</v>
      </c>
      <c r="I74" s="22" t="s">
        <v>508</v>
      </c>
      <c r="J74" s="28" t="e" vm="76">
        <v>#VALUE!</v>
      </c>
      <c r="K74" s="28" t="str">
        <f>_FV(J74,"Admin Division 2 (County/district/other)",TRUE)</f>
        <v>Hillsborough County</v>
      </c>
      <c r="L74" s="22" t="s">
        <v>509</v>
      </c>
      <c r="M74" s="22" t="s">
        <v>218</v>
      </c>
      <c r="N74" s="22" t="s">
        <v>219</v>
      </c>
      <c r="O74" s="27" t="s">
        <v>210</v>
      </c>
      <c r="P74" s="42" t="s">
        <v>36</v>
      </c>
      <c r="Q74" s="27"/>
    </row>
    <row r="75" spans="1:17" ht="15" customHeight="1">
      <c r="A75" s="26">
        <v>118</v>
      </c>
      <c r="B75" s="22" t="s">
        <v>510</v>
      </c>
      <c r="C75" s="22" t="s">
        <v>29</v>
      </c>
      <c r="D75" s="21" t="s">
        <v>511</v>
      </c>
      <c r="E75" s="37" t="s">
        <v>512</v>
      </c>
      <c r="F75" s="37" t="str">
        <f>G75&amp;" "&amp;H75&amp;", "&amp;I75&amp;" "</f>
        <v xml:space="preserve">160 Algonquin Parkway Whippany, NJ </v>
      </c>
      <c r="G75" s="22" t="s">
        <v>513</v>
      </c>
      <c r="H75" s="22" t="s">
        <v>514</v>
      </c>
      <c r="I75" s="22" t="s">
        <v>471</v>
      </c>
      <c r="J75" s="28" t="e" vm="77">
        <v>#VALUE!</v>
      </c>
      <c r="K75" s="28" t="str">
        <f>_FV(J75,"Admin Division 2 (County/district/other)",TRUE)</f>
        <v>Morris County</v>
      </c>
      <c r="L75" s="22" t="s">
        <v>515</v>
      </c>
      <c r="M75" s="22" t="s">
        <v>208</v>
      </c>
      <c r="N75" s="22" t="s">
        <v>209</v>
      </c>
      <c r="O75" s="27" t="s">
        <v>210</v>
      </c>
      <c r="P75" s="42" t="s">
        <v>36</v>
      </c>
      <c r="Q75" s="27"/>
    </row>
    <row r="76" spans="1:17" ht="15" customHeight="1">
      <c r="A76" s="26">
        <v>119</v>
      </c>
      <c r="B76" s="22" t="s">
        <v>516</v>
      </c>
      <c r="C76" s="22" t="s">
        <v>17</v>
      </c>
      <c r="D76" s="21" t="s">
        <v>517</v>
      </c>
      <c r="E76" s="37" t="s">
        <v>518</v>
      </c>
      <c r="F76" s="37" t="str">
        <f>G76&amp;" "&amp;H76&amp;", "&amp;I76&amp;" "</f>
        <v xml:space="preserve">40 Melville Park Road Melville, NY </v>
      </c>
      <c r="G76" s="22" t="s">
        <v>519</v>
      </c>
      <c r="H76" s="22" t="s">
        <v>520</v>
      </c>
      <c r="I76" s="22" t="s">
        <v>258</v>
      </c>
      <c r="J76" s="28" t="e" vm="78">
        <v>#VALUE!</v>
      </c>
      <c r="K76" s="28" t="str">
        <f>_FV(J76,"Admin Division 2 (County/district/other)",TRUE)</f>
        <v>Suffolk County</v>
      </c>
      <c r="L76" s="22" t="s">
        <v>521</v>
      </c>
      <c r="M76" s="22" t="s">
        <v>208</v>
      </c>
      <c r="N76" s="22" t="s">
        <v>209</v>
      </c>
      <c r="O76" s="27" t="s">
        <v>210</v>
      </c>
      <c r="P76" s="42" t="s">
        <v>36</v>
      </c>
      <c r="Q76" s="27"/>
    </row>
    <row r="77" spans="1:17" ht="15" customHeight="1">
      <c r="A77" s="26">
        <v>122</v>
      </c>
      <c r="B77" s="22" t="s">
        <v>522</v>
      </c>
      <c r="C77" s="22" t="s">
        <v>29</v>
      </c>
      <c r="D77" s="21" t="s">
        <v>504</v>
      </c>
      <c r="E77" s="37" t="s">
        <v>505</v>
      </c>
      <c r="F77" s="37" t="str">
        <f>G77&amp;" "&amp;H77&amp;", "&amp;I77&amp;" "</f>
        <v xml:space="preserve">50T Concord St Wilmington, MA </v>
      </c>
      <c r="G77" s="22" t="s">
        <v>523</v>
      </c>
      <c r="H77" s="22" t="s">
        <v>524</v>
      </c>
      <c r="I77" s="22" t="s">
        <v>216</v>
      </c>
      <c r="J77" s="28" t="e" vm="79">
        <v>#VALUE!</v>
      </c>
      <c r="K77" s="28" t="e" vm="80">
        <f>_FV(J77,"Admin Division 2 (County/district/other)",TRUE)</f>
        <v>#VALUE!</v>
      </c>
      <c r="L77" s="22" t="s">
        <v>525</v>
      </c>
      <c r="M77" s="22" t="s">
        <v>218</v>
      </c>
      <c r="N77" s="22" t="s">
        <v>219</v>
      </c>
      <c r="O77" s="27" t="s">
        <v>210</v>
      </c>
      <c r="P77" s="42" t="s">
        <v>36</v>
      </c>
      <c r="Q77" s="27"/>
    </row>
    <row r="78" spans="1:17" ht="15" customHeight="1">
      <c r="A78" s="26">
        <v>123</v>
      </c>
      <c r="B78" s="22" t="s">
        <v>526</v>
      </c>
      <c r="C78" s="22" t="s">
        <v>29</v>
      </c>
      <c r="D78" s="21" t="s">
        <v>479</v>
      </c>
      <c r="E78" s="37" t="s">
        <v>480</v>
      </c>
      <c r="F78" s="37" t="str">
        <f>G78&amp;" "&amp;H78&amp;", "&amp;I78&amp;" "</f>
        <v xml:space="preserve">101 Constitution Blvd Ste E Franklin, MA </v>
      </c>
      <c r="G78" s="22" t="s">
        <v>527</v>
      </c>
      <c r="H78" s="22" t="s">
        <v>528</v>
      </c>
      <c r="I78" s="22" t="s">
        <v>216</v>
      </c>
      <c r="J78" s="28" t="e" vm="81">
        <v>#VALUE!</v>
      </c>
      <c r="K78" s="28" t="str">
        <f>_FV(J78,"Admin Division 2 (County/district/other)",TRUE)</f>
        <v>Norfolk County</v>
      </c>
      <c r="L78" s="22" t="s">
        <v>529</v>
      </c>
      <c r="M78" s="22" t="s">
        <v>218</v>
      </c>
      <c r="N78" s="22" t="s">
        <v>219</v>
      </c>
      <c r="O78" s="27" t="s">
        <v>210</v>
      </c>
      <c r="P78" s="42" t="s">
        <v>36</v>
      </c>
      <c r="Q78" s="27"/>
    </row>
    <row r="79" spans="1:17" ht="15" customHeight="1">
      <c r="A79" s="26">
        <v>124</v>
      </c>
      <c r="B79" s="22" t="s">
        <v>530</v>
      </c>
      <c r="C79" s="22" t="s">
        <v>531</v>
      </c>
      <c r="D79" s="21" t="s">
        <v>532</v>
      </c>
      <c r="E79" s="37" t="s">
        <v>533</v>
      </c>
      <c r="F79" s="37" t="str">
        <f>G79&amp;" "&amp;H79&amp;", "&amp;I79&amp;" "</f>
        <v xml:space="preserve">151 Rockwell Rd Newington, CT </v>
      </c>
      <c r="G79" s="22" t="s">
        <v>534</v>
      </c>
      <c r="H79" s="22" t="s">
        <v>535</v>
      </c>
      <c r="I79" s="22" t="s">
        <v>274</v>
      </c>
      <c r="J79" s="28" t="e" vm="82">
        <v>#VALUE!</v>
      </c>
      <c r="K79" s="28" t="str">
        <f>_FV(J79,"Admin Division 2 (County/district/other)",TRUE)</f>
        <v>Hartford County</v>
      </c>
      <c r="L79" s="22" t="s">
        <v>536</v>
      </c>
      <c r="M79" s="22" t="s">
        <v>218</v>
      </c>
      <c r="N79" s="22" t="s">
        <v>219</v>
      </c>
      <c r="O79" s="27" t="s">
        <v>210</v>
      </c>
      <c r="P79" s="42" t="s">
        <v>36</v>
      </c>
      <c r="Q79" s="27"/>
    </row>
    <row r="80" spans="1:17" ht="15" customHeight="1">
      <c r="A80" s="26">
        <v>125</v>
      </c>
      <c r="B80" s="22" t="s">
        <v>537</v>
      </c>
      <c r="C80" s="21" t="s">
        <v>29</v>
      </c>
      <c r="D80" s="21" t="s">
        <v>538</v>
      </c>
      <c r="E80" s="23" t="s">
        <v>539</v>
      </c>
      <c r="F80" s="37" t="str">
        <f>G80&amp;" "&amp;H80&amp;", "&amp;I80&amp;" "</f>
        <v xml:space="preserve">28 Mashamoquet Rd Route 101 Pomfret Center, CT </v>
      </c>
      <c r="G80" s="22" t="s">
        <v>540</v>
      </c>
      <c r="H80" s="22" t="s">
        <v>541</v>
      </c>
      <c r="I80" s="22" t="s">
        <v>274</v>
      </c>
      <c r="J80" s="28" t="e" vm="83">
        <v>#VALUE!</v>
      </c>
      <c r="K80" s="28" t="str">
        <f>_FV(J80,"Admin Division 2 (County/district/other)",TRUE)</f>
        <v>Windham County</v>
      </c>
      <c r="L80" s="22" t="s">
        <v>542</v>
      </c>
      <c r="M80" s="22" t="s">
        <v>218</v>
      </c>
      <c r="N80" s="22" t="s">
        <v>219</v>
      </c>
      <c r="O80" s="27" t="s">
        <v>210</v>
      </c>
      <c r="P80" s="42" t="s">
        <v>36</v>
      </c>
      <c r="Q80" s="27"/>
    </row>
    <row r="81" spans="1:17" ht="15" customHeight="1">
      <c r="A81" s="26">
        <v>126</v>
      </c>
      <c r="B81" s="22" t="s">
        <v>543</v>
      </c>
      <c r="C81" s="22" t="s">
        <v>17</v>
      </c>
      <c r="D81" s="21" t="s">
        <v>544</v>
      </c>
      <c r="E81" s="37" t="s">
        <v>545</v>
      </c>
      <c r="F81" s="37" t="str">
        <f>G81&amp;" "&amp;H81&amp;", "&amp;I81&amp;" "</f>
        <v xml:space="preserve">2415 Heinz Rd Ste 1 Iowa City, IA </v>
      </c>
      <c r="G81" s="22" t="s">
        <v>546</v>
      </c>
      <c r="H81" s="22" t="s">
        <v>547</v>
      </c>
      <c r="I81" s="22" t="s">
        <v>548</v>
      </c>
      <c r="J81" s="28" t="e" vm="84">
        <v>#VALUE!</v>
      </c>
      <c r="K81" s="28" t="str">
        <f>_FV(J81,"Admin Division 2 (County/district/other)",TRUE)</f>
        <v>Johnson County</v>
      </c>
      <c r="L81" s="22" t="s">
        <v>549</v>
      </c>
      <c r="M81" s="22" t="s">
        <v>121</v>
      </c>
      <c r="N81" s="22" t="s">
        <v>122</v>
      </c>
      <c r="O81" s="27" t="s">
        <v>27</v>
      </c>
      <c r="P81" s="42" t="s">
        <v>27</v>
      </c>
      <c r="Q81" s="27"/>
    </row>
    <row r="82" spans="1:17" ht="15" customHeight="1">
      <c r="A82" s="26">
        <v>127</v>
      </c>
      <c r="B82" s="22" t="s">
        <v>550</v>
      </c>
      <c r="C82" s="22" t="s">
        <v>195</v>
      </c>
      <c r="D82" s="21" t="s">
        <v>551</v>
      </c>
      <c r="E82" s="37" t="s">
        <v>552</v>
      </c>
      <c r="F82" s="37" t="str">
        <f>G82&amp;" "&amp;H82&amp;", "&amp;I82&amp;" "</f>
        <v xml:space="preserve">3936 NW Urbandale Dr Urbandale, IA </v>
      </c>
      <c r="G82" s="22" t="s">
        <v>553</v>
      </c>
      <c r="H82" s="22" t="s">
        <v>554</v>
      </c>
      <c r="I82" s="22" t="s">
        <v>548</v>
      </c>
      <c r="J82" s="28" t="e" vm="85">
        <v>#VALUE!</v>
      </c>
      <c r="K82" s="28" t="str">
        <f>_FV(J82,"Admin Division 2 (County/district/other)",TRUE)</f>
        <v>Polk County</v>
      </c>
      <c r="L82" s="22" t="s">
        <v>555</v>
      </c>
      <c r="M82" s="22" t="s">
        <v>121</v>
      </c>
      <c r="N82" s="22" t="s">
        <v>122</v>
      </c>
      <c r="O82" s="27" t="s">
        <v>27</v>
      </c>
      <c r="P82" s="42" t="s">
        <v>27</v>
      </c>
      <c r="Q82" s="27"/>
    </row>
    <row r="83" spans="1:17" ht="15" customHeight="1">
      <c r="A83" s="26">
        <v>129</v>
      </c>
      <c r="B83" s="22" t="s">
        <v>556</v>
      </c>
      <c r="C83" s="22" t="s">
        <v>29</v>
      </c>
      <c r="D83" s="21" t="s">
        <v>557</v>
      </c>
      <c r="E83" s="37" t="s">
        <v>558</v>
      </c>
      <c r="F83" s="37" t="str">
        <f>G83&amp;" "&amp;H83&amp;", "&amp;I83&amp;" "</f>
        <v xml:space="preserve">7050 Guion Rd Ste A Indianapolis, IN </v>
      </c>
      <c r="G83" s="22" t="s">
        <v>559</v>
      </c>
      <c r="H83" s="22" t="s">
        <v>560</v>
      </c>
      <c r="I83" s="22" t="s">
        <v>106</v>
      </c>
      <c r="J83" s="28" t="e" vm="86">
        <v>#VALUE!</v>
      </c>
      <c r="K83" s="28" t="str">
        <f>_FV(J83,"Admin Division 2 (County/district/other)",TRUE)</f>
        <v>Marion County</v>
      </c>
      <c r="L83" s="22" t="s">
        <v>561</v>
      </c>
      <c r="M83" s="22" t="s">
        <v>85</v>
      </c>
      <c r="N83" s="22" t="s">
        <v>86</v>
      </c>
      <c r="O83" s="27" t="s">
        <v>27</v>
      </c>
      <c r="P83" s="42" t="s">
        <v>36</v>
      </c>
      <c r="Q83" s="27"/>
    </row>
    <row r="84" spans="1:17" ht="15" customHeight="1">
      <c r="A84" s="26">
        <v>130</v>
      </c>
      <c r="B84" s="22" t="s">
        <v>562</v>
      </c>
      <c r="C84" s="22" t="s">
        <v>17</v>
      </c>
      <c r="D84" s="21" t="s">
        <v>563</v>
      </c>
      <c r="E84" s="37" t="s">
        <v>184</v>
      </c>
      <c r="F84" s="37" t="str">
        <f>G84&amp;" "&amp;H84&amp;", "&amp;I84&amp;" "</f>
        <v xml:space="preserve">1240 Redwood Blvd Redding, CA </v>
      </c>
      <c r="G84" s="22" t="s">
        <v>564</v>
      </c>
      <c r="H84" s="22" t="s">
        <v>565</v>
      </c>
      <c r="I84" s="22" t="s">
        <v>62</v>
      </c>
      <c r="J84" s="28" t="e" vm="87">
        <v>#VALUE!</v>
      </c>
      <c r="K84" s="28" t="str">
        <f>_FV(J84,"Admin Division 2 (County/district/other)",TRUE)</f>
        <v>Shasta County</v>
      </c>
      <c r="L84" s="22" t="s">
        <v>566</v>
      </c>
      <c r="M84" s="22" t="s">
        <v>93</v>
      </c>
      <c r="N84" s="22" t="s">
        <v>94</v>
      </c>
      <c r="O84" s="27" t="s">
        <v>66</v>
      </c>
      <c r="P84" s="42" t="s">
        <v>67</v>
      </c>
      <c r="Q84" s="27"/>
    </row>
    <row r="85" spans="1:17" ht="15" customHeight="1">
      <c r="A85" s="26">
        <v>131</v>
      </c>
      <c r="B85" s="22" t="s">
        <v>567</v>
      </c>
      <c r="C85" s="22" t="s">
        <v>134</v>
      </c>
      <c r="D85" s="21" t="s">
        <v>568</v>
      </c>
      <c r="E85" s="37" t="s">
        <v>569</v>
      </c>
      <c r="F85" s="37" t="str">
        <f>G85&amp;" "&amp;H85&amp;", "&amp;I85&amp;" "</f>
        <v xml:space="preserve">1050 Stewart Ave Ste 120 Garden City, NY </v>
      </c>
      <c r="G85" s="22" t="s">
        <v>570</v>
      </c>
      <c r="H85" s="22" t="s">
        <v>571</v>
      </c>
      <c r="I85" s="22" t="s">
        <v>258</v>
      </c>
      <c r="J85" s="28" t="e" vm="88">
        <v>#VALUE!</v>
      </c>
      <c r="K85" s="28" t="str">
        <f>_FV(J85,"Admin Division 2 (County/district/other)",TRUE)</f>
        <v>Nassau County</v>
      </c>
      <c r="L85" s="22" t="s">
        <v>572</v>
      </c>
      <c r="M85" s="22" t="s">
        <v>208</v>
      </c>
      <c r="N85" s="22" t="s">
        <v>209</v>
      </c>
      <c r="O85" s="27" t="s">
        <v>210</v>
      </c>
      <c r="P85" s="42" t="s">
        <v>36</v>
      </c>
      <c r="Q85" s="27"/>
    </row>
    <row r="86" spans="1:17" ht="15" customHeight="1">
      <c r="A86" s="26">
        <v>132</v>
      </c>
      <c r="B86" s="22" t="s">
        <v>573</v>
      </c>
      <c r="C86" s="22" t="s">
        <v>29</v>
      </c>
      <c r="D86" s="21" t="s">
        <v>574</v>
      </c>
      <c r="E86" s="37" t="s">
        <v>575</v>
      </c>
      <c r="F86" s="37" t="str">
        <f>G86&amp;" "&amp;H86&amp;", "&amp;I86&amp;" "</f>
        <v xml:space="preserve">1406 SW 13th CT Pompano Beach, FL </v>
      </c>
      <c r="G86" s="22" t="s">
        <v>576</v>
      </c>
      <c r="H86" s="22" t="s">
        <v>577</v>
      </c>
      <c r="I86" s="22" t="s">
        <v>34</v>
      </c>
      <c r="J86" s="28" t="e" vm="89">
        <v>#VALUE!</v>
      </c>
      <c r="K86" s="28" t="str">
        <f>_FV(J86,"Admin Division 2 (County/district/other)",TRUE)</f>
        <v>Broward County</v>
      </c>
      <c r="L86" s="22" t="s">
        <v>578</v>
      </c>
      <c r="M86" s="22" t="s">
        <v>24</v>
      </c>
      <c r="N86" s="22" t="s">
        <v>25</v>
      </c>
      <c r="O86" s="27" t="s">
        <v>26</v>
      </c>
      <c r="P86" s="42" t="s">
        <v>36</v>
      </c>
      <c r="Q86" s="27"/>
    </row>
    <row r="87" spans="1:17" ht="15" customHeight="1">
      <c r="A87" s="26">
        <v>133</v>
      </c>
      <c r="B87" s="22" t="s">
        <v>579</v>
      </c>
      <c r="C87" s="22" t="s">
        <v>17</v>
      </c>
      <c r="D87" s="21" t="s">
        <v>580</v>
      </c>
      <c r="E87" s="37" t="s">
        <v>581</v>
      </c>
      <c r="F87" s="37" t="str">
        <f>G87&amp;" "&amp;H87&amp;", "&amp;I87&amp;" "</f>
        <v xml:space="preserve">2030 Center St Ste 103 Northampton, PA </v>
      </c>
      <c r="G87" s="22" t="s">
        <v>582</v>
      </c>
      <c r="H87" s="22" t="s">
        <v>583</v>
      </c>
      <c r="I87" s="22" t="s">
        <v>206</v>
      </c>
      <c r="J87" s="28" t="e" vm="90">
        <v>#VALUE!</v>
      </c>
      <c r="K87" s="28" t="str">
        <f>_FV(J87,"Admin Division 2 (County/district/other)",TRUE)</f>
        <v>Northampton County</v>
      </c>
      <c r="L87" s="22" t="s">
        <v>584</v>
      </c>
      <c r="M87" s="22" t="s">
        <v>432</v>
      </c>
      <c r="N87" s="22" t="s">
        <v>433</v>
      </c>
      <c r="O87" s="27" t="s">
        <v>210</v>
      </c>
      <c r="P87" s="42" t="s">
        <v>36</v>
      </c>
      <c r="Q87" s="27"/>
    </row>
    <row r="88" spans="1:17" ht="15" customHeight="1">
      <c r="A88" s="26">
        <v>135</v>
      </c>
      <c r="B88" s="22" t="s">
        <v>585</v>
      </c>
      <c r="C88" s="22" t="s">
        <v>17</v>
      </c>
      <c r="D88" s="21" t="s">
        <v>586</v>
      </c>
      <c r="E88" s="37" t="s">
        <v>587</v>
      </c>
      <c r="F88" s="37" t="str">
        <f>G88&amp;" "&amp;H88&amp;", "&amp;I88&amp;" "</f>
        <v xml:space="preserve">2612 US 41 W Marquette, MI </v>
      </c>
      <c r="G88" s="22" t="s">
        <v>588</v>
      </c>
      <c r="H88" s="22" t="s">
        <v>589</v>
      </c>
      <c r="I88" s="22" t="s">
        <v>167</v>
      </c>
      <c r="J88" s="28" t="e" vm="91">
        <v>#VALUE!</v>
      </c>
      <c r="K88" s="28" t="str">
        <f>_FV(J88,"Admin Division 2 (County/district/other)",TRUE)</f>
        <v>Marquette County</v>
      </c>
      <c r="L88" s="22" t="s">
        <v>590</v>
      </c>
      <c r="M88" s="22" t="s">
        <v>121</v>
      </c>
      <c r="N88" s="22" t="s">
        <v>122</v>
      </c>
      <c r="O88" s="27" t="s">
        <v>27</v>
      </c>
      <c r="P88" s="42" t="s">
        <v>36</v>
      </c>
      <c r="Q88" s="27"/>
    </row>
    <row r="89" spans="1:17" ht="15" customHeight="1">
      <c r="A89" s="26">
        <v>136</v>
      </c>
      <c r="B89" s="22" t="s">
        <v>591</v>
      </c>
      <c r="C89" s="22" t="s">
        <v>17</v>
      </c>
      <c r="D89" s="21" t="s">
        <v>544</v>
      </c>
      <c r="E89" s="37" t="s">
        <v>545</v>
      </c>
      <c r="F89" s="37" t="str">
        <f>G89&amp;" "&amp;H89&amp;", "&amp;I89&amp;" "</f>
        <v xml:space="preserve">3334 Mormon Coulee Rd La Crosse, WI </v>
      </c>
      <c r="G89" s="22" t="s">
        <v>592</v>
      </c>
      <c r="H89" s="22" t="s">
        <v>593</v>
      </c>
      <c r="I89" s="22" t="s">
        <v>119</v>
      </c>
      <c r="J89" s="28" t="e" vm="92">
        <v>#VALUE!</v>
      </c>
      <c r="K89" s="28" t="str">
        <f>_FV(J89,"Admin Division 2 (County/district/other)",TRUE)</f>
        <v>La Crosse County</v>
      </c>
      <c r="L89" s="22" t="s">
        <v>594</v>
      </c>
      <c r="M89" s="22" t="s">
        <v>121</v>
      </c>
      <c r="N89" s="22" t="s">
        <v>122</v>
      </c>
      <c r="O89" s="27" t="s">
        <v>27</v>
      </c>
      <c r="P89" s="42" t="s">
        <v>27</v>
      </c>
      <c r="Q89" s="27"/>
    </row>
    <row r="90" spans="1:17" ht="15" customHeight="1">
      <c r="A90" s="26">
        <v>137</v>
      </c>
      <c r="B90" s="22" t="s">
        <v>595</v>
      </c>
      <c r="C90" s="22" t="s">
        <v>17</v>
      </c>
      <c r="D90" s="21" t="s">
        <v>596</v>
      </c>
      <c r="E90" s="37" t="s">
        <v>597</v>
      </c>
      <c r="F90" s="37" t="str">
        <f>G90&amp;" "&amp;H90&amp;", "&amp;I90&amp;" "</f>
        <v xml:space="preserve">10341 Hercules Dr Freeland, MI </v>
      </c>
      <c r="G90" s="22" t="s">
        <v>598</v>
      </c>
      <c r="H90" s="22" t="s">
        <v>599</v>
      </c>
      <c r="I90" s="22" t="s">
        <v>167</v>
      </c>
      <c r="J90" s="28" t="e" vm="93">
        <v>#VALUE!</v>
      </c>
      <c r="K90" s="28" t="str">
        <f>_FV(J90,"Admin Division 2 (County/district/other)",TRUE)</f>
        <v>Saginaw County</v>
      </c>
      <c r="L90" s="22" t="s">
        <v>600</v>
      </c>
      <c r="M90" s="22" t="s">
        <v>145</v>
      </c>
      <c r="N90" s="22" t="s">
        <v>146</v>
      </c>
      <c r="O90" s="27" t="s">
        <v>27</v>
      </c>
      <c r="P90" s="42" t="s">
        <v>36</v>
      </c>
      <c r="Q90" s="27"/>
    </row>
    <row r="91" spans="1:17" ht="15" customHeight="1">
      <c r="A91" s="26">
        <v>139</v>
      </c>
      <c r="B91" s="22" t="s">
        <v>601</v>
      </c>
      <c r="C91" s="22" t="s">
        <v>17</v>
      </c>
      <c r="D91" s="21" t="s">
        <v>602</v>
      </c>
      <c r="E91" s="37" t="s">
        <v>603</v>
      </c>
      <c r="F91" s="37" t="str">
        <f>G91&amp;" "&amp;H91&amp;", "&amp;I91&amp;" "</f>
        <v xml:space="preserve">7050 Guion Rd Ste B Indianapolis, IN </v>
      </c>
      <c r="G91" s="22" t="s">
        <v>604</v>
      </c>
      <c r="H91" s="22" t="s">
        <v>560</v>
      </c>
      <c r="I91" s="22" t="s">
        <v>106</v>
      </c>
      <c r="J91" s="28" t="e" vm="86">
        <v>#VALUE!</v>
      </c>
      <c r="K91" s="28" t="str">
        <f>_FV(J91,"Admin Division 2 (County/district/other)",TRUE)</f>
        <v>Marion County</v>
      </c>
      <c r="L91" s="22" t="s">
        <v>605</v>
      </c>
      <c r="M91" s="22" t="s">
        <v>85</v>
      </c>
      <c r="N91" s="22" t="s">
        <v>86</v>
      </c>
      <c r="O91" s="27" t="s">
        <v>27</v>
      </c>
      <c r="P91" s="42" t="s">
        <v>36</v>
      </c>
      <c r="Q91" s="27"/>
    </row>
    <row r="92" spans="1:17" ht="15" customHeight="1">
      <c r="A92" s="26">
        <v>140</v>
      </c>
      <c r="B92" s="22" t="s">
        <v>606</v>
      </c>
      <c r="C92" s="22" t="s">
        <v>17</v>
      </c>
      <c r="D92" s="21" t="s">
        <v>607</v>
      </c>
      <c r="E92" s="37" t="s">
        <v>608</v>
      </c>
      <c r="F92" s="37" t="str">
        <f>G92&amp;" "&amp;H92&amp;", "&amp;I92&amp;" "</f>
        <v xml:space="preserve">5820 Jean Rd, Suite 100 Lake Oswego, OR </v>
      </c>
      <c r="G92" s="22" t="s">
        <v>609</v>
      </c>
      <c r="H92" s="22" t="s">
        <v>610</v>
      </c>
      <c r="I92" s="22" t="s">
        <v>611</v>
      </c>
      <c r="J92" s="28" t="e" vm="94">
        <v>#VALUE!</v>
      </c>
      <c r="K92" s="28" t="str">
        <f>_FV(J92,"Admin Division 2 (County/district/other)",TRUE)</f>
        <v>Clackamas County</v>
      </c>
      <c r="L92" s="22" t="s">
        <v>612</v>
      </c>
      <c r="M92" s="22" t="s">
        <v>416</v>
      </c>
      <c r="N92" s="22" t="s">
        <v>417</v>
      </c>
      <c r="O92" s="27" t="s">
        <v>66</v>
      </c>
      <c r="P92" s="42" t="s">
        <v>67</v>
      </c>
      <c r="Q92" s="27"/>
    </row>
    <row r="93" spans="1:17" ht="15" customHeight="1">
      <c r="A93" s="26">
        <v>141</v>
      </c>
      <c r="B93" s="22" t="s">
        <v>613</v>
      </c>
      <c r="C93" s="22" t="s">
        <v>29</v>
      </c>
      <c r="D93" s="21" t="s">
        <v>614</v>
      </c>
      <c r="E93" s="37" t="s">
        <v>615</v>
      </c>
      <c r="F93" s="37" t="str">
        <f>G93&amp;" "&amp;H93&amp;", "&amp;I93&amp;" "</f>
        <v xml:space="preserve">2000 Duke St. Suite #352 Alexandria, VA </v>
      </c>
      <c r="G93" s="22" t="s">
        <v>616</v>
      </c>
      <c r="H93" s="22" t="s">
        <v>617</v>
      </c>
      <c r="I93" s="22" t="s">
        <v>430</v>
      </c>
      <c r="J93" s="28" t="e" vm="95">
        <v>#VALUE!</v>
      </c>
      <c r="K93" s="28" t="e" vm="96">
        <f>_FV(J93,"Admin Division 2 (County/district/other)",TRUE)</f>
        <v>#VALUE!</v>
      </c>
      <c r="L93" s="22" t="s">
        <v>618</v>
      </c>
      <c r="M93" s="22" t="s">
        <v>432</v>
      </c>
      <c r="N93" s="22" t="s">
        <v>433</v>
      </c>
      <c r="O93" s="27" t="s">
        <v>210</v>
      </c>
      <c r="P93" s="42" t="s">
        <v>36</v>
      </c>
      <c r="Q93" s="27"/>
    </row>
    <row r="94" spans="1:17" ht="15" customHeight="1">
      <c r="A94" s="26">
        <v>142</v>
      </c>
      <c r="B94" s="22" t="s">
        <v>619</v>
      </c>
      <c r="C94" s="22" t="s">
        <v>17</v>
      </c>
      <c r="D94" s="21" t="s">
        <v>620</v>
      </c>
      <c r="E94" s="37" t="s">
        <v>621</v>
      </c>
      <c r="F94" s="37" t="str">
        <f>G94&amp;" "&amp;H94&amp;", "&amp;I94&amp;" "</f>
        <v xml:space="preserve">7231 ACC Blvd Suite 103 Raleigh, NC </v>
      </c>
      <c r="G94" s="22" t="s">
        <v>622</v>
      </c>
      <c r="H94" s="22" t="s">
        <v>623</v>
      </c>
      <c r="I94" s="22" t="s">
        <v>407</v>
      </c>
      <c r="J94" s="28" t="e" vm="97">
        <v>#VALUE!</v>
      </c>
      <c r="K94" s="28" t="str">
        <f>_FV(J94,"Admin Division 2 (County/district/other)",TRUE)</f>
        <v>Wake County</v>
      </c>
      <c r="L94" s="22" t="s">
        <v>624</v>
      </c>
      <c r="M94" s="22" t="s">
        <v>156</v>
      </c>
      <c r="N94" s="22" t="s">
        <v>157</v>
      </c>
      <c r="O94" s="27" t="s">
        <v>26</v>
      </c>
      <c r="P94" s="42" t="s">
        <v>36</v>
      </c>
      <c r="Q94" s="27"/>
    </row>
    <row r="95" spans="1:17" ht="15" customHeight="1">
      <c r="A95" s="26">
        <v>143</v>
      </c>
      <c r="B95" s="22" t="s">
        <v>625</v>
      </c>
      <c r="C95" s="22" t="s">
        <v>17</v>
      </c>
      <c r="D95" s="21" t="s">
        <v>626</v>
      </c>
      <c r="E95" s="37" t="s">
        <v>627</v>
      </c>
      <c r="F95" s="37" t="str">
        <f>G95&amp;" "&amp;H95&amp;", "&amp;I95&amp;" "</f>
        <v xml:space="preserve">13570 Wright Cir Ste F6 Tampa, FL </v>
      </c>
      <c r="G95" s="22" t="s">
        <v>628</v>
      </c>
      <c r="H95" s="22" t="s">
        <v>629</v>
      </c>
      <c r="I95" s="22" t="s">
        <v>34</v>
      </c>
      <c r="J95" s="28" t="e" vm="98">
        <v>#VALUE!</v>
      </c>
      <c r="K95" s="28" t="str">
        <f>_FV(J95,"Admin Division 2 (County/district/other)",TRUE)</f>
        <v>Hillsborough County</v>
      </c>
      <c r="L95" s="22" t="s">
        <v>630</v>
      </c>
      <c r="M95" s="22" t="s">
        <v>24</v>
      </c>
      <c r="N95" s="22" t="s">
        <v>25</v>
      </c>
      <c r="O95" s="27" t="s">
        <v>26</v>
      </c>
      <c r="P95" s="42" t="s">
        <v>36</v>
      </c>
      <c r="Q95" s="27"/>
    </row>
    <row r="96" spans="1:17" ht="12.75">
      <c r="A96" s="26">
        <v>144</v>
      </c>
      <c r="B96" s="22" t="s">
        <v>631</v>
      </c>
      <c r="C96" s="22" t="s">
        <v>632</v>
      </c>
      <c r="D96" s="21" t="s">
        <v>58</v>
      </c>
      <c r="E96" s="37" t="s">
        <v>59</v>
      </c>
      <c r="F96" s="37" t="str">
        <f>G96&amp;" "&amp;H96&amp;", "&amp;I96&amp;" "</f>
        <v xml:space="preserve">1210 E 223RD ST Ste 322 Carson, CA </v>
      </c>
      <c r="G96" s="22" t="s">
        <v>633</v>
      </c>
      <c r="H96" s="22" t="s">
        <v>634</v>
      </c>
      <c r="I96" s="22" t="s">
        <v>62</v>
      </c>
      <c r="J96" s="28" t="e" vm="99">
        <v>#VALUE!</v>
      </c>
      <c r="K96" s="28" t="str">
        <f>_FV(J96,"Admin Division 2 (County/district/other)",TRUE)</f>
        <v>Los Angeles County</v>
      </c>
      <c r="L96" s="22" t="s">
        <v>635</v>
      </c>
      <c r="M96" s="22" t="s">
        <v>64</v>
      </c>
      <c r="N96" s="22" t="s">
        <v>65</v>
      </c>
      <c r="O96" s="27" t="s">
        <v>66</v>
      </c>
      <c r="P96" s="42" t="s">
        <v>67</v>
      </c>
      <c r="Q96" s="27"/>
    </row>
    <row r="97" spans="1:17" ht="15" customHeight="1">
      <c r="A97" s="26">
        <v>145</v>
      </c>
      <c r="B97" s="22" t="s">
        <v>636</v>
      </c>
      <c r="C97" s="22" t="s">
        <v>148</v>
      </c>
      <c r="D97" s="21" t="s">
        <v>637</v>
      </c>
      <c r="E97" s="37" t="s">
        <v>638</v>
      </c>
      <c r="F97" s="37" t="str">
        <f>G97&amp;" "&amp;H97&amp;", "&amp;I97&amp;" "</f>
        <v xml:space="preserve">6904 N Main St Ste 104 Columbia, SC </v>
      </c>
      <c r="G97" s="22" t="s">
        <v>639</v>
      </c>
      <c r="H97" s="22" t="s">
        <v>640</v>
      </c>
      <c r="I97" s="22" t="s">
        <v>153</v>
      </c>
      <c r="J97" s="28" t="e" vm="100">
        <v>#VALUE!</v>
      </c>
      <c r="K97" s="28" t="s">
        <v>641</v>
      </c>
      <c r="L97" s="22" t="s">
        <v>642</v>
      </c>
      <c r="M97" s="22" t="s">
        <v>156</v>
      </c>
      <c r="N97" s="22" t="s">
        <v>157</v>
      </c>
      <c r="O97" s="27" t="s">
        <v>26</v>
      </c>
      <c r="P97" s="42" t="s">
        <v>36</v>
      </c>
      <c r="Q97" s="27"/>
    </row>
    <row r="98" spans="1:17" ht="15" customHeight="1">
      <c r="A98" s="26">
        <v>146</v>
      </c>
      <c r="B98" s="22" t="s">
        <v>643</v>
      </c>
      <c r="C98" s="22" t="s">
        <v>195</v>
      </c>
      <c r="D98" s="21" t="s">
        <v>644</v>
      </c>
      <c r="E98" s="37" t="s">
        <v>645</v>
      </c>
      <c r="F98" s="37" t="str">
        <f>G98&amp;" "&amp;H98&amp;", "&amp;I98&amp;" "</f>
        <v xml:space="preserve">1022 Walton Way Ste D Augusta, GA </v>
      </c>
      <c r="G98" s="22" t="s">
        <v>646</v>
      </c>
      <c r="H98" s="22" t="s">
        <v>647</v>
      </c>
      <c r="I98" s="22" t="s">
        <v>49</v>
      </c>
      <c r="J98" s="28" t="e" vm="101">
        <v>#VALUE!</v>
      </c>
      <c r="K98" s="28" t="e" vm="102">
        <f>_FV(J98,"Admin Division 2 (County/district/other)",TRUE)</f>
        <v>#VALUE!</v>
      </c>
      <c r="L98" s="22" t="s">
        <v>648</v>
      </c>
      <c r="M98" s="22" t="s">
        <v>156</v>
      </c>
      <c r="N98" s="22" t="s">
        <v>157</v>
      </c>
      <c r="O98" s="27" t="s">
        <v>26</v>
      </c>
      <c r="P98" s="42" t="s">
        <v>36</v>
      </c>
      <c r="Q98" s="27"/>
    </row>
    <row r="99" spans="1:17" ht="15" customHeight="1">
      <c r="A99" s="26">
        <v>147</v>
      </c>
      <c r="B99" s="22" t="s">
        <v>649</v>
      </c>
      <c r="C99" s="22" t="s">
        <v>29</v>
      </c>
      <c r="D99" s="21" t="s">
        <v>650</v>
      </c>
      <c r="E99" s="37" t="s">
        <v>651</v>
      </c>
      <c r="F99" s="37" t="str">
        <f>G99&amp;" "&amp;H99&amp;", "&amp;I99&amp;" "</f>
        <v xml:space="preserve">4406 Mercer University, Suite D Macon, GA </v>
      </c>
      <c r="G99" s="22" t="s">
        <v>652</v>
      </c>
      <c r="H99" s="22" t="s">
        <v>653</v>
      </c>
      <c r="I99" s="22" t="s">
        <v>49</v>
      </c>
      <c r="J99" s="28" t="e" vm="103">
        <v>#VALUE!</v>
      </c>
      <c r="K99" s="28" t="str">
        <f>_FV(J99,"Admin Division 2 (County/district/other)",TRUE)</f>
        <v>Bibb County</v>
      </c>
      <c r="L99" s="22" t="s">
        <v>654</v>
      </c>
      <c r="M99" s="22" t="s">
        <v>24</v>
      </c>
      <c r="N99" s="22" t="s">
        <v>25</v>
      </c>
      <c r="O99" s="27" t="s">
        <v>26</v>
      </c>
      <c r="P99" s="42" t="s">
        <v>36</v>
      </c>
      <c r="Q99" s="27"/>
    </row>
    <row r="100" spans="1:17" ht="15" customHeight="1">
      <c r="A100" s="26">
        <v>148</v>
      </c>
      <c r="B100" s="22" t="s">
        <v>655</v>
      </c>
      <c r="C100" s="22" t="s">
        <v>29</v>
      </c>
      <c r="D100" s="21" t="s">
        <v>656</v>
      </c>
      <c r="E100" s="37" t="s">
        <v>657</v>
      </c>
      <c r="F100" s="37" t="str">
        <f>G100&amp;" "&amp;H100&amp;", "&amp;I100&amp;" "</f>
        <v xml:space="preserve">6409 Abercorn St Ste B1 Savannah, GA </v>
      </c>
      <c r="G100" s="22" t="s">
        <v>658</v>
      </c>
      <c r="H100" s="22" t="s">
        <v>659</v>
      </c>
      <c r="I100" s="22" t="s">
        <v>49</v>
      </c>
      <c r="J100" s="28" t="e" vm="104">
        <v>#VALUE!</v>
      </c>
      <c r="K100" s="28" t="str">
        <f>_FV(J100,"Admin Division 2 (County/district/other)",TRUE)</f>
        <v>Chatham County</v>
      </c>
      <c r="L100" s="22" t="s">
        <v>660</v>
      </c>
      <c r="M100" s="22" t="s">
        <v>156</v>
      </c>
      <c r="N100" s="22" t="s">
        <v>157</v>
      </c>
      <c r="O100" s="27" t="s">
        <v>26</v>
      </c>
      <c r="P100" s="42" t="s">
        <v>36</v>
      </c>
      <c r="Q100" s="27"/>
    </row>
    <row r="101" spans="1:17" ht="15" customHeight="1">
      <c r="A101" s="26">
        <v>149</v>
      </c>
      <c r="B101" s="22" t="s">
        <v>661</v>
      </c>
      <c r="C101" s="22" t="s">
        <v>29</v>
      </c>
      <c r="D101" s="21" t="s">
        <v>662</v>
      </c>
      <c r="E101" s="37" t="s">
        <v>663</v>
      </c>
      <c r="F101" s="37" t="str">
        <f>G101&amp;" "&amp;H101&amp;", "&amp;I101&amp;" "</f>
        <v xml:space="preserve">7389 Washington Blvd Ste 101 Elkridge, MD </v>
      </c>
      <c r="G101" s="22" t="s">
        <v>664</v>
      </c>
      <c r="H101" s="22" t="s">
        <v>665</v>
      </c>
      <c r="I101" s="22" t="s">
        <v>666</v>
      </c>
      <c r="J101" s="28" t="e" vm="105">
        <v>#VALUE!</v>
      </c>
      <c r="K101" s="28" t="str">
        <f>_FV(J101,"Admin Division 2 (County/district/other)",TRUE)</f>
        <v>Howard County</v>
      </c>
      <c r="L101" s="22" t="s">
        <v>667</v>
      </c>
      <c r="M101" s="22" t="s">
        <v>432</v>
      </c>
      <c r="N101" s="22" t="s">
        <v>433</v>
      </c>
      <c r="O101" s="27" t="s">
        <v>210</v>
      </c>
      <c r="P101" s="42" t="s">
        <v>36</v>
      </c>
      <c r="Q101" s="27"/>
    </row>
    <row r="102" spans="1:17" ht="15" customHeight="1">
      <c r="A102" s="26">
        <v>150</v>
      </c>
      <c r="B102" s="22" t="s">
        <v>668</v>
      </c>
      <c r="C102" s="22" t="s">
        <v>29</v>
      </c>
      <c r="D102" s="21" t="s">
        <v>662</v>
      </c>
      <c r="E102" s="37" t="s">
        <v>663</v>
      </c>
      <c r="F102" s="37" t="str">
        <f>G102&amp;" "&amp;H102&amp;", "&amp;I102&amp;" "</f>
        <v xml:space="preserve">1313 National Hwy Ste 13 LaVale, MD </v>
      </c>
      <c r="G102" s="22" t="s">
        <v>669</v>
      </c>
      <c r="H102" s="22" t="s">
        <v>670</v>
      </c>
      <c r="I102" s="22" t="s">
        <v>666</v>
      </c>
      <c r="J102" s="28" t="e" vm="106">
        <v>#VALUE!</v>
      </c>
      <c r="K102" s="28" t="str">
        <f>_FV(J102,"Admin Division 2 (County/district/other)",TRUE)</f>
        <v>Allegany County</v>
      </c>
      <c r="L102" s="22" t="s">
        <v>671</v>
      </c>
      <c r="M102" s="22" t="s">
        <v>432</v>
      </c>
      <c r="N102" s="22" t="s">
        <v>433</v>
      </c>
      <c r="O102" s="27" t="s">
        <v>210</v>
      </c>
      <c r="P102" s="42" t="s">
        <v>36</v>
      </c>
      <c r="Q102" s="27"/>
    </row>
    <row r="103" spans="1:17" ht="15" customHeight="1">
      <c r="A103" s="26">
        <v>151</v>
      </c>
      <c r="B103" s="22" t="s">
        <v>672</v>
      </c>
      <c r="C103" s="22" t="s">
        <v>29</v>
      </c>
      <c r="D103" s="21" t="s">
        <v>30</v>
      </c>
      <c r="E103" s="37" t="s">
        <v>31</v>
      </c>
      <c r="F103" s="37" t="str">
        <f>G103&amp;" "&amp;H103&amp;", "&amp;I103&amp;" "</f>
        <v xml:space="preserve">11651 Central Pkwy Ste 121 Jacksonville, FL </v>
      </c>
      <c r="G103" s="22" t="s">
        <v>673</v>
      </c>
      <c r="H103" s="22" t="s">
        <v>674</v>
      </c>
      <c r="I103" s="22" t="s">
        <v>34</v>
      </c>
      <c r="J103" s="28" t="e" vm="107">
        <v>#VALUE!</v>
      </c>
      <c r="K103" s="28" t="str">
        <f>_FV(J103,"Admin Division 2 (County/district/other)",TRUE)</f>
        <v>Duval County</v>
      </c>
      <c r="L103" s="22" t="s">
        <v>675</v>
      </c>
      <c r="M103" s="22" t="s">
        <v>24</v>
      </c>
      <c r="N103" s="22" t="s">
        <v>25</v>
      </c>
      <c r="O103" s="27" t="s">
        <v>26</v>
      </c>
      <c r="P103" s="42" t="s">
        <v>36</v>
      </c>
      <c r="Q103" s="27"/>
    </row>
    <row r="104" spans="1:17" ht="15" customHeight="1">
      <c r="A104" s="26">
        <v>155</v>
      </c>
      <c r="B104" s="22" t="s">
        <v>676</v>
      </c>
      <c r="C104" s="22" t="s">
        <v>195</v>
      </c>
      <c r="D104" s="21" t="s">
        <v>677</v>
      </c>
      <c r="E104" s="37" t="s">
        <v>678</v>
      </c>
      <c r="F104" s="37" t="str">
        <f>G104&amp;" "&amp;H104&amp;", "&amp;I104&amp;" "</f>
        <v xml:space="preserve">419 Lentz Court Lansing, MI </v>
      </c>
      <c r="G104" s="22" t="s">
        <v>679</v>
      </c>
      <c r="H104" s="22" t="s">
        <v>680</v>
      </c>
      <c r="I104" s="22" t="s">
        <v>167</v>
      </c>
      <c r="J104" s="28" t="e" vm="108">
        <v>#VALUE!</v>
      </c>
      <c r="K104" s="28" t="str">
        <f>_FV(J104,"Admin Division 2 (County/district/other)",TRUE)</f>
        <v>Eaton County</v>
      </c>
      <c r="L104" s="22" t="s">
        <v>681</v>
      </c>
      <c r="M104" s="22" t="s">
        <v>145</v>
      </c>
      <c r="N104" s="22" t="s">
        <v>146</v>
      </c>
      <c r="O104" s="27" t="s">
        <v>27</v>
      </c>
      <c r="P104" s="42" t="s">
        <v>36</v>
      </c>
      <c r="Q104" s="27"/>
    </row>
    <row r="105" spans="1:17" ht="15" customHeight="1">
      <c r="A105" s="26">
        <v>158</v>
      </c>
      <c r="B105" s="22" t="s">
        <v>682</v>
      </c>
      <c r="C105" s="22" t="s">
        <v>17</v>
      </c>
      <c r="D105" s="21" t="s">
        <v>580</v>
      </c>
      <c r="E105" s="37" t="s">
        <v>581</v>
      </c>
      <c r="F105" s="37" t="str">
        <f>G105&amp;" "&amp;H105&amp;", "&amp;I105&amp;" "</f>
        <v xml:space="preserve">6360 Flank Dr Ste 1500 Harrisburg, PA </v>
      </c>
      <c r="G105" s="22" t="s">
        <v>683</v>
      </c>
      <c r="H105" s="22" t="s">
        <v>684</v>
      </c>
      <c r="I105" s="22" t="s">
        <v>206</v>
      </c>
      <c r="J105" s="28" t="e" vm="109">
        <v>#VALUE!</v>
      </c>
      <c r="K105" s="28" t="str">
        <f>_FV(J105,"Admin Division 2 (County/district/other)",TRUE)</f>
        <v>Dauphin County</v>
      </c>
      <c r="L105" s="22" t="s">
        <v>685</v>
      </c>
      <c r="M105" s="22" t="s">
        <v>432</v>
      </c>
      <c r="N105" s="22" t="s">
        <v>433</v>
      </c>
      <c r="O105" s="27" t="s">
        <v>210</v>
      </c>
      <c r="P105" s="42" t="s">
        <v>36</v>
      </c>
      <c r="Q105" s="27"/>
    </row>
    <row r="106" spans="1:17" ht="15" customHeight="1">
      <c r="A106" s="26">
        <v>159</v>
      </c>
      <c r="B106" s="22" t="s">
        <v>686</v>
      </c>
      <c r="C106" s="22" t="s">
        <v>195</v>
      </c>
      <c r="D106" s="21" t="s">
        <v>687</v>
      </c>
      <c r="E106" s="37" t="s">
        <v>688</v>
      </c>
      <c r="F106" s="37" t="str">
        <f>G106&amp;" "&amp;H106&amp;", "&amp;I106&amp;" "</f>
        <v xml:space="preserve">3374 S. Treadaway Blvd Abilene, TX </v>
      </c>
      <c r="G106" s="22" t="s">
        <v>689</v>
      </c>
      <c r="H106" s="22" t="s">
        <v>690</v>
      </c>
      <c r="I106" s="22" t="s">
        <v>42</v>
      </c>
      <c r="J106" s="28" t="e" vm="110">
        <v>#VALUE!</v>
      </c>
      <c r="K106" s="28" t="str">
        <f>_FV(J106,"Admin Division 2 (County/district/other)",TRUE)</f>
        <v>Taylor County</v>
      </c>
      <c r="L106" s="22" t="s">
        <v>691</v>
      </c>
      <c r="M106" s="22" t="s">
        <v>322</v>
      </c>
      <c r="N106" s="22" t="s">
        <v>323</v>
      </c>
      <c r="O106" s="27" t="s">
        <v>26</v>
      </c>
      <c r="P106" s="42" t="s">
        <v>27</v>
      </c>
      <c r="Q106" s="27"/>
    </row>
    <row r="107" spans="1:17" ht="15" customHeight="1">
      <c r="A107" s="26">
        <v>160</v>
      </c>
      <c r="B107" s="22" t="s">
        <v>692</v>
      </c>
      <c r="C107" s="22" t="s">
        <v>195</v>
      </c>
      <c r="D107" s="21" t="s">
        <v>687</v>
      </c>
      <c r="E107" s="37" t="s">
        <v>688</v>
      </c>
      <c r="F107" s="37" t="str">
        <f>G107&amp;" "&amp;H107&amp;", "&amp;I107&amp;" "</f>
        <v xml:space="preserve">1020E Andrews Hwy Ste E Midland, TX </v>
      </c>
      <c r="G107" s="22" t="s">
        <v>693</v>
      </c>
      <c r="H107" s="22" t="s">
        <v>694</v>
      </c>
      <c r="I107" s="22" t="s">
        <v>42</v>
      </c>
      <c r="J107" s="28" t="e" vm="111">
        <v>#VALUE!</v>
      </c>
      <c r="K107" s="28" t="str">
        <f>_FV(J107,"Admin Division 2 (County/district/other)",TRUE)</f>
        <v>Midland County</v>
      </c>
      <c r="L107" s="22" t="s">
        <v>695</v>
      </c>
      <c r="M107" s="22" t="s">
        <v>322</v>
      </c>
      <c r="N107" s="22" t="s">
        <v>323</v>
      </c>
      <c r="O107" s="27" t="s">
        <v>26</v>
      </c>
      <c r="P107" s="42" t="s">
        <v>27</v>
      </c>
      <c r="Q107" s="27"/>
    </row>
    <row r="108" spans="1:17" ht="15" customHeight="1">
      <c r="A108" s="26">
        <v>161</v>
      </c>
      <c r="B108" s="22" t="s">
        <v>696</v>
      </c>
      <c r="C108" s="22" t="s">
        <v>29</v>
      </c>
      <c r="D108" s="21" t="s">
        <v>697</v>
      </c>
      <c r="E108" s="37" t="s">
        <v>698</v>
      </c>
      <c r="F108" s="37" t="str">
        <f>G108&amp;" "&amp;H108&amp;", "&amp;I108&amp;" "</f>
        <v xml:space="preserve">502 Rudder Rd Fenton, MO </v>
      </c>
      <c r="G108" s="22" t="s">
        <v>699</v>
      </c>
      <c r="H108" s="22" t="s">
        <v>700</v>
      </c>
      <c r="I108" s="22" t="s">
        <v>701</v>
      </c>
      <c r="J108" s="28" t="e" vm="112">
        <v>#VALUE!</v>
      </c>
      <c r="K108" s="28" t="str">
        <f>_FV(J108,"Admin Division 2 (County/district/other)",TRUE)</f>
        <v>St. Louis County</v>
      </c>
      <c r="L108" s="22" t="s">
        <v>702</v>
      </c>
      <c r="M108" s="22" t="s">
        <v>121</v>
      </c>
      <c r="N108" s="22" t="s">
        <v>122</v>
      </c>
      <c r="O108" s="27" t="s">
        <v>27</v>
      </c>
      <c r="P108" s="42" t="s">
        <v>27</v>
      </c>
      <c r="Q108" s="27"/>
    </row>
    <row r="109" spans="1:17" ht="15" customHeight="1">
      <c r="A109" s="26">
        <v>162</v>
      </c>
      <c r="B109" s="22" t="s">
        <v>703</v>
      </c>
      <c r="C109" s="22" t="s">
        <v>29</v>
      </c>
      <c r="D109" s="21" t="s">
        <v>704</v>
      </c>
      <c r="E109" s="37" t="s">
        <v>705</v>
      </c>
      <c r="F109" s="37" t="str">
        <f>G109&amp;" "&amp;H109&amp;", "&amp;I109&amp;" "</f>
        <v xml:space="preserve">625 Broadway Unit C Bangor, ME </v>
      </c>
      <c r="G109" s="22" t="s">
        <v>706</v>
      </c>
      <c r="H109" s="22" t="s">
        <v>707</v>
      </c>
      <c r="I109" s="22" t="s">
        <v>708</v>
      </c>
      <c r="J109" s="28" t="e" vm="113">
        <v>#VALUE!</v>
      </c>
      <c r="K109" s="28" t="str">
        <f>_FV(J109,"Admin Division 2 (County/district/other)",TRUE)</f>
        <v>Penobscot County</v>
      </c>
      <c r="L109" s="22" t="s">
        <v>709</v>
      </c>
      <c r="M109" s="22" t="s">
        <v>218</v>
      </c>
      <c r="N109" s="22" t="s">
        <v>219</v>
      </c>
      <c r="O109" s="27" t="s">
        <v>210</v>
      </c>
      <c r="P109" s="42" t="s">
        <v>36</v>
      </c>
      <c r="Q109" s="27"/>
    </row>
    <row r="110" spans="1:17" ht="15" customHeight="1">
      <c r="A110" s="26">
        <v>163</v>
      </c>
      <c r="B110" s="22" t="s">
        <v>710</v>
      </c>
      <c r="C110" s="22" t="s">
        <v>29</v>
      </c>
      <c r="D110" s="21" t="s">
        <v>704</v>
      </c>
      <c r="E110" s="37" t="s">
        <v>705</v>
      </c>
      <c r="F110" s="37" t="str">
        <f>G110&amp;" "&amp;H110&amp;", "&amp;I110&amp;" "</f>
        <v xml:space="preserve">5 Wellspring Rd Biddeford, ME </v>
      </c>
      <c r="G110" s="22" t="s">
        <v>711</v>
      </c>
      <c r="H110" s="22" t="s">
        <v>712</v>
      </c>
      <c r="I110" s="22" t="s">
        <v>708</v>
      </c>
      <c r="J110" s="28" t="e" vm="114">
        <v>#VALUE!</v>
      </c>
      <c r="K110" s="28" t="str">
        <f>_FV(J110,"Admin Division 2 (County/district/other)",TRUE)</f>
        <v>York County</v>
      </c>
      <c r="L110" s="22" t="s">
        <v>713</v>
      </c>
      <c r="M110" s="22" t="s">
        <v>218</v>
      </c>
      <c r="N110" s="22" t="s">
        <v>219</v>
      </c>
      <c r="O110" s="27" t="s">
        <v>210</v>
      </c>
      <c r="P110" s="42" t="s">
        <v>36</v>
      </c>
      <c r="Q110" s="27"/>
    </row>
    <row r="111" spans="1:17" ht="15" customHeight="1">
      <c r="A111" s="26">
        <v>164</v>
      </c>
      <c r="B111" s="22" t="s">
        <v>714</v>
      </c>
      <c r="C111" s="22" t="s">
        <v>17</v>
      </c>
      <c r="D111" s="21" t="s">
        <v>715</v>
      </c>
      <c r="E111" s="37" t="s">
        <v>716</v>
      </c>
      <c r="F111" s="37" t="str">
        <f>G111&amp;" "&amp;H111&amp;", "&amp;I111&amp;" "</f>
        <v xml:space="preserve">2000 W International Airport Rd Ste D3 Anchorage, AK </v>
      </c>
      <c r="G111" s="22" t="s">
        <v>717</v>
      </c>
      <c r="H111" s="22" t="s">
        <v>718</v>
      </c>
      <c r="I111" s="22" t="s">
        <v>719</v>
      </c>
      <c r="J111" s="28" t="e" vm="115">
        <v>#VALUE!</v>
      </c>
      <c r="K111" s="28" t="e" vm="102">
        <f>_FV(J111,"Admin Division 2 (County/district/other)",TRUE)</f>
        <v>#VALUE!</v>
      </c>
      <c r="L111" s="22" t="s">
        <v>720</v>
      </c>
      <c r="M111" s="22" t="s">
        <v>416</v>
      </c>
      <c r="N111" s="22" t="s">
        <v>417</v>
      </c>
      <c r="O111" s="27" t="s">
        <v>66</v>
      </c>
      <c r="P111" s="42" t="s">
        <v>721</v>
      </c>
      <c r="Q111" s="27"/>
    </row>
    <row r="112" spans="1:17" ht="15" customHeight="1">
      <c r="A112" s="26">
        <v>165</v>
      </c>
      <c r="B112" s="22" t="s">
        <v>722</v>
      </c>
      <c r="C112" s="22" t="s">
        <v>29</v>
      </c>
      <c r="D112" s="21" t="s">
        <v>723</v>
      </c>
      <c r="E112" s="37" t="s">
        <v>724</v>
      </c>
      <c r="F112" s="37" t="str">
        <f>G112&amp;" "&amp;H112&amp;", "&amp;I112&amp;" "</f>
        <v xml:space="preserve">5709 Lacey Blvd SE Ste 200 Lacey, WA </v>
      </c>
      <c r="G112" s="22" t="s">
        <v>725</v>
      </c>
      <c r="H112" s="22" t="s">
        <v>726</v>
      </c>
      <c r="I112" s="22" t="s">
        <v>727</v>
      </c>
      <c r="J112" s="28" t="e" vm="116">
        <v>#VALUE!</v>
      </c>
      <c r="K112" s="28" t="str">
        <f>_FV(J112,"Admin Division 2 (County/district/other)",TRUE)</f>
        <v>Thurston County</v>
      </c>
      <c r="L112" s="22" t="s">
        <v>728</v>
      </c>
      <c r="M112" s="22" t="s">
        <v>416</v>
      </c>
      <c r="N112" s="22" t="s">
        <v>417</v>
      </c>
      <c r="O112" s="27" t="s">
        <v>66</v>
      </c>
      <c r="P112" s="42" t="s">
        <v>67</v>
      </c>
      <c r="Q112" s="27"/>
    </row>
    <row r="113" spans="1:17" ht="15" customHeight="1">
      <c r="A113" s="26">
        <v>166</v>
      </c>
      <c r="B113" s="22" t="s">
        <v>729</v>
      </c>
      <c r="C113" s="22" t="s">
        <v>195</v>
      </c>
      <c r="D113" s="21" t="s">
        <v>677</v>
      </c>
      <c r="E113" s="37" t="s">
        <v>678</v>
      </c>
      <c r="F113" s="37" t="str">
        <f>G113&amp;" "&amp;H113&amp;", "&amp;I113&amp;" "</f>
        <v xml:space="preserve">G1101 N Ballenger Hwy Ste B Flint, MI </v>
      </c>
      <c r="G113" s="22" t="s">
        <v>730</v>
      </c>
      <c r="H113" s="22" t="s">
        <v>731</v>
      </c>
      <c r="I113" s="22" t="s">
        <v>167</v>
      </c>
      <c r="J113" s="28" t="e" vm="117">
        <v>#VALUE!</v>
      </c>
      <c r="K113" s="28" t="str">
        <f>_FV(J113,"Admin Division 2 (County/district/other)",TRUE)</f>
        <v>Genesee County</v>
      </c>
      <c r="L113" s="22" t="s">
        <v>732</v>
      </c>
      <c r="M113" s="22" t="s">
        <v>145</v>
      </c>
      <c r="N113" s="22" t="s">
        <v>146</v>
      </c>
      <c r="O113" s="27" t="s">
        <v>27</v>
      </c>
      <c r="P113" s="42" t="s">
        <v>36</v>
      </c>
      <c r="Q113" s="27"/>
    </row>
    <row r="114" spans="1:17" ht="15" customHeight="1">
      <c r="A114" s="26">
        <v>167</v>
      </c>
      <c r="B114" s="22" t="s">
        <v>733</v>
      </c>
      <c r="C114" s="22" t="s">
        <v>17</v>
      </c>
      <c r="D114" s="21" t="s">
        <v>734</v>
      </c>
      <c r="E114" s="37" t="s">
        <v>735</v>
      </c>
      <c r="F114" s="37" t="str">
        <f>G114&amp;" "&amp;H114&amp;", "&amp;I114&amp;" "</f>
        <v xml:space="preserve">3200 W Temperance Rd Ste B Temperance, MI </v>
      </c>
      <c r="G114" s="22" t="s">
        <v>736</v>
      </c>
      <c r="H114" s="22" t="s">
        <v>737</v>
      </c>
      <c r="I114" s="22" t="s">
        <v>167</v>
      </c>
      <c r="J114" s="28" t="e" vm="118">
        <v>#VALUE!</v>
      </c>
      <c r="K114" s="28" t="str">
        <f>_FV(J114,"Admin Division 2 (County/district/other)",TRUE)</f>
        <v>Monroe County</v>
      </c>
      <c r="L114" s="22" t="s">
        <v>738</v>
      </c>
      <c r="M114" s="22" t="s">
        <v>145</v>
      </c>
      <c r="N114" s="22" t="s">
        <v>146</v>
      </c>
      <c r="O114" s="27" t="s">
        <v>27</v>
      </c>
      <c r="P114" s="42" t="s">
        <v>36</v>
      </c>
      <c r="Q114" s="27"/>
    </row>
    <row r="115" spans="1:17" ht="15" customHeight="1">
      <c r="A115" s="26">
        <v>168</v>
      </c>
      <c r="B115" s="22" t="s">
        <v>739</v>
      </c>
      <c r="C115" s="22" t="s">
        <v>29</v>
      </c>
      <c r="D115" s="21" t="s">
        <v>740</v>
      </c>
      <c r="E115" s="37" t="s">
        <v>741</v>
      </c>
      <c r="F115" s="37" t="str">
        <f>G115&amp;" "&amp;H115&amp;", "&amp;I115&amp;" "</f>
        <v xml:space="preserve">5959 Shallowford Rd Ste 435 Chattanooga, TN </v>
      </c>
      <c r="G115" s="22" t="s">
        <v>742</v>
      </c>
      <c r="H115" s="22" t="s">
        <v>743</v>
      </c>
      <c r="I115" s="22" t="s">
        <v>225</v>
      </c>
      <c r="J115" s="28" t="e" vm="119">
        <v>#VALUE!</v>
      </c>
      <c r="K115" s="28" t="str">
        <f>_FV(J115,"Admin Division 2 (County/district/other)",TRUE)</f>
        <v>Hamilton County</v>
      </c>
      <c r="L115" s="22" t="s">
        <v>744</v>
      </c>
      <c r="M115" s="22" t="s">
        <v>156</v>
      </c>
      <c r="N115" s="22" t="s">
        <v>157</v>
      </c>
      <c r="O115" s="27" t="s">
        <v>26</v>
      </c>
      <c r="P115" s="42" t="s">
        <v>36</v>
      </c>
      <c r="Q115" s="27"/>
    </row>
    <row r="116" spans="1:17" ht="15" customHeight="1">
      <c r="A116" s="26">
        <v>169</v>
      </c>
      <c r="B116" s="22" t="s">
        <v>745</v>
      </c>
      <c r="C116" s="22" t="s">
        <v>29</v>
      </c>
      <c r="D116" s="21" t="s">
        <v>746</v>
      </c>
      <c r="E116" s="37" t="s">
        <v>747</v>
      </c>
      <c r="F116" s="37" t="str">
        <f>G116&amp;" "&amp;H116&amp;", "&amp;I116&amp;" "</f>
        <v xml:space="preserve">115 Hayfield Rd Ste A Knoxville, TN </v>
      </c>
      <c r="G116" s="22" t="s">
        <v>748</v>
      </c>
      <c r="H116" s="22" t="s">
        <v>749</v>
      </c>
      <c r="I116" s="22" t="s">
        <v>225</v>
      </c>
      <c r="J116" s="28" t="e" vm="120">
        <v>#VALUE!</v>
      </c>
      <c r="K116" s="28" t="str">
        <f>_FV(J116,"Admin Division 2 (County/district/other)",TRUE)</f>
        <v>Knox County</v>
      </c>
      <c r="L116" s="22" t="s">
        <v>750</v>
      </c>
      <c r="M116" s="22" t="s">
        <v>156</v>
      </c>
      <c r="N116" s="22" t="s">
        <v>157</v>
      </c>
      <c r="O116" s="27" t="s">
        <v>26</v>
      </c>
      <c r="P116" s="42" t="s">
        <v>36</v>
      </c>
      <c r="Q116" s="27"/>
    </row>
    <row r="117" spans="1:17" ht="15" customHeight="1">
      <c r="A117" s="26">
        <v>170</v>
      </c>
      <c r="B117" s="22" t="s">
        <v>751</v>
      </c>
      <c r="C117" s="22" t="s">
        <v>29</v>
      </c>
      <c r="D117" s="21" t="s">
        <v>740</v>
      </c>
      <c r="E117" s="37" t="s">
        <v>741</v>
      </c>
      <c r="F117" s="37" t="str">
        <f>G117&amp;" "&amp;H117&amp;", "&amp;I117&amp;" "</f>
        <v xml:space="preserve">3708 E Stone Dr Kingsport, TN </v>
      </c>
      <c r="G117" s="22" t="s">
        <v>752</v>
      </c>
      <c r="H117" s="22" t="s">
        <v>753</v>
      </c>
      <c r="I117" s="22" t="s">
        <v>225</v>
      </c>
      <c r="J117" s="28" t="e" vm="121">
        <v>#VALUE!</v>
      </c>
      <c r="K117" s="28" t="str">
        <f>_FV(J117,"Admin Division 2 (County/district/other)",TRUE)</f>
        <v>Sullivan County</v>
      </c>
      <c r="L117" s="22" t="s">
        <v>754</v>
      </c>
      <c r="M117" s="22" t="s">
        <v>156</v>
      </c>
      <c r="N117" s="22" t="s">
        <v>157</v>
      </c>
      <c r="O117" s="27" t="s">
        <v>26</v>
      </c>
      <c r="P117" s="42" t="s">
        <v>36</v>
      </c>
      <c r="Q117" s="27"/>
    </row>
    <row r="118" spans="1:17" ht="15" customHeight="1">
      <c r="A118" s="26">
        <v>173</v>
      </c>
      <c r="B118" s="22" t="s">
        <v>755</v>
      </c>
      <c r="C118" s="22" t="s">
        <v>29</v>
      </c>
      <c r="D118" s="21" t="s">
        <v>756</v>
      </c>
      <c r="E118" s="37" t="s">
        <v>757</v>
      </c>
      <c r="F118" s="37" t="str">
        <f>G118&amp;" "&amp;H118&amp;", "&amp;I118&amp;" "</f>
        <v xml:space="preserve">5914 Jet Port Industrial Blvd Tampa, FL </v>
      </c>
      <c r="G118" s="22" t="s">
        <v>758</v>
      </c>
      <c r="H118" s="22" t="s">
        <v>629</v>
      </c>
      <c r="I118" s="22" t="s">
        <v>34</v>
      </c>
      <c r="J118" s="28" t="e" vm="122">
        <v>#VALUE!</v>
      </c>
      <c r="K118" s="28" t="str">
        <f>_FV(J118,"Admin Division 2 (County/district/other)",TRUE)</f>
        <v>Hillsborough County</v>
      </c>
      <c r="L118" s="22" t="s">
        <v>759</v>
      </c>
      <c r="M118" s="22" t="s">
        <v>24</v>
      </c>
      <c r="N118" s="22" t="s">
        <v>25</v>
      </c>
      <c r="O118" s="27" t="s">
        <v>26</v>
      </c>
      <c r="P118" s="42" t="s">
        <v>36</v>
      </c>
      <c r="Q118" s="27"/>
    </row>
    <row r="119" spans="1:17" ht="15" customHeight="1">
      <c r="A119" s="26">
        <v>174</v>
      </c>
      <c r="B119" s="22" t="s">
        <v>760</v>
      </c>
      <c r="C119" s="22" t="s">
        <v>195</v>
      </c>
      <c r="D119" s="21" t="s">
        <v>761</v>
      </c>
      <c r="E119" s="37" t="s">
        <v>762</v>
      </c>
      <c r="F119" s="37" t="str">
        <f>G119&amp;" "&amp;H119&amp;", "&amp;I119&amp;" "</f>
        <v xml:space="preserve">6 Green Tree Dr., Unit 1 S Burlington, VT </v>
      </c>
      <c r="G119" s="22" t="s">
        <v>763</v>
      </c>
      <c r="H119" s="22" t="s">
        <v>764</v>
      </c>
      <c r="I119" s="22" t="s">
        <v>765</v>
      </c>
      <c r="J119" s="28" t="e" vm="123">
        <v>#VALUE!</v>
      </c>
      <c r="K119" s="28" t="str">
        <f>_FV(J119,"Admin Division 2 (County/district/other)",TRUE)</f>
        <v>Chittenden County</v>
      </c>
      <c r="L119" s="22" t="s">
        <v>766</v>
      </c>
      <c r="M119" s="22" t="s">
        <v>218</v>
      </c>
      <c r="N119" s="22" t="s">
        <v>219</v>
      </c>
      <c r="O119" s="27" t="s">
        <v>210</v>
      </c>
      <c r="P119" s="42" t="s">
        <v>36</v>
      </c>
      <c r="Q119" s="27"/>
    </row>
    <row r="120" spans="1:17" ht="15" customHeight="1">
      <c r="A120" s="26">
        <v>175</v>
      </c>
      <c r="B120" s="22" t="s">
        <v>767</v>
      </c>
      <c r="C120" s="22" t="s">
        <v>29</v>
      </c>
      <c r="D120" s="21" t="s">
        <v>768</v>
      </c>
      <c r="E120" s="37" t="s">
        <v>769</v>
      </c>
      <c r="F120" s="37" t="str">
        <f>G120&amp;" "&amp;H120&amp;", "&amp;I120&amp;" "</f>
        <v xml:space="preserve">3401 N May Ave Ste A Oklahoma City, OK </v>
      </c>
      <c r="G120" s="22" t="s">
        <v>770</v>
      </c>
      <c r="H120" s="22" t="s">
        <v>771</v>
      </c>
      <c r="I120" s="22" t="s">
        <v>772</v>
      </c>
      <c r="J120" s="28" t="e" vm="124">
        <v>#VALUE!</v>
      </c>
      <c r="K120" s="28" t="str">
        <f>_FV(J120,"Admin Division 2 (County/district/other)",TRUE)</f>
        <v>Oklahoma County</v>
      </c>
      <c r="L120" s="22" t="s">
        <v>773</v>
      </c>
      <c r="M120" s="22" t="s">
        <v>267</v>
      </c>
      <c r="N120" s="22" t="s">
        <v>268</v>
      </c>
      <c r="O120" s="27" t="s">
        <v>66</v>
      </c>
      <c r="P120" s="42" t="s">
        <v>27</v>
      </c>
      <c r="Q120" s="27"/>
    </row>
    <row r="121" spans="1:17" ht="15" customHeight="1">
      <c r="A121" s="26">
        <v>176</v>
      </c>
      <c r="B121" s="22" t="s">
        <v>774</v>
      </c>
      <c r="C121" s="22" t="s">
        <v>29</v>
      </c>
      <c r="D121" s="21" t="s">
        <v>775</v>
      </c>
      <c r="E121" s="37" t="s">
        <v>776</v>
      </c>
      <c r="F121" s="37" t="str">
        <f>G121&amp;" "&amp;H121&amp;", "&amp;I121&amp;" "</f>
        <v xml:space="preserve">11414 E 51st, Suite B Tulsa, OK </v>
      </c>
      <c r="G121" s="22" t="s">
        <v>777</v>
      </c>
      <c r="H121" s="22" t="s">
        <v>778</v>
      </c>
      <c r="I121" s="22" t="s">
        <v>772</v>
      </c>
      <c r="J121" s="28" t="e" vm="125">
        <v>#VALUE!</v>
      </c>
      <c r="K121" s="28" t="e" vm="126">
        <f>_FV(J121,"Admin Division 2 (County/district/other)",TRUE)</f>
        <v>#VALUE!</v>
      </c>
      <c r="L121" s="22" t="s">
        <v>779</v>
      </c>
      <c r="M121" s="22" t="s">
        <v>267</v>
      </c>
      <c r="N121" s="22" t="s">
        <v>268</v>
      </c>
      <c r="O121" s="27" t="s">
        <v>66</v>
      </c>
      <c r="P121" s="42" t="s">
        <v>27</v>
      </c>
      <c r="Q121" s="27"/>
    </row>
    <row r="122" spans="1:17" ht="15" customHeight="1">
      <c r="A122" s="26">
        <v>177</v>
      </c>
      <c r="B122" s="22" t="s">
        <v>780</v>
      </c>
      <c r="C122" s="22" t="s">
        <v>17</v>
      </c>
      <c r="D122" s="21" t="s">
        <v>580</v>
      </c>
      <c r="E122" s="37" t="s">
        <v>581</v>
      </c>
      <c r="F122" s="37" t="str">
        <f>G122&amp;" "&amp;H122&amp;", "&amp;I122&amp;" "</f>
        <v xml:space="preserve">117 N Keystone Ave Sayre, PA </v>
      </c>
      <c r="G122" s="22" t="s">
        <v>781</v>
      </c>
      <c r="H122" s="22" t="s">
        <v>782</v>
      </c>
      <c r="I122" s="22" t="s">
        <v>206</v>
      </c>
      <c r="J122" s="28" t="e" vm="127">
        <v>#VALUE!</v>
      </c>
      <c r="K122" s="28" t="str">
        <f>_FV(J122,"Admin Division 2 (County/district/other)",TRUE)</f>
        <v>Bradford County</v>
      </c>
      <c r="L122" s="22" t="s">
        <v>783</v>
      </c>
      <c r="M122" s="22" t="s">
        <v>432</v>
      </c>
      <c r="N122" s="22" t="s">
        <v>433</v>
      </c>
      <c r="O122" s="27" t="s">
        <v>210</v>
      </c>
      <c r="P122" s="42" t="s">
        <v>36</v>
      </c>
      <c r="Q122" s="27"/>
    </row>
    <row r="123" spans="1:17" ht="15" customHeight="1">
      <c r="A123" s="26">
        <v>178</v>
      </c>
      <c r="B123" s="22" t="s">
        <v>784</v>
      </c>
      <c r="C123" s="22" t="s">
        <v>134</v>
      </c>
      <c r="D123" s="21" t="s">
        <v>58</v>
      </c>
      <c r="E123" s="37" t="s">
        <v>59</v>
      </c>
      <c r="F123" s="37" t="str">
        <f>G123&amp;" "&amp;H123&amp;", "&amp;I123&amp;" "</f>
        <v xml:space="preserve">310 Pine Ave Ste A Goleta, CA </v>
      </c>
      <c r="G123" s="22" t="s">
        <v>785</v>
      </c>
      <c r="H123" s="22" t="s">
        <v>786</v>
      </c>
      <c r="I123" s="22" t="s">
        <v>62</v>
      </c>
      <c r="J123" s="28" t="e" vm="128">
        <v>#VALUE!</v>
      </c>
      <c r="K123" s="28" t="str">
        <f>_FV(J123,"Admin Division 2 (County/district/other)",TRUE)</f>
        <v>Santa Barbara County</v>
      </c>
      <c r="L123" s="22" t="s">
        <v>787</v>
      </c>
      <c r="M123" s="22" t="s">
        <v>64</v>
      </c>
      <c r="N123" s="22" t="s">
        <v>65</v>
      </c>
      <c r="O123" s="27" t="s">
        <v>66</v>
      </c>
      <c r="P123" s="42" t="s">
        <v>67</v>
      </c>
      <c r="Q123" s="27"/>
    </row>
    <row r="124" spans="1:17" ht="15" customHeight="1">
      <c r="A124" s="26">
        <v>179</v>
      </c>
      <c r="B124" s="22" t="s">
        <v>788</v>
      </c>
      <c r="C124" s="22" t="s">
        <v>17</v>
      </c>
      <c r="D124" s="21" t="s">
        <v>789</v>
      </c>
      <c r="E124" s="37" t="s">
        <v>790</v>
      </c>
      <c r="F124" s="37" t="str">
        <f>G124&amp;" "&amp;H124&amp;", "&amp;I124&amp;" "</f>
        <v xml:space="preserve">172 Midway Ctr Woodway, TX </v>
      </c>
      <c r="G124" s="22" t="s">
        <v>791</v>
      </c>
      <c r="H124" s="22" t="s">
        <v>792</v>
      </c>
      <c r="I124" s="22" t="s">
        <v>42</v>
      </c>
      <c r="J124" s="28" t="e" vm="129">
        <v>#VALUE!</v>
      </c>
      <c r="K124" s="28" t="str">
        <f>_FV(J124,"Admin Division 2 (County/district/other)",TRUE)</f>
        <v>McLennan County</v>
      </c>
      <c r="L124" s="22" t="s">
        <v>793</v>
      </c>
      <c r="M124" s="22" t="s">
        <v>322</v>
      </c>
      <c r="N124" s="22" t="s">
        <v>323</v>
      </c>
      <c r="O124" s="27" t="s">
        <v>26</v>
      </c>
      <c r="P124" s="42" t="s">
        <v>27</v>
      </c>
      <c r="Q124" s="27"/>
    </row>
    <row r="125" spans="1:17" ht="15" customHeight="1">
      <c r="A125" s="26">
        <v>180</v>
      </c>
      <c r="B125" s="22" t="s">
        <v>794</v>
      </c>
      <c r="C125" s="22" t="s">
        <v>17</v>
      </c>
      <c r="D125" s="21" t="s">
        <v>795</v>
      </c>
      <c r="E125" s="37" t="s">
        <v>796</v>
      </c>
      <c r="F125" s="37" t="str">
        <f>G125&amp;" "&amp;H125&amp;", "&amp;I125&amp;" "</f>
        <v xml:space="preserve">4431 Anaheim Ave NE Suit A Albuquerque, NM </v>
      </c>
      <c r="G125" s="22" t="s">
        <v>797</v>
      </c>
      <c r="H125" s="22" t="s">
        <v>798</v>
      </c>
      <c r="I125" s="22" t="s">
        <v>799</v>
      </c>
      <c r="J125" s="28" t="e" vm="130">
        <v>#VALUE!</v>
      </c>
      <c r="K125" s="28" t="e" vm="131">
        <f>_FV(J125,"Admin Division 2 (County/district/other)",TRUE)</f>
        <v>#VALUE!</v>
      </c>
      <c r="L125" s="22" t="s">
        <v>800</v>
      </c>
      <c r="M125" s="22" t="s">
        <v>267</v>
      </c>
      <c r="N125" s="22" t="s">
        <v>268</v>
      </c>
      <c r="O125" s="27" t="s">
        <v>66</v>
      </c>
      <c r="P125" s="42" t="s">
        <v>315</v>
      </c>
      <c r="Q125" s="27"/>
    </row>
    <row r="126" spans="1:17" ht="15" customHeight="1">
      <c r="A126" s="26">
        <v>181</v>
      </c>
      <c r="B126" s="22" t="s">
        <v>801</v>
      </c>
      <c r="C126" s="22" t="s">
        <v>29</v>
      </c>
      <c r="D126" s="21" t="s">
        <v>802</v>
      </c>
      <c r="E126" s="37" t="s">
        <v>803</v>
      </c>
      <c r="F126" s="37" t="str">
        <f>G126&amp;" "&amp;H126&amp;", "&amp;I126&amp;" "</f>
        <v xml:space="preserve">1513 Olmstead Ave Bronx, NY </v>
      </c>
      <c r="G126" s="22" t="s">
        <v>804</v>
      </c>
      <c r="H126" s="22" t="s">
        <v>805</v>
      </c>
      <c r="I126" s="22" t="s">
        <v>258</v>
      </c>
      <c r="J126" s="28" t="e" vm="132">
        <v>#VALUE!</v>
      </c>
      <c r="K126" s="28" t="e" vm="102">
        <f>_FV(J126,"Admin Division 2 (County/district/other)",TRUE)</f>
        <v>#VALUE!</v>
      </c>
      <c r="L126" s="22" t="s">
        <v>806</v>
      </c>
      <c r="M126" s="22" t="s">
        <v>208</v>
      </c>
      <c r="N126" s="22" t="s">
        <v>209</v>
      </c>
      <c r="O126" s="27" t="s">
        <v>210</v>
      </c>
      <c r="P126" s="42" t="s">
        <v>36</v>
      </c>
      <c r="Q126" s="27"/>
    </row>
    <row r="127" spans="1:17" ht="15" customHeight="1">
      <c r="A127" s="26">
        <v>186</v>
      </c>
      <c r="B127" s="22" t="s">
        <v>807</v>
      </c>
      <c r="C127" s="22" t="s">
        <v>29</v>
      </c>
      <c r="D127" s="21" t="s">
        <v>808</v>
      </c>
      <c r="E127" s="37" t="s">
        <v>809</v>
      </c>
      <c r="F127" s="37" t="str">
        <f>G127&amp;" "&amp;H127&amp;", "&amp;I127&amp;" "</f>
        <v xml:space="preserve">5470 E Loop 820 S Ste 110 Fort Worth, TX </v>
      </c>
      <c r="G127" s="22" t="s">
        <v>810</v>
      </c>
      <c r="H127" s="22" t="s">
        <v>811</v>
      </c>
      <c r="I127" s="22" t="s">
        <v>42</v>
      </c>
      <c r="J127" s="28" t="e" vm="133">
        <v>#VALUE!</v>
      </c>
      <c r="K127" s="28" t="str">
        <f>_FV(J127,"Admin Division 2 (County/district/other)",TRUE)</f>
        <v>Tarrant County</v>
      </c>
      <c r="L127" s="22" t="s">
        <v>812</v>
      </c>
      <c r="M127" s="22" t="s">
        <v>44</v>
      </c>
      <c r="N127" s="22" t="s">
        <v>45</v>
      </c>
      <c r="O127" s="27" t="s">
        <v>26</v>
      </c>
      <c r="P127" s="42" t="s">
        <v>27</v>
      </c>
      <c r="Q127" s="27"/>
    </row>
    <row r="128" spans="1:17" ht="15" customHeight="1">
      <c r="A128" s="26">
        <v>187</v>
      </c>
      <c r="B128" s="22" t="s">
        <v>813</v>
      </c>
      <c r="C128" s="22" t="s">
        <v>29</v>
      </c>
      <c r="D128" s="21" t="s">
        <v>662</v>
      </c>
      <c r="E128" s="37" t="s">
        <v>663</v>
      </c>
      <c r="F128" s="37" t="str">
        <f>G128&amp;" "&amp;H128&amp;", "&amp;I128&amp;" "</f>
        <v xml:space="preserve">8039 Penn Randall PL Ste A Upper Marlboro, MD </v>
      </c>
      <c r="G128" s="22" t="s">
        <v>814</v>
      </c>
      <c r="H128" s="22" t="s">
        <v>815</v>
      </c>
      <c r="I128" s="22" t="s">
        <v>666</v>
      </c>
      <c r="J128" s="28" t="e" vm="134">
        <v>#VALUE!</v>
      </c>
      <c r="K128" s="28" t="str">
        <f>_FV(J128,"Admin Division 2 (County/district/other)",TRUE)</f>
        <v>Prince George's County</v>
      </c>
      <c r="L128" s="22" t="s">
        <v>816</v>
      </c>
      <c r="M128" s="22" t="s">
        <v>432</v>
      </c>
      <c r="N128" s="22" t="s">
        <v>433</v>
      </c>
      <c r="O128" s="27" t="s">
        <v>210</v>
      </c>
      <c r="P128" s="42" t="s">
        <v>36</v>
      </c>
      <c r="Q128" s="27"/>
    </row>
    <row r="129" spans="1:17" ht="15" customHeight="1">
      <c r="A129" s="26">
        <v>188</v>
      </c>
      <c r="B129" s="22" t="s">
        <v>817</v>
      </c>
      <c r="C129" s="22" t="s">
        <v>29</v>
      </c>
      <c r="D129" s="21" t="s">
        <v>189</v>
      </c>
      <c r="E129" s="37" t="s">
        <v>190</v>
      </c>
      <c r="F129" s="37" t="str">
        <f>G129&amp;" "&amp;H129&amp;", "&amp;I129&amp;" "</f>
        <v xml:space="preserve">825 Arnold Dr Ste 112 Martinez, CA </v>
      </c>
      <c r="G129" s="22" t="s">
        <v>818</v>
      </c>
      <c r="H129" s="22" t="s">
        <v>819</v>
      </c>
      <c r="I129" s="22" t="s">
        <v>62</v>
      </c>
      <c r="J129" s="28" t="e" vm="135">
        <v>#VALUE!</v>
      </c>
      <c r="K129" s="28" t="str">
        <f>_FV(J129,"Admin Division 2 (County/district/other)",TRUE)</f>
        <v>Contra Costa County</v>
      </c>
      <c r="L129" s="22" t="s">
        <v>820</v>
      </c>
      <c r="M129" s="22" t="s">
        <v>93</v>
      </c>
      <c r="N129" s="22" t="s">
        <v>94</v>
      </c>
      <c r="O129" s="27" t="s">
        <v>66</v>
      </c>
      <c r="P129" s="42" t="s">
        <v>67</v>
      </c>
      <c r="Q129" s="27"/>
    </row>
    <row r="130" spans="1:17" ht="15" customHeight="1">
      <c r="A130" s="26">
        <v>189</v>
      </c>
      <c r="B130" s="22" t="s">
        <v>821</v>
      </c>
      <c r="C130" s="22" t="s">
        <v>29</v>
      </c>
      <c r="D130" s="21" t="s">
        <v>822</v>
      </c>
      <c r="E130" s="37" t="s">
        <v>823</v>
      </c>
      <c r="F130" s="37" t="str">
        <f>G130&amp;" "&amp;H130&amp;", "&amp;I130&amp;" "</f>
        <v xml:space="preserve">1777 Spencer ST Toledo, OH </v>
      </c>
      <c r="G130" s="22" t="s">
        <v>824</v>
      </c>
      <c r="H130" s="22" t="s">
        <v>825</v>
      </c>
      <c r="I130" s="22" t="s">
        <v>143</v>
      </c>
      <c r="J130" s="28" t="e" vm="136">
        <v>#VALUE!</v>
      </c>
      <c r="K130" s="28" t="str">
        <f>_FV(J130,"Admin Division 2 (County/district/other)",TRUE)</f>
        <v>Lucas County</v>
      </c>
      <c r="L130" s="22" t="s">
        <v>826</v>
      </c>
      <c r="M130" s="22" t="s">
        <v>145</v>
      </c>
      <c r="N130" s="22" t="s">
        <v>146</v>
      </c>
      <c r="O130" s="27" t="s">
        <v>27</v>
      </c>
      <c r="P130" s="42" t="s">
        <v>36</v>
      </c>
      <c r="Q130" s="27"/>
    </row>
    <row r="131" spans="1:17" ht="15" customHeight="1">
      <c r="A131" s="26">
        <v>197</v>
      </c>
      <c r="B131" s="22" t="s">
        <v>827</v>
      </c>
      <c r="C131" s="22" t="s">
        <v>29</v>
      </c>
      <c r="D131" s="21" t="s">
        <v>828</v>
      </c>
      <c r="E131" s="37" t="s">
        <v>829</v>
      </c>
      <c r="F131" s="37" t="str">
        <f>G131&amp;" "&amp;H131&amp;", "&amp;I131&amp;" "</f>
        <v xml:space="preserve">4011 S Michigan ST South Bend, IN </v>
      </c>
      <c r="G131" s="22" t="s">
        <v>830</v>
      </c>
      <c r="H131" s="22" t="s">
        <v>831</v>
      </c>
      <c r="I131" s="22" t="s">
        <v>106</v>
      </c>
      <c r="J131" s="28" t="e" vm="137">
        <v>#VALUE!</v>
      </c>
      <c r="K131" s="28" t="str">
        <f>_FV(J131,"Admin Division 2 (County/district/other)",TRUE)</f>
        <v>St. Joseph County</v>
      </c>
      <c r="L131" s="22" t="s">
        <v>832</v>
      </c>
      <c r="M131" s="22" t="s">
        <v>85</v>
      </c>
      <c r="N131" s="22" t="s">
        <v>86</v>
      </c>
      <c r="O131" s="27" t="s">
        <v>27</v>
      </c>
      <c r="P131" s="42" t="s">
        <v>36</v>
      </c>
      <c r="Q131" s="27"/>
    </row>
    <row r="132" spans="1:17" ht="15" customHeight="1">
      <c r="A132" s="26">
        <v>202</v>
      </c>
      <c r="B132" s="22" t="s">
        <v>833</v>
      </c>
      <c r="C132" s="22" t="s">
        <v>17</v>
      </c>
      <c r="D132" s="21" t="s">
        <v>834</v>
      </c>
      <c r="E132" s="37" t="s">
        <v>835</v>
      </c>
      <c r="F132" s="37" t="str">
        <f>G132&amp;" "&amp;H132&amp;", "&amp;I132&amp;" "</f>
        <v xml:space="preserve">4300 FORD ST Ste 101 FT. MEYERS, FL </v>
      </c>
      <c r="G132" s="22" t="s">
        <v>836</v>
      </c>
      <c r="H132" s="22" t="s">
        <v>837</v>
      </c>
      <c r="I132" s="22" t="s">
        <v>34</v>
      </c>
      <c r="J132" s="28" t="e" vm="138">
        <v>#VALUE!</v>
      </c>
      <c r="K132" s="28" t="str">
        <f>_FV(J132,"Admin Division 2 (County/district/other)",TRUE)</f>
        <v>Lee County</v>
      </c>
      <c r="L132" s="22" t="s">
        <v>838</v>
      </c>
      <c r="M132" s="22" t="s">
        <v>24</v>
      </c>
      <c r="N132" s="22" t="s">
        <v>25</v>
      </c>
      <c r="O132" s="27" t="s">
        <v>26</v>
      </c>
      <c r="P132" s="42" t="s">
        <v>36</v>
      </c>
      <c r="Q132" s="27"/>
    </row>
    <row r="133" spans="1:17" ht="15" customHeight="1">
      <c r="A133" s="26">
        <v>203</v>
      </c>
      <c r="B133" s="22" t="s">
        <v>839</v>
      </c>
      <c r="C133" s="22" t="s">
        <v>17</v>
      </c>
      <c r="D133" s="21" t="s">
        <v>840</v>
      </c>
      <c r="E133" s="37" t="s">
        <v>841</v>
      </c>
      <c r="F133" s="37" t="str">
        <f>G133&amp;" "&amp;H133&amp;", "&amp;I133&amp;" "</f>
        <v xml:space="preserve">2329 Crowne Point Dr Sharonville, OH </v>
      </c>
      <c r="G133" s="22" t="s">
        <v>842</v>
      </c>
      <c r="H133" s="22" t="s">
        <v>843</v>
      </c>
      <c r="I133" s="22" t="s">
        <v>143</v>
      </c>
      <c r="J133" s="28" t="e" vm="139">
        <v>#VALUE!</v>
      </c>
      <c r="K133" s="28" t="str">
        <f>_FV(J133,"Admin Division 2 (County/district/other)",TRUE)</f>
        <v>Hamilton County</v>
      </c>
      <c r="L133" s="22" t="s">
        <v>844</v>
      </c>
      <c r="M133" s="22" t="s">
        <v>145</v>
      </c>
      <c r="N133" s="22" t="s">
        <v>146</v>
      </c>
      <c r="O133" s="27" t="s">
        <v>27</v>
      </c>
      <c r="P133" s="42" t="s">
        <v>36</v>
      </c>
      <c r="Q133" s="27"/>
    </row>
    <row r="134" spans="1:17" ht="15" customHeight="1">
      <c r="A134" s="26">
        <v>204</v>
      </c>
      <c r="B134" s="22" t="s">
        <v>845</v>
      </c>
      <c r="C134" s="22" t="s">
        <v>17</v>
      </c>
      <c r="D134" s="21" t="s">
        <v>846</v>
      </c>
      <c r="E134" s="37" t="s">
        <v>847</v>
      </c>
      <c r="F134" s="37" t="str">
        <f>G134&amp;" "&amp;H134&amp;", "&amp;I134&amp;" "</f>
        <v xml:space="preserve">11931 Industriplex Blvd- Suite 500 Baton Rouge, LA </v>
      </c>
      <c r="G134" s="22" t="s">
        <v>848</v>
      </c>
      <c r="H134" s="22" t="s">
        <v>849</v>
      </c>
      <c r="I134" s="22" t="s">
        <v>348</v>
      </c>
      <c r="J134" s="22" t="e" vm="140">
        <v>#VALUE!</v>
      </c>
      <c r="K134" s="28" t="str">
        <f>_FV(J134,"Admin Division 2 (County/district/other)",TRUE)</f>
        <v>East Baton Rouge Parish</v>
      </c>
      <c r="L134" s="22" t="s">
        <v>850</v>
      </c>
      <c r="M134" s="22" t="s">
        <v>44</v>
      </c>
      <c r="N134" s="22" t="s">
        <v>45</v>
      </c>
      <c r="O134" s="27" t="s">
        <v>26</v>
      </c>
      <c r="P134" s="42" t="s">
        <v>27</v>
      </c>
      <c r="Q134" s="27"/>
    </row>
    <row r="135" spans="1:17" ht="15" customHeight="1">
      <c r="A135" s="26">
        <v>205</v>
      </c>
      <c r="B135" s="22" t="s">
        <v>851</v>
      </c>
      <c r="C135" s="22" t="s">
        <v>29</v>
      </c>
      <c r="D135" s="21" t="s">
        <v>723</v>
      </c>
      <c r="E135" s="37" t="s">
        <v>724</v>
      </c>
      <c r="F135" s="37" t="str">
        <f>G135&amp;" "&amp;H135&amp;", "&amp;I135&amp;" "</f>
        <v xml:space="preserve">2222 Simpson Ave Aberdeen, WA </v>
      </c>
      <c r="G135" s="22" t="s">
        <v>852</v>
      </c>
      <c r="H135" s="22" t="s">
        <v>853</v>
      </c>
      <c r="I135" s="22" t="s">
        <v>727</v>
      </c>
      <c r="J135" s="28" t="e" vm="141">
        <v>#VALUE!</v>
      </c>
      <c r="K135" s="28" t="str">
        <f>_FV(J135,"Admin Division 2 (County/district/other)",TRUE)</f>
        <v>Grays Harbor County</v>
      </c>
      <c r="L135" s="22" t="s">
        <v>854</v>
      </c>
      <c r="M135" s="22" t="s">
        <v>416</v>
      </c>
      <c r="N135" s="22" t="s">
        <v>417</v>
      </c>
      <c r="O135" s="27" t="s">
        <v>66</v>
      </c>
      <c r="P135" s="42" t="s">
        <v>67</v>
      </c>
      <c r="Q135" s="27"/>
    </row>
    <row r="136" spans="1:17" ht="15" customHeight="1">
      <c r="A136" s="26">
        <v>206</v>
      </c>
      <c r="B136" s="22" t="s">
        <v>855</v>
      </c>
      <c r="C136" s="22" t="s">
        <v>29</v>
      </c>
      <c r="D136" s="21" t="s">
        <v>723</v>
      </c>
      <c r="E136" s="37" t="s">
        <v>724</v>
      </c>
      <c r="F136" s="37" t="str">
        <f>G136&amp;" "&amp;H136&amp;", "&amp;I136&amp;" "</f>
        <v xml:space="preserve">34310 9th ave south Unit 105 Federal Way, WA </v>
      </c>
      <c r="G136" s="22" t="s">
        <v>856</v>
      </c>
      <c r="H136" s="22" t="s">
        <v>857</v>
      </c>
      <c r="I136" s="22" t="s">
        <v>727</v>
      </c>
      <c r="J136" s="28" t="e" vm="142">
        <v>#VALUE!</v>
      </c>
      <c r="K136" s="28" t="str">
        <f>_FV(J136,"Admin Division 2 (County/district/other)",TRUE)</f>
        <v>King County</v>
      </c>
      <c r="L136" s="22" t="s">
        <v>854</v>
      </c>
      <c r="M136" s="22" t="s">
        <v>416</v>
      </c>
      <c r="N136" s="22" t="s">
        <v>417</v>
      </c>
      <c r="O136" s="27" t="s">
        <v>66</v>
      </c>
      <c r="P136" s="42" t="s">
        <v>67</v>
      </c>
      <c r="Q136" s="27"/>
    </row>
    <row r="137" spans="1:17" ht="15" customHeight="1">
      <c r="A137" s="26">
        <v>207</v>
      </c>
      <c r="B137" s="22" t="s">
        <v>858</v>
      </c>
      <c r="C137" s="22" t="s">
        <v>859</v>
      </c>
      <c r="D137" s="21" t="s">
        <v>860</v>
      </c>
      <c r="E137" s="37" t="s">
        <v>861</v>
      </c>
      <c r="F137" s="37" t="str">
        <f>G137&amp;" "&amp;H137&amp;", "&amp;I137&amp;" "</f>
        <v xml:space="preserve">3374 S. Treadaway Blvd Abilene, TX </v>
      </c>
      <c r="G137" s="22" t="s">
        <v>689</v>
      </c>
      <c r="H137" s="22" t="s">
        <v>690</v>
      </c>
      <c r="I137" s="22" t="s">
        <v>42</v>
      </c>
      <c r="J137" s="28" t="e" vm="110">
        <v>#VALUE!</v>
      </c>
      <c r="K137" s="28" t="str">
        <f>_FV(J137,"Admin Division 2 (County/district/other)",TRUE)</f>
        <v>Taylor County</v>
      </c>
      <c r="L137" s="22" t="s">
        <v>691</v>
      </c>
      <c r="M137" s="22" t="s">
        <v>322</v>
      </c>
      <c r="N137" s="22" t="s">
        <v>323</v>
      </c>
      <c r="O137" s="27" t="s">
        <v>26</v>
      </c>
      <c r="P137" s="42" t="s">
        <v>27</v>
      </c>
      <c r="Q137" s="27"/>
    </row>
    <row r="138" spans="1:17" ht="15" customHeight="1">
      <c r="A138" s="26">
        <v>208</v>
      </c>
      <c r="B138" s="22" t="s">
        <v>862</v>
      </c>
      <c r="C138" s="22" t="s">
        <v>632</v>
      </c>
      <c r="D138" s="21" t="s">
        <v>419</v>
      </c>
      <c r="E138" s="37" t="s">
        <v>420</v>
      </c>
      <c r="F138" s="37" t="str">
        <f>G138&amp;" "&amp;H138&amp;", "&amp;I138&amp;" "</f>
        <v xml:space="preserve">2387 River Road, Unit 130 Grand Junction, CO </v>
      </c>
      <c r="G138" s="22" t="s">
        <v>863</v>
      </c>
      <c r="H138" s="22" t="s">
        <v>864</v>
      </c>
      <c r="I138" s="22" t="s">
        <v>423</v>
      </c>
      <c r="J138" s="28" t="e" vm="143">
        <v>#VALUE!</v>
      </c>
      <c r="K138" s="28" t="str">
        <f>_FV(J138,"Admin Division 2 (County/district/other)",TRUE)</f>
        <v>Mesa County</v>
      </c>
      <c r="L138" s="22" t="s">
        <v>865</v>
      </c>
      <c r="M138" s="22" t="s">
        <v>267</v>
      </c>
      <c r="N138" s="22" t="s">
        <v>268</v>
      </c>
      <c r="O138" s="27" t="s">
        <v>66</v>
      </c>
      <c r="P138" s="42" t="s">
        <v>315</v>
      </c>
      <c r="Q138" s="27"/>
    </row>
    <row r="139" spans="1:17" ht="15" customHeight="1">
      <c r="A139" s="26">
        <v>209</v>
      </c>
      <c r="B139" s="22" t="s">
        <v>866</v>
      </c>
      <c r="C139" s="22" t="s">
        <v>29</v>
      </c>
      <c r="D139" s="21" t="s">
        <v>52</v>
      </c>
      <c r="E139" s="37" t="s">
        <v>53</v>
      </c>
      <c r="F139" s="37" t="str">
        <f>G139&amp;" "&amp;H139&amp;", "&amp;I139&amp;" "</f>
        <v xml:space="preserve">4103 Kramer LN STE 201 Texarkana, TX </v>
      </c>
      <c r="G139" s="22" t="s">
        <v>867</v>
      </c>
      <c r="H139" s="22" t="s">
        <v>868</v>
      </c>
      <c r="I139" s="22" t="s">
        <v>42</v>
      </c>
      <c r="J139" s="28" t="e" vm="144">
        <v>#VALUE!</v>
      </c>
      <c r="K139" s="28" t="str">
        <f>_FV(J139,"Admin Division 2 (County/district/other)",TRUE)</f>
        <v>Bowie County</v>
      </c>
      <c r="L139" s="22"/>
      <c r="M139" s="22" t="s">
        <v>44</v>
      </c>
      <c r="N139" s="22" t="s">
        <v>45</v>
      </c>
      <c r="O139" s="27" t="s">
        <v>26</v>
      </c>
      <c r="P139" s="42" t="s">
        <v>27</v>
      </c>
      <c r="Q139" s="27"/>
    </row>
    <row r="140" spans="1:17" ht="15" customHeight="1">
      <c r="A140" s="26">
        <v>210</v>
      </c>
      <c r="B140" s="22" t="s">
        <v>869</v>
      </c>
      <c r="C140" s="22" t="s">
        <v>29</v>
      </c>
      <c r="D140" s="21" t="s">
        <v>52</v>
      </c>
      <c r="E140" s="37" t="s">
        <v>53</v>
      </c>
      <c r="F140" s="37" t="str">
        <f>G140&amp;" "&amp;H140&amp;", "&amp;I140&amp;" "</f>
        <v xml:space="preserve">1003 N Northeast Loop 323 Tyler, TX </v>
      </c>
      <c r="G140" s="22" t="s">
        <v>870</v>
      </c>
      <c r="H140" s="22" t="s">
        <v>871</v>
      </c>
      <c r="I140" s="22" t="s">
        <v>42</v>
      </c>
      <c r="J140" s="28" t="e" vm="145">
        <v>#VALUE!</v>
      </c>
      <c r="K140" s="28" t="str">
        <f>_FV(J140,"Admin Division 2 (County/district/other)",TRUE)</f>
        <v>Smith County</v>
      </c>
      <c r="L140" s="22" t="s">
        <v>872</v>
      </c>
      <c r="M140" s="22" t="s">
        <v>44</v>
      </c>
      <c r="N140" s="22" t="s">
        <v>45</v>
      </c>
      <c r="O140" s="27" t="s">
        <v>26</v>
      </c>
      <c r="P140" s="42" t="s">
        <v>27</v>
      </c>
      <c r="Q140" s="27"/>
    </row>
    <row r="141" spans="1:17" ht="15" customHeight="1">
      <c r="A141" s="26">
        <v>211</v>
      </c>
      <c r="B141" s="22" t="s">
        <v>873</v>
      </c>
      <c r="C141" s="22" t="s">
        <v>29</v>
      </c>
      <c r="D141" s="21" t="s">
        <v>740</v>
      </c>
      <c r="E141" s="37" t="s">
        <v>741</v>
      </c>
      <c r="F141" s="37" t="str">
        <f>G141&amp;" "&amp;H141&amp;", "&amp;I141&amp;" "</f>
        <v xml:space="preserve">701 E Main St Hohenwald, TN </v>
      </c>
      <c r="G141" s="22" t="s">
        <v>874</v>
      </c>
      <c r="H141" s="22" t="s">
        <v>875</v>
      </c>
      <c r="I141" s="22" t="s">
        <v>225</v>
      </c>
      <c r="J141" s="28" t="e" vm="146">
        <v>#VALUE!</v>
      </c>
      <c r="K141" s="28" t="str">
        <f>_FV(J141,"Admin Division 2 (County/district/other)",TRUE)</f>
        <v>Lewis County</v>
      </c>
      <c r="L141" s="22"/>
      <c r="M141" s="22" t="s">
        <v>156</v>
      </c>
      <c r="N141" s="22" t="s">
        <v>157</v>
      </c>
      <c r="O141" s="27" t="s">
        <v>26</v>
      </c>
      <c r="P141" s="42" t="s">
        <v>27</v>
      </c>
      <c r="Q141" s="27"/>
    </row>
    <row r="142" spans="1:17" ht="15" customHeight="1">
      <c r="A142" s="26">
        <v>212</v>
      </c>
      <c r="B142" s="22" t="s">
        <v>876</v>
      </c>
      <c r="C142" s="22" t="s">
        <v>877</v>
      </c>
      <c r="D142" s="21" t="s">
        <v>878</v>
      </c>
      <c r="E142" s="37" t="s">
        <v>879</v>
      </c>
      <c r="F142" s="37" t="str">
        <f>G142&amp;" "&amp;H142&amp;", "&amp;I142&amp;" "</f>
        <v xml:space="preserve">1720 Tennessee Ave Lynn Haven, FL </v>
      </c>
      <c r="G142" s="37" t="s">
        <v>880</v>
      </c>
      <c r="H142" s="22" t="s">
        <v>881</v>
      </c>
      <c r="I142" s="22" t="s">
        <v>34</v>
      </c>
      <c r="J142" s="28" t="s">
        <v>882</v>
      </c>
      <c r="K142" s="28" t="e" vm="102">
        <f>_FV(J142,"Admin Division 2 (County/district/other)",TRUE)</f>
        <v>#VALUE!</v>
      </c>
      <c r="L142" s="22"/>
      <c r="M142" s="22" t="s">
        <v>24</v>
      </c>
      <c r="N142" s="22" t="s">
        <v>25</v>
      </c>
      <c r="O142" s="27" t="s">
        <v>26</v>
      </c>
      <c r="P142" s="42" t="e">
        <v>#N/A</v>
      </c>
      <c r="Q142" s="27"/>
    </row>
    <row r="143" spans="1:17" ht="15" customHeight="1">
      <c r="A143" s="26">
        <v>214</v>
      </c>
      <c r="B143" s="22" t="s">
        <v>883</v>
      </c>
      <c r="C143" s="22" t="s">
        <v>195</v>
      </c>
      <c r="D143" s="21" t="s">
        <v>884</v>
      </c>
      <c r="E143" s="37" t="s">
        <v>885</v>
      </c>
      <c r="F143" s="37" t="str">
        <f>G143&amp;" "&amp;H143&amp;", "&amp;I143&amp;" "</f>
        <v xml:space="preserve">11436 Rojas Drive, Ste B-6 El Paso, TX </v>
      </c>
      <c r="G143" s="22" t="s">
        <v>886</v>
      </c>
      <c r="H143" s="22" t="s">
        <v>887</v>
      </c>
      <c r="I143" s="22" t="s">
        <v>42</v>
      </c>
      <c r="J143" s="28" t="e" vm="147">
        <v>#VALUE!</v>
      </c>
      <c r="K143" s="28" t="str">
        <f>_FV(J143,"Admin Division 2 (County/district/other)",TRUE)</f>
        <v>El Paso County</v>
      </c>
      <c r="L143" s="22" t="s">
        <v>888</v>
      </c>
      <c r="M143" s="22" t="s">
        <v>322</v>
      </c>
      <c r="N143" s="22" t="s">
        <v>323</v>
      </c>
      <c r="O143" s="27" t="s">
        <v>26</v>
      </c>
      <c r="P143" s="42" t="s">
        <v>315</v>
      </c>
      <c r="Q143" s="27"/>
    </row>
    <row r="144" spans="1:17" ht="15" customHeight="1">
      <c r="A144" s="26">
        <v>217</v>
      </c>
      <c r="B144" s="22" t="s">
        <v>889</v>
      </c>
      <c r="C144" s="22" t="s">
        <v>29</v>
      </c>
      <c r="D144" s="21" t="s">
        <v>890</v>
      </c>
      <c r="E144" s="37" t="s">
        <v>891</v>
      </c>
      <c r="F144" s="37" t="str">
        <f>G144&amp;" "&amp;H144&amp;", "&amp;I144&amp;" "</f>
        <v xml:space="preserve">2910 South Padre Island Dr. Corpus Christi, TX </v>
      </c>
      <c r="G144" s="22" t="s">
        <v>892</v>
      </c>
      <c r="H144" s="22" t="s">
        <v>893</v>
      </c>
      <c r="I144" s="22" t="s">
        <v>42</v>
      </c>
      <c r="J144" s="28" t="e" vm="148">
        <v>#VALUE!</v>
      </c>
      <c r="K144" s="28" t="str">
        <f>_FV(J144,"Admin Division 2 (County/district/other)",TRUE)</f>
        <v>Nueces County</v>
      </c>
      <c r="L144" s="22" t="s">
        <v>894</v>
      </c>
      <c r="M144" s="22" t="s">
        <v>322</v>
      </c>
      <c r="N144" s="22" t="s">
        <v>323</v>
      </c>
      <c r="O144" s="27" t="s">
        <v>26</v>
      </c>
      <c r="P144" s="42" t="s">
        <v>27</v>
      </c>
      <c r="Q144" s="27"/>
    </row>
    <row r="145" spans="1:17" ht="15" customHeight="1">
      <c r="A145" s="26">
        <v>218</v>
      </c>
      <c r="B145" s="22" t="s">
        <v>895</v>
      </c>
      <c r="C145" s="22" t="s">
        <v>17</v>
      </c>
      <c r="D145" s="21" t="s">
        <v>896</v>
      </c>
      <c r="E145" s="37" t="s">
        <v>897</v>
      </c>
      <c r="F145" s="37" t="str">
        <f>G145&amp;" "&amp;H145&amp;", "&amp;I145&amp;" "</f>
        <v xml:space="preserve">6894 Alamo Downs PKWY San Antonio, TX </v>
      </c>
      <c r="G145" s="22" t="s">
        <v>898</v>
      </c>
      <c r="H145" s="22" t="s">
        <v>320</v>
      </c>
      <c r="I145" s="22" t="s">
        <v>42</v>
      </c>
      <c r="J145" s="28" t="e" vm="149">
        <v>#VALUE!</v>
      </c>
      <c r="K145" s="28" t="str">
        <f>_FV(J145,"Admin Division 2 (County/district/other)",TRUE)</f>
        <v>Bexar County</v>
      </c>
      <c r="L145" s="22" t="s">
        <v>899</v>
      </c>
      <c r="M145" s="22" t="s">
        <v>322</v>
      </c>
      <c r="N145" s="22" t="s">
        <v>323</v>
      </c>
      <c r="O145" s="27" t="s">
        <v>26</v>
      </c>
      <c r="P145" s="42" t="s">
        <v>27</v>
      </c>
      <c r="Q145" s="27"/>
    </row>
    <row r="146" spans="1:17" ht="15" customHeight="1">
      <c r="A146" s="26">
        <v>220</v>
      </c>
      <c r="B146" s="22" t="s">
        <v>900</v>
      </c>
      <c r="C146" s="22" t="s">
        <v>859</v>
      </c>
      <c r="D146" s="21" t="s">
        <v>901</v>
      </c>
      <c r="E146" s="37" t="s">
        <v>902</v>
      </c>
      <c r="F146" s="37" t="str">
        <f>G146&amp;" "&amp;H146&amp;", "&amp;I146&amp;" "</f>
        <v xml:space="preserve">1103 W Adams Ave Temple, TX </v>
      </c>
      <c r="G146" s="22" t="s">
        <v>903</v>
      </c>
      <c r="H146" s="22" t="s">
        <v>904</v>
      </c>
      <c r="I146" s="22" t="s">
        <v>42</v>
      </c>
      <c r="J146" s="28" t="e" vm="150">
        <v>#VALUE!</v>
      </c>
      <c r="K146" s="28" t="str">
        <f>_FV(J146,"Admin Division 2 (County/district/other)",TRUE)</f>
        <v>Bell County</v>
      </c>
      <c r="L146" s="22" t="s">
        <v>905</v>
      </c>
      <c r="M146" s="22" t="s">
        <v>322</v>
      </c>
      <c r="N146" s="22" t="s">
        <v>323</v>
      </c>
      <c r="O146" s="27" t="s">
        <v>26</v>
      </c>
      <c r="P146" s="42" t="s">
        <v>27</v>
      </c>
      <c r="Q146" s="27"/>
    </row>
    <row r="147" spans="1:17" ht="15" customHeight="1">
      <c r="A147" s="26">
        <v>221</v>
      </c>
      <c r="B147" s="22" t="s">
        <v>906</v>
      </c>
      <c r="C147" s="22" t="s">
        <v>17</v>
      </c>
      <c r="D147" s="21" t="s">
        <v>907</v>
      </c>
      <c r="E147" s="37" t="s">
        <v>908</v>
      </c>
      <c r="F147" s="37" t="str">
        <f>G147&amp;" "&amp;H147&amp;", "&amp;I147&amp;" "</f>
        <v xml:space="preserve">1332 Upland Drive Houston, TX </v>
      </c>
      <c r="G147" s="22" t="s">
        <v>909</v>
      </c>
      <c r="H147" s="22" t="s">
        <v>41</v>
      </c>
      <c r="I147" s="22" t="s">
        <v>42</v>
      </c>
      <c r="J147" s="28" t="e" vm="151">
        <v>#VALUE!</v>
      </c>
      <c r="K147" s="28" t="str">
        <f>_FV(J147,"Admin Division 2 (County/district/other)",TRUE)</f>
        <v>Harris County</v>
      </c>
      <c r="L147" s="22"/>
      <c r="M147" s="22" t="s">
        <v>44</v>
      </c>
      <c r="N147" s="22" t="s">
        <v>45</v>
      </c>
      <c r="O147" s="27" t="s">
        <v>26</v>
      </c>
      <c r="P147" s="42" t="s">
        <v>27</v>
      </c>
      <c r="Q147" s="27"/>
    </row>
    <row r="148" spans="1:17" ht="15" customHeight="1">
      <c r="A148" s="26">
        <v>222</v>
      </c>
      <c r="B148" s="22" t="s">
        <v>910</v>
      </c>
      <c r="C148" s="22" t="s">
        <v>29</v>
      </c>
      <c r="D148" s="21" t="s">
        <v>52</v>
      </c>
      <c r="E148" s="37" t="s">
        <v>53</v>
      </c>
      <c r="F148" s="37" t="str">
        <f>G148&amp;" "&amp;H148&amp;", "&amp;I148&amp;" "</f>
        <v xml:space="preserve">604 N. Nolan River Rd Cleburne, TX </v>
      </c>
      <c r="G148" s="22" t="s">
        <v>911</v>
      </c>
      <c r="H148" s="22" t="s">
        <v>912</v>
      </c>
      <c r="I148" s="22" t="s">
        <v>42</v>
      </c>
      <c r="J148" s="28" t="e" vm="152">
        <v>#VALUE!</v>
      </c>
      <c r="K148" s="28" t="str">
        <f>_FV(J148,"Admin Division 2 (County/district/other)",TRUE)</f>
        <v>Johnson County</v>
      </c>
      <c r="L148" s="22"/>
      <c r="M148" s="22" t="s">
        <v>44</v>
      </c>
      <c r="N148" s="22" t="s">
        <v>45</v>
      </c>
      <c r="O148" s="27" t="s">
        <v>26</v>
      </c>
      <c r="P148" s="42" t="s">
        <v>27</v>
      </c>
      <c r="Q148" s="27"/>
    </row>
    <row r="149" spans="1:17" ht="15" customHeight="1">
      <c r="A149" s="26">
        <v>223</v>
      </c>
      <c r="B149" s="22" t="s">
        <v>913</v>
      </c>
      <c r="C149" s="22" t="s">
        <v>29</v>
      </c>
      <c r="D149" s="21" t="s">
        <v>331</v>
      </c>
      <c r="E149" s="37" t="s">
        <v>332</v>
      </c>
      <c r="F149" s="37" t="str">
        <f>G149&amp;" "&amp;H149&amp;", "&amp;I149&amp;" "</f>
        <v xml:space="preserve">3201 Industrial Terrace #130 Austin, TX </v>
      </c>
      <c r="G149" s="22" t="s">
        <v>914</v>
      </c>
      <c r="H149" s="22" t="s">
        <v>334</v>
      </c>
      <c r="I149" s="22" t="s">
        <v>42</v>
      </c>
      <c r="J149" s="28" t="e" vm="153">
        <v>#VALUE!</v>
      </c>
      <c r="K149" s="28" t="str">
        <f>_FV(J149,"Admin Division 2 (County/district/other)",TRUE)</f>
        <v>Travis County</v>
      </c>
      <c r="L149" s="22"/>
      <c r="M149" s="22" t="s">
        <v>44</v>
      </c>
      <c r="N149" s="22" t="s">
        <v>323</v>
      </c>
      <c r="O149" s="27" t="s">
        <v>26</v>
      </c>
      <c r="P149" s="42" t="s">
        <v>27</v>
      </c>
      <c r="Q149" s="27"/>
    </row>
    <row r="150" spans="1:17" ht="15" customHeight="1">
      <c r="A150" s="26">
        <v>224</v>
      </c>
      <c r="B150" s="22" t="s">
        <v>915</v>
      </c>
      <c r="C150" s="22" t="s">
        <v>195</v>
      </c>
      <c r="D150" s="21" t="s">
        <v>916</v>
      </c>
      <c r="E150" s="37" t="s">
        <v>917</v>
      </c>
      <c r="F150" s="37" t="str">
        <f>G150&amp;" "&amp;H150&amp;", "&amp;I150&amp;" "</f>
        <v xml:space="preserve">3302 Cedardale RD, Ste A300 Mount Vernon, WA </v>
      </c>
      <c r="G150" s="22" t="s">
        <v>918</v>
      </c>
      <c r="H150" s="22" t="s">
        <v>919</v>
      </c>
      <c r="I150" s="22" t="s">
        <v>727</v>
      </c>
      <c r="J150" s="28" t="e" vm="154">
        <v>#VALUE!</v>
      </c>
      <c r="K150" s="28" t="str">
        <f>_FV(J150,"Admin Division 2 (County/district/other)",TRUE)</f>
        <v>Skagit County</v>
      </c>
      <c r="L150" s="22" t="s">
        <v>920</v>
      </c>
      <c r="M150" s="22" t="s">
        <v>416</v>
      </c>
      <c r="N150" s="22" t="s">
        <v>417</v>
      </c>
      <c r="O150" s="27" t="s">
        <v>66</v>
      </c>
      <c r="P150" s="42" t="s">
        <v>67</v>
      </c>
      <c r="Q150" s="27"/>
    </row>
    <row r="151" spans="1:17" ht="15" customHeight="1">
      <c r="A151" s="26">
        <v>226</v>
      </c>
      <c r="B151" s="22" t="s">
        <v>921</v>
      </c>
      <c r="C151" s="22" t="s">
        <v>29</v>
      </c>
      <c r="D151" s="21" t="s">
        <v>916</v>
      </c>
      <c r="E151" s="37" t="s">
        <v>917</v>
      </c>
      <c r="F151" s="37" t="str">
        <f>G151&amp;" "&amp;H151&amp;", "&amp;I151&amp;" "</f>
        <v xml:space="preserve">7525 NE Ambassador PL Ste B Portland, OR </v>
      </c>
      <c r="G151" s="22" t="s">
        <v>922</v>
      </c>
      <c r="H151" s="22" t="s">
        <v>923</v>
      </c>
      <c r="I151" s="22" t="s">
        <v>611</v>
      </c>
      <c r="J151" s="28" t="e" vm="155">
        <v>#VALUE!</v>
      </c>
      <c r="K151" s="28" t="str">
        <f>_FV(J151,"Admin Division 2 (County/district/other)",TRUE)</f>
        <v>Multnomah County</v>
      </c>
      <c r="L151" s="22" t="s">
        <v>924</v>
      </c>
      <c r="M151" s="22" t="s">
        <v>416</v>
      </c>
      <c r="N151" s="22" t="s">
        <v>417</v>
      </c>
      <c r="O151" s="27" t="s">
        <v>66</v>
      </c>
      <c r="P151" s="42" t="s">
        <v>67</v>
      </c>
      <c r="Q151" s="27"/>
    </row>
    <row r="152" spans="1:17" ht="15" customHeight="1">
      <c r="A152" s="26">
        <v>228</v>
      </c>
      <c r="B152" s="22" t="s">
        <v>925</v>
      </c>
      <c r="C152" s="22" t="s">
        <v>29</v>
      </c>
      <c r="D152" s="21" t="s">
        <v>926</v>
      </c>
      <c r="E152" s="37" t="s">
        <v>927</v>
      </c>
      <c r="F152" s="37" t="str">
        <f>G152&amp;" "&amp;H152&amp;", "&amp;I152&amp;" "</f>
        <v xml:space="preserve">170 Stewart Rd. SW Pacific, WA </v>
      </c>
      <c r="G152" s="22" t="s">
        <v>928</v>
      </c>
      <c r="H152" s="22" t="s">
        <v>67</v>
      </c>
      <c r="I152" s="22" t="s">
        <v>727</v>
      </c>
      <c r="J152" s="28" t="e" vm="156">
        <v>#VALUE!</v>
      </c>
      <c r="K152" s="28" t="str">
        <f>_FV(J152,"Admin Division 2 (County/district/other)",TRUE)</f>
        <v>King County</v>
      </c>
      <c r="L152" s="22" t="s">
        <v>929</v>
      </c>
      <c r="M152" s="22" t="s">
        <v>416</v>
      </c>
      <c r="N152" s="22" t="s">
        <v>417</v>
      </c>
      <c r="O152" s="27" t="s">
        <v>66</v>
      </c>
      <c r="P152" s="42" t="s">
        <v>67</v>
      </c>
      <c r="Q152" s="27"/>
    </row>
    <row r="153" spans="1:17" ht="15" customHeight="1">
      <c r="A153" s="26">
        <v>229</v>
      </c>
      <c r="B153" s="22" t="s">
        <v>930</v>
      </c>
      <c r="C153" s="22" t="s">
        <v>931</v>
      </c>
      <c r="D153" s="21" t="s">
        <v>932</v>
      </c>
      <c r="E153" s="37" t="s">
        <v>933</v>
      </c>
      <c r="F153" s="37" t="str">
        <f>G153&amp;" "&amp;H153&amp;", "&amp;I153&amp;" "</f>
        <v xml:space="preserve">12402 Slide Rd., Bdg 4, Ste 401 Lubbock, TX </v>
      </c>
      <c r="G153" s="22" t="s">
        <v>934</v>
      </c>
      <c r="H153" s="22" t="s">
        <v>935</v>
      </c>
      <c r="I153" s="22" t="s">
        <v>42</v>
      </c>
      <c r="J153" s="28" t="e" vm="157">
        <v>#VALUE!</v>
      </c>
      <c r="K153" s="28" t="str">
        <f>_FV(J153,"Admin Division 2 (County/district/other)",TRUE)</f>
        <v>Lubbock County</v>
      </c>
      <c r="L153" s="22" t="s">
        <v>936</v>
      </c>
      <c r="M153" s="22" t="s">
        <v>322</v>
      </c>
      <c r="N153" s="22" t="s">
        <v>323</v>
      </c>
      <c r="O153" s="27" t="s">
        <v>26</v>
      </c>
      <c r="P153" s="42" t="s">
        <v>27</v>
      </c>
      <c r="Q153" s="27"/>
    </row>
    <row r="154" spans="1:17" ht="15" customHeight="1">
      <c r="A154" s="26">
        <v>232</v>
      </c>
      <c r="B154" s="22" t="s">
        <v>937</v>
      </c>
      <c r="C154" s="22" t="s">
        <v>931</v>
      </c>
      <c r="D154" s="21" t="s">
        <v>938</v>
      </c>
      <c r="E154" s="37" t="s">
        <v>939</v>
      </c>
      <c r="F154" s="37" t="str">
        <f>G154&amp;" "&amp;H154&amp;", "&amp;I154&amp;" "</f>
        <v xml:space="preserve">10421 Guldale San Antonio, TX </v>
      </c>
      <c r="G154" s="22" t="s">
        <v>940</v>
      </c>
      <c r="H154" s="22" t="s">
        <v>320</v>
      </c>
      <c r="I154" s="22" t="s">
        <v>42</v>
      </c>
      <c r="J154" s="28" t="e" vm="158">
        <v>#VALUE!</v>
      </c>
      <c r="K154" s="28" t="str">
        <f>_FV(J154,"Admin Division 2 (County/district/other)",TRUE)</f>
        <v>Bexar County</v>
      </c>
      <c r="L154" s="22" t="s">
        <v>941</v>
      </c>
      <c r="M154" s="22" t="s">
        <v>322</v>
      </c>
      <c r="N154" s="22" t="s">
        <v>323</v>
      </c>
      <c r="O154" s="27" t="s">
        <v>26</v>
      </c>
      <c r="P154" s="42" t="s">
        <v>27</v>
      </c>
      <c r="Q154" s="27"/>
    </row>
    <row r="155" spans="1:17" ht="15" customHeight="1">
      <c r="A155" s="26">
        <v>233</v>
      </c>
      <c r="B155" s="22" t="s">
        <v>942</v>
      </c>
      <c r="C155" s="22" t="s">
        <v>29</v>
      </c>
      <c r="D155" s="21" t="s">
        <v>52</v>
      </c>
      <c r="E155" s="37" t="s">
        <v>53</v>
      </c>
      <c r="F155" s="37" t="str">
        <f>G155&amp;" "&amp;H155&amp;", "&amp;I155&amp;" "</f>
        <v xml:space="preserve">1850 Crown Dr.Ste 1114 Dallas, TX </v>
      </c>
      <c r="G155" s="22" t="s">
        <v>943</v>
      </c>
      <c r="H155" s="22" t="s">
        <v>944</v>
      </c>
      <c r="I155" s="22" t="s">
        <v>42</v>
      </c>
      <c r="J155" s="28" t="e" vm="6">
        <v>#VALUE!</v>
      </c>
      <c r="K155" s="28" t="str">
        <f>_FV(J155,"Admin Division 2 (County/district/other)",TRUE)</f>
        <v>Dallas County</v>
      </c>
      <c r="L155" s="22"/>
      <c r="M155" s="22" t="s">
        <v>44</v>
      </c>
      <c r="N155" s="22" t="s">
        <v>45</v>
      </c>
      <c r="O155" s="27" t="s">
        <v>26</v>
      </c>
      <c r="P155" s="42" t="s">
        <v>27</v>
      </c>
      <c r="Q155" s="27"/>
    </row>
    <row r="156" spans="1:17" ht="15" customHeight="1">
      <c r="A156" s="26">
        <v>237</v>
      </c>
      <c r="B156" s="22" t="s">
        <v>945</v>
      </c>
      <c r="C156" s="22" t="s">
        <v>931</v>
      </c>
      <c r="D156" s="21" t="s">
        <v>946</v>
      </c>
      <c r="E156" s="37" t="s">
        <v>947</v>
      </c>
      <c r="F156" s="37" t="str">
        <f>G156&amp;" "&amp;H156&amp;", "&amp;I156&amp;" "</f>
        <v xml:space="preserve">1640 E Schneidmiller Ave Post Falls, ID </v>
      </c>
      <c r="G156" s="22" t="s">
        <v>948</v>
      </c>
      <c r="H156" s="22" t="s">
        <v>949</v>
      </c>
      <c r="I156" s="22" t="s">
        <v>950</v>
      </c>
      <c r="J156" s="28" t="e" vm="159">
        <v>#VALUE!</v>
      </c>
      <c r="K156" s="28" t="str">
        <f>_FV(J156,"Admin Division 2 (County/district/other)",TRUE)</f>
        <v>Kootenai County</v>
      </c>
      <c r="L156" s="22" t="s">
        <v>951</v>
      </c>
      <c r="M156" s="22" t="s">
        <v>416</v>
      </c>
      <c r="N156" s="22" t="s">
        <v>417</v>
      </c>
      <c r="O156" s="27" t="s">
        <v>66</v>
      </c>
      <c r="P156" s="42" t="s">
        <v>67</v>
      </c>
      <c r="Q156" s="27"/>
    </row>
    <row r="157" spans="1:17" ht="15" customHeight="1">
      <c r="A157" s="26">
        <v>238</v>
      </c>
      <c r="B157" s="22" t="s">
        <v>952</v>
      </c>
      <c r="C157" s="22" t="s">
        <v>17</v>
      </c>
      <c r="D157" s="21" t="s">
        <v>254</v>
      </c>
      <c r="E157" s="37" t="s">
        <v>255</v>
      </c>
      <c r="F157" s="37" t="str">
        <f>G157&amp;" "&amp;H157&amp;", "&amp;I157&amp;" "</f>
        <v xml:space="preserve">19 Ransier Dr Ste 5B West Seneca, NY </v>
      </c>
      <c r="G157" s="22" t="s">
        <v>256</v>
      </c>
      <c r="H157" s="22" t="s">
        <v>257</v>
      </c>
      <c r="I157" s="22" t="s">
        <v>258</v>
      </c>
      <c r="J157" s="28" t="e" vm="36">
        <v>#VALUE!</v>
      </c>
      <c r="K157" s="28" t="str">
        <f>_FV(J157,"Admin Division 2 (County/district/other)",TRUE)</f>
        <v>Erie County</v>
      </c>
      <c r="L157" s="22" t="s">
        <v>259</v>
      </c>
      <c r="M157" s="22" t="s">
        <v>208</v>
      </c>
      <c r="N157" s="22" t="s">
        <v>209</v>
      </c>
      <c r="O157" s="27" t="s">
        <v>210</v>
      </c>
      <c r="P157" s="42" t="s">
        <v>36</v>
      </c>
      <c r="Q157" s="27"/>
    </row>
    <row r="158" spans="1:17" ht="15" customHeight="1">
      <c r="A158" s="26">
        <v>239</v>
      </c>
      <c r="B158" s="22" t="s">
        <v>953</v>
      </c>
      <c r="C158" s="22" t="s">
        <v>29</v>
      </c>
      <c r="D158" s="21" t="s">
        <v>828</v>
      </c>
      <c r="E158" s="37" t="s">
        <v>829</v>
      </c>
      <c r="F158" s="37" t="str">
        <f>G158&amp;" "&amp;H158&amp;", "&amp;I158&amp;" "</f>
        <v xml:space="preserve">1454 Morthland Dr. Valparaiso, IN </v>
      </c>
      <c r="G158" s="22" t="s">
        <v>954</v>
      </c>
      <c r="H158" s="22" t="s">
        <v>955</v>
      </c>
      <c r="I158" s="22" t="s">
        <v>106</v>
      </c>
      <c r="J158" s="28" t="e" vm="160">
        <v>#VALUE!</v>
      </c>
      <c r="K158" s="28" t="str">
        <f>_FV(J158,"Admin Division 2 (County/district/other)",TRUE)</f>
        <v>Porter County</v>
      </c>
      <c r="L158" s="22" t="s">
        <v>956</v>
      </c>
      <c r="M158" s="22" t="s">
        <v>85</v>
      </c>
      <c r="N158" s="22" t="s">
        <v>86</v>
      </c>
      <c r="O158" s="27" t="s">
        <v>27</v>
      </c>
      <c r="P158" s="42" t="s">
        <v>27</v>
      </c>
      <c r="Q158" s="27"/>
    </row>
    <row r="159" spans="1:17" ht="15" customHeight="1">
      <c r="A159" s="26">
        <v>240</v>
      </c>
      <c r="B159" s="22" t="s">
        <v>957</v>
      </c>
      <c r="C159" s="21" t="s">
        <v>17</v>
      </c>
      <c r="D159" s="21" t="s">
        <v>958</v>
      </c>
      <c r="E159" s="37" t="s">
        <v>959</v>
      </c>
      <c r="F159" s="37" t="str">
        <f>G159&amp;" "&amp;H159&amp;", "&amp;I159&amp;" "</f>
        <v xml:space="preserve">139 W Public Sq Glasgow, KY </v>
      </c>
      <c r="G159" s="22" t="s">
        <v>960</v>
      </c>
      <c r="H159" s="22" t="s">
        <v>961</v>
      </c>
      <c r="I159" s="22" t="s">
        <v>174</v>
      </c>
      <c r="J159" s="28" t="e" vm="161">
        <v>#VALUE!</v>
      </c>
      <c r="K159" s="28" t="e" vm="162">
        <f>_FV(J159,"Admin Division 2 (County/district/other)",TRUE)</f>
        <v>#VALUE!</v>
      </c>
      <c r="L159" s="22"/>
      <c r="M159" s="22" t="s">
        <v>85</v>
      </c>
      <c r="N159" s="22" t="s">
        <v>86</v>
      </c>
      <c r="O159" s="27" t="s">
        <v>27</v>
      </c>
      <c r="P159" s="42" t="s">
        <v>36</v>
      </c>
      <c r="Q159" s="27"/>
    </row>
    <row r="160" spans="1:17" ht="15" customHeight="1">
      <c r="A160" s="26">
        <v>242</v>
      </c>
      <c r="B160" s="22" t="s">
        <v>962</v>
      </c>
      <c r="C160" s="22" t="s">
        <v>195</v>
      </c>
      <c r="D160" s="21" t="s">
        <v>486</v>
      </c>
      <c r="E160" s="37" t="s">
        <v>487</v>
      </c>
      <c r="F160" s="37" t="str">
        <f>G160&amp;" "&amp;H160&amp;", "&amp;I160&amp;" "</f>
        <v xml:space="preserve">5050 W Ridge RD Ste 106 Erie, PA </v>
      </c>
      <c r="G160" s="22" t="s">
        <v>963</v>
      </c>
      <c r="H160" s="22" t="s">
        <v>964</v>
      </c>
      <c r="I160" s="22" t="s">
        <v>206</v>
      </c>
      <c r="J160" s="28" t="e" vm="163">
        <v>#VALUE!</v>
      </c>
      <c r="K160" s="28" t="str">
        <f>_FV(J160,"Admin Division 2 (County/district/other)",TRUE)</f>
        <v>Erie County</v>
      </c>
      <c r="L160" s="22" t="s">
        <v>490</v>
      </c>
      <c r="M160" s="22" t="s">
        <v>145</v>
      </c>
      <c r="N160" s="22" t="s">
        <v>146</v>
      </c>
      <c r="O160" s="27" t="s">
        <v>27</v>
      </c>
      <c r="P160" s="42" t="s">
        <v>36</v>
      </c>
      <c r="Q160" s="27"/>
    </row>
    <row r="161" spans="1:17" ht="15" customHeight="1">
      <c r="A161" s="26">
        <v>243</v>
      </c>
      <c r="B161" s="22" t="s">
        <v>965</v>
      </c>
      <c r="C161" s="22" t="s">
        <v>29</v>
      </c>
      <c r="D161" s="21" t="s">
        <v>455</v>
      </c>
      <c r="E161" s="37" t="s">
        <v>456</v>
      </c>
      <c r="F161" s="37" t="str">
        <f>G161&amp;" "&amp;H161&amp;", "&amp;I161&amp;" "</f>
        <v xml:space="preserve">7-G Wendy Ct Greensboro, NC </v>
      </c>
      <c r="G161" s="22" t="s">
        <v>966</v>
      </c>
      <c r="H161" s="22" t="s">
        <v>967</v>
      </c>
      <c r="I161" s="22" t="s">
        <v>407</v>
      </c>
      <c r="J161" s="28" t="e" vm="164">
        <v>#VALUE!</v>
      </c>
      <c r="K161" s="28" t="e" vm="165">
        <f>_FV(J161,"Admin Division 2 (County/district/other)",TRUE)</f>
        <v>#VALUE!</v>
      </c>
      <c r="L161" s="22" t="s">
        <v>968</v>
      </c>
      <c r="M161" s="22" t="s">
        <v>156</v>
      </c>
      <c r="N161" s="22" t="s">
        <v>157</v>
      </c>
      <c r="O161" s="27" t="s">
        <v>26</v>
      </c>
      <c r="P161" s="42" t="s">
        <v>36</v>
      </c>
      <c r="Q161" s="27"/>
    </row>
    <row r="162" spans="1:17" ht="15" customHeight="1">
      <c r="A162" s="26">
        <v>244</v>
      </c>
      <c r="B162" s="22" t="s">
        <v>969</v>
      </c>
      <c r="C162" s="21" t="s">
        <v>17</v>
      </c>
      <c r="D162" s="21" t="s">
        <v>970</v>
      </c>
      <c r="E162" s="23" t="s">
        <v>971</v>
      </c>
      <c r="F162" s="29" t="str">
        <f>G162&amp;" "&amp;H162&amp;", "&amp;I162&amp;" "</f>
        <v xml:space="preserve">6601 220th St SW Ste 6 Mountlake Terrace, WA </v>
      </c>
      <c r="G162" s="21" t="s">
        <v>972</v>
      </c>
      <c r="H162" s="22" t="s">
        <v>973</v>
      </c>
      <c r="I162" s="22" t="s">
        <v>727</v>
      </c>
      <c r="J162" s="28" t="e" vm="166">
        <v>#VALUE!</v>
      </c>
      <c r="K162" s="28" t="str">
        <f>_FV(J162,"Admin Division 2 (County/district/other)",TRUE)</f>
        <v>Snohomish County</v>
      </c>
      <c r="L162" s="22" t="s">
        <v>974</v>
      </c>
      <c r="M162" s="22" t="s">
        <v>416</v>
      </c>
      <c r="N162" s="22" t="s">
        <v>417</v>
      </c>
      <c r="O162" s="27" t="s">
        <v>66</v>
      </c>
      <c r="P162" s="42" t="s">
        <v>67</v>
      </c>
      <c r="Q162" s="27"/>
    </row>
    <row r="163" spans="1:17" ht="15" customHeight="1">
      <c r="A163" s="26">
        <v>245</v>
      </c>
      <c r="B163" s="22" t="s">
        <v>975</v>
      </c>
      <c r="C163" s="21" t="s">
        <v>17</v>
      </c>
      <c r="D163" s="21" t="s">
        <v>976</v>
      </c>
      <c r="E163" s="23" t="s">
        <v>977</v>
      </c>
      <c r="F163" s="29" t="str">
        <f>G163&amp;" "&amp;H163&amp;", "&amp;I163&amp;" "</f>
        <v xml:space="preserve">5250 Highbanks Rd Ste 600 Springfield, OR, OR </v>
      </c>
      <c r="G163" s="21" t="s">
        <v>978</v>
      </c>
      <c r="H163" s="22" t="s">
        <v>979</v>
      </c>
      <c r="I163" s="22" t="s">
        <v>611</v>
      </c>
      <c r="J163" s="28" t="e" vm="167">
        <v>#VALUE!</v>
      </c>
      <c r="K163" s="28" t="str">
        <f>_FV(J163,"Admin Division 2 (County/district/other)",TRUE)</f>
        <v>Lane County</v>
      </c>
      <c r="L163" s="22"/>
      <c r="M163" s="22" t="s">
        <v>416</v>
      </c>
      <c r="N163" s="22" t="s">
        <v>417</v>
      </c>
      <c r="O163" s="27" t="s">
        <v>66</v>
      </c>
      <c r="P163" s="42" t="s">
        <v>67</v>
      </c>
      <c r="Q163" s="27"/>
    </row>
    <row r="164" spans="1:17" ht="15" customHeight="1">
      <c r="A164" s="26">
        <v>250</v>
      </c>
      <c r="B164" s="22" t="s">
        <v>980</v>
      </c>
      <c r="C164" s="21" t="s">
        <v>29</v>
      </c>
      <c r="D164" s="21" t="s">
        <v>538</v>
      </c>
      <c r="E164" s="23" t="s">
        <v>539</v>
      </c>
      <c r="F164" s="29" t="str">
        <f>G164&amp;" "&amp;H164&amp;", "&amp;I164&amp;" "</f>
        <v xml:space="preserve">747 Pierce Rd Clifton Park, NY </v>
      </c>
      <c r="G164" s="21" t="s">
        <v>981</v>
      </c>
      <c r="H164" s="22" t="s">
        <v>982</v>
      </c>
      <c r="I164" s="22" t="s">
        <v>258</v>
      </c>
      <c r="J164" s="28" t="e" vm="168">
        <v>#VALUE!</v>
      </c>
      <c r="K164" s="28" t="str">
        <f>_FV(J164,"Admin Division 2 (County/district/other)",TRUE)</f>
        <v>Saratoga County</v>
      </c>
      <c r="L164" s="22" t="s">
        <v>983</v>
      </c>
      <c r="M164" s="22" t="s">
        <v>208</v>
      </c>
      <c r="N164" s="22" t="s">
        <v>209</v>
      </c>
      <c r="O164" s="27" t="s">
        <v>210</v>
      </c>
      <c r="P164" s="42" t="s">
        <v>36</v>
      </c>
      <c r="Q164" s="27"/>
    </row>
    <row r="165" spans="1:17" ht="12.75">
      <c r="A165" s="26">
        <v>251</v>
      </c>
      <c r="B165" s="22" t="s">
        <v>984</v>
      </c>
      <c r="C165" s="21" t="s">
        <v>17</v>
      </c>
      <c r="D165" s="21" t="s">
        <v>410</v>
      </c>
      <c r="E165" s="23" t="s">
        <v>411</v>
      </c>
      <c r="F165" s="29" t="str">
        <f>G165&amp;" "&amp;H165&amp;", "&amp;I165&amp;" "</f>
        <v xml:space="preserve">1417 Orange St Helana, MT </v>
      </c>
      <c r="G165" s="38" t="s">
        <v>985</v>
      </c>
      <c r="H165" s="33" t="s">
        <v>986</v>
      </c>
      <c r="I165" s="33" t="s">
        <v>414</v>
      </c>
      <c r="J165" s="30" t="e" vm="169">
        <v>#VALUE!</v>
      </c>
      <c r="K165" s="36" t="str">
        <f>_FV(J165,"Admin Division 2 (County/district/other)",TRUE)</f>
        <v>Lewis and Clark County</v>
      </c>
      <c r="L165" s="31" t="s">
        <v>987</v>
      </c>
      <c r="M165" s="22" t="s">
        <v>416</v>
      </c>
      <c r="N165" s="24" t="s">
        <v>417</v>
      </c>
      <c r="O165" s="32" t="s">
        <v>66</v>
      </c>
      <c r="P165" s="42" t="s">
        <v>315</v>
      </c>
    </row>
    <row r="166" spans="1:17" ht="12.75">
      <c r="A166" s="26">
        <v>252</v>
      </c>
      <c r="B166" s="22" t="s">
        <v>988</v>
      </c>
      <c r="C166" s="21" t="s">
        <v>17</v>
      </c>
      <c r="D166" s="21" t="s">
        <v>989</v>
      </c>
      <c r="E166" s="23" t="s">
        <v>990</v>
      </c>
      <c r="F166" s="29" t="str">
        <f>G166&amp;" "&amp;H166&amp;", "&amp;I166&amp;" "</f>
        <v xml:space="preserve">3833 Wickham St NW UNIONTOWN, OH </v>
      </c>
      <c r="G166" s="38" t="s">
        <v>991</v>
      </c>
      <c r="H166" s="33" t="s">
        <v>992</v>
      </c>
      <c r="I166" s="33" t="s">
        <v>143</v>
      </c>
      <c r="J166" s="30" t="e" vm="170">
        <v>#VALUE!</v>
      </c>
      <c r="K166" s="36" t="str">
        <f>_FV(J166,"Admin Division 2 (County/district/other)",TRUE)</f>
        <v>Summit County</v>
      </c>
      <c r="L166" s="31" t="s">
        <v>993</v>
      </c>
      <c r="M166" s="22" t="s">
        <v>145</v>
      </c>
      <c r="N166" s="24" t="s">
        <v>146</v>
      </c>
      <c r="O166" s="32" t="s">
        <v>27</v>
      </c>
      <c r="P166" s="42" t="s">
        <v>36</v>
      </c>
    </row>
    <row r="167" spans="1:17" ht="12.75">
      <c r="A167" s="26">
        <v>253</v>
      </c>
      <c r="B167" s="22" t="s">
        <v>915</v>
      </c>
      <c r="C167" s="21" t="s">
        <v>29</v>
      </c>
      <c r="D167" s="21" t="s">
        <v>994</v>
      </c>
      <c r="E167" s="23" t="s">
        <v>995</v>
      </c>
      <c r="F167" s="29" t="str">
        <f>G167&amp;" "&amp;H167&amp;", "&amp;I167&amp;" "</f>
        <v xml:space="preserve">3302 Cedardale RD, Ste A300 Mount Vernon, WA </v>
      </c>
      <c r="G167" s="38" t="s">
        <v>918</v>
      </c>
      <c r="H167" s="33" t="s">
        <v>919</v>
      </c>
      <c r="I167" s="33" t="s">
        <v>727</v>
      </c>
      <c r="J167" s="30" t="e" vm="154">
        <v>#VALUE!</v>
      </c>
      <c r="K167" s="36" t="str">
        <f>_FV(J167,"Admin Division 2 (County/district/other)",TRUE)</f>
        <v>Skagit County</v>
      </c>
      <c r="L167" s="31" t="s">
        <v>920</v>
      </c>
      <c r="M167" s="22" t="s">
        <v>416</v>
      </c>
      <c r="N167" s="24" t="s">
        <v>417</v>
      </c>
      <c r="O167" s="32" t="s">
        <v>66</v>
      </c>
      <c r="P167" s="42" t="s">
        <v>67</v>
      </c>
    </row>
    <row r="168" spans="1:17" ht="12.75">
      <c r="A168" s="26">
        <v>254</v>
      </c>
      <c r="B168" s="22" t="s">
        <v>996</v>
      </c>
      <c r="C168" s="21" t="s">
        <v>29</v>
      </c>
      <c r="D168" s="21" t="s">
        <v>994</v>
      </c>
      <c r="E168" s="23" t="s">
        <v>995</v>
      </c>
      <c r="F168" s="29" t="str">
        <f>G168&amp;" "&amp;H168&amp;", "&amp;I168&amp;" "</f>
        <v xml:space="preserve">5628 Clearwater Ave Ste A-3 Kennewick, WA </v>
      </c>
      <c r="G168" s="38" t="s">
        <v>997</v>
      </c>
      <c r="H168" s="33" t="s">
        <v>998</v>
      </c>
      <c r="I168" s="33" t="s">
        <v>727</v>
      </c>
      <c r="J168" s="30" t="e" vm="171">
        <v>#VALUE!</v>
      </c>
      <c r="K168" s="36" t="str">
        <f>_FV(J168,"Admin Division 2 (County/district/other)",TRUE)</f>
        <v>Benton County</v>
      </c>
      <c r="L168" s="31" t="s">
        <v>999</v>
      </c>
      <c r="M168" s="22" t="s">
        <v>416</v>
      </c>
      <c r="N168" s="24" t="s">
        <v>417</v>
      </c>
      <c r="O168" s="32" t="s">
        <v>66</v>
      </c>
      <c r="P168" s="42" t="s">
        <v>67</v>
      </c>
    </row>
    <row r="169" spans="1:17" ht="12.75">
      <c r="A169" s="26">
        <v>255</v>
      </c>
      <c r="B169" s="22" t="s">
        <v>1000</v>
      </c>
      <c r="C169" s="21" t="s">
        <v>29</v>
      </c>
      <c r="D169" s="21" t="s">
        <v>1001</v>
      </c>
      <c r="E169" s="23" t="s">
        <v>1002</v>
      </c>
      <c r="F169" s="29" t="str">
        <f>G169&amp;" "&amp;H169&amp;", "&amp;I169&amp;" "</f>
        <v xml:space="preserve">128 Hall Street Suite F Concord, NH </v>
      </c>
      <c r="G169" s="38" t="s">
        <v>1003</v>
      </c>
      <c r="H169" s="33" t="s">
        <v>1004</v>
      </c>
      <c r="I169" s="33" t="s">
        <v>508</v>
      </c>
      <c r="J169" s="30" t="e" vm="172">
        <v>#VALUE!</v>
      </c>
      <c r="K169" s="36" t="str">
        <f>_FV(J169,"Admin Division 2 (County/district/other)",TRUE)</f>
        <v>Merrimack County</v>
      </c>
      <c r="L169" s="31" t="s">
        <v>1005</v>
      </c>
      <c r="M169" s="22" t="s">
        <v>218</v>
      </c>
      <c r="N169" s="24" t="s">
        <v>219</v>
      </c>
      <c r="O169" s="32" t="s">
        <v>210</v>
      </c>
      <c r="P169" s="42" t="s">
        <v>36</v>
      </c>
    </row>
    <row r="170" spans="1:17" ht="12.75">
      <c r="A170" s="26">
        <v>256</v>
      </c>
      <c r="B170" s="22" t="s">
        <v>1006</v>
      </c>
      <c r="C170" s="21" t="s">
        <v>29</v>
      </c>
      <c r="D170" s="21" t="s">
        <v>1007</v>
      </c>
      <c r="E170" s="23" t="s">
        <v>1008</v>
      </c>
      <c r="F170" s="29" t="str">
        <f>G170&amp;" "&amp;H170&amp;", "&amp;I170&amp;" "</f>
        <v xml:space="preserve">5230 Hauserman Rd Parma, OH </v>
      </c>
      <c r="G170" s="38" t="s">
        <v>1009</v>
      </c>
      <c r="H170" s="33" t="s">
        <v>1010</v>
      </c>
      <c r="I170" s="33" t="s">
        <v>143</v>
      </c>
      <c r="J170" s="30" t="e" vm="173">
        <v>#VALUE!</v>
      </c>
      <c r="K170" s="36" t="str">
        <f>_FV(J170,"Admin Division 2 (County/district/other)",TRUE)</f>
        <v>Cuyahoga County</v>
      </c>
      <c r="L170" s="31" t="s">
        <v>1011</v>
      </c>
      <c r="M170" s="22" t="s">
        <v>145</v>
      </c>
      <c r="N170" s="24" t="s">
        <v>146</v>
      </c>
      <c r="O170" s="32" t="s">
        <v>27</v>
      </c>
      <c r="P170" s="42" t="s">
        <v>36</v>
      </c>
    </row>
    <row r="171" spans="1:17" ht="12.75">
      <c r="A171" s="26">
        <v>259</v>
      </c>
      <c r="B171" s="22" t="s">
        <v>925</v>
      </c>
      <c r="C171" s="21" t="s">
        <v>29</v>
      </c>
      <c r="D171" s="21" t="s">
        <v>926</v>
      </c>
      <c r="E171" s="23" t="s">
        <v>927</v>
      </c>
      <c r="F171" s="29" t="str">
        <f>G171&amp;" "&amp;H171&amp;", "&amp;I171&amp;" "</f>
        <v xml:space="preserve">170 Stewart Rd. SW Pacific, WA </v>
      </c>
      <c r="G171" s="38" t="s">
        <v>928</v>
      </c>
      <c r="H171" s="33" t="s">
        <v>67</v>
      </c>
      <c r="I171" s="33" t="s">
        <v>727</v>
      </c>
      <c r="J171" s="30" t="e" vm="156">
        <v>#VALUE!</v>
      </c>
      <c r="K171" s="36" t="str">
        <f>_FV(J171,"Admin Division 2 (County/district/other)",TRUE)</f>
        <v>King County</v>
      </c>
      <c r="L171" s="31" t="s">
        <v>929</v>
      </c>
      <c r="M171" s="22" t="s">
        <v>416</v>
      </c>
      <c r="N171" s="24" t="s">
        <v>417</v>
      </c>
      <c r="O171" s="32" t="s">
        <v>66</v>
      </c>
      <c r="P171" s="42" t="s">
        <v>67</v>
      </c>
    </row>
    <row r="172" spans="1:17" ht="12.75">
      <c r="A172" s="26">
        <v>260</v>
      </c>
      <c r="B172" s="22" t="s">
        <v>1012</v>
      </c>
      <c r="C172" s="22" t="s">
        <v>29</v>
      </c>
      <c r="D172" s="21" t="s">
        <v>52</v>
      </c>
      <c r="E172" s="37" t="s">
        <v>53</v>
      </c>
      <c r="F172" s="37" t="str">
        <f>G172&amp;" "&amp;H172&amp;", "&amp;I172&amp;" "</f>
        <v xml:space="preserve">2001 108th Street #104 Grand Prairie, TX </v>
      </c>
      <c r="G172" s="33" t="s">
        <v>1013</v>
      </c>
      <c r="H172" s="33" t="s">
        <v>1014</v>
      </c>
      <c r="I172" s="33" t="s">
        <v>42</v>
      </c>
      <c r="J172" s="30" t="e" vm="174">
        <v>#VALUE!</v>
      </c>
      <c r="K172" s="36" t="str">
        <f>_FV(J172,"Admin Division 2 (County/district/other)",TRUE)</f>
        <v>Dallas County</v>
      </c>
      <c r="L172" s="31"/>
      <c r="M172" s="22" t="s">
        <v>44</v>
      </c>
      <c r="N172" s="24" t="s">
        <v>45</v>
      </c>
      <c r="O172" s="32" t="s">
        <v>26</v>
      </c>
      <c r="P172" s="42" t="s">
        <v>27</v>
      </c>
    </row>
    <row r="173" spans="1:17" ht="12.75">
      <c r="A173" s="26">
        <v>263</v>
      </c>
      <c r="B173" s="22" t="s">
        <v>1015</v>
      </c>
      <c r="C173" s="22" t="s">
        <v>859</v>
      </c>
      <c r="D173" s="21" t="s">
        <v>1016</v>
      </c>
      <c r="E173" s="37" t="s">
        <v>1017</v>
      </c>
      <c r="F173" s="37" t="str">
        <f>G173&amp;" "&amp;H173&amp;", "&amp;I173&amp;" "</f>
        <v xml:space="preserve">118A South Park Drive Brownwood, TX </v>
      </c>
      <c r="G173" s="33" t="s">
        <v>1018</v>
      </c>
      <c r="H173" s="33" t="s">
        <v>1019</v>
      </c>
      <c r="I173" s="33" t="s">
        <v>42</v>
      </c>
      <c r="J173" s="30" t="e" vm="175">
        <v>#VALUE!</v>
      </c>
      <c r="K173" s="36" t="str">
        <f>_FV(J173,"Admin Division 2 (County/district/other)",TRUE)</f>
        <v>Brown County</v>
      </c>
      <c r="L173" s="31" t="s">
        <v>1020</v>
      </c>
      <c r="M173" s="22" t="s">
        <v>322</v>
      </c>
      <c r="N173" s="24" t="s">
        <v>323</v>
      </c>
      <c r="O173" s="32" t="s">
        <v>26</v>
      </c>
      <c r="P173" s="42" t="s">
        <v>27</v>
      </c>
    </row>
    <row r="174" spans="1:17" ht="12.75">
      <c r="A174" s="26">
        <v>265</v>
      </c>
      <c r="B174" s="22" t="s">
        <v>1021</v>
      </c>
      <c r="C174" s="21" t="s">
        <v>17</v>
      </c>
      <c r="D174" s="21" t="s">
        <v>626</v>
      </c>
      <c r="E174" s="23" t="s">
        <v>627</v>
      </c>
      <c r="F174" s="29" t="str">
        <f>G174&amp;" "&amp;H174&amp;", "&amp;I174&amp;" "</f>
        <v xml:space="preserve">3082 Gulf Breeze Pkwy Gulf Breeze, FL </v>
      </c>
      <c r="G174" s="38" t="s">
        <v>1022</v>
      </c>
      <c r="H174" s="33" t="s">
        <v>1023</v>
      </c>
      <c r="I174" s="33" t="s">
        <v>34</v>
      </c>
      <c r="J174" s="30" t="e" vm="176">
        <v>#VALUE!</v>
      </c>
      <c r="K174" s="36" t="str">
        <f>_FV(J174,"Admin Division 2 (County/district/other)",TRUE)</f>
        <v>Santa Rosa County</v>
      </c>
      <c r="L174" s="31" t="s">
        <v>1024</v>
      </c>
      <c r="M174" s="22" t="s">
        <v>24</v>
      </c>
      <c r="N174" s="24" t="s">
        <v>25</v>
      </c>
      <c r="O174" s="32" t="s">
        <v>26</v>
      </c>
      <c r="P174" s="42" t="s">
        <v>27</v>
      </c>
    </row>
    <row r="175" spans="1:17" s="54" customFormat="1" ht="15">
      <c r="A175" s="44">
        <v>267</v>
      </c>
      <c r="B175" s="45" t="s">
        <v>1025</v>
      </c>
      <c r="C175" s="46"/>
      <c r="D175" s="46"/>
      <c r="E175" s="47"/>
      <c r="F175" s="48" t="str">
        <f>G175&amp;" "&amp;H175&amp;", "&amp;I175&amp;" "</f>
        <v xml:space="preserve">5750 Expressway, Ste D Missoula, MT </v>
      </c>
      <c r="G175" s="49" t="s">
        <v>1026</v>
      </c>
      <c r="H175" s="50" t="s">
        <v>1027</v>
      </c>
      <c r="I175" s="50" t="s">
        <v>414</v>
      </c>
      <c r="J175" s="51" t="s">
        <v>1028</v>
      </c>
      <c r="K175" s="52"/>
      <c r="L175" s="53" t="s">
        <v>1029</v>
      </c>
      <c r="M175" s="45"/>
      <c r="O175" s="55"/>
      <c r="P175" s="56"/>
    </row>
    <row r="176" spans="1:17" ht="12.75">
      <c r="A176" s="26">
        <v>269</v>
      </c>
      <c r="B176" s="22" t="s">
        <v>1030</v>
      </c>
      <c r="C176" s="21" t="s">
        <v>17</v>
      </c>
      <c r="D176" s="21" t="s">
        <v>1031</v>
      </c>
      <c r="E176" s="37" t="s">
        <v>1032</v>
      </c>
      <c r="F176" s="29" t="str">
        <f>G176&amp;" "&amp;H176&amp;", "&amp;I176&amp;" "</f>
        <v xml:space="preserve">13 Power Ln Hattiesburg, MS </v>
      </c>
      <c r="G176" s="38" t="s">
        <v>1033</v>
      </c>
      <c r="H176" s="33" t="s">
        <v>1034</v>
      </c>
      <c r="I176" s="33" t="s">
        <v>476</v>
      </c>
      <c r="J176" s="30" t="e" vm="177">
        <v>#VALUE!</v>
      </c>
      <c r="K176" s="36" t="e" vm="178">
        <f>_FV(J176,"Admin Division 2 (County/district/other)",TRUE)</f>
        <v>#VALUE!</v>
      </c>
      <c r="L176" s="31"/>
      <c r="M176" s="22" t="s">
        <v>24</v>
      </c>
      <c r="N176" s="24" t="s">
        <v>25</v>
      </c>
      <c r="O176" s="32" t="s">
        <v>26</v>
      </c>
      <c r="P176" s="42" t="s">
        <v>27</v>
      </c>
    </row>
    <row r="177" spans="1:15" ht="12.75">
      <c r="A177" s="26">
        <v>500</v>
      </c>
      <c r="B177" s="22" t="s">
        <v>1035</v>
      </c>
      <c r="C177" s="21" t="s">
        <v>17</v>
      </c>
      <c r="D177" s="21" t="s">
        <v>1036</v>
      </c>
      <c r="E177" s="23" t="s">
        <v>1037</v>
      </c>
      <c r="F177" s="29" t="str">
        <f>G177&amp;" "&amp;H177&amp;", "&amp;I177&amp;" "</f>
        <v xml:space="preserve">1340 Pemberton Ave N. Vancouver, BC </v>
      </c>
      <c r="G177" s="38" t="s">
        <v>1038</v>
      </c>
      <c r="H177" s="33" t="s">
        <v>1039</v>
      </c>
      <c r="I177" s="33" t="s">
        <v>1040</v>
      </c>
      <c r="J177" s="30" t="s">
        <v>1041</v>
      </c>
      <c r="K177" s="36"/>
      <c r="L177" s="31" t="s">
        <v>1042</v>
      </c>
      <c r="M177" s="22" t="s">
        <v>1043</v>
      </c>
      <c r="N177" s="24" t="s">
        <v>1044</v>
      </c>
      <c r="O177" s="32" t="s">
        <v>1045</v>
      </c>
    </row>
    <row r="178" spans="1:15" ht="12.75">
      <c r="A178" s="26">
        <v>501</v>
      </c>
      <c r="B178" s="22" t="s">
        <v>1046</v>
      </c>
      <c r="C178" s="21" t="s">
        <v>17</v>
      </c>
      <c r="D178" s="21" t="s">
        <v>1047</v>
      </c>
      <c r="E178" s="23" t="s">
        <v>1048</v>
      </c>
      <c r="F178" s="29" t="str">
        <f>G178&amp;" "&amp;H178&amp;", "&amp;I178&amp;" "</f>
        <v xml:space="preserve">48 East 6th Ave Vancouver, BC </v>
      </c>
      <c r="G178" s="38" t="s">
        <v>1049</v>
      </c>
      <c r="H178" s="33" t="s">
        <v>1050</v>
      </c>
      <c r="I178" s="33" t="s">
        <v>1040</v>
      </c>
      <c r="J178" s="30" t="s">
        <v>1051</v>
      </c>
      <c r="K178" s="36"/>
      <c r="L178" s="31" t="s">
        <v>1052</v>
      </c>
      <c r="M178" s="22" t="s">
        <v>1043</v>
      </c>
      <c r="N178" s="24" t="s">
        <v>1044</v>
      </c>
      <c r="O178" s="32" t="s">
        <v>1045</v>
      </c>
    </row>
    <row r="179" spans="1:15" ht="12.75">
      <c r="A179" s="26">
        <v>502</v>
      </c>
      <c r="B179" s="22" t="s">
        <v>1053</v>
      </c>
      <c r="C179" s="21" t="s">
        <v>17</v>
      </c>
      <c r="D179" s="21" t="s">
        <v>1054</v>
      </c>
      <c r="E179" s="23" t="s">
        <v>1055</v>
      </c>
      <c r="F179" s="29" t="str">
        <f>G179&amp;" "&amp;H179&amp;", "&amp;I179&amp;" "</f>
        <v xml:space="preserve">17675 66th Ave Unit 4 Surrey, BC </v>
      </c>
      <c r="G179" s="38" t="s">
        <v>1056</v>
      </c>
      <c r="H179" s="33" t="s">
        <v>1057</v>
      </c>
      <c r="I179" s="33" t="s">
        <v>1040</v>
      </c>
      <c r="J179" s="30" t="s">
        <v>1058</v>
      </c>
      <c r="K179" s="36"/>
      <c r="L179" s="31" t="s">
        <v>1059</v>
      </c>
      <c r="M179" s="22" t="s">
        <v>1043</v>
      </c>
      <c r="N179" s="24" t="s">
        <v>1044</v>
      </c>
      <c r="O179" s="32" t="s">
        <v>1045</v>
      </c>
    </row>
    <row r="180" spans="1:15" ht="12.75">
      <c r="A180" s="26">
        <v>503</v>
      </c>
      <c r="B180" s="22" t="s">
        <v>1060</v>
      </c>
      <c r="C180" s="21" t="s">
        <v>17</v>
      </c>
      <c r="D180" s="21" t="s">
        <v>1061</v>
      </c>
      <c r="E180" s="23" t="s">
        <v>1062</v>
      </c>
      <c r="F180" s="29" t="str">
        <f>G180&amp;" "&amp;H180&amp;", "&amp;I180&amp;" "</f>
        <v xml:space="preserve">1533 Broadway St Unit 114 Port Coquitlam, BC </v>
      </c>
      <c r="G180" s="38" t="s">
        <v>1063</v>
      </c>
      <c r="H180" s="33" t="s">
        <v>1064</v>
      </c>
      <c r="I180" s="33" t="s">
        <v>1040</v>
      </c>
      <c r="J180" s="30" t="s">
        <v>1065</v>
      </c>
      <c r="K180" s="36"/>
      <c r="L180" s="31" t="s">
        <v>1066</v>
      </c>
      <c r="M180" s="22" t="s">
        <v>1043</v>
      </c>
      <c r="N180" s="24" t="s">
        <v>1044</v>
      </c>
      <c r="O180" s="32" t="s">
        <v>1045</v>
      </c>
    </row>
    <row r="181" spans="1:15" ht="12.75">
      <c r="A181" s="26">
        <v>504</v>
      </c>
      <c r="B181" s="22" t="s">
        <v>1067</v>
      </c>
      <c r="C181" s="21" t="s">
        <v>17</v>
      </c>
      <c r="D181" s="21" t="s">
        <v>1068</v>
      </c>
      <c r="E181" s="23" t="s">
        <v>1069</v>
      </c>
      <c r="F181" s="29" t="str">
        <f>G181&amp;" "&amp;H181&amp;", "&amp;I181&amp;" "</f>
        <v xml:space="preserve">8620 Glenlyon Parkway, Unit 101 Burnaby, BC </v>
      </c>
      <c r="G181" s="38" t="s">
        <v>1070</v>
      </c>
      <c r="H181" s="33" t="s">
        <v>1071</v>
      </c>
      <c r="I181" s="33" t="s">
        <v>1040</v>
      </c>
      <c r="J181" s="30" t="s">
        <v>1072</v>
      </c>
      <c r="K181" s="36"/>
      <c r="L181" s="31" t="s">
        <v>1073</v>
      </c>
      <c r="M181" s="22" t="s">
        <v>1043</v>
      </c>
      <c r="N181" s="24" t="s">
        <v>1044</v>
      </c>
      <c r="O181" s="32" t="s">
        <v>1045</v>
      </c>
    </row>
    <row r="182" spans="1:15" ht="12.75">
      <c r="A182" s="26">
        <v>505</v>
      </c>
      <c r="B182" s="22" t="s">
        <v>1074</v>
      </c>
      <c r="C182" s="21" t="s">
        <v>17</v>
      </c>
      <c r="D182" s="21" t="s">
        <v>1075</v>
      </c>
      <c r="E182" s="23" t="s">
        <v>1076</v>
      </c>
      <c r="F182" s="29" t="str">
        <f>G182&amp;" "&amp;H182&amp;", "&amp;I182&amp;" "</f>
        <v xml:space="preserve">1495 Dilworth Drive Unit 4 Kelowna, BC </v>
      </c>
      <c r="G182" s="38" t="s">
        <v>1077</v>
      </c>
      <c r="H182" s="33" t="s">
        <v>1078</v>
      </c>
      <c r="I182" s="33" t="s">
        <v>1040</v>
      </c>
      <c r="J182" s="30" t="s">
        <v>1079</v>
      </c>
      <c r="K182" s="36"/>
      <c r="L182" s="31" t="s">
        <v>1080</v>
      </c>
      <c r="M182" s="22" t="s">
        <v>1043</v>
      </c>
      <c r="N182" s="24" t="s">
        <v>1044</v>
      </c>
      <c r="O182" s="32" t="s">
        <v>1045</v>
      </c>
    </row>
    <row r="183" spans="1:15" ht="12.75">
      <c r="A183" s="26">
        <v>506</v>
      </c>
      <c r="B183" s="22" t="s">
        <v>1081</v>
      </c>
      <c r="C183" s="21" t="s">
        <v>17</v>
      </c>
      <c r="D183" s="21" t="s">
        <v>1082</v>
      </c>
      <c r="E183" s="23" t="s">
        <v>1083</v>
      </c>
      <c r="F183" s="29" t="str">
        <f>G183&amp;" "&amp;H183&amp;", "&amp;I183&amp;" "</f>
        <v xml:space="preserve">2227 Wilgress Road Unit 4 Nanaimo, BC </v>
      </c>
      <c r="G183" s="38" t="s">
        <v>1084</v>
      </c>
      <c r="H183" s="33" t="s">
        <v>1085</v>
      </c>
      <c r="I183" s="33" t="s">
        <v>1040</v>
      </c>
      <c r="J183" s="30" t="s">
        <v>1086</v>
      </c>
      <c r="K183" s="36"/>
      <c r="L183" s="31" t="s">
        <v>1087</v>
      </c>
      <c r="M183" s="22" t="s">
        <v>1043</v>
      </c>
      <c r="N183" s="24" t="s">
        <v>1044</v>
      </c>
      <c r="O183" s="32" t="s">
        <v>1045</v>
      </c>
    </row>
    <row r="184" spans="1:15" ht="12.75">
      <c r="A184" s="26">
        <v>507</v>
      </c>
      <c r="B184" s="22" t="s">
        <v>1088</v>
      </c>
      <c r="C184" s="21" t="s">
        <v>17</v>
      </c>
      <c r="D184" s="21" t="s">
        <v>1061</v>
      </c>
      <c r="E184" s="23" t="s">
        <v>1062</v>
      </c>
      <c r="F184" s="29" t="str">
        <f>G184&amp;" "&amp;H184&amp;", "&amp;I184&amp;" "</f>
        <v xml:space="preserve">30583 Iron Mills Court, #150 Abbotsford, BC </v>
      </c>
      <c r="G184" s="38" t="s">
        <v>1089</v>
      </c>
      <c r="H184" s="33" t="s">
        <v>1090</v>
      </c>
      <c r="I184" s="33" t="s">
        <v>1040</v>
      </c>
      <c r="J184" s="30" t="s">
        <v>1091</v>
      </c>
      <c r="K184" s="36"/>
      <c r="L184" s="31" t="s">
        <v>1092</v>
      </c>
      <c r="M184" s="22" t="s">
        <v>1043</v>
      </c>
      <c r="N184" s="24" t="s">
        <v>1044</v>
      </c>
      <c r="O184" s="32" t="s">
        <v>1045</v>
      </c>
    </row>
    <row r="185" spans="1:15" ht="12.75">
      <c r="A185" s="26">
        <v>509</v>
      </c>
      <c r="B185" s="22" t="s">
        <v>1093</v>
      </c>
      <c r="C185" s="21" t="s">
        <v>17</v>
      </c>
      <c r="D185" s="21" t="s">
        <v>1082</v>
      </c>
      <c r="E185" s="23" t="s">
        <v>1083</v>
      </c>
      <c r="F185" s="29" t="str">
        <f>G185&amp;" "&amp;H185&amp;", "&amp;I185&amp;" "</f>
        <v xml:space="preserve">2770 Leigh Road Unit 144 Victoria, BC </v>
      </c>
      <c r="G185" s="38" t="s">
        <v>1094</v>
      </c>
      <c r="H185" s="33" t="s">
        <v>1095</v>
      </c>
      <c r="I185" s="33" t="s">
        <v>1040</v>
      </c>
      <c r="J185" s="30" t="s">
        <v>1096</v>
      </c>
      <c r="K185" s="36"/>
      <c r="L185" s="31" t="s">
        <v>1097</v>
      </c>
      <c r="M185" s="22" t="s">
        <v>1043</v>
      </c>
      <c r="N185" s="24" t="s">
        <v>1044</v>
      </c>
      <c r="O185" s="32" t="s">
        <v>1045</v>
      </c>
    </row>
    <row r="186" spans="1:15" ht="12.75">
      <c r="A186" s="26">
        <v>510</v>
      </c>
      <c r="B186" s="22" t="s">
        <v>1098</v>
      </c>
      <c r="C186" s="21" t="s">
        <v>17</v>
      </c>
      <c r="D186" s="21" t="s">
        <v>1099</v>
      </c>
      <c r="E186" s="23" t="s">
        <v>1100</v>
      </c>
      <c r="F186" s="29" t="str">
        <f>G186&amp;" "&amp;H186&amp;", "&amp;I186&amp;" "</f>
        <v xml:space="preserve">1967 East Trans-Canada Highway #25A Kamloops, BC </v>
      </c>
      <c r="G186" s="38" t="s">
        <v>1101</v>
      </c>
      <c r="H186" s="33" t="s">
        <v>1102</v>
      </c>
      <c r="I186" s="33" t="s">
        <v>1040</v>
      </c>
      <c r="J186" s="30" t="s">
        <v>1103</v>
      </c>
      <c r="K186" s="36"/>
      <c r="L186" s="31" t="s">
        <v>1104</v>
      </c>
      <c r="M186" s="22" t="s">
        <v>1043</v>
      </c>
      <c r="N186" s="24" t="s">
        <v>1044</v>
      </c>
      <c r="O186" s="32" t="s">
        <v>1045</v>
      </c>
    </row>
    <row r="187" spans="1:15" ht="12.75">
      <c r="A187" s="26">
        <v>511</v>
      </c>
      <c r="B187" s="22" t="s">
        <v>1105</v>
      </c>
      <c r="C187" s="21" t="s">
        <v>17</v>
      </c>
      <c r="D187" s="21" t="s">
        <v>1106</v>
      </c>
      <c r="E187" s="23" t="s">
        <v>1107</v>
      </c>
      <c r="F187" s="29" t="str">
        <f>G187&amp;" "&amp;H187&amp;", "&amp;I187&amp;" "</f>
        <v xml:space="preserve">4206 25th Avenue Vernon, BC </v>
      </c>
      <c r="G187" s="38" t="s">
        <v>1108</v>
      </c>
      <c r="H187" s="33" t="s">
        <v>1109</v>
      </c>
      <c r="I187" s="33" t="s">
        <v>1040</v>
      </c>
      <c r="J187" s="30" t="s">
        <v>1110</v>
      </c>
      <c r="K187" s="36"/>
      <c r="L187" s="31" t="s">
        <v>1111</v>
      </c>
      <c r="M187" s="22" t="s">
        <v>1043</v>
      </c>
      <c r="N187" s="24" t="s">
        <v>1044</v>
      </c>
      <c r="O187" s="32" t="s">
        <v>1045</v>
      </c>
    </row>
    <row r="188" spans="1:15" ht="12.75">
      <c r="A188" s="26">
        <v>512</v>
      </c>
      <c r="B188" s="22" t="s">
        <v>1112</v>
      </c>
      <c r="C188" s="21" t="s">
        <v>17</v>
      </c>
      <c r="D188" s="21" t="s">
        <v>1113</v>
      </c>
      <c r="E188" s="23" t="s">
        <v>1114</v>
      </c>
      <c r="F188" s="29" t="str">
        <f>G188&amp;" "&amp;H188&amp;", "&amp;I188&amp;" "</f>
        <v xml:space="preserve">1749 Lyon Street South Prince George, BC </v>
      </c>
      <c r="G188" s="38" t="s">
        <v>1115</v>
      </c>
      <c r="H188" s="33" t="s">
        <v>1116</v>
      </c>
      <c r="I188" s="33" t="s">
        <v>1040</v>
      </c>
      <c r="J188" s="30" t="s">
        <v>1117</v>
      </c>
      <c r="K188" s="36"/>
      <c r="L188" s="31" t="s">
        <v>1118</v>
      </c>
      <c r="M188" s="22" t="s">
        <v>1043</v>
      </c>
      <c r="N188" s="24" t="s">
        <v>1044</v>
      </c>
      <c r="O188" s="32" t="s">
        <v>1045</v>
      </c>
    </row>
    <row r="189" spans="1:15" ht="12.75">
      <c r="A189" s="26">
        <v>513</v>
      </c>
      <c r="B189" s="22" t="s">
        <v>1119</v>
      </c>
      <c r="C189" s="21" t="s">
        <v>29</v>
      </c>
      <c r="D189" s="21" t="s">
        <v>1120</v>
      </c>
      <c r="E189" s="23" t="s">
        <v>1121</v>
      </c>
      <c r="F189" s="29" t="str">
        <f>G189&amp;" "&amp;H189&amp;", "&amp;I189&amp;" "</f>
        <v xml:space="preserve">1644 Bank Street Ottawa, ON </v>
      </c>
      <c r="G189" s="38" t="s">
        <v>1122</v>
      </c>
      <c r="H189" s="33" t="s">
        <v>1123</v>
      </c>
      <c r="I189" s="33" t="s">
        <v>1124</v>
      </c>
      <c r="J189" s="30" t="s">
        <v>1125</v>
      </c>
      <c r="K189" s="36"/>
      <c r="L189" s="31" t="s">
        <v>1126</v>
      </c>
      <c r="M189" s="22" t="s">
        <v>1127</v>
      </c>
      <c r="N189" s="24" t="s">
        <v>1128</v>
      </c>
      <c r="O189" s="32" t="s">
        <v>1045</v>
      </c>
    </row>
    <row r="190" spans="1:15" ht="12.75">
      <c r="A190" s="26">
        <v>514</v>
      </c>
      <c r="B190" s="22" t="s">
        <v>1129</v>
      </c>
      <c r="C190" s="21" t="s">
        <v>2</v>
      </c>
      <c r="D190" s="21" t="s">
        <v>3</v>
      </c>
      <c r="E190" s="23" t="s">
        <v>4</v>
      </c>
      <c r="F190" s="29" t="str">
        <f>G190&amp;" "&amp;H190&amp;", "&amp;I190&amp;" "</f>
        <v xml:space="preserve">501 Smyth Road Ottawa, ON </v>
      </c>
      <c r="G190" s="38" t="s">
        <v>1130</v>
      </c>
      <c r="H190" s="33" t="s">
        <v>1123</v>
      </c>
      <c r="I190" s="33" t="s">
        <v>1124</v>
      </c>
      <c r="J190" s="30" t="s">
        <v>1131</v>
      </c>
      <c r="K190" s="36"/>
      <c r="L190" s="31" t="s">
        <v>1132</v>
      </c>
      <c r="M190" s="22" t="s">
        <v>1127</v>
      </c>
      <c r="N190" s="24" t="s">
        <v>1128</v>
      </c>
      <c r="O190" s="32" t="s">
        <v>1045</v>
      </c>
    </row>
    <row r="191" spans="1:15" ht="12.75">
      <c r="A191" s="26">
        <v>515</v>
      </c>
      <c r="B191" s="22" t="s">
        <v>1133</v>
      </c>
      <c r="C191" s="21" t="s">
        <v>2</v>
      </c>
      <c r="D191" s="21" t="s">
        <v>3</v>
      </c>
      <c r="E191" s="23" t="s">
        <v>4</v>
      </c>
      <c r="F191" s="29" t="str">
        <f>G191&amp;" "&amp;H191&amp;", "&amp;I191&amp;" "</f>
        <v xml:space="preserve">4 Carson Court Brampton, ON </v>
      </c>
      <c r="G191" s="38" t="s">
        <v>1134</v>
      </c>
      <c r="H191" s="33" t="s">
        <v>1133</v>
      </c>
      <c r="I191" s="33" t="s">
        <v>1124</v>
      </c>
      <c r="J191" s="30" t="s">
        <v>1135</v>
      </c>
      <c r="K191" s="36"/>
      <c r="L191" s="31" t="s">
        <v>1136</v>
      </c>
      <c r="M191" s="22" t="s">
        <v>1127</v>
      </c>
      <c r="N191" s="24" t="s">
        <v>1128</v>
      </c>
      <c r="O191" s="32" t="s">
        <v>1045</v>
      </c>
    </row>
    <row r="192" spans="1:15" ht="12.75">
      <c r="A192" s="26">
        <v>516</v>
      </c>
      <c r="B192" s="22" t="s">
        <v>1137</v>
      </c>
      <c r="C192" s="21" t="s">
        <v>2</v>
      </c>
      <c r="D192" s="21" t="s">
        <v>3</v>
      </c>
      <c r="E192" s="23" t="s">
        <v>4</v>
      </c>
      <c r="F192" s="29" t="str">
        <f>G192&amp;" "&amp;H192&amp;", "&amp;I192&amp;" "</f>
        <v xml:space="preserve">1865 Leslie Street North York, ON </v>
      </c>
      <c r="G192" s="38" t="s">
        <v>1138</v>
      </c>
      <c r="H192" s="33" t="s">
        <v>1137</v>
      </c>
      <c r="I192" s="33" t="s">
        <v>1124</v>
      </c>
      <c r="J192" s="30" t="s">
        <v>1139</v>
      </c>
      <c r="K192" s="36"/>
      <c r="L192" s="31" t="s">
        <v>1136</v>
      </c>
      <c r="M192" s="22" t="s">
        <v>1127</v>
      </c>
      <c r="N192" s="24" t="s">
        <v>1128</v>
      </c>
      <c r="O192" s="32" t="s">
        <v>1045</v>
      </c>
    </row>
    <row r="193" spans="1:15" ht="12.75">
      <c r="A193" s="26">
        <v>517</v>
      </c>
      <c r="B193" s="22" t="s">
        <v>1140</v>
      </c>
      <c r="C193" s="21" t="s">
        <v>2</v>
      </c>
      <c r="D193" s="21" t="s">
        <v>3</v>
      </c>
      <c r="E193" s="23" t="s">
        <v>4</v>
      </c>
      <c r="F193" s="29" t="str">
        <f>G193&amp;" "&amp;H193&amp;", "&amp;I193&amp;" "</f>
        <v xml:space="preserve">467 Boulevard Adelard Savoie Moncton, NB </v>
      </c>
      <c r="G193" s="38" t="s">
        <v>1141</v>
      </c>
      <c r="H193" s="33" t="s">
        <v>1140</v>
      </c>
      <c r="I193" s="33" t="s">
        <v>1142</v>
      </c>
      <c r="J193" s="30" t="s">
        <v>1143</v>
      </c>
      <c r="K193" s="36"/>
      <c r="L193" s="31" t="s">
        <v>1144</v>
      </c>
      <c r="M193" s="22" t="s">
        <v>1127</v>
      </c>
      <c r="N193" s="24" t="s">
        <v>1128</v>
      </c>
      <c r="O193" s="32" t="s">
        <v>1045</v>
      </c>
    </row>
    <row r="194" spans="1:15" ht="12.75">
      <c r="A194" s="26">
        <v>518</v>
      </c>
      <c r="B194" s="22" t="s">
        <v>1145</v>
      </c>
      <c r="C194" s="21" t="s">
        <v>2</v>
      </c>
      <c r="D194" s="21" t="s">
        <v>3</v>
      </c>
      <c r="E194" s="23" t="s">
        <v>4</v>
      </c>
      <c r="F194" s="29" t="str">
        <f>G194&amp;" "&amp;H194&amp;", "&amp;I194&amp;" "</f>
        <v xml:space="preserve">1142 Smyth Street Fredericton, NB </v>
      </c>
      <c r="G194" s="38" t="s">
        <v>1146</v>
      </c>
      <c r="H194" s="33" t="s">
        <v>1145</v>
      </c>
      <c r="I194" s="33" t="s">
        <v>1142</v>
      </c>
      <c r="J194" s="30" t="s">
        <v>1147</v>
      </c>
      <c r="K194" s="36"/>
      <c r="L194" s="31" t="s">
        <v>1148</v>
      </c>
      <c r="M194" s="22" t="s">
        <v>1127</v>
      </c>
      <c r="N194" s="24" t="s">
        <v>1128</v>
      </c>
      <c r="O194" s="32" t="s">
        <v>1045</v>
      </c>
    </row>
    <row r="195" spans="1:15" ht="12.75">
      <c r="A195" s="26">
        <v>519</v>
      </c>
      <c r="B195" s="22" t="s">
        <v>1149</v>
      </c>
      <c r="C195" s="21" t="s">
        <v>2</v>
      </c>
      <c r="D195" s="21" t="s">
        <v>3</v>
      </c>
      <c r="E195" s="23" t="s">
        <v>4</v>
      </c>
      <c r="F195" s="29" t="str">
        <f>G195&amp;" "&amp;H195&amp;", "&amp;I195&amp;" "</f>
        <v xml:space="preserve">121 Ilsley Ave, Unit 101-102 Dartmouth, NS </v>
      </c>
      <c r="G195" s="38" t="s">
        <v>1150</v>
      </c>
      <c r="H195" s="33" t="s">
        <v>1151</v>
      </c>
      <c r="I195" s="33" t="s">
        <v>1152</v>
      </c>
      <c r="J195" s="30" t="s">
        <v>1153</v>
      </c>
      <c r="K195" s="36"/>
      <c r="L195" s="31" t="s">
        <v>1154</v>
      </c>
      <c r="M195" s="22" t="s">
        <v>1127</v>
      </c>
      <c r="N195" s="24" t="s">
        <v>1128</v>
      </c>
      <c r="O195" s="32" t="s">
        <v>1045</v>
      </c>
    </row>
    <row r="196" spans="1:15" ht="12.75">
      <c r="A196" s="26">
        <v>520</v>
      </c>
      <c r="B196" s="22" t="s">
        <v>1155</v>
      </c>
      <c r="C196" s="21" t="s">
        <v>2</v>
      </c>
      <c r="D196" s="21" t="s">
        <v>3</v>
      </c>
      <c r="E196" s="23" t="s">
        <v>4</v>
      </c>
      <c r="F196" s="29" t="str">
        <f>G196&amp;" "&amp;H196&amp;", "&amp;I196&amp;" "</f>
        <v xml:space="preserve">179 boulevard St. Joseph Gatineau, QC </v>
      </c>
      <c r="G196" s="38" t="s">
        <v>1156</v>
      </c>
      <c r="H196" s="33" t="s">
        <v>1157</v>
      </c>
      <c r="I196" s="33" t="s">
        <v>1158</v>
      </c>
      <c r="J196" s="30" t="s">
        <v>1159</v>
      </c>
      <c r="K196" s="36"/>
      <c r="L196" s="31" t="s">
        <v>1160</v>
      </c>
      <c r="M196" s="22" t="s">
        <v>1127</v>
      </c>
      <c r="N196" s="24" t="s">
        <v>1128</v>
      </c>
      <c r="O196" s="32" t="s">
        <v>1045</v>
      </c>
    </row>
    <row r="197" spans="1:15" ht="12.75">
      <c r="A197" s="26">
        <v>521</v>
      </c>
      <c r="B197" s="22" t="s">
        <v>1161</v>
      </c>
      <c r="C197" s="21" t="s">
        <v>2</v>
      </c>
      <c r="D197" s="21" t="s">
        <v>3</v>
      </c>
      <c r="E197" s="23" t="s">
        <v>4</v>
      </c>
      <c r="F197" s="29" t="str">
        <f>G197&amp;" "&amp;H197&amp;", "&amp;I197&amp;" "</f>
        <v xml:space="preserve">131 boulevard Greber Gatineau, QC </v>
      </c>
      <c r="G197" s="38" t="s">
        <v>1162</v>
      </c>
      <c r="H197" s="33" t="s">
        <v>1157</v>
      </c>
      <c r="I197" s="33" t="s">
        <v>1158</v>
      </c>
      <c r="J197" s="30" t="s">
        <v>1163</v>
      </c>
      <c r="K197" s="36"/>
      <c r="L197" s="31" t="s">
        <v>1164</v>
      </c>
      <c r="M197" s="22" t="s">
        <v>1127</v>
      </c>
      <c r="N197" s="24" t="s">
        <v>1128</v>
      </c>
      <c r="O197" s="32" t="s">
        <v>1045</v>
      </c>
    </row>
    <row r="198" spans="1:15" ht="12.75">
      <c r="A198" s="26">
        <v>522</v>
      </c>
      <c r="B198" s="22" t="s">
        <v>1165</v>
      </c>
      <c r="C198" s="21" t="s">
        <v>2</v>
      </c>
      <c r="D198" s="21" t="s">
        <v>3</v>
      </c>
      <c r="E198" s="23" t="s">
        <v>4</v>
      </c>
      <c r="F198" s="29" t="str">
        <f>G198&amp;" "&amp;H198&amp;", "&amp;I198&amp;" "</f>
        <v xml:space="preserve">867 boulevard St. Rene Ouest Gatineau, QC </v>
      </c>
      <c r="G198" s="38" t="s">
        <v>1166</v>
      </c>
      <c r="H198" s="33" t="s">
        <v>1157</v>
      </c>
      <c r="I198" s="33" t="s">
        <v>1158</v>
      </c>
      <c r="J198" s="30" t="s">
        <v>1167</v>
      </c>
      <c r="K198" s="36"/>
      <c r="L198" s="31" t="s">
        <v>1168</v>
      </c>
      <c r="M198" s="22" t="s">
        <v>1127</v>
      </c>
      <c r="N198" s="24" t="s">
        <v>1128</v>
      </c>
      <c r="O198" s="32" t="s">
        <v>1045</v>
      </c>
    </row>
    <row r="199" spans="1:15" ht="12.75">
      <c r="A199" s="26">
        <v>523</v>
      </c>
      <c r="B199" s="22" t="s">
        <v>1169</v>
      </c>
      <c r="C199" s="21" t="s">
        <v>1170</v>
      </c>
      <c r="D199" s="21" t="s">
        <v>1171</v>
      </c>
      <c r="E199" s="23" t="s">
        <v>1172</v>
      </c>
      <c r="F199" s="29" t="str">
        <f>G199&amp;" "&amp;H199&amp;", "&amp;I199&amp;" "</f>
        <v xml:space="preserve">5301 43 St #110 Red Deer, AB </v>
      </c>
      <c r="G199" s="38" t="s">
        <v>1173</v>
      </c>
      <c r="H199" s="33" t="s">
        <v>1169</v>
      </c>
      <c r="I199" s="33" t="s">
        <v>1174</v>
      </c>
      <c r="J199" s="30" t="s">
        <v>1175</v>
      </c>
      <c r="K199" s="36"/>
      <c r="L199" s="31" t="s">
        <v>1176</v>
      </c>
      <c r="M199" s="22" t="s">
        <v>1127</v>
      </c>
      <c r="N199" s="24" t="s">
        <v>1044</v>
      </c>
      <c r="O199" s="32" t="s">
        <v>1045</v>
      </c>
    </row>
    <row r="200" spans="1:15" ht="12.75">
      <c r="A200" s="26">
        <v>524</v>
      </c>
      <c r="B200" s="22" t="s">
        <v>1177</v>
      </c>
      <c r="C200" s="21" t="s">
        <v>1170</v>
      </c>
      <c r="D200" s="21" t="s">
        <v>1178</v>
      </c>
      <c r="E200" s="23" t="s">
        <v>1179</v>
      </c>
      <c r="F200" s="29" t="str">
        <f>G200&amp;" "&amp;H200&amp;", "&amp;I200&amp;" "</f>
        <v xml:space="preserve">3401 19 St NE, Unit 10 Calgary, AB </v>
      </c>
      <c r="G200" s="38" t="s">
        <v>1180</v>
      </c>
      <c r="H200" s="33" t="s">
        <v>1177</v>
      </c>
      <c r="I200" s="33" t="s">
        <v>1174</v>
      </c>
      <c r="J200" s="30" t="s">
        <v>1181</v>
      </c>
      <c r="K200" s="36"/>
      <c r="L200" s="31" t="s">
        <v>1182</v>
      </c>
      <c r="M200" s="22" t="s">
        <v>1127</v>
      </c>
      <c r="N200" s="24" t="s">
        <v>1128</v>
      </c>
      <c r="O200" s="32" t="s">
        <v>1045</v>
      </c>
    </row>
    <row r="201" spans="1:15" ht="12.75">
      <c r="A201" s="26">
        <v>525</v>
      </c>
      <c r="B201" s="22" t="s">
        <v>1183</v>
      </c>
      <c r="C201" s="21" t="s">
        <v>2</v>
      </c>
      <c r="D201" s="21" t="s">
        <v>3</v>
      </c>
      <c r="E201" s="23" t="s">
        <v>4</v>
      </c>
      <c r="F201" s="29" t="str">
        <f>G201&amp;" "&amp;H201&amp;", "&amp;I201&amp;" "</f>
        <v xml:space="preserve">546 Bryne Drive, Unit D Barrie, ON </v>
      </c>
      <c r="G201" s="38" t="s">
        <v>1184</v>
      </c>
      <c r="H201" s="33" t="s">
        <v>1183</v>
      </c>
      <c r="I201" s="33" t="s">
        <v>1124</v>
      </c>
      <c r="J201" s="30" t="s">
        <v>1185</v>
      </c>
      <c r="K201" s="36"/>
      <c r="L201" s="31"/>
      <c r="M201" s="22"/>
      <c r="O201" s="32"/>
    </row>
    <row r="202" spans="1:15" ht="12.75">
      <c r="A202" s="26">
        <v>910</v>
      </c>
      <c r="B202" s="22" t="s">
        <v>66</v>
      </c>
      <c r="C202" s="21"/>
      <c r="D202" s="21"/>
      <c r="E202" s="23"/>
      <c r="F202" s="29"/>
      <c r="G202" s="38"/>
      <c r="H202" s="33"/>
      <c r="I202" s="33"/>
      <c r="J202" s="30"/>
      <c r="K202" s="36"/>
      <c r="L202" s="31"/>
      <c r="M202" s="22" t="s">
        <v>1186</v>
      </c>
      <c r="O202" s="32" t="s">
        <v>66</v>
      </c>
    </row>
    <row r="203" spans="1:15" ht="12.75">
      <c r="A203" s="26">
        <v>920</v>
      </c>
      <c r="B203" s="22" t="s">
        <v>210</v>
      </c>
      <c r="C203" s="21"/>
      <c r="D203" s="21"/>
      <c r="E203" s="23"/>
      <c r="F203" s="29" t="str">
        <f>G203&amp;" "&amp;H203&amp;", "&amp;I203&amp;" "</f>
        <v xml:space="preserve"> ,  </v>
      </c>
      <c r="G203" s="38"/>
      <c r="H203" s="33"/>
      <c r="I203" s="33"/>
      <c r="J203" s="30"/>
      <c r="K203" s="36"/>
      <c r="L203" s="31"/>
      <c r="M203" s="22" t="s">
        <v>1187</v>
      </c>
      <c r="O203" s="32" t="s">
        <v>210</v>
      </c>
    </row>
    <row r="204" spans="1:15" ht="12.75">
      <c r="A204" s="26">
        <v>930</v>
      </c>
      <c r="B204" s="22" t="s">
        <v>27</v>
      </c>
      <c r="C204" s="21"/>
      <c r="D204" s="21"/>
      <c r="E204" s="23"/>
      <c r="F204" s="29" t="str">
        <f>G204&amp;" "&amp;H204&amp;", "&amp;I204&amp;" "</f>
        <v xml:space="preserve"> ,  </v>
      </c>
      <c r="G204" s="38"/>
      <c r="H204" s="33"/>
      <c r="I204" s="33"/>
      <c r="J204" s="30"/>
      <c r="K204" s="36"/>
      <c r="L204" s="31"/>
      <c r="M204" s="22" t="s">
        <v>1188</v>
      </c>
      <c r="O204" s="32" t="s">
        <v>27</v>
      </c>
    </row>
    <row r="205" spans="1:15" ht="12.75">
      <c r="A205" s="26">
        <v>940</v>
      </c>
      <c r="B205" s="22" t="s">
        <v>26</v>
      </c>
      <c r="C205" s="21"/>
      <c r="D205" s="21"/>
      <c r="E205" s="23"/>
      <c r="F205" s="29" t="str">
        <f>G205&amp;" "&amp;H205&amp;", "&amp;I205&amp;" "</f>
        <v xml:space="preserve"> ,  </v>
      </c>
      <c r="G205" s="38"/>
      <c r="H205" s="33"/>
      <c r="I205" s="33"/>
      <c r="J205" s="30"/>
      <c r="K205" s="36"/>
      <c r="L205" s="31"/>
      <c r="M205" s="22" t="s">
        <v>1189</v>
      </c>
      <c r="O205" s="32" t="s">
        <v>26</v>
      </c>
    </row>
    <row r="206" spans="1:15" ht="12.75">
      <c r="A206" s="26">
        <v>990</v>
      </c>
      <c r="B206" s="22" t="s">
        <v>1190</v>
      </c>
      <c r="C206" s="21" t="s">
        <v>2</v>
      </c>
      <c r="D206" s="21" t="s">
        <v>3</v>
      </c>
      <c r="E206" s="23" t="s">
        <v>4</v>
      </c>
      <c r="F206" s="29" t="str">
        <f>G206&amp;" "&amp;H206&amp;", "&amp;I206&amp;" "</f>
        <v xml:space="preserve"> ,  </v>
      </c>
      <c r="G206" s="38"/>
      <c r="H206" s="33"/>
      <c r="I206" s="33"/>
      <c r="J206" s="30"/>
      <c r="K206" s="36"/>
      <c r="L206" s="31"/>
      <c r="M206" s="22" t="s">
        <v>1127</v>
      </c>
      <c r="N206" s="24" t="s">
        <v>1128</v>
      </c>
      <c r="O206" s="32" t="s">
        <v>1045</v>
      </c>
    </row>
    <row r="207" spans="1:15" ht="12.75">
      <c r="A207" s="26">
        <v>991</v>
      </c>
      <c r="B207" s="22" t="s">
        <v>1191</v>
      </c>
      <c r="C207" s="21" t="s">
        <v>2</v>
      </c>
      <c r="D207" s="21" t="s">
        <v>3</v>
      </c>
      <c r="E207" s="23" t="s">
        <v>4</v>
      </c>
      <c r="F207" s="29" t="str">
        <f>G207&amp;" "&amp;H207&amp;", "&amp;I207&amp;" "</f>
        <v xml:space="preserve"> ,  </v>
      </c>
      <c r="G207" s="38"/>
      <c r="H207" s="33"/>
      <c r="I207" s="33"/>
      <c r="J207" s="30"/>
      <c r="K207" s="36"/>
      <c r="L207" s="31"/>
      <c r="M207" s="22" t="s">
        <v>1127</v>
      </c>
      <c r="N207" s="24" t="s">
        <v>1128</v>
      </c>
      <c r="O207" s="32" t="s">
        <v>1045</v>
      </c>
    </row>
    <row r="208" spans="1:15" ht="12.75"/>
    <row r="209" ht="12.75"/>
    <row r="210" ht="12.75"/>
    <row r="211" ht="12.75"/>
    <row r="212" ht="12.75"/>
    <row r="213" ht="12.75"/>
    <row r="214" ht="12.75"/>
    <row r="215" ht="12.75"/>
    <row r="216" ht="12.75"/>
    <row r="217" ht="12.75"/>
    <row r="218" ht="12.75"/>
    <row r="219" ht="12.75"/>
    <row r="220" ht="12.75"/>
    <row r="221" ht="12.75"/>
    <row r="222" ht="12.75"/>
    <row r="223" ht="12.75"/>
    <row r="224" ht="12.75"/>
  </sheetData>
  <autoFilter ref="A1:U207" xr:uid="{A44DEF78-3138-4074-A424-626AAEEF812A}">
    <sortState xmlns:xlrd2="http://schemas.microsoft.com/office/spreadsheetml/2017/richdata2" ref="A2:U207">
      <sortCondition ref="A1:A207"/>
    </sortState>
  </autoFilter>
  <conditionalFormatting sqref="A178:A1048576 A1:A141 A143:A164">
    <cfRule type="duplicateValues" dxfId="3" priority="4"/>
  </conditionalFormatting>
  <conditionalFormatting sqref="A206:A207 A189:A202">
    <cfRule type="duplicateValues" dxfId="2" priority="2"/>
  </conditionalFormatting>
  <conditionalFormatting sqref="A3:A164">
    <cfRule type="duplicateValues" dxfId="1" priority="96"/>
  </conditionalFormatting>
  <conditionalFormatting sqref="A165:A177">
    <cfRule type="duplicateValues" dxfId="0" priority="100"/>
  </conditionalFormatting>
  <hyperlinks>
    <hyperlink ref="D61" r:id="rId1" display="javascript:WindowManager.popupWindow('DefaultChild.aspx', 'coid=Z96I6!country=USA!currentpage=2!eeid=C1GM5C0300K0!pagecount=2!pagesize=20!pk=EEADM!role=NSMCONCURADMIN!roleid=76!subdivrerid=674!', 'directories=no,location=no,menubar=no,resizable=yes,scrollbars=yes, status=yes,toolbar=no,height=600,width=800')" xr:uid="{623F2DCE-7012-4F91-8750-C0CD74B2C88C}"/>
    <hyperlink ref="E65" r:id="rId2" xr:uid="{2FAEB3F4-53A9-457C-B58B-B6779DF43B8F}"/>
    <hyperlink ref="E68" r:id="rId3" display="mailto:MOtto@nsm-seating.com" xr:uid="{E27F3696-838C-4C1F-83AA-8104136AD607}"/>
    <hyperlink ref="E75" r:id="rId4" display="mailto:Patricia.Collazo@nsm-seating.com" xr:uid="{BA80CFE2-7CE8-43EF-8540-FA61982B11BC}"/>
    <hyperlink ref="E76" r:id="rId5" display="mailto:alberto.rivas@nsm-seating.com" xr:uid="{B4918F10-8F18-44FA-94BA-7528FD195871}"/>
    <hyperlink ref="E119" r:id="rId6" display="mailto:Monica.Forte@nsm-seating.com" xr:uid="{5E75F459-5241-406E-872C-1B797062B4FF}"/>
    <hyperlink ref="E126" r:id="rId7" display="mailto:ANGEL.VANDESSPPOLL@NSM-SEATING.COM" xr:uid="{3A93D0C5-3930-450D-96E2-D3E221A8F061}"/>
    <hyperlink ref="E128" r:id="rId8" xr:uid="{1CF516C2-8CF6-4CBD-B56C-FBBDDC735D8D}"/>
    <hyperlink ref="E105" r:id="rId9" xr:uid="{ADF0E859-7CE4-4650-8CB6-51B0BBD24FEB}"/>
    <hyperlink ref="E102" r:id="rId10" xr:uid="{F0FEC7C9-E13A-4959-926E-6F77A31CDDF7}"/>
    <hyperlink ref="E101" r:id="rId11" xr:uid="{D911C6C7-8103-44D0-9F38-BF7754074272}"/>
    <hyperlink ref="E93" r:id="rId12" xr:uid="{2B91E7AE-D428-4D0B-8FF2-170A4DCC25FA}"/>
    <hyperlink ref="E63" r:id="rId13" xr:uid="{03C8D3BE-FF8A-4650-A1B2-29B1EEA6CD5E}"/>
    <hyperlink ref="E61" r:id="rId14" xr:uid="{B07865BC-9F7C-4919-860C-62D951AEDE65}"/>
    <hyperlink ref="E37" r:id="rId15" xr:uid="{263E3FF8-439B-458C-B391-E5DDD69919B3}"/>
    <hyperlink ref="E78" r:id="rId16" xr:uid="{DE78DB6C-59F6-462F-8371-3B31D0AEDFCE}"/>
    <hyperlink ref="E79" r:id="rId17" xr:uid="{4B48A977-8EA2-471D-B00D-A9E4E315849F}"/>
    <hyperlink ref="E109" r:id="rId18" xr:uid="{916BD948-B0E4-422B-AA51-2D471B70F7DD}"/>
    <hyperlink ref="E31" r:id="rId19" xr:uid="{42EE8B27-1A64-4CE1-964F-5D1A88531850}"/>
    <hyperlink ref="E10" r:id="rId20" xr:uid="{C3157009-FFF2-46B0-9B65-205121455065}"/>
    <hyperlink ref="E133" r:id="rId21" display="mailto:nick.hayden@nsm-seating.com" xr:uid="{DAC6F70B-CD93-4B9A-A41B-3E4B3124570D}"/>
    <hyperlink ref="E19" r:id="rId22" xr:uid="{133A3F65-D3F3-4EB1-9DA5-867F6BE777DD}"/>
    <hyperlink ref="E39" r:id="rId23" xr:uid="{A1A5622C-52A9-47F9-B607-9C36EB54F508}"/>
    <hyperlink ref="E53" r:id="rId24" xr:uid="{ACF863E9-CD24-492B-A98F-42C99153D1F4}"/>
    <hyperlink ref="E71" r:id="rId25" xr:uid="{D89B9186-0BD1-4C7C-A162-1E1CBB730C6B}"/>
    <hyperlink ref="E72" r:id="rId26" xr:uid="{99F6846F-FF60-432F-926D-EC7ED5C06770}"/>
    <hyperlink ref="E73" r:id="rId27" xr:uid="{D9312525-26A3-4CA3-9C97-820FB917E243}"/>
    <hyperlink ref="E131" r:id="rId28" xr:uid="{80C52A4F-B1EB-48ED-945C-25A5A0FA901B}"/>
    <hyperlink ref="E130" r:id="rId29" xr:uid="{C6E81D0D-BFB2-49EA-B2CB-1C43A6F8D742}"/>
    <hyperlink ref="E13" r:id="rId30" xr:uid="{CCE4C9B5-F142-4FC2-BCFB-EAD32CA9DB3D}"/>
    <hyperlink ref="E30" r:id="rId31" xr:uid="{0F0928E7-1666-4E6C-87D6-35DEEA20D66C}"/>
    <hyperlink ref="E33" r:id="rId32" xr:uid="{8ED506FC-AFCD-4CBE-8F93-E486993B6687}"/>
    <hyperlink ref="E83" r:id="rId33" xr:uid="{E737A531-60D8-4E30-8116-D1CAB89389BD}"/>
    <hyperlink ref="E22" r:id="rId34" xr:uid="{B3349588-FC63-4214-AFEF-7A3C0CEA051F}"/>
    <hyperlink ref="E55" r:id="rId35" xr:uid="{AAC310C5-A909-4A3A-903B-2BA6DF934B6F}"/>
    <hyperlink ref="E82" r:id="rId36" xr:uid="{93E6ED37-931C-4313-A7AE-D03B36B5560C}"/>
    <hyperlink ref="E88" r:id="rId37" xr:uid="{93F7E312-EED0-4F40-8F7F-73550B5559C7}"/>
    <hyperlink ref="E90" r:id="rId38" xr:uid="{3A734B5B-EF1A-430F-BF7B-C86D90B9BAF6}"/>
    <hyperlink ref="E104" r:id="rId39" xr:uid="{B337ACD6-AA9C-4D2D-AF7D-C064925B870B}"/>
    <hyperlink ref="E6" r:id="rId40" xr:uid="{2AB36655-1C16-414D-9133-9A996D7BD3C0}"/>
    <hyperlink ref="E48" r:id="rId41" xr:uid="{8E294A69-D2A6-47AA-ABE6-FC95218AAE0B}"/>
    <hyperlink ref="E49" r:id="rId42" xr:uid="{1F8D404B-CEDC-495D-895E-CE1DE72FEA08}"/>
    <hyperlink ref="E50" r:id="rId43" xr:uid="{B9E67D60-65B8-4A2B-8806-088B26745512}"/>
    <hyperlink ref="E56" r:id="rId44" xr:uid="{7B7C1CCE-15B9-4550-9A25-3950989135CF}"/>
    <hyperlink ref="E124" r:id="rId45" xr:uid="{42B862B6-D7D4-43C8-B79C-98699EA79F7F}"/>
    <hyperlink ref="E127" r:id="rId46" xr:uid="{3E27BD45-FF39-44B0-B6B0-B13F94AC55CE}"/>
    <hyperlink ref="E134" r:id="rId47" xr:uid="{E1D464E1-B1CE-4D5D-A990-6163D733F146}"/>
    <hyperlink ref="E2" r:id="rId48" xr:uid="{BFF544C1-845F-4188-AF65-D1D9F16FF11C}"/>
    <hyperlink ref="E3" r:id="rId49" xr:uid="{55331A60-D151-4C96-957A-CC7324119068}"/>
    <hyperlink ref="E9" r:id="rId50" xr:uid="{D289647A-85D6-49ED-92BC-E91F52F74498}"/>
    <hyperlink ref="E41" r:id="rId51" xr:uid="{28B2249E-3ECA-4E0D-A77B-353FC8589978}"/>
    <hyperlink ref="E118" r:id="rId52" xr:uid="{4F5E0CA8-CF8C-455D-97B9-2498848F28C5}"/>
    <hyperlink ref="E132" r:id="rId53" xr:uid="{EF31A8F8-DACF-4F19-8D50-3BA4E6144C1F}"/>
    <hyperlink ref="E58" r:id="rId54" xr:uid="{3EC77576-A760-4AA6-B716-C6CF575C9B00}"/>
    <hyperlink ref="E20" r:id="rId55" xr:uid="{9784AF8E-19B4-49D1-93AC-A5C1FD4A0DDD}"/>
    <hyperlink ref="E97" r:id="rId56" xr:uid="{5DB7806D-5428-4002-B0D3-4E53659D3F31}"/>
    <hyperlink ref="E94" r:id="rId57" xr:uid="{EC0ACF76-CC80-407F-92A4-225F4A8EFC64}"/>
    <hyperlink ref="E107" r:id="rId58" xr:uid="{7425CA05-146A-4AAB-9C0D-B3BBA6997F5D}"/>
    <hyperlink ref="E106" r:id="rId59" xr:uid="{F6E5D336-48C9-4720-A742-1A8D4F8C848A}"/>
    <hyperlink ref="E36" r:id="rId60" xr:uid="{2CD885AF-3744-45B1-AED5-663B45AF3915}"/>
    <hyperlink ref="E54" r:id="rId61" xr:uid="{0AD10D9C-C18C-40F5-9FC1-EB02CD2EEB28}"/>
    <hyperlink ref="E59" r:id="rId62" xr:uid="{7E3D8BB4-7AD6-4652-86F8-1431BE0FED96}"/>
    <hyperlink ref="E111" r:id="rId63" xr:uid="{F93165C7-4A89-46BA-8A05-C8F92254B164}"/>
    <hyperlink ref="E8" r:id="rId64" xr:uid="{AECA9AA1-0359-416B-8FD6-373B508AD3BE}"/>
    <hyperlink ref="E17" r:id="rId65" xr:uid="{52691D2D-830D-48E4-9BD3-6CA37FB7ABCA}"/>
    <hyperlink ref="E38" r:id="rId66" xr:uid="{7067883D-902B-4CCB-B76E-006EC2DBCB12}"/>
    <hyperlink ref="E43" r:id="rId67" xr:uid="{04133DA6-C136-4779-97B2-C25DC1F1BA36}"/>
    <hyperlink ref="E125" r:id="rId68" xr:uid="{0CB4A3CC-DD7E-4574-8F64-CDE5843BDED2}"/>
    <hyperlink ref="E25" r:id="rId69" xr:uid="{D01D6997-2404-42B5-B9D6-0A9EC9B78D93}"/>
    <hyperlink ref="E129" r:id="rId70" xr:uid="{297E6572-EA6C-4B09-B562-6DE8D3545823}"/>
    <hyperlink ref="E12" r:id="rId71" display="mailto:abryan@nsm-seating.com" xr:uid="{E158F396-EC9F-4A60-BCB0-FA4CF50765F6}"/>
    <hyperlink ref="E27" r:id="rId72" display="mailto:dbuford@nsm-seating.com" xr:uid="{F0AA796D-6707-4A75-9816-F63F804B081F}"/>
    <hyperlink ref="E66" r:id="rId73" xr:uid="{91E5BD44-2249-4688-A4BF-0B0F79D10110}"/>
    <hyperlink ref="E4" r:id="rId74" xr:uid="{86CDCF60-C342-46A7-9144-8D78A0E2DBAA}"/>
    <hyperlink ref="E29" r:id="rId75" xr:uid="{D755F42C-0431-4418-A794-AEF433C548A4}"/>
    <hyperlink ref="E24" r:id="rId76" xr:uid="{047CB4E4-D7AE-47C9-8455-D69870909431}"/>
    <hyperlink ref="E28" r:id="rId77" display="mailto:robert.springer@nsm-seating.com" xr:uid="{709A4768-9CB9-4B08-BD8D-5E8364C6DA8D}"/>
    <hyperlink ref="E139" r:id="rId78" xr:uid="{8ADC8B92-90E6-4573-B41E-1F092DD48295}"/>
    <hyperlink ref="E140" r:id="rId79" xr:uid="{B17D8B05-C969-4449-BF09-5C50ED12BC36}"/>
    <hyperlink ref="E84" r:id="rId80" xr:uid="{344F5B6C-78B2-420C-9E88-5B06019EE711}"/>
    <hyperlink ref="E108" r:id="rId81" xr:uid="{4F1BC93D-2E63-4DD5-B8E7-6D66724A99F4}"/>
    <hyperlink ref="E87" r:id="rId82" xr:uid="{BA28D677-0E62-4D4F-9EE7-EB2F6456FC97}"/>
    <hyperlink ref="E122" r:id="rId83" xr:uid="{CD683CA7-43FB-4B81-B5DF-2B8B9A155B41}"/>
    <hyperlink ref="E143" r:id="rId84" xr:uid="{FAC2EAD9-681B-43A4-BB4D-540290D8F927}"/>
    <hyperlink ref="E173" r:id="rId85" display="mailto:deeann.chisholm@travismedical.com" xr:uid="{003962F4-5673-4CAD-B15C-8C71953C33F4}"/>
    <hyperlink ref="E144" r:id="rId86" display="mailto:Javier.vera@travismedical.com" xr:uid="{3FA2B0A2-482A-4760-9067-4A21F86090BB}"/>
    <hyperlink ref="E153" r:id="rId87" display="mailto:Leticia.rodriguez@nsm-seating.com" xr:uid="{E5AE331E-794F-4BAC-930E-7052A330DFDA}"/>
    <hyperlink ref="E103" r:id="rId88" xr:uid="{7DF032CD-D5E9-4547-8375-EC6399E50695}"/>
    <hyperlink ref="E160" r:id="rId89" xr:uid="{128FD03C-D757-4749-802C-C006FB5DA731}"/>
    <hyperlink ref="E162" r:id="rId90" xr:uid="{B9712BB6-EDE6-4BA4-ACA4-45F2897C8CFB}"/>
    <hyperlink ref="E163" r:id="rId91" xr:uid="{009FDACB-67A5-4C4F-8E9B-088DB76F72CF}"/>
    <hyperlink ref="E164" r:id="rId92" xr:uid="{81D74C22-02BF-407D-A032-232782BD903E}"/>
    <hyperlink ref="E147" r:id="rId93" xr:uid="{76B790EF-601F-4C2A-B5DA-91D882CE674F}"/>
    <hyperlink ref="E152" r:id="rId94" xr:uid="{CBD8F2FB-7A2A-4941-AD41-198553B0232C}"/>
    <hyperlink ref="M147" r:id="rId95" xr:uid="{5DC41372-AA00-4300-A2F5-FCFA674660CB}"/>
    <hyperlink ref="E70" r:id="rId96" xr:uid="{EA82768C-643C-4DE6-8F90-8D676575F518}"/>
    <hyperlink ref="D62" r:id="rId97" display="javascript:WindowManager.popupWindow('DefaultChild.aspx', 'coid=Z96I6!country=USA!currentpage=2!eeid=C1GM5C0300K0!pagecount=2!pagesize=20!pk=EEADM!role=NSMCONCURADMIN!roleid=76!subdivrerid=674!', 'directories=no,location=no,menubar=no,resizable=yes,scrollbars=yes, status=yes,toolbar=no,height=600,width=800')" xr:uid="{231601BA-1CE8-4C77-A748-9242312858BD}"/>
    <hyperlink ref="E62" r:id="rId98" xr:uid="{5308D4FA-7220-4CFB-B630-7392376A1DA6}"/>
    <hyperlink ref="D64" r:id="rId99" display="javascript:WindowManager.popupWindow('DefaultChild.aspx', 'coid=Z96I6!country=USA!currentpage=2!eeid=C1GM5C0300K0!pagecount=2!pagesize=20!pk=EEADM!role=NSMCONCURADMIN!roleid=76!subdivrerid=674!', 'directories=no,location=no,menubar=no,resizable=yes,scrollbars=yes, status=yes,toolbar=no,height=600,width=800')" xr:uid="{5C3A69AC-F7D5-40B7-A61F-5A9637BA0590}"/>
    <hyperlink ref="E64" r:id="rId100" xr:uid="{959A0CDB-C7AD-410C-B6F7-1006F4389448}"/>
    <hyperlink ref="M145:M153" r:id="rId101" display="mailto:timothy.bartlett@nsm-seating.com" xr:uid="{45C1599D-CB63-4296-8A70-28CFD70A4242}"/>
    <hyperlink ref="M59" r:id="rId102" display="mailto:timothy.bartlett@nsm-seating.com" xr:uid="{FF875265-DF64-45A0-BFF2-8499A4B870BA}"/>
    <hyperlink ref="M92" r:id="rId103" display="mailto:timothy.bartlett@nsm-seating.com" xr:uid="{61845E89-902D-4EA9-8722-95E5C653763B}"/>
    <hyperlink ref="M111" r:id="rId104" display="mailto:timothy.bartlett@nsm-seating.com" xr:uid="{1DD068A0-0A71-4C54-9DA1-B2FFA1BE6701}"/>
    <hyperlink ref="M112" r:id="rId105" display="mailto:timothy.bartlett@nsm-seating.com" xr:uid="{4F86B571-CB5F-49E9-9AF6-F6ACFE1B2F16}"/>
    <hyperlink ref="M135" r:id="rId106" display="mailto:timothy.bartlett@nsm-seating.com" xr:uid="{20849AF6-8C94-4055-A1AD-ACD4BF06B05A}"/>
    <hyperlink ref="M136" r:id="rId107" display="mailto:timothy.bartlett@nsm-seating.com" xr:uid="{125BE394-7CF5-4833-835F-AC809ECE3864}"/>
    <hyperlink ref="E92" r:id="rId108" display="Timothy.Bartlett@nsm-seating.com" xr:uid="{21373529-61E0-46EC-B0BC-AF34BF74C8F7}"/>
    <hyperlink ref="E150" r:id="rId109" display="michelle.lanier@nsm-seating.com" xr:uid="{CC6C59B9-1FF0-48DE-B5A0-4FADAF24758F}"/>
    <hyperlink ref="E151" r:id="rId110" display="michelle.lanier@nsm-seating.com" xr:uid="{ACACF7CA-DC18-4948-A480-0850B8267FF5}"/>
    <hyperlink ref="M167" r:id="rId111" display="mailto:timothy.bartlett@nsm-seating.com" xr:uid="{9A283158-9CCC-4E68-80FA-9DF3CF2EF885}"/>
    <hyperlink ref="M168" r:id="rId112" display="mailto:timothy.bartlett@nsm-seating.com" xr:uid="{A5A352FD-9E14-4738-A390-89114D3D8E7E}"/>
    <hyperlink ref="E177" r:id="rId113" display="mailto:Janice.king@nsm-seating.com" xr:uid="{6F18A744-DD80-466B-9E45-530B7BF9571F}"/>
    <hyperlink ref="E178" r:id="rId114" xr:uid="{15F9D9DB-70A5-4B13-9436-90DBEE71A4AC}"/>
    <hyperlink ref="E179" r:id="rId115" display="mailto:Aidan.tan@nsm-seating.com" xr:uid="{486FA7C9-62AA-48B5-9F7A-1FF6C55EB8A2}"/>
    <hyperlink ref="E180" r:id="rId116" display="mailto:Liesel.elliott@nsm-seating.com" xr:uid="{E236EA4B-E3C5-4E9D-BE16-44AE90335039}"/>
    <hyperlink ref="E182" r:id="rId117" xr:uid="{8288EE86-8B81-4101-9A2C-DE92A4CD31F4}"/>
    <hyperlink ref="E183" r:id="rId118" display="mailto:Kim.borthwick@nsm-seating.com" xr:uid="{C15A6113-D6EB-43F1-8078-C1B186F5AFB9}"/>
    <hyperlink ref="E184" r:id="rId119" display="mailto:Liesel.elliott@nsm-seating.com" xr:uid="{ED49593E-9E0E-471E-81D1-C6231314D040}"/>
    <hyperlink ref="E185" r:id="rId120" display="mailto:Kim.borthwick@nsm-seating.com" xr:uid="{5CAD422A-122F-4973-8A3E-ED3D090C389A}"/>
    <hyperlink ref="E186" r:id="rId121" display="mailto:Wade.kozak@nsm-seating.com" xr:uid="{5ED43E5F-F4F9-44A0-BA18-6B34F865DEBE}"/>
    <hyperlink ref="E187" r:id="rId122" display="mailto:Mike.jalmarson@nsm-seating.com" xr:uid="{C4743BCB-E64F-4991-A944-DBD79A80D264}"/>
    <hyperlink ref="E98" r:id="rId123" xr:uid="{09E55FC6-A2BD-40B8-A62C-E5334ECD81B3}"/>
    <hyperlink ref="E7" r:id="rId124" xr:uid="{A4B3D873-B141-44BF-AC1A-CD134472D4DF}"/>
    <hyperlink ref="E89" r:id="rId125" xr:uid="{3C4572EF-91FB-4BFB-B2D2-5BD3CC26372A}"/>
    <hyperlink ref="E171" r:id="rId126" xr:uid="{0616029A-5019-44CD-BE41-B0FEC8B08480}"/>
    <hyperlink ref="E174" r:id="rId127" xr:uid="{6AFBD129-9CD5-4287-966D-1EDCE127ADBE}"/>
    <hyperlink ref="E165" r:id="rId128" xr:uid="{F2A0124A-2675-4350-A035-1540D4D16F56}"/>
    <hyperlink ref="E96" r:id="rId129" xr:uid="{07F8F9B3-D140-47D0-BFD3-5FA667761BFD}"/>
    <hyperlink ref="E116" r:id="rId130" xr:uid="{57286438-E096-4890-B512-79177791253B}"/>
    <hyperlink ref="E51" r:id="rId131" xr:uid="{9C129E6B-2CB6-4BE6-AC76-534F66A1898F}"/>
    <hyperlink ref="E181" r:id="rId132" xr:uid="{E9321E1F-5807-4B97-AC56-2439AAA68561}"/>
    <hyperlink ref="E188" r:id="rId133" xr:uid="{1279CFF0-D70B-48A6-B235-D8B2E854F9DD}"/>
    <hyperlink ref="E40" r:id="rId134" xr:uid="{44C9A6A8-0C17-4A41-BF3C-6C60E20A377D}"/>
    <hyperlink ref="E21" r:id="rId135" xr:uid="{8F0163F3-6429-4237-B63B-6B993D01D78F}"/>
    <hyperlink ref="E69" r:id="rId136" xr:uid="{9F341EE5-A602-4D51-B7E8-82B66A20B065}"/>
    <hyperlink ref="E155" r:id="rId137" xr:uid="{313ED18A-60E4-4245-9B8C-9C143CA5AC9A}"/>
    <hyperlink ref="E148" r:id="rId138" xr:uid="{A1A94C41-EBA4-4D43-814D-5900F2F8D580}"/>
    <hyperlink ref="E81" r:id="rId139" xr:uid="{0E24EFD4-B8DE-4DFB-9390-793E901B56D3}"/>
    <hyperlink ref="E156" r:id="rId140" xr:uid="{FFC9581C-AD9B-4415-9A9A-98134EA45312}"/>
    <hyperlink ref="M36" r:id="rId141" xr:uid="{A6586D7E-C1D6-4797-916D-00893176C2A1}"/>
    <hyperlink ref="M43" r:id="rId142" xr:uid="{D79A0FF8-0E09-4D2C-8CDF-8495580B86CC}"/>
    <hyperlink ref="M47" r:id="rId143" xr:uid="{70A803BC-3BE1-4D0E-85F3-EF09D6D3A609}"/>
    <hyperlink ref="M52" r:id="rId144" xr:uid="{E96C2A8B-EEC0-4C88-B0DF-B2CE01B2469A}"/>
    <hyperlink ref="M54" r:id="rId145" xr:uid="{8C6FFE72-1881-402B-9BC9-8808A7CE2C45}"/>
    <hyperlink ref="M60" r:id="rId146" xr:uid="{607A5E94-B843-42D6-98E8-43976118423D}"/>
    <hyperlink ref="M120:M121" r:id="rId147" display="jennifer.baust@nsm-seating.com" xr:uid="{2C59478F-B3B5-46D8-9D34-B38B9F838FC1}"/>
    <hyperlink ref="M125" r:id="rId148" xr:uid="{43D64671-7482-4DEC-BB1B-6E4F47A5442D}"/>
    <hyperlink ref="M138" r:id="rId149" xr:uid="{78A0FD23-D91D-43CA-AE6D-49532B5C9C2F}"/>
    <hyperlink ref="E189" r:id="rId150" xr:uid="{BEE3F412-878F-4AF9-8DD8-D46E0B3C1905}"/>
    <hyperlink ref="E23" r:id="rId151" xr:uid="{FCC6027E-E49D-4AFF-B523-1C83DE6B6D81}"/>
    <hyperlink ref="E80" r:id="rId152" xr:uid="{11A374B5-1DE6-4253-82BE-AE8FB1A0F30D}"/>
    <hyperlink ref="E145" r:id="rId153" xr:uid="{8ADB3FD0-FD5A-4288-9333-554D9D9C4A37}"/>
    <hyperlink ref="E67" r:id="rId154" xr:uid="{D21BB8CD-9B34-4E3B-A6E1-8EA9A961B745}"/>
    <hyperlink ref="E100" r:id="rId155" xr:uid="{ABA11CC0-17C4-487F-AC70-914126B00331}"/>
    <hyperlink ref="M15" r:id="rId156" xr:uid="{015C8A78-6891-4FC2-B721-36704612490D}"/>
    <hyperlink ref="M16" r:id="rId157" xr:uid="{897B3E9C-3A89-4C86-894F-553B1064CF90}"/>
    <hyperlink ref="M55" r:id="rId158" xr:uid="{65AD1946-5C75-466F-813D-F682C489507D}"/>
    <hyperlink ref="M57" r:id="rId159" xr:uid="{5BD00BBA-8125-47DD-9239-21C32CCCCA54}"/>
    <hyperlink ref="M81:M82" r:id="rId160" display="John.Phillips@nsm-seating.com" xr:uid="{BF8CA64B-BE2B-4779-BABB-C0277B673A12}"/>
    <hyperlink ref="M88:M90" r:id="rId161" display="John.Phillips@nsm-seating.com" xr:uid="{C7A72042-AB7C-44B5-9408-18091F628EA7}"/>
    <hyperlink ref="E15" r:id="rId162" xr:uid="{974C0C57-3C2F-4C96-96D6-103DB342AB3C}"/>
    <hyperlink ref="E16" r:id="rId163" xr:uid="{77EEA37D-49C4-44A3-AF50-27B256DAD122}"/>
    <hyperlink ref="E57" r:id="rId164" xr:uid="{FA5549FB-3150-4859-B6D1-B4CEDE937BE1}"/>
    <hyperlink ref="E172" r:id="rId165" xr:uid="{AC576225-0511-48F4-AC72-C1AF15A3AF9E}"/>
    <hyperlink ref="E42" r:id="rId166" xr:uid="{0D45828D-5071-4E07-B7E7-4F0E56D9D433}"/>
    <hyperlink ref="E35" r:id="rId167" xr:uid="{8170949C-4D87-478D-AE27-3BDDCB0925E8}"/>
    <hyperlink ref="E157" r:id="rId168" xr:uid="{97FAC1B8-F56F-4491-BFC8-BE8AC91A5D0A}"/>
    <hyperlink ref="E120" r:id="rId169" xr:uid="{95CC2DAC-BA2E-43DB-898F-2E6FA5A599D3}"/>
    <hyperlink ref="E32" r:id="rId170" xr:uid="{DDF9CB1B-D7F9-4422-B1CF-C6D6D85537F2}"/>
    <hyperlink ref="M177" r:id="rId171" xr:uid="{0D09D3DF-8D95-47AC-9342-429D1A7EF806}"/>
    <hyperlink ref="M178:M188" r:id="rId172" display="kelda.gavina@nsm-seating.com" xr:uid="{362D0D61-3BEC-443B-863D-4B1A2B7BEBDD}"/>
    <hyperlink ref="E18" r:id="rId173" xr:uid="{ADCC091D-829F-4293-9086-A81C20791097}"/>
    <hyperlink ref="E123" r:id="rId174" xr:uid="{E6487948-3E35-4C5A-9F1C-3AC61C5731C7}"/>
    <hyperlink ref="E95" r:id="rId175" xr:uid="{EDD2F8C9-3B2E-4E9D-8D19-C7ED63F4A3F7}"/>
    <hyperlink ref="E45" r:id="rId176" xr:uid="{09C5E8F5-957C-49D8-91E8-FE231DB9D20F}"/>
    <hyperlink ref="E200" r:id="rId177" xr:uid="{24685F99-1BC9-4B34-93F7-8267B9B5201F}"/>
    <hyperlink ref="M202" r:id="rId178" xr:uid="{7AF12556-0DD3-4062-BF6C-4CCA17F10A38}"/>
    <hyperlink ref="E121" r:id="rId179" xr:uid="{A6A8F1F2-DB6C-4062-8173-731A936E167A}"/>
    <hyperlink ref="E26" r:id="rId180" xr:uid="{8A85B32D-8915-413C-A58E-195BFD77CF05}"/>
    <hyperlink ref="M19" r:id="rId181" xr:uid="{7A5FE185-9D0F-455E-B5E9-23AFF5255B2A}"/>
    <hyperlink ref="M53" r:id="rId182" xr:uid="{BC84F37E-B95A-4477-98C8-699AB130F76B}"/>
    <hyperlink ref="M71:M73" r:id="rId183" display="Grant.Moore@nsm-seating.com" xr:uid="{C3BD3F0A-189D-4B28-8B76-ED4851689AE8}"/>
    <hyperlink ref="M114" r:id="rId184" xr:uid="{71FF8D26-90BC-43B9-B998-D6D0D62ACE3F}"/>
    <hyperlink ref="M130:M131" r:id="rId185" display="Grant.Moore@nsm-seating.com" xr:uid="{99F37985-EB8D-49F9-8F8A-C4CEA7F64AD1}"/>
    <hyperlink ref="M133" r:id="rId186" xr:uid="{A02D2680-868E-4BFF-90A4-9D32FBB5D1E8}"/>
    <hyperlink ref="M160" r:id="rId187" xr:uid="{C8792B35-FE5E-48B1-9E2D-00A84C6F3FED}"/>
    <hyperlink ref="M166" r:id="rId188" xr:uid="{2F76BE42-57E8-46A0-80A4-2DFF7B9B17B4}"/>
    <hyperlink ref="M170" r:id="rId189" xr:uid="{661A00AB-63D5-4580-BA82-1818595D3182}"/>
    <hyperlink ref="E161" r:id="rId190" xr:uid="{4B689932-3A87-4F07-A9F3-904721FFC891}"/>
    <hyperlink ref="E91" r:id="rId191" xr:uid="{73468EF5-07F9-42C6-9F29-AF6554C2E7D4}"/>
    <hyperlink ref="E167" r:id="rId192" xr:uid="{481EF281-7F89-4C17-8452-DD5C25065105}"/>
    <hyperlink ref="E168" r:id="rId193" xr:uid="{95D52BD7-0794-4E0D-82AE-E9FA09A1DE7C}"/>
    <hyperlink ref="E199" r:id="rId194" xr:uid="{4A07C3B4-D586-4EF7-8EFF-B9C83F1EA66D}"/>
    <hyperlink ref="E110" r:id="rId195" xr:uid="{ACB430AD-5EE6-442C-96DB-D69F873D7CC8}"/>
    <hyperlink ref="M22" r:id="rId196" xr:uid="{42D91B93-1CFF-4288-BEDB-BCBA272C3298}"/>
    <hyperlink ref="M30" r:id="rId197" xr:uid="{2D06831D-CFAD-4BB6-9711-9665ED9A1411}"/>
    <hyperlink ref="M31" r:id="rId198" xr:uid="{C85535AB-3030-409D-B948-F8C402C43D35}"/>
    <hyperlink ref="M90" r:id="rId199" xr:uid="{22C2E603-1D08-4C7D-ADC2-62E4E5F59EE1}"/>
    <hyperlink ref="M104" r:id="rId200" display="John.Phillips@nsm-seating.com" xr:uid="{984AFC8B-D1BA-45A1-BE88-1FF82905CAF6}"/>
    <hyperlink ref="M104" r:id="rId201" xr:uid="{4CADB677-7CA7-4255-81FE-66DAB312F72B}"/>
    <hyperlink ref="M108" r:id="rId202" xr:uid="{8FD40E32-BFF2-4D7F-B8A8-ADEB419CDC1F}"/>
    <hyperlink ref="M113" r:id="rId203" display="John.Phillips@nsm-seating.com" xr:uid="{06D6F463-AB37-49A6-BC7C-6103303B53CE}"/>
    <hyperlink ref="M113" r:id="rId204" xr:uid="{D642F5C7-3B17-4CED-A2E5-F4AA34B6C70C}"/>
    <hyperlink ref="E113" r:id="rId205" xr:uid="{20626DBF-B235-4EDC-8E70-55438EF864BD}"/>
    <hyperlink ref="E158" r:id="rId206" xr:uid="{234FC312-63F5-4972-B386-103A787853B6}"/>
    <hyperlink ref="M158" r:id="rId207" display="Grant.Moore@nsm-seating.com" xr:uid="{45D35516-AC87-4B3F-9272-5225A2551420}"/>
  </hyperlinks>
  <pageMargins left="0.7" right="0.7" top="0.75" bottom="0.75" header="0.3" footer="0.3"/>
  <pageSetup orientation="portrait" horizontalDpi="200" verticalDpi="200" r:id="rId2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EAA2B-2E1C-4B0E-9914-44F86F4FEDA8}">
  <dimension ref="A1:F102"/>
  <sheetViews>
    <sheetView topLeftCell="A92" workbookViewId="0">
      <selection activeCell="C104" sqref="C104"/>
    </sheetView>
  </sheetViews>
  <sheetFormatPr defaultRowHeight="31.35" customHeight="1"/>
  <cols>
    <col min="1" max="1" width="10.375" bestFit="1" customWidth="1"/>
    <col min="2" max="2" width="19.75" bestFit="1" customWidth="1"/>
    <col min="3" max="3" width="75.375" style="13" customWidth="1"/>
  </cols>
  <sheetData>
    <row r="1" spans="1:3" ht="31.35" customHeight="1">
      <c r="A1" s="15" t="s">
        <v>1192</v>
      </c>
      <c r="B1" s="15" t="s">
        <v>1193</v>
      </c>
      <c r="C1" s="16" t="s">
        <v>1194</v>
      </c>
    </row>
    <row r="2" spans="1:3" ht="31.35" customHeight="1">
      <c r="A2" s="10">
        <v>44294</v>
      </c>
      <c r="B2" s="11" t="s">
        <v>1195</v>
      </c>
      <c r="C2" s="13" t="s">
        <v>1196</v>
      </c>
    </row>
    <row r="3" spans="1:3" ht="31.35" customHeight="1">
      <c r="A3" s="10">
        <v>44294</v>
      </c>
      <c r="B3" s="11" t="s">
        <v>1197</v>
      </c>
      <c r="C3" s="13" t="s">
        <v>1198</v>
      </c>
    </row>
    <row r="4" spans="1:3" ht="31.35" customHeight="1">
      <c r="A4" s="10">
        <v>44300</v>
      </c>
      <c r="B4" s="11" t="s">
        <v>1195</v>
      </c>
      <c r="C4" s="13" t="s">
        <v>1199</v>
      </c>
    </row>
    <row r="5" spans="1:3" ht="31.35" customHeight="1">
      <c r="A5" s="10">
        <v>44300</v>
      </c>
      <c r="B5" s="11" t="s">
        <v>1200</v>
      </c>
      <c r="C5" s="13" t="s">
        <v>1201</v>
      </c>
    </row>
    <row r="6" spans="1:3" ht="31.35" customHeight="1">
      <c r="A6" s="10">
        <v>44308</v>
      </c>
      <c r="B6" s="11" t="s">
        <v>1202</v>
      </c>
      <c r="C6" s="13" t="s">
        <v>1203</v>
      </c>
    </row>
    <row r="7" spans="1:3" ht="31.35" customHeight="1">
      <c r="A7" s="10">
        <v>44308</v>
      </c>
      <c r="B7" s="11" t="s">
        <v>1204</v>
      </c>
      <c r="C7" s="13" t="s">
        <v>1205</v>
      </c>
    </row>
    <row r="8" spans="1:3" ht="31.35" customHeight="1">
      <c r="A8" s="10">
        <v>44315</v>
      </c>
      <c r="B8" s="11" t="s">
        <v>1195</v>
      </c>
      <c r="C8" s="14" t="s">
        <v>1206</v>
      </c>
    </row>
    <row r="9" spans="1:3" ht="31.35" customHeight="1">
      <c r="A9" s="10">
        <v>44315</v>
      </c>
      <c r="B9" s="11" t="s">
        <v>1207</v>
      </c>
      <c r="C9" s="14" t="s">
        <v>1208</v>
      </c>
    </row>
    <row r="10" spans="1:3" ht="31.35" customHeight="1">
      <c r="A10" s="10">
        <v>44330</v>
      </c>
      <c r="B10" s="11" t="s">
        <v>1209</v>
      </c>
      <c r="C10" s="14" t="s">
        <v>1210</v>
      </c>
    </row>
    <row r="11" spans="1:3" ht="31.35" customHeight="1">
      <c r="A11" s="10">
        <v>44330</v>
      </c>
      <c r="B11" s="11" t="s">
        <v>1211</v>
      </c>
      <c r="C11" s="14" t="s">
        <v>1212</v>
      </c>
    </row>
    <row r="12" spans="1:3" ht="31.35" customHeight="1">
      <c r="A12" s="10">
        <v>44335</v>
      </c>
      <c r="B12" s="11" t="s">
        <v>1213</v>
      </c>
      <c r="C12" s="14" t="s">
        <v>1214</v>
      </c>
    </row>
    <row r="13" spans="1:3" ht="31.35" customHeight="1">
      <c r="A13" s="10">
        <v>44335</v>
      </c>
      <c r="B13" s="11" t="s">
        <v>1195</v>
      </c>
      <c r="C13" s="14" t="s">
        <v>1215</v>
      </c>
    </row>
    <row r="14" spans="1:3" ht="31.35" customHeight="1">
      <c r="A14" s="10">
        <v>44350</v>
      </c>
      <c r="B14" s="11" t="s">
        <v>1195</v>
      </c>
      <c r="C14" s="14" t="s">
        <v>1216</v>
      </c>
    </row>
    <row r="15" spans="1:3" ht="31.35" customHeight="1">
      <c r="A15" s="10">
        <v>44350</v>
      </c>
      <c r="B15" s="11" t="s">
        <v>1209</v>
      </c>
      <c r="C15" s="14" t="s">
        <v>1217</v>
      </c>
    </row>
    <row r="16" spans="1:3" ht="31.35" customHeight="1">
      <c r="A16" s="10">
        <v>44350</v>
      </c>
      <c r="B16" s="11" t="s">
        <v>1218</v>
      </c>
      <c r="C16" s="14" t="s">
        <v>1219</v>
      </c>
    </row>
    <row r="17" spans="1:3" ht="31.35" customHeight="1">
      <c r="A17" s="12">
        <v>44357</v>
      </c>
      <c r="B17" s="11" t="s">
        <v>1220</v>
      </c>
      <c r="C17" s="14" t="s">
        <v>1221</v>
      </c>
    </row>
    <row r="18" spans="1:3" ht="31.35" customHeight="1">
      <c r="A18" s="12">
        <v>44357</v>
      </c>
      <c r="B18" s="11" t="s">
        <v>1222</v>
      </c>
      <c r="C18" s="14" t="s">
        <v>1223</v>
      </c>
    </row>
    <row r="19" spans="1:3" ht="31.35" customHeight="1">
      <c r="A19" s="12">
        <v>44357</v>
      </c>
      <c r="B19" s="11" t="s">
        <v>1224</v>
      </c>
      <c r="C19" s="14" t="s">
        <v>1225</v>
      </c>
    </row>
    <row r="20" spans="1:3" ht="31.35" customHeight="1">
      <c r="A20" s="10">
        <v>44364</v>
      </c>
      <c r="B20" s="11" t="s">
        <v>1226</v>
      </c>
      <c r="C20" s="14" t="s">
        <v>1227</v>
      </c>
    </row>
    <row r="21" spans="1:3" ht="31.35" customHeight="1">
      <c r="A21" s="10">
        <v>44364</v>
      </c>
      <c r="B21" s="11" t="s">
        <v>1228</v>
      </c>
      <c r="C21" s="14" t="s">
        <v>1229</v>
      </c>
    </row>
    <row r="22" spans="1:3" ht="31.35" customHeight="1">
      <c r="A22" s="10">
        <v>44364</v>
      </c>
      <c r="B22" s="11" t="s">
        <v>1230</v>
      </c>
      <c r="C22" s="14" t="s">
        <v>1231</v>
      </c>
    </row>
    <row r="23" spans="1:3" ht="31.35" customHeight="1">
      <c r="A23" s="10">
        <v>44371</v>
      </c>
      <c r="B23" s="11" t="s">
        <v>1232</v>
      </c>
      <c r="C23" s="17" t="s">
        <v>1233</v>
      </c>
    </row>
    <row r="24" spans="1:3" ht="31.35" customHeight="1">
      <c r="A24" s="10">
        <v>44371</v>
      </c>
      <c r="B24" s="11" t="s">
        <v>1218</v>
      </c>
      <c r="C24" s="17" t="s">
        <v>1234</v>
      </c>
    </row>
    <row r="25" spans="1:3" ht="31.35" customHeight="1">
      <c r="A25" s="10">
        <v>44371</v>
      </c>
      <c r="B25" s="11" t="s">
        <v>1235</v>
      </c>
      <c r="C25" s="13" t="s">
        <v>1236</v>
      </c>
    </row>
    <row r="26" spans="1:3" ht="31.35" customHeight="1">
      <c r="A26" s="10">
        <v>44377</v>
      </c>
      <c r="B26" s="11" t="s">
        <v>1202</v>
      </c>
      <c r="C26" s="13" t="s">
        <v>1237</v>
      </c>
    </row>
    <row r="27" spans="1:3" ht="31.35" customHeight="1">
      <c r="A27" s="10">
        <v>44377</v>
      </c>
      <c r="B27" s="11" t="s">
        <v>1220</v>
      </c>
      <c r="C27" s="13" t="s">
        <v>1238</v>
      </c>
    </row>
    <row r="28" spans="1:3" ht="31.35" customHeight="1">
      <c r="A28" s="10">
        <v>44385</v>
      </c>
      <c r="B28" s="11" t="s">
        <v>1232</v>
      </c>
      <c r="C28" s="17" t="s">
        <v>1239</v>
      </c>
    </row>
    <row r="29" spans="1:3" ht="31.35" customHeight="1">
      <c r="A29" s="10">
        <v>44392</v>
      </c>
      <c r="B29" s="11" t="s">
        <v>1202</v>
      </c>
      <c r="C29" s="17" t="s">
        <v>1240</v>
      </c>
    </row>
    <row r="30" spans="1:3" ht="31.35" customHeight="1">
      <c r="A30" s="12">
        <v>44392</v>
      </c>
      <c r="B30" s="11" t="s">
        <v>1200</v>
      </c>
      <c r="C30" s="17" t="s">
        <v>1241</v>
      </c>
    </row>
    <row r="31" spans="1:3" ht="31.35" customHeight="1">
      <c r="A31" s="10">
        <v>44392</v>
      </c>
      <c r="B31" s="11" t="s">
        <v>1211</v>
      </c>
      <c r="C31" s="17" t="s">
        <v>1242</v>
      </c>
    </row>
    <row r="32" spans="1:3" ht="31.35" customHeight="1">
      <c r="A32" s="10">
        <v>44399</v>
      </c>
      <c r="B32" s="11" t="s">
        <v>1243</v>
      </c>
      <c r="C32" s="13" t="s">
        <v>1244</v>
      </c>
    </row>
    <row r="33" spans="1:3" ht="31.35" customHeight="1">
      <c r="A33" s="12">
        <v>44420</v>
      </c>
      <c r="B33" s="11" t="s">
        <v>1197</v>
      </c>
      <c r="C33" s="13" t="s">
        <v>1245</v>
      </c>
    </row>
    <row r="34" spans="1:3" ht="31.35" customHeight="1">
      <c r="A34" s="10">
        <v>44420</v>
      </c>
      <c r="B34" s="11" t="s">
        <v>1220</v>
      </c>
      <c r="C34" s="13" t="s">
        <v>1246</v>
      </c>
    </row>
    <row r="35" spans="1:3" ht="31.35" customHeight="1">
      <c r="A35" s="10">
        <v>44420</v>
      </c>
      <c r="B35" s="11" t="s">
        <v>1224</v>
      </c>
      <c r="C35" s="18" t="s">
        <v>1247</v>
      </c>
    </row>
    <row r="36" spans="1:3" ht="31.35" customHeight="1">
      <c r="A36" s="10">
        <v>44426</v>
      </c>
      <c r="B36" s="11" t="s">
        <v>1248</v>
      </c>
      <c r="C36" s="13" t="s">
        <v>1249</v>
      </c>
    </row>
    <row r="37" spans="1:3" ht="31.35" customHeight="1">
      <c r="A37" s="10">
        <v>44434</v>
      </c>
      <c r="B37" s="11" t="s">
        <v>1202</v>
      </c>
      <c r="C37" s="13" t="s">
        <v>1250</v>
      </c>
    </row>
    <row r="38" spans="1:3" ht="31.35" customHeight="1">
      <c r="A38" s="10">
        <v>44434</v>
      </c>
      <c r="B38" s="11" t="s">
        <v>1195</v>
      </c>
      <c r="C38" s="13" t="s">
        <v>1251</v>
      </c>
    </row>
    <row r="39" spans="1:3" ht="31.35" customHeight="1">
      <c r="A39" s="10">
        <v>44434</v>
      </c>
      <c r="B39" s="11" t="s">
        <v>1232</v>
      </c>
      <c r="C39" s="13" t="s">
        <v>1252</v>
      </c>
    </row>
    <row r="40" spans="1:3" ht="31.35" customHeight="1">
      <c r="A40" s="10">
        <v>44441</v>
      </c>
      <c r="B40" s="11" t="s">
        <v>1224</v>
      </c>
      <c r="C40" s="18" t="s">
        <v>1253</v>
      </c>
    </row>
    <row r="41" spans="1:3" ht="31.35" customHeight="1">
      <c r="A41" s="10">
        <v>44441</v>
      </c>
      <c r="B41" s="11" t="s">
        <v>1254</v>
      </c>
      <c r="C41" s="17" t="s">
        <v>1255</v>
      </c>
    </row>
    <row r="42" spans="1:3" ht="31.35" customHeight="1">
      <c r="A42" s="19">
        <v>44448</v>
      </c>
      <c r="B42" s="11" t="s">
        <v>1209</v>
      </c>
      <c r="C42" s="13" t="s">
        <v>1256</v>
      </c>
    </row>
    <row r="43" spans="1:3" ht="31.35" customHeight="1">
      <c r="A43" s="10">
        <v>44455</v>
      </c>
      <c r="B43" s="11" t="s">
        <v>1202</v>
      </c>
      <c r="C43" s="17" t="s">
        <v>1257</v>
      </c>
    </row>
    <row r="44" spans="1:3" ht="31.35" customHeight="1">
      <c r="A44" s="10">
        <v>44455</v>
      </c>
      <c r="B44" s="11" t="s">
        <v>1195</v>
      </c>
      <c r="C44" s="17" t="s">
        <v>1258</v>
      </c>
    </row>
    <row r="45" spans="1:3" ht="31.35" customHeight="1">
      <c r="A45" s="10">
        <v>44462</v>
      </c>
      <c r="B45" s="11" t="s">
        <v>1195</v>
      </c>
      <c r="C45" s="13" t="s">
        <v>1259</v>
      </c>
    </row>
    <row r="46" spans="1:3" ht="31.35" customHeight="1">
      <c r="A46" s="10">
        <v>44462</v>
      </c>
      <c r="B46" s="11" t="s">
        <v>1224</v>
      </c>
      <c r="C46" s="13" t="s">
        <v>1260</v>
      </c>
    </row>
    <row r="47" spans="1:3" ht="31.35" customHeight="1">
      <c r="A47" s="10">
        <v>44469</v>
      </c>
      <c r="B47" s="11" t="s">
        <v>1202</v>
      </c>
      <c r="C47" s="13" t="s">
        <v>1261</v>
      </c>
    </row>
    <row r="48" spans="1:3" ht="31.35" customHeight="1">
      <c r="A48" s="10">
        <v>44469</v>
      </c>
      <c r="B48" s="11" t="s">
        <v>1262</v>
      </c>
      <c r="C48" s="13" t="s">
        <v>1263</v>
      </c>
    </row>
    <row r="49" spans="1:3" ht="31.35" customHeight="1">
      <c r="A49" s="10">
        <v>44476</v>
      </c>
      <c r="B49" s="11" t="s">
        <v>1224</v>
      </c>
      <c r="C49" s="18" t="s">
        <v>1264</v>
      </c>
    </row>
    <row r="50" spans="1:3" ht="31.35" customHeight="1">
      <c r="A50" s="10">
        <v>44476</v>
      </c>
      <c r="B50" s="11" t="s">
        <v>1195</v>
      </c>
      <c r="C50" s="13" t="s">
        <v>1265</v>
      </c>
    </row>
    <row r="51" spans="1:3" ht="31.35" customHeight="1">
      <c r="A51" s="10">
        <v>44476</v>
      </c>
      <c r="B51" s="11" t="s">
        <v>1266</v>
      </c>
      <c r="C51" s="13" t="s">
        <v>1267</v>
      </c>
    </row>
    <row r="52" spans="1:3" ht="31.35" customHeight="1">
      <c r="A52" s="10">
        <v>44482</v>
      </c>
      <c r="B52" s="11" t="s">
        <v>1209</v>
      </c>
      <c r="C52" s="17" t="s">
        <v>1268</v>
      </c>
    </row>
    <row r="53" spans="1:3" ht="31.35" customHeight="1">
      <c r="A53" s="10">
        <v>44496</v>
      </c>
      <c r="B53" s="11" t="s">
        <v>1269</v>
      </c>
      <c r="C53" s="13" t="s">
        <v>1270</v>
      </c>
    </row>
    <row r="54" spans="1:3" ht="31.35" customHeight="1">
      <c r="A54" s="10">
        <v>44496</v>
      </c>
      <c r="B54" s="11" t="s">
        <v>1271</v>
      </c>
      <c r="C54" s="13" t="s">
        <v>1272</v>
      </c>
    </row>
    <row r="55" spans="1:3" ht="31.35" customHeight="1">
      <c r="A55" s="10">
        <v>44504</v>
      </c>
      <c r="B55" s="11" t="s">
        <v>1224</v>
      </c>
      <c r="C55" s="18" t="s">
        <v>1273</v>
      </c>
    </row>
    <row r="56" spans="1:3" ht="31.35" customHeight="1">
      <c r="A56" s="10">
        <v>44504</v>
      </c>
      <c r="B56" s="11" t="s">
        <v>1202</v>
      </c>
      <c r="C56" s="13" t="s">
        <v>1274</v>
      </c>
    </row>
    <row r="57" spans="1:3" ht="31.35" customHeight="1">
      <c r="A57" s="10">
        <v>44518</v>
      </c>
      <c r="B57" s="11" t="s">
        <v>1202</v>
      </c>
      <c r="C57" s="13" t="s">
        <v>1275</v>
      </c>
    </row>
    <row r="58" spans="1:3" ht="31.35" customHeight="1">
      <c r="A58" s="10">
        <v>44518</v>
      </c>
      <c r="B58" s="11" t="s">
        <v>1262</v>
      </c>
      <c r="C58" s="13" t="s">
        <v>1276</v>
      </c>
    </row>
    <row r="59" spans="1:3" ht="31.35" customHeight="1">
      <c r="A59" s="10">
        <v>44518</v>
      </c>
      <c r="B59" s="11" t="s">
        <v>1277</v>
      </c>
      <c r="C59" s="13" t="s">
        <v>1278</v>
      </c>
    </row>
    <row r="60" spans="1:3" ht="31.35" customHeight="1">
      <c r="A60" s="10">
        <v>44545</v>
      </c>
      <c r="B60" s="11" t="s">
        <v>1266</v>
      </c>
      <c r="C60" s="13" t="s">
        <v>1279</v>
      </c>
    </row>
    <row r="61" spans="1:3" ht="31.35" customHeight="1">
      <c r="A61" s="10">
        <v>44545</v>
      </c>
      <c r="B61" s="11" t="s">
        <v>1277</v>
      </c>
      <c r="C61" s="13" t="s">
        <v>1280</v>
      </c>
    </row>
    <row r="62" spans="1:3" ht="31.35" customHeight="1">
      <c r="A62" s="10">
        <v>44559</v>
      </c>
      <c r="B62" s="11" t="s">
        <v>1209</v>
      </c>
      <c r="C62" s="13" t="s">
        <v>1281</v>
      </c>
    </row>
    <row r="63" spans="1:3" ht="31.35" customHeight="1">
      <c r="A63" s="10">
        <v>44567</v>
      </c>
      <c r="B63" s="11" t="s">
        <v>1224</v>
      </c>
      <c r="C63" s="18" t="s">
        <v>1282</v>
      </c>
    </row>
    <row r="64" spans="1:3" ht="31.35" customHeight="1">
      <c r="A64" s="10">
        <v>44574</v>
      </c>
      <c r="B64" s="11" t="s">
        <v>1262</v>
      </c>
      <c r="C64" s="13" t="s">
        <v>1283</v>
      </c>
    </row>
    <row r="65" spans="1:3" ht="31.35" customHeight="1">
      <c r="A65" s="10">
        <v>44574</v>
      </c>
      <c r="B65" s="11" t="s">
        <v>1269</v>
      </c>
      <c r="C65" s="13" t="s">
        <v>1284</v>
      </c>
    </row>
    <row r="66" spans="1:3" ht="31.35" customHeight="1">
      <c r="A66" s="10">
        <v>44581</v>
      </c>
      <c r="B66" t="s">
        <v>1285</v>
      </c>
      <c r="C66" s="13" t="s">
        <v>1286</v>
      </c>
    </row>
    <row r="67" spans="1:3" ht="31.35" customHeight="1">
      <c r="A67" s="10">
        <v>44588</v>
      </c>
      <c r="B67" s="11" t="s">
        <v>1262</v>
      </c>
      <c r="C67" s="13" t="s">
        <v>1287</v>
      </c>
    </row>
    <row r="68" spans="1:3" ht="31.35" customHeight="1">
      <c r="A68" s="10">
        <v>44588</v>
      </c>
      <c r="B68" s="11" t="s">
        <v>1209</v>
      </c>
      <c r="C68" s="13" t="s">
        <v>1288</v>
      </c>
    </row>
    <row r="69" spans="1:3" ht="31.35" customHeight="1">
      <c r="A69" s="10">
        <v>44588</v>
      </c>
      <c r="B69" t="s">
        <v>1289</v>
      </c>
      <c r="C69" s="13" t="s">
        <v>1290</v>
      </c>
    </row>
    <row r="70" spans="1:3" ht="31.35" customHeight="1">
      <c r="A70" s="10">
        <v>44594</v>
      </c>
      <c r="B70" s="11" t="s">
        <v>1224</v>
      </c>
      <c r="C70" s="13" t="s">
        <v>1291</v>
      </c>
    </row>
    <row r="71" spans="1:3" ht="31.35" customHeight="1">
      <c r="A71" s="10">
        <v>44602</v>
      </c>
      <c r="B71" t="s">
        <v>1211</v>
      </c>
      <c r="C71" s="13" t="s">
        <v>1292</v>
      </c>
    </row>
    <row r="72" spans="1:3" ht="31.35" customHeight="1">
      <c r="A72" s="10">
        <v>44608</v>
      </c>
      <c r="B72" t="s">
        <v>1293</v>
      </c>
      <c r="C72" s="13" t="s">
        <v>1294</v>
      </c>
    </row>
    <row r="73" spans="1:3" ht="31.35" customHeight="1">
      <c r="A73" s="10">
        <v>44608</v>
      </c>
      <c r="B73" t="s">
        <v>1295</v>
      </c>
      <c r="C73" s="13" t="s">
        <v>1296</v>
      </c>
    </row>
    <row r="74" spans="1:3" ht="31.35" customHeight="1">
      <c r="A74" s="10">
        <v>44615</v>
      </c>
      <c r="B74" t="s">
        <v>1297</v>
      </c>
      <c r="C74" s="13" t="s">
        <v>1298</v>
      </c>
    </row>
    <row r="75" spans="1:3" ht="31.35" customHeight="1">
      <c r="A75" s="10">
        <v>44615</v>
      </c>
      <c r="B75" t="s">
        <v>1299</v>
      </c>
      <c r="C75" s="13" t="s">
        <v>1300</v>
      </c>
    </row>
    <row r="76" spans="1:3" ht="31.35" customHeight="1">
      <c r="A76" s="10">
        <v>44623</v>
      </c>
      <c r="B76" s="11" t="s">
        <v>1224</v>
      </c>
      <c r="C76" s="13" t="s">
        <v>1301</v>
      </c>
    </row>
    <row r="77" spans="1:3" ht="31.35" customHeight="1">
      <c r="A77" s="10">
        <v>44623</v>
      </c>
      <c r="B77" t="s">
        <v>1297</v>
      </c>
    </row>
    <row r="78" spans="1:3" ht="31.35" customHeight="1">
      <c r="A78" s="10">
        <v>44630</v>
      </c>
      <c r="B78" s="11" t="s">
        <v>1262</v>
      </c>
      <c r="C78" s="13" t="s">
        <v>1302</v>
      </c>
    </row>
    <row r="79" spans="1:3" ht="31.35" customHeight="1">
      <c r="A79" s="10">
        <v>44630</v>
      </c>
      <c r="B79" t="s">
        <v>1303</v>
      </c>
      <c r="C79" s="13" t="s">
        <v>1304</v>
      </c>
    </row>
    <row r="80" spans="1:3" ht="31.35" customHeight="1">
      <c r="A80" s="10">
        <v>44637</v>
      </c>
      <c r="B80" s="11" t="s">
        <v>1232</v>
      </c>
      <c r="C80" s="13" t="s">
        <v>1305</v>
      </c>
    </row>
    <row r="81" spans="1:5" ht="31.35" customHeight="1">
      <c r="A81" s="10">
        <v>44644</v>
      </c>
      <c r="B81" s="11" t="s">
        <v>1266</v>
      </c>
      <c r="C81" s="13" t="s">
        <v>1306</v>
      </c>
    </row>
    <row r="82" spans="1:5" ht="31.35" customHeight="1">
      <c r="A82" s="10">
        <v>44644</v>
      </c>
      <c r="B82" s="11" t="s">
        <v>1262</v>
      </c>
      <c r="C82" s="13" t="s">
        <v>1307</v>
      </c>
    </row>
    <row r="83" spans="1:5" ht="31.35" customHeight="1">
      <c r="A83" s="10">
        <v>44651</v>
      </c>
      <c r="B83" t="s">
        <v>1209</v>
      </c>
      <c r="C83" s="13" t="s">
        <v>1308</v>
      </c>
    </row>
    <row r="84" spans="1:5" ht="31.35" customHeight="1">
      <c r="A84" s="10">
        <v>44651</v>
      </c>
      <c r="B84" t="s">
        <v>1309</v>
      </c>
      <c r="C84" s="13" t="s">
        <v>1310</v>
      </c>
    </row>
    <row r="85" spans="1:5" ht="31.35" customHeight="1">
      <c r="A85" s="10">
        <v>44658</v>
      </c>
      <c r="B85" t="s">
        <v>1311</v>
      </c>
      <c r="C85" s="13" t="s">
        <v>1312</v>
      </c>
    </row>
    <row r="86" spans="1:5" ht="31.35" customHeight="1">
      <c r="A86" s="10">
        <v>44658</v>
      </c>
      <c r="B86" t="s">
        <v>1285</v>
      </c>
      <c r="C86" s="13" t="s">
        <v>1313</v>
      </c>
    </row>
    <row r="87" spans="1:5" ht="31.35" customHeight="1">
      <c r="A87" s="10">
        <v>44658</v>
      </c>
      <c r="B87" s="11" t="s">
        <v>1262</v>
      </c>
      <c r="C87" s="43" t="s">
        <v>1314</v>
      </c>
    </row>
    <row r="88" spans="1:5" ht="31.35" customHeight="1">
      <c r="A88" s="10">
        <v>44658</v>
      </c>
      <c r="B88" s="40" t="s">
        <v>1315</v>
      </c>
      <c r="C88" s="40" t="s">
        <v>1316</v>
      </c>
      <c r="D88" s="40"/>
    </row>
    <row r="89" spans="1:5" ht="31.35" customHeight="1">
      <c r="A89" s="10">
        <v>44658</v>
      </c>
      <c r="B89" s="40" t="s">
        <v>1224</v>
      </c>
      <c r="C89" t="s">
        <v>1317</v>
      </c>
      <c r="E89" s="40"/>
    </row>
    <row r="90" spans="1:5" ht="31.35" customHeight="1">
      <c r="C90"/>
      <c r="D90" t="s">
        <v>1318</v>
      </c>
      <c r="E90" s="40"/>
    </row>
    <row r="91" spans="1:5" ht="31.35" customHeight="1">
      <c r="C91"/>
      <c r="D91" t="s">
        <v>1319</v>
      </c>
      <c r="E91" s="40"/>
    </row>
    <row r="92" spans="1:5" ht="31.35" customHeight="1">
      <c r="C92"/>
      <c r="D92" t="s">
        <v>1320</v>
      </c>
      <c r="E92" s="40"/>
    </row>
    <row r="93" spans="1:5" ht="31.35" customHeight="1">
      <c r="C93"/>
      <c r="D93" t="s">
        <v>1321</v>
      </c>
      <c r="E93" s="40"/>
    </row>
    <row r="94" spans="1:5" ht="31.35" customHeight="1">
      <c r="A94" s="10">
        <v>44672</v>
      </c>
      <c r="B94" s="40" t="s">
        <v>1315</v>
      </c>
      <c r="C94" s="13" t="s">
        <v>1322</v>
      </c>
    </row>
    <row r="95" spans="1:5" ht="31.35" customHeight="1">
      <c r="A95" s="10">
        <v>44672</v>
      </c>
      <c r="B95" t="s">
        <v>1262</v>
      </c>
      <c r="C95" s="13" t="s">
        <v>1323</v>
      </c>
    </row>
    <row r="96" spans="1:5" ht="31.35" customHeight="1">
      <c r="A96" s="10">
        <v>44679</v>
      </c>
      <c r="B96" s="40" t="s">
        <v>1315</v>
      </c>
      <c r="C96" s="13" t="s">
        <v>1324</v>
      </c>
    </row>
    <row r="97" spans="1:6" ht="31.35" customHeight="1">
      <c r="A97" s="10">
        <v>44679</v>
      </c>
      <c r="B97" t="s">
        <v>1325</v>
      </c>
      <c r="C97" s="13" t="s">
        <v>1326</v>
      </c>
    </row>
    <row r="98" spans="1:6" ht="31.35" customHeight="1">
      <c r="B98" t="s">
        <v>1209</v>
      </c>
    </row>
    <row r="99" spans="1:6" ht="31.35" customHeight="1">
      <c r="A99" s="10">
        <v>44714</v>
      </c>
      <c r="B99" s="40" t="s">
        <v>1209</v>
      </c>
      <c r="C99" s="57" t="s">
        <v>1327</v>
      </c>
    </row>
    <row r="100" spans="1:6" ht="31.35" customHeight="1">
      <c r="A100" s="10">
        <v>44714</v>
      </c>
      <c r="B100" s="40" t="s">
        <v>1224</v>
      </c>
      <c r="C100" s="13" t="s">
        <v>1328</v>
      </c>
      <c r="D100" t="s">
        <v>1329</v>
      </c>
      <c r="E100" t="s">
        <v>1330</v>
      </c>
      <c r="F100" t="s">
        <v>1331</v>
      </c>
    </row>
    <row r="101" spans="1:6" ht="31.35" customHeight="1">
      <c r="A101" s="10">
        <v>44714</v>
      </c>
      <c r="B101" s="40" t="s">
        <v>1315</v>
      </c>
      <c r="C101" s="13" t="s">
        <v>1332</v>
      </c>
      <c r="D101" t="s">
        <v>1333</v>
      </c>
      <c r="E101" t="s">
        <v>1334</v>
      </c>
      <c r="F101" t="s">
        <v>1335</v>
      </c>
    </row>
    <row r="102" spans="1:6" ht="31.35" customHeight="1">
      <c r="A102" s="10">
        <v>44714</v>
      </c>
      <c r="B102" s="40" t="s">
        <v>1195</v>
      </c>
      <c r="C102" s="13" t="s">
        <v>1336</v>
      </c>
    </row>
  </sheetData>
  <autoFilter ref="A1:C42" xr:uid="{6F6E1F42-F2AB-43C5-B250-7556B62A96F6}">
    <sortState xmlns:xlrd2="http://schemas.microsoft.com/office/spreadsheetml/2017/richdata2" ref="A2:C22">
      <sortCondition ref="A1"/>
    </sortState>
  </autoFilter>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D107B-891D-4596-BBD3-54255E1C2C3B}">
  <dimension ref="A1:G20"/>
  <sheetViews>
    <sheetView workbookViewId="0">
      <selection activeCell="D6" sqref="D6"/>
    </sheetView>
  </sheetViews>
  <sheetFormatPr defaultRowHeight="15.6"/>
  <cols>
    <col min="1" max="1" width="25.375" bestFit="1" customWidth="1"/>
    <col min="6" max="6" width="98.625" bestFit="1" customWidth="1"/>
    <col min="7" max="7" width="44.625" bestFit="1" customWidth="1"/>
  </cols>
  <sheetData>
    <row r="1" spans="1:7">
      <c r="A1" t="s">
        <v>1337</v>
      </c>
      <c r="B1" t="s">
        <v>1338</v>
      </c>
      <c r="C1" t="s">
        <v>1339</v>
      </c>
      <c r="D1" t="s">
        <v>1340</v>
      </c>
      <c r="E1" t="s">
        <v>1341</v>
      </c>
      <c r="F1" t="s">
        <v>1342</v>
      </c>
      <c r="G1" t="s">
        <v>1343</v>
      </c>
    </row>
    <row r="2" spans="1:7">
      <c r="A2" s="58" t="s">
        <v>1344</v>
      </c>
      <c r="B2" s="58" t="s">
        <v>1345</v>
      </c>
      <c r="C2" s="58" t="s">
        <v>1346</v>
      </c>
      <c r="D2" s="58">
        <v>2</v>
      </c>
      <c r="E2" s="58">
        <v>8</v>
      </c>
      <c r="F2" s="59" t="s">
        <v>1347</v>
      </c>
      <c r="G2" s="59" t="s">
        <v>1348</v>
      </c>
    </row>
    <row r="3" spans="1:7">
      <c r="A3" s="9" t="s">
        <v>1349</v>
      </c>
      <c r="B3" t="s">
        <v>1345</v>
      </c>
      <c r="C3" t="s">
        <v>1346</v>
      </c>
      <c r="D3">
        <v>0.75</v>
      </c>
      <c r="E3">
        <f>D3*4</f>
        <v>3</v>
      </c>
      <c r="F3" t="s">
        <v>1350</v>
      </c>
      <c r="G3" t="s">
        <v>1351</v>
      </c>
    </row>
    <row r="4" spans="1:7">
      <c r="A4" s="9" t="s">
        <v>1352</v>
      </c>
      <c r="B4" t="s">
        <v>1345</v>
      </c>
      <c r="C4" t="s">
        <v>1341</v>
      </c>
      <c r="D4">
        <v>2.5</v>
      </c>
      <c r="E4">
        <v>2.5</v>
      </c>
      <c r="F4" t="s">
        <v>1353</v>
      </c>
      <c r="G4" t="s">
        <v>1354</v>
      </c>
    </row>
    <row r="5" spans="1:7">
      <c r="A5" s="9" t="s">
        <v>1355</v>
      </c>
      <c r="B5" t="s">
        <v>1345</v>
      </c>
      <c r="C5" t="s">
        <v>1346</v>
      </c>
      <c r="D5">
        <v>0.75</v>
      </c>
      <c r="E5">
        <f>D5*4</f>
        <v>3</v>
      </c>
      <c r="F5" t="s">
        <v>1350</v>
      </c>
      <c r="G5" t="s">
        <v>1351</v>
      </c>
    </row>
    <row r="6" spans="1:7">
      <c r="A6" s="59" t="s">
        <v>1356</v>
      </c>
      <c r="B6" s="58" t="s">
        <v>1345</v>
      </c>
      <c r="C6" s="58" t="s">
        <v>1341</v>
      </c>
      <c r="D6" s="58">
        <v>2.5</v>
      </c>
      <c r="E6" s="58">
        <v>2.5</v>
      </c>
      <c r="F6" s="58" t="s">
        <v>1357</v>
      </c>
      <c r="G6" s="58" t="s">
        <v>1358</v>
      </c>
    </row>
    <row r="7" spans="1:7">
      <c r="A7" s="9" t="s">
        <v>1359</v>
      </c>
      <c r="B7" t="s">
        <v>1360</v>
      </c>
      <c r="C7" t="s">
        <v>1341</v>
      </c>
      <c r="D7">
        <v>6</v>
      </c>
      <c r="E7">
        <v>6</v>
      </c>
      <c r="F7" t="s">
        <v>1361</v>
      </c>
      <c r="G7" t="s">
        <v>1362</v>
      </c>
    </row>
    <row r="8" spans="1:7">
      <c r="A8" s="9" t="s">
        <v>1363</v>
      </c>
      <c r="B8" t="s">
        <v>1345</v>
      </c>
      <c r="C8" t="s">
        <v>1341</v>
      </c>
      <c r="D8">
        <v>1.5</v>
      </c>
      <c r="E8">
        <v>1.5</v>
      </c>
      <c r="F8" t="s">
        <v>1364</v>
      </c>
      <c r="G8" t="s">
        <v>1365</v>
      </c>
    </row>
    <row r="9" spans="1:7">
      <c r="A9" s="9" t="s">
        <v>1366</v>
      </c>
      <c r="B9" t="s">
        <v>1345</v>
      </c>
      <c r="C9" t="s">
        <v>1346</v>
      </c>
      <c r="D9">
        <v>1</v>
      </c>
      <c r="E9">
        <f>D9*4</f>
        <v>4</v>
      </c>
      <c r="F9" t="s">
        <v>1367</v>
      </c>
      <c r="G9" t="s">
        <v>1368</v>
      </c>
    </row>
    <row r="10" spans="1:7">
      <c r="A10" s="9" t="s">
        <v>1369</v>
      </c>
      <c r="B10" t="s">
        <v>1360</v>
      </c>
      <c r="C10" t="s">
        <v>1346</v>
      </c>
      <c r="D10">
        <v>0.75</v>
      </c>
      <c r="E10">
        <f>D10*4</f>
        <v>3</v>
      </c>
      <c r="F10" t="s">
        <v>1370</v>
      </c>
      <c r="G10" t="s">
        <v>1371</v>
      </c>
    </row>
    <row r="11" spans="1:7">
      <c r="A11" s="9" t="s">
        <v>1372</v>
      </c>
      <c r="B11" t="s">
        <v>1345</v>
      </c>
      <c r="C11" t="s">
        <v>1341</v>
      </c>
      <c r="D11">
        <v>1.5</v>
      </c>
      <c r="E11">
        <v>1.5</v>
      </c>
      <c r="F11" t="s">
        <v>1373</v>
      </c>
      <c r="G11" t="s">
        <v>1374</v>
      </c>
    </row>
    <row r="12" spans="1:7">
      <c r="A12" s="9" t="s">
        <v>1375</v>
      </c>
      <c r="B12" t="s">
        <v>1345</v>
      </c>
      <c r="C12" t="s">
        <v>1341</v>
      </c>
      <c r="D12">
        <v>2</v>
      </c>
      <c r="E12">
        <v>2</v>
      </c>
      <c r="F12" t="s">
        <v>1376</v>
      </c>
      <c r="G12" t="s">
        <v>1377</v>
      </c>
    </row>
    <row r="13" spans="1:7">
      <c r="A13" s="9" t="s">
        <v>1378</v>
      </c>
      <c r="B13" t="s">
        <v>1345</v>
      </c>
      <c r="C13" t="s">
        <v>1341</v>
      </c>
      <c r="D13">
        <v>0.75</v>
      </c>
      <c r="E13">
        <v>0.75</v>
      </c>
      <c r="F13" t="s">
        <v>1379</v>
      </c>
      <c r="G13" t="s">
        <v>1380</v>
      </c>
    </row>
    <row r="14" spans="1:7">
      <c r="A14" s="9" t="s">
        <v>1381</v>
      </c>
      <c r="B14" t="s">
        <v>1360</v>
      </c>
      <c r="C14" t="s">
        <v>1346</v>
      </c>
      <c r="D14">
        <v>1</v>
      </c>
      <c r="E14">
        <f>D14*4</f>
        <v>4</v>
      </c>
      <c r="F14" t="s">
        <v>1382</v>
      </c>
      <c r="G14" t="s">
        <v>1383</v>
      </c>
    </row>
    <row r="15" spans="1:7">
      <c r="A15" s="9" t="s">
        <v>1384</v>
      </c>
      <c r="B15" t="s">
        <v>1360</v>
      </c>
      <c r="C15" t="s">
        <v>1346</v>
      </c>
      <c r="D15">
        <v>3</v>
      </c>
      <c r="E15">
        <v>12</v>
      </c>
      <c r="F15" t="s">
        <v>1385</v>
      </c>
      <c r="G15" t="s">
        <v>1386</v>
      </c>
    </row>
    <row r="16" spans="1:7">
      <c r="A16" s="9" t="s">
        <v>1387</v>
      </c>
      <c r="B16" t="s">
        <v>1360</v>
      </c>
      <c r="C16" t="s">
        <v>1341</v>
      </c>
      <c r="D16">
        <v>4</v>
      </c>
      <c r="E16">
        <v>4</v>
      </c>
      <c r="F16" t="s">
        <v>1388</v>
      </c>
      <c r="G16" t="s">
        <v>1389</v>
      </c>
    </row>
    <row r="17" spans="1:7">
      <c r="A17" s="9" t="s">
        <v>1390</v>
      </c>
      <c r="B17" t="s">
        <v>1345</v>
      </c>
      <c r="C17" t="s">
        <v>1341</v>
      </c>
      <c r="D17">
        <v>6</v>
      </c>
      <c r="E17">
        <v>6</v>
      </c>
      <c r="F17" t="s">
        <v>1391</v>
      </c>
      <c r="G17" t="s">
        <v>1392</v>
      </c>
    </row>
    <row r="18" spans="1:7">
      <c r="A18" s="9" t="s">
        <v>1393</v>
      </c>
      <c r="B18" t="s">
        <v>1360</v>
      </c>
      <c r="C18" t="s">
        <v>1346</v>
      </c>
      <c r="D18">
        <v>1.5</v>
      </c>
      <c r="E18">
        <f>D18*4</f>
        <v>6</v>
      </c>
      <c r="F18" t="s">
        <v>1394</v>
      </c>
      <c r="G18" t="s">
        <v>1395</v>
      </c>
    </row>
    <row r="19" spans="1:7">
      <c r="A19" s="9" t="s">
        <v>1396</v>
      </c>
      <c r="B19" t="s">
        <v>1360</v>
      </c>
      <c r="C19" t="s">
        <v>1341</v>
      </c>
      <c r="D19">
        <v>4</v>
      </c>
      <c r="E19">
        <v>4</v>
      </c>
      <c r="F19" t="s">
        <v>1397</v>
      </c>
      <c r="G19" t="s">
        <v>1398</v>
      </c>
    </row>
    <row r="20" spans="1:7">
      <c r="A20" s="9" t="s">
        <v>1399</v>
      </c>
      <c r="B20" t="s">
        <v>1345</v>
      </c>
      <c r="C20" t="s">
        <v>1341</v>
      </c>
      <c r="D20">
        <v>10</v>
      </c>
      <c r="E20">
        <v>10</v>
      </c>
      <c r="F20" t="s">
        <v>1400</v>
      </c>
      <c r="G20" t="s">
        <v>1200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052B-5E44-42BD-8865-E92029B2FA79}">
  <dimension ref="A1:D10"/>
  <sheetViews>
    <sheetView workbookViewId="0">
      <selection activeCell="B2" sqref="B2"/>
    </sheetView>
  </sheetViews>
  <sheetFormatPr defaultRowHeight="15.6"/>
  <cols>
    <col min="1" max="1" width="11" bestFit="1" customWidth="1"/>
  </cols>
  <sheetData>
    <row r="1" spans="1:4">
      <c r="A1" s="9" t="s">
        <v>1401</v>
      </c>
      <c r="B1" s="8" t="s">
        <v>1402</v>
      </c>
      <c r="D1" s="40" t="s">
        <v>1403</v>
      </c>
    </row>
    <row r="2" spans="1:4" ht="15.75">
      <c r="A2" s="9" t="s">
        <v>1401</v>
      </c>
      <c r="B2" s="8" t="s">
        <v>1404</v>
      </c>
      <c r="D2" s="40"/>
    </row>
    <row r="3" spans="1:4">
      <c r="A3" t="s">
        <v>1405</v>
      </c>
      <c r="B3" s="8" t="s">
        <v>1406</v>
      </c>
      <c r="D3" s="40"/>
    </row>
    <row r="4" spans="1:4">
      <c r="A4" t="s">
        <v>1407</v>
      </c>
      <c r="B4" s="8" t="s">
        <v>1408</v>
      </c>
      <c r="D4" s="40"/>
    </row>
    <row r="5" spans="1:4">
      <c r="A5" t="s">
        <v>1409</v>
      </c>
      <c r="B5" s="8" t="s">
        <v>1410</v>
      </c>
      <c r="D5" s="8"/>
    </row>
    <row r="6" spans="1:4">
      <c r="A6" t="s">
        <v>1411</v>
      </c>
      <c r="B6" s="8" t="s">
        <v>1412</v>
      </c>
      <c r="D6" s="40" t="s">
        <v>1413</v>
      </c>
    </row>
    <row r="7" spans="1:4">
      <c r="A7" t="s">
        <v>1414</v>
      </c>
      <c r="B7" s="8" t="s">
        <v>1415</v>
      </c>
      <c r="D7" s="40" t="s">
        <v>1416</v>
      </c>
    </row>
    <row r="8" spans="1:4">
      <c r="A8" t="s">
        <v>1417</v>
      </c>
      <c r="B8" s="39" t="s">
        <v>1418</v>
      </c>
    </row>
    <row r="9" spans="1:4">
      <c r="A9" t="s">
        <v>1419</v>
      </c>
      <c r="B9" t="s">
        <v>1420</v>
      </c>
    </row>
    <row r="10" spans="1:4" ht="15.75">
      <c r="A10" t="s">
        <v>1421</v>
      </c>
      <c r="B10" s="8" t="s">
        <v>1422</v>
      </c>
    </row>
  </sheetData>
  <hyperlinks>
    <hyperlink ref="B1" r:id="rId1" xr:uid="{E03B928A-2E58-43CD-A0FC-A76DC949066F}"/>
    <hyperlink ref="B2" r:id="rId2" xr:uid="{EADE1C8F-5304-49D8-BA0F-DF30BAE10278}"/>
    <hyperlink ref="B3" r:id="rId3" xr:uid="{745913E9-D6EB-4B7A-B8B4-641B65427362}"/>
    <hyperlink ref="B4" r:id="rId4" xr:uid="{2973747B-47CD-4196-95BD-3608532B66FE}"/>
    <hyperlink ref="B5" r:id="rId5" xr:uid="{4ECDA6D5-9C83-4979-B771-5E75BDD6A165}"/>
    <hyperlink ref="B6" r:id="rId6" xr:uid="{69393F65-F2A0-4D16-824A-C32FA44D07BD}"/>
    <hyperlink ref="B7" r:id="rId7" xr:uid="{6A1FCFBB-1C19-4B7C-82AF-16916CC5C644}"/>
    <hyperlink ref="B10" r:id="rId8" xr:uid="{A14CD59D-1665-4215-A8D7-7A88F19972E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65D5BB28FD7842A052533C14575A47" ma:contentTypeVersion="13" ma:contentTypeDescription="Create a new document." ma:contentTypeScope="" ma:versionID="8e9d9216e24e7e0ebf72e1e7fd5c2382">
  <xsd:schema xmlns:xsd="http://www.w3.org/2001/XMLSchema" xmlns:xs="http://www.w3.org/2001/XMLSchema" xmlns:p="http://schemas.microsoft.com/office/2006/metadata/properties" xmlns:ns3="c413531c-5818-478f-b5c9-a4c321d5a83e" xmlns:ns4="cf83c6e0-6c83-4413-9f18-c23a97cf51fc" targetNamespace="http://schemas.microsoft.com/office/2006/metadata/properties" ma:root="true" ma:fieldsID="ad8f75b8898ffa9c2caeff508fad7ab1" ns3:_="" ns4:_="">
    <xsd:import namespace="c413531c-5818-478f-b5c9-a4c321d5a83e"/>
    <xsd:import namespace="cf83c6e0-6c83-4413-9f18-c23a97cf51f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13531c-5818-478f-b5c9-a4c321d5a8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f83c6e0-6c83-4413-9f18-c23a97cf51f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151DE0-008F-4F84-B4E9-0901E1A67DBB}"/>
</file>

<file path=customXml/itemProps2.xml><?xml version="1.0" encoding="utf-8"?>
<ds:datastoreItem xmlns:ds="http://schemas.openxmlformats.org/officeDocument/2006/customXml" ds:itemID="{A6801217-AD5D-48FC-81DA-379A000BFD75}"/>
</file>

<file path=customXml/itemProps3.xml><?xml version="1.0" encoding="utf-8"?>
<ds:datastoreItem xmlns:ds="http://schemas.openxmlformats.org/officeDocument/2006/customXml" ds:itemID="{10054EE9-728A-4DD0-9759-698A5C7DC9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Alger</dc:creator>
  <cp:keywords/>
  <dc:description/>
  <cp:lastModifiedBy>Charlie Capps</cp:lastModifiedBy>
  <cp:revision/>
  <dcterms:created xsi:type="dcterms:W3CDTF">2020-03-09T13:46:33Z</dcterms:created>
  <dcterms:modified xsi:type="dcterms:W3CDTF">2022-07-21T13:23:09Z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0x0101001765D5BB28FD7842A052533C14575A47</vt:lpwstr>
  </property>
</Properties>
</file>