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360" windowHeight="15560" tabRatio="500" activeTab="1"/>
  </bookViews>
  <sheets>
    <sheet name="Detailed Road Map" sheetId="1" r:id="rId1"/>
    <sheet name="Road Map"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96" i="1" l="1"/>
  <c r="I97" i="1"/>
  <c r="I58" i="1"/>
  <c r="I9" i="2"/>
  <c r="I17" i="2"/>
  <c r="I18" i="2"/>
  <c r="I16" i="2"/>
  <c r="I14" i="2"/>
  <c r="I11" i="2"/>
  <c r="I10" i="2"/>
  <c r="I5" i="2"/>
  <c r="H62" i="1"/>
  <c r="G63" i="1"/>
  <c r="G62" i="1"/>
  <c r="I62" i="1"/>
  <c r="I80" i="1"/>
  <c r="I95" i="1"/>
  <c r="H77" i="1"/>
  <c r="G77" i="1"/>
  <c r="I77" i="1"/>
  <c r="H82" i="1"/>
  <c r="G82" i="1"/>
  <c r="I82" i="1"/>
  <c r="I93" i="1"/>
  <c r="I94" i="1"/>
  <c r="I89" i="1"/>
  <c r="I86" i="1"/>
  <c r="I84" i="1"/>
  <c r="I85" i="1"/>
  <c r="I87" i="1"/>
  <c r="I83" i="1"/>
  <c r="I79" i="1"/>
  <c r="I78" i="1"/>
  <c r="H76" i="1"/>
  <c r="G76" i="1"/>
  <c r="H75" i="1"/>
  <c r="G75" i="1"/>
  <c r="I74" i="1"/>
  <c r="G8" i="1"/>
  <c r="H8" i="1"/>
  <c r="I8" i="1"/>
  <c r="I12" i="1"/>
  <c r="G2" i="1"/>
  <c r="I2" i="1"/>
  <c r="H2" i="1"/>
  <c r="H16" i="1"/>
  <c r="G16" i="1"/>
  <c r="I16" i="1"/>
  <c r="I69" i="1"/>
  <c r="I10" i="1"/>
  <c r="I9" i="1"/>
  <c r="I6" i="1"/>
  <c r="I4" i="1"/>
  <c r="I3" i="1"/>
  <c r="I60" i="1"/>
  <c r="I59" i="1"/>
  <c r="H48" i="1"/>
  <c r="I52" i="1"/>
  <c r="I51" i="1"/>
  <c r="I13" i="1"/>
  <c r="I14" i="1"/>
  <c r="I17" i="1"/>
  <c r="I18" i="1"/>
  <c r="I20" i="1"/>
  <c r="I21" i="1"/>
  <c r="I23" i="1"/>
  <c r="I24" i="1"/>
  <c r="I26" i="1"/>
  <c r="I27" i="1"/>
  <c r="I28" i="1"/>
  <c r="I29" i="1"/>
  <c r="I30" i="1"/>
  <c r="I31" i="1"/>
  <c r="I32" i="1"/>
  <c r="I34" i="1"/>
  <c r="I35" i="1"/>
  <c r="I36" i="1"/>
  <c r="H38" i="1"/>
  <c r="G38" i="1"/>
  <c r="I39" i="1"/>
  <c r="I40" i="1"/>
  <c r="I42" i="1"/>
  <c r="I43" i="1"/>
  <c r="I45" i="1"/>
  <c r="I46" i="1"/>
  <c r="G48" i="1"/>
  <c r="I48" i="1"/>
  <c r="I49" i="1"/>
  <c r="I50" i="1"/>
  <c r="H54" i="1"/>
  <c r="G54" i="1"/>
  <c r="I54" i="1"/>
  <c r="I55" i="1"/>
  <c r="I56" i="1"/>
  <c r="H63" i="1"/>
  <c r="I63" i="1"/>
  <c r="I64" i="1"/>
  <c r="I66" i="1"/>
  <c r="I67" i="1"/>
  <c r="I71" i="1"/>
  <c r="I72" i="1"/>
</calcChain>
</file>

<file path=xl/sharedStrings.xml><?xml version="1.0" encoding="utf-8"?>
<sst xmlns="http://schemas.openxmlformats.org/spreadsheetml/2006/main" count="255" uniqueCount="159">
  <si>
    <t>Feature</t>
  </si>
  <si>
    <t>Complexity</t>
  </si>
  <si>
    <t>Risk</t>
  </si>
  <si>
    <t xml:space="preserve">Priority </t>
  </si>
  <si>
    <t>Data to feed into the recommendation engine</t>
  </si>
  <si>
    <t>Will allow the user to add shows to their personal calendars</t>
  </si>
  <si>
    <t>Will remind the user that a show happening and ask them if they are there or not.</t>
  </si>
  <si>
    <t xml:space="preserve">The number of friends that are going to a show and if they liked the band's FB page are data to be fed into the recommendation engine </t>
  </si>
  <si>
    <t>Each Key user interaction will be logged and stored on the server</t>
  </si>
  <si>
    <t>Provide the end user data reports</t>
  </si>
  <si>
    <t xml:space="preserve">Version </t>
  </si>
  <si>
    <t>This will allows easy access to directions to the show</t>
  </si>
  <si>
    <t>Recommendation Engine</t>
  </si>
  <si>
    <t xml:space="preserve">Mobile Application </t>
  </si>
  <si>
    <t>1a. Develop the basic recommendation engine algorithm ( r.e.a)</t>
  </si>
  <si>
    <t>Will provide the core feature of the application: to tell users if they are going to like a live concert or not</t>
  </si>
  <si>
    <t xml:space="preserve">1a. Allow the user to user social media login to again access into the application </t>
  </si>
  <si>
    <t>This will allow users a quick and simple dashboard view of their : Music likes, friends activity, concerts near you, news about your favorite bands</t>
  </si>
  <si>
    <t>This is provide a passive list of shows in the users areas to keep the users up to date on live shows in their areas and to spark their interest in going to live shows.</t>
  </si>
  <si>
    <t>Server</t>
  </si>
  <si>
    <t>1.Front Server</t>
  </si>
  <si>
    <t>Reporting</t>
  </si>
  <si>
    <t>1a. Build a front end server</t>
  </si>
  <si>
    <t>1.User Reports</t>
  </si>
  <si>
    <t>2.Back End Server</t>
  </si>
  <si>
    <t>2a. Build a back end data base</t>
  </si>
  <si>
    <t>1b. Publish Reports</t>
  </si>
  <si>
    <t>These reports will be sold to interested parties</t>
  </si>
  <si>
    <t>1b. Integrate the user preferences into the r.e.a</t>
  </si>
  <si>
    <t>The uses preferences will be added to r.e.a to personalize the experience and provide a more accurate results.</t>
  </si>
  <si>
    <t>This will allow for a quick and easy onboarding process to new and returning users.  This will also allow access to the users social media api data</t>
  </si>
  <si>
    <t>The artists, genre, and the number of plays are factored into the recommendation engine to get a better prediction if a user will like a show or not</t>
  </si>
  <si>
    <t>The artist and genre are added into the recommendation engine to get a better prediction if a user will like a like show or not</t>
  </si>
  <si>
    <t>Build a system in which the user can set the maximum dollar value that they will pay for a live show.</t>
  </si>
  <si>
    <t>This will tell the application where the users and based on geographic tolerances will provide data for the r.e.a</t>
  </si>
  <si>
    <t>This will provide news about artists that they user likes based on their social media provide.   This also provide incentive for the user to return to the application and get excited about asking the app if they will like a show or not.</t>
  </si>
  <si>
    <t>Users will be receive a yes or no answer to the question if they will enjoy going to a live show or not based on r.e.a.. The user will than to be taken though a purchase flow to buy tickets to the show.</t>
  </si>
  <si>
    <t>Will allow the users to directly buy concert tickets from the app</t>
  </si>
  <si>
    <t>This will allow the users to purchase tickets to the live show after the active recommendation engine gives them a positive result</t>
  </si>
  <si>
    <t>This will allow the user add concerts to their calendar so that they can keep track of up coming shows</t>
  </si>
  <si>
    <t>This will allow users to receive a notification that a show is about to start and will add a verication  loop that users attended the show</t>
  </si>
  <si>
    <t>Each user interaction with the application will be stored on user bases to track how the users make decisions on which live concerts that will go to</t>
  </si>
  <si>
    <t>Each users analytic data will be stored on the server's back end</t>
  </si>
  <si>
    <t>Provide the online platform in which the application will interact with</t>
  </si>
  <si>
    <t>Provide a back end data base to store the user records and data</t>
  </si>
  <si>
    <t>1a. Set up automated scripts to pull and format end user data into reports</t>
  </si>
  <si>
    <t>Historical reports can be generated automatically without human input</t>
  </si>
  <si>
    <t>1.Applicatoin Framework</t>
  </si>
  <si>
    <t xml:space="preserve">2.Login </t>
  </si>
  <si>
    <t>3. Account Setup Wizard</t>
  </si>
  <si>
    <t>3a. Set by the users preferences after login</t>
  </si>
  <si>
    <t>4.User Preferences</t>
  </si>
  <si>
    <t>4a. Integrate list of artists from the users local device</t>
  </si>
  <si>
    <t xml:space="preserve">4b. Integrate with the Facebook API to get a list of liked Bands </t>
  </si>
  <si>
    <t>4c. Integrate with music social APIs ( Pandora, Spottily, Google Play, ect)</t>
  </si>
  <si>
    <t>4d.Intergrate with the Facebook API see which friends are going to which shows and when</t>
  </si>
  <si>
    <t>4e. Price Point</t>
  </si>
  <si>
    <t xml:space="preserve">4f. Location </t>
  </si>
  <si>
    <t>5.Home Screen</t>
  </si>
  <si>
    <t xml:space="preserve">5a. List what trending for the user based on the user preferences </t>
  </si>
  <si>
    <t>5b. Integrate with music news feed</t>
  </si>
  <si>
    <t>6.Reconiindation Screen</t>
  </si>
  <si>
    <t>6a. Provide a search input screen such that users can enter the live shows that want a recommendation for</t>
  </si>
  <si>
    <t xml:space="preserve">6b. Provide a list of trending shows based on the users preferences </t>
  </si>
  <si>
    <t>7.Buy API Integration</t>
  </si>
  <si>
    <t>7a. Integrate the purchase API with the application</t>
  </si>
  <si>
    <t>8.Calendar Screen</t>
  </si>
  <si>
    <t>8a. Integrate the application with the users device calendar</t>
  </si>
  <si>
    <t>9.Push Notifications</t>
  </si>
  <si>
    <t xml:space="preserve">9a. Add support for Push Notifications for when a show is about to start </t>
  </si>
  <si>
    <t>9b. Add support for Push Notifications with a deep to directions to the show</t>
  </si>
  <si>
    <t xml:space="preserve">10.User Logging </t>
  </si>
  <si>
    <t>10a. Integrate user logging in the application</t>
  </si>
  <si>
    <t>10b. Store the log reports on the server</t>
  </si>
  <si>
    <t>This will combination of questions about location, price point, ect and logins to the users local media account. The inputs from this section will feed directly into the r.e.a., the more data the more accurate the results</t>
  </si>
  <si>
    <t>Start Date</t>
  </si>
  <si>
    <t>End Date</t>
  </si>
  <si>
    <t xml:space="preserve">Duration </t>
  </si>
  <si>
    <t>9c. Push Notifications to alert users of upcoming shows of their favorite bands</t>
  </si>
  <si>
    <t>This will allow for quick access to to tour information on their favorite band and create an insentive to use the app</t>
  </si>
  <si>
    <t>9d. Push Notifications to alert users of news articles and concert reviews of their favorite bands</t>
  </si>
  <si>
    <t>This allow quick access to news articles and blogs on their favorite bands and create insentive to use the app</t>
  </si>
  <si>
    <t>Allow users to refer other users to use Coin Flip</t>
  </si>
  <si>
    <t>11.User Referal</t>
  </si>
  <si>
    <t>11a.: Add functionality to invite other users to use the application</t>
  </si>
  <si>
    <t>11b. Add functionality to promote activity on the app to social media to build brand awareness</t>
  </si>
  <si>
    <t>This will create another discovory channel for CoinFlip</t>
  </si>
  <si>
    <t>Benefit to Product</t>
  </si>
  <si>
    <t>Market Research</t>
  </si>
  <si>
    <t>Preform market research to gain insight into live music market</t>
  </si>
  <si>
    <t>1a. Define the Live Music market</t>
  </si>
  <si>
    <t>1b.. Users Interviews</t>
  </si>
  <si>
    <t>Define how many users in the US go to live shows in a given year</t>
  </si>
  <si>
    <t>1a. Define Product Hypothesis</t>
  </si>
  <si>
    <t xml:space="preserve">Define Product Hypothesis </t>
  </si>
  <si>
    <t>MVP</t>
  </si>
  <si>
    <t>1b.Run Campaign</t>
  </si>
  <si>
    <t xml:space="preserve">Application Launch </t>
  </si>
  <si>
    <t>1a. Social Media Marketing Campaigns</t>
  </si>
  <si>
    <t>1b. Online Marketing Campaigns</t>
  </si>
  <si>
    <t>1a.Pubublish to Itunes</t>
  </si>
  <si>
    <t>1b.Publish to Google Play</t>
  </si>
  <si>
    <t>Make the applicattion aviable to download on the Mobile store fronts</t>
  </si>
  <si>
    <t xml:space="preserve">Pre-Launch Marketing </t>
  </si>
  <si>
    <t>Rise the awareness of the Coionflip application prior to launch</t>
  </si>
  <si>
    <t>Drive users to download page on the mobile store fronts</t>
  </si>
  <si>
    <t xml:space="preserve">Feature revindment to ensure users get the most out of the application </t>
  </si>
  <si>
    <t>1a. Review User interaction logs</t>
  </si>
  <si>
    <t xml:space="preserve">To see how the users are interacting with the applicatoin </t>
  </si>
  <si>
    <t>1b. Remove feaetures that not being used</t>
  </si>
  <si>
    <t xml:space="preserve">Remove application features so that the users can focus on key areas of the application </t>
  </si>
  <si>
    <t xml:space="preserve">Refind curent features application features so that the users can use the application more effiantly </t>
  </si>
  <si>
    <t>To ensure that changes to application will drive useage and grow market share</t>
  </si>
  <si>
    <t>Post- Launch Marketing: Growth</t>
  </si>
  <si>
    <t xml:space="preserve">1c. Refind current features in the application </t>
  </si>
  <si>
    <t xml:space="preserve"> Application Dev: Refindment and market Growth</t>
  </si>
  <si>
    <t>v3</t>
  </si>
  <si>
    <t>User Retention and market Growth</t>
  </si>
  <si>
    <t>1a. Marketing Campaigns</t>
  </si>
  <si>
    <t>To remind the users the value of CoinFlip</t>
  </si>
  <si>
    <t>1b. Contests</t>
  </si>
  <si>
    <t xml:space="preserve">To reminds the users of the value of CoinFlip and drive new users to the applicaton </t>
  </si>
  <si>
    <t>Grow Revenue</t>
  </si>
  <si>
    <t>1a. Buniess Dev. Efforts to grow Renenue</t>
  </si>
  <si>
    <t>Revenue Growth</t>
  </si>
  <si>
    <t>Find new consumers of the user data and grow the revenue</t>
  </si>
  <si>
    <t xml:space="preserve">Launch  v2 of the Application </t>
  </si>
  <si>
    <t>1e. Run A to B tests on application designs</t>
  </si>
  <si>
    <t>1d. Add product features</t>
  </si>
  <si>
    <t>Add targeted prouct features designed to grow usesage</t>
  </si>
  <si>
    <t>1a. Push new version of the applicaiotn to mobile store fronts</t>
  </si>
  <si>
    <t>Push new version of the applicatino designed to grow market share and increase useage</t>
  </si>
  <si>
    <t>3/1/15/</t>
  </si>
  <si>
    <t>Reporting Publish Reports</t>
  </si>
  <si>
    <t>Vo</t>
  </si>
  <si>
    <t>V1</t>
  </si>
  <si>
    <t>Reporting Dev.</t>
  </si>
  <si>
    <t xml:space="preserve"> V1</t>
  </si>
  <si>
    <t>V2</t>
  </si>
  <si>
    <t xml:space="preserve">Launch  V2 of the Application </t>
  </si>
  <si>
    <t>V3</t>
  </si>
  <si>
    <t>Based on customer interviews, there appears to be a need for a way to tell users if they are going to like live show based on a yes or no answer</t>
  </si>
  <si>
    <t xml:space="preserve">Define what needs there are to people who go to live music </t>
  </si>
  <si>
    <t>Platform on which users will interface with CoinFlip</t>
  </si>
  <si>
    <t>Provide Data for the application to interact with</t>
  </si>
  <si>
    <t>Push updates to the application aimed at growth</t>
  </si>
  <si>
    <t>Grow Market Share</t>
  </si>
  <si>
    <t>Conduct interview with people who go to live shows to discover problems and pain points in going to live shows</t>
  </si>
  <si>
    <t xml:space="preserve">This will expose risk and find if there is a product market for an active predictive engine </t>
  </si>
  <si>
    <t xml:space="preserve">1a. Build sms service </t>
  </si>
  <si>
    <t>This allow the hypothesis of the product to be tested</t>
  </si>
  <si>
    <t>This will expose if there is a market for a service that predicts if a user will like a live show or not</t>
  </si>
  <si>
    <t>1a. Design and build basic application frame working the Xamerine platform</t>
  </si>
  <si>
    <t>This allow the basic framework of the application to be built in common language (C#) and than compiled for either the ios and or android platform.  Allowing for maximum market coverage and saving on dev. Time and cost</t>
  </si>
  <si>
    <t>Make the application  for  download on the Mobile store fronts</t>
  </si>
  <si>
    <t xml:space="preserve">Feature refinement to ensure users get the most out of the application </t>
  </si>
  <si>
    <t>Rise the awareness of the CoinFlip application prior to launch</t>
  </si>
  <si>
    <t>Application Dev: Refinement and market Growth</t>
  </si>
  <si>
    <t>Feature  Retention and market Growth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</si>
</sst>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theme="3"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theme="1" tint="0.34998626667073579"/>
        <bgColor indexed="64"/>
      </patternFill>
    </fill>
    <fill>
      <patternFill patternType="solid">
        <fgColor theme="1" tint="0.34998626667073579"/>
        <bgColor rgb="FF000000"/>
      </patternFill>
    </fill>
    <fill>
      <patternFill patternType="solid">
        <fgColor rgb="FF595959"/>
        <bgColor rgb="FF000000"/>
      </patternFill>
    </fill>
    <fill>
      <patternFill patternType="solid">
        <fgColor theme="0" tint="-0.3499862666707357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5">
    <xf numFmtId="0" fontId="0" fillId="0" borderId="0" xfId="0"/>
    <xf numFmtId="0" fontId="0" fillId="3" borderId="0" xfId="0" applyFill="1" applyAlignment="1">
      <alignment horizontal="center"/>
    </xf>
    <xf numFmtId="0" fontId="0" fillId="0" borderId="0" xfId="0" applyAlignment="1">
      <alignment horizontal="center"/>
    </xf>
    <xf numFmtId="0" fontId="0" fillId="0" borderId="0" xfId="0" applyFill="1" applyBorder="1" applyAlignment="1">
      <alignment horizontal="center"/>
    </xf>
    <xf numFmtId="0" fontId="4" fillId="4" borderId="0" xfId="0" applyFont="1" applyFill="1" applyAlignment="1">
      <alignment horizontal="center"/>
    </xf>
    <xf numFmtId="0" fontId="4" fillId="0" borderId="0" xfId="0" applyFont="1" applyFill="1" applyAlignment="1">
      <alignment horizontal="center"/>
    </xf>
    <xf numFmtId="0" fontId="0" fillId="5" borderId="0" xfId="0" applyFont="1" applyFill="1" applyBorder="1" applyAlignment="1">
      <alignment horizontal="center"/>
    </xf>
    <xf numFmtId="0" fontId="3" fillId="6" borderId="0" xfId="0" applyFont="1" applyFill="1" applyAlignment="1">
      <alignment horizontal="center"/>
    </xf>
    <xf numFmtId="0" fontId="3" fillId="6" borderId="0" xfId="0" applyFont="1" applyFill="1" applyBorder="1" applyAlignment="1">
      <alignment horizontal="center"/>
    </xf>
    <xf numFmtId="0" fontId="4" fillId="5" borderId="0" xfId="0" applyFont="1" applyFill="1" applyAlignment="1">
      <alignment horizontal="center"/>
    </xf>
    <xf numFmtId="0" fontId="3" fillId="0" borderId="0" xfId="0" applyFont="1" applyFill="1" applyAlignment="1">
      <alignment horizontal="center"/>
    </xf>
    <xf numFmtId="0" fontId="3" fillId="0" borderId="0" xfId="0" applyFont="1" applyFill="1" applyBorder="1" applyAlignment="1">
      <alignment horizontal="center"/>
    </xf>
    <xf numFmtId="0" fontId="0" fillId="0" borderId="0" xfId="0" applyFill="1" applyAlignment="1">
      <alignment horizontal="center"/>
    </xf>
    <xf numFmtId="0" fontId="0" fillId="2" borderId="2" xfId="0" applyFont="1" applyFill="1" applyBorder="1" applyAlignment="1">
      <alignment horizontal="center" vertical="top"/>
    </xf>
    <xf numFmtId="0" fontId="0" fillId="2" borderId="3" xfId="0" applyFont="1" applyFill="1" applyBorder="1" applyAlignment="1">
      <alignment horizontal="center" vertical="top"/>
    </xf>
    <xf numFmtId="0" fontId="4" fillId="0" borderId="0" xfId="0" applyFont="1" applyAlignment="1">
      <alignment horizontal="left" vertical="top" wrapText="1"/>
    </xf>
    <xf numFmtId="0" fontId="3" fillId="0" borderId="0" xfId="0" applyFont="1" applyFill="1" applyAlignment="1">
      <alignment horizontal="center" vertical="top"/>
    </xf>
    <xf numFmtId="0" fontId="3" fillId="0" borderId="0" xfId="0" applyFont="1" applyFill="1" applyBorder="1" applyAlignment="1">
      <alignment horizontal="center" vertical="top"/>
    </xf>
    <xf numFmtId="0" fontId="4" fillId="0" borderId="0" xfId="0" applyFont="1" applyFill="1" applyAlignment="1">
      <alignment horizontal="center" vertical="top"/>
    </xf>
    <xf numFmtId="0" fontId="4" fillId="0" borderId="0" xfId="0" applyFont="1" applyAlignment="1">
      <alignment vertical="top" wrapText="1"/>
    </xf>
    <xf numFmtId="0" fontId="4" fillId="5" borderId="0" xfId="0" applyFont="1" applyFill="1" applyAlignment="1">
      <alignment vertical="top" wrapText="1"/>
    </xf>
    <xf numFmtId="0" fontId="4" fillId="0" borderId="0" xfId="0" applyFont="1" applyFill="1" applyAlignment="1">
      <alignment vertical="top" wrapText="1"/>
    </xf>
    <xf numFmtId="164" fontId="0" fillId="3" borderId="0" xfId="0" applyNumberFormat="1" applyFill="1" applyAlignment="1">
      <alignment horizontal="center"/>
    </xf>
    <xf numFmtId="164" fontId="0" fillId="2" borderId="0" xfId="0" applyNumberFormat="1" applyFont="1" applyFill="1" applyBorder="1" applyAlignment="1">
      <alignment horizontal="center" vertical="top"/>
    </xf>
    <xf numFmtId="164" fontId="4" fillId="5" borderId="0" xfId="0" applyNumberFormat="1" applyFont="1" applyFill="1" applyAlignment="1">
      <alignment horizontal="center"/>
    </xf>
    <xf numFmtId="164" fontId="4" fillId="7" borderId="0" xfId="0" applyNumberFormat="1" applyFont="1" applyFill="1" applyAlignment="1">
      <alignment horizontal="center"/>
    </xf>
    <xf numFmtId="164" fontId="4" fillId="4" borderId="0" xfId="0" applyNumberFormat="1" applyFont="1" applyFill="1" applyAlignment="1">
      <alignment horizontal="center"/>
    </xf>
    <xf numFmtId="164" fontId="0" fillId="5" borderId="0" xfId="0" applyNumberFormat="1" applyFont="1" applyFill="1" applyBorder="1" applyAlignment="1">
      <alignment horizontal="center"/>
    </xf>
    <xf numFmtId="164" fontId="0" fillId="0" borderId="0" xfId="0" applyNumberFormat="1" applyAlignment="1">
      <alignment horizontal="center"/>
    </xf>
    <xf numFmtId="164" fontId="0" fillId="8" borderId="0" xfId="0" applyNumberFormat="1" applyFill="1" applyAlignment="1">
      <alignment horizontal="center"/>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xf>
    <xf numFmtId="164" fontId="0" fillId="0" borderId="0" xfId="0" applyNumberFormat="1" applyFont="1" applyFill="1" applyBorder="1" applyAlignment="1">
      <alignment horizontal="center" vertical="top"/>
    </xf>
    <xf numFmtId="0" fontId="0" fillId="2" borderId="2"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5" borderId="0" xfId="0" applyFont="1" applyFill="1" applyAlignment="1">
      <alignment horizontal="left" vertical="top" wrapText="1"/>
    </xf>
    <xf numFmtId="0" fontId="0" fillId="3" borderId="0" xfId="0" applyFill="1" applyAlignment="1">
      <alignment horizontal="left" vertical="top" wrapText="1"/>
    </xf>
    <xf numFmtId="0" fontId="4" fillId="0" borderId="0" xfId="0" applyFont="1" applyFill="1" applyAlignment="1">
      <alignment horizontal="left" vertical="top" wrapText="1"/>
    </xf>
    <xf numFmtId="0" fontId="0" fillId="0" borderId="0" xfId="0" applyAlignment="1">
      <alignment horizontal="left" vertical="top" wrapText="1"/>
    </xf>
    <xf numFmtId="0" fontId="4" fillId="4" borderId="0" xfId="0" applyFont="1" applyFill="1" applyAlignment="1">
      <alignment horizontal="left" vertical="top" wrapText="1"/>
    </xf>
    <xf numFmtId="0" fontId="0" fillId="5" borderId="0" xfId="0" applyFont="1" applyFill="1" applyBorder="1" applyAlignment="1">
      <alignment horizontal="left" vertical="top" wrapText="1"/>
    </xf>
    <xf numFmtId="0" fontId="0" fillId="0" borderId="0" xfId="0" applyFill="1" applyAlignment="1">
      <alignment horizontal="left" vertical="top" wrapText="1"/>
    </xf>
    <xf numFmtId="0" fontId="0" fillId="0" borderId="0" xfId="0" applyFill="1"/>
    <xf numFmtId="164" fontId="4" fillId="5" borderId="0" xfId="0" applyNumberFormat="1" applyFont="1" applyFill="1" applyAlignment="1">
      <alignment horizontal="center" vertical="top" wrapText="1"/>
    </xf>
    <xf numFmtId="164" fontId="4" fillId="0" borderId="0" xfId="0" applyNumberFormat="1" applyFont="1" applyFill="1" applyAlignment="1">
      <alignment horizontal="center" vertical="top" wrapText="1"/>
    </xf>
    <xf numFmtId="0" fontId="4" fillId="5" borderId="0" xfId="0" applyFont="1" applyFill="1" applyAlignment="1">
      <alignment horizontal="center" vertical="top" wrapText="1"/>
    </xf>
    <xf numFmtId="0" fontId="4" fillId="0" borderId="0" xfId="0" applyFont="1" applyFill="1" applyAlignment="1">
      <alignment horizontal="center" vertical="top" wrapText="1"/>
    </xf>
    <xf numFmtId="0" fontId="4" fillId="7" borderId="0" xfId="0" applyFont="1" applyFill="1" applyAlignment="1">
      <alignment horizontal="center" vertical="top" wrapText="1"/>
    </xf>
    <xf numFmtId="164" fontId="0" fillId="0" borderId="0" xfId="0" applyNumberFormat="1" applyFill="1" applyAlignment="1">
      <alignment horizontal="center"/>
    </xf>
    <xf numFmtId="0" fontId="0" fillId="2" borderId="1" xfId="0" applyFont="1" applyFill="1" applyBorder="1" applyAlignment="1">
      <alignment vertical="top" wrapText="1"/>
    </xf>
    <xf numFmtId="0" fontId="0" fillId="0" borderId="0" xfId="0" applyFont="1" applyFill="1" applyBorder="1" applyAlignment="1">
      <alignment vertical="top" wrapText="1"/>
    </xf>
    <xf numFmtId="0" fontId="4" fillId="0" borderId="0" xfId="0" applyFont="1" applyAlignment="1">
      <alignment wrapText="1"/>
    </xf>
    <xf numFmtId="0" fontId="4" fillId="5" borderId="0" xfId="0" applyFont="1" applyFill="1" applyAlignment="1">
      <alignment wrapText="1"/>
    </xf>
    <xf numFmtId="0" fontId="0" fillId="3" borderId="0" xfId="0" applyFill="1" applyAlignment="1">
      <alignment wrapText="1"/>
    </xf>
    <xf numFmtId="0" fontId="4" fillId="0" borderId="0" xfId="0" applyFont="1" applyFill="1" applyAlignment="1">
      <alignment wrapText="1"/>
    </xf>
    <xf numFmtId="0" fontId="0" fillId="0" borderId="0" xfId="0" applyAlignment="1">
      <alignment wrapText="1"/>
    </xf>
    <xf numFmtId="0" fontId="4" fillId="4" borderId="0" xfId="0" applyFont="1" applyFill="1" applyAlignment="1">
      <alignment wrapText="1"/>
    </xf>
    <xf numFmtId="0" fontId="0" fillId="5" borderId="0" xfId="0" applyFont="1" applyFill="1" applyBorder="1" applyAlignment="1">
      <alignment wrapText="1"/>
    </xf>
    <xf numFmtId="0" fontId="0" fillId="0" borderId="0" xfId="0" applyFill="1" applyAlignment="1">
      <alignment wrapText="1"/>
    </xf>
    <xf numFmtId="0" fontId="4" fillId="7" borderId="0" xfId="0" applyFont="1" applyFill="1" applyAlignment="1">
      <alignment vertical="top" wrapText="1"/>
    </xf>
    <xf numFmtId="164" fontId="4" fillId="7" borderId="0" xfId="0" applyNumberFormat="1" applyFont="1" applyFill="1" applyAlignment="1">
      <alignment horizontal="center" vertical="top" wrapText="1"/>
    </xf>
    <xf numFmtId="164" fontId="0" fillId="5" borderId="0" xfId="0" applyNumberFormat="1" applyFill="1" applyAlignment="1">
      <alignment horizontal="center"/>
    </xf>
    <xf numFmtId="0" fontId="0" fillId="2" borderId="0" xfId="0" applyNumberFormat="1" applyFont="1" applyFill="1" applyBorder="1" applyAlignment="1">
      <alignment horizontal="center" vertical="top"/>
    </xf>
    <xf numFmtId="0" fontId="0" fillId="0" borderId="0" xfId="0" applyNumberFormat="1" applyFont="1" applyFill="1" applyBorder="1" applyAlignment="1">
      <alignment horizontal="center" vertical="top"/>
    </xf>
    <xf numFmtId="0" fontId="4" fillId="5" borderId="0" xfId="0" applyNumberFormat="1" applyFont="1" applyFill="1" applyAlignment="1">
      <alignment horizontal="center" vertical="top" wrapText="1"/>
    </xf>
    <xf numFmtId="0" fontId="0" fillId="0" borderId="0" xfId="0" applyNumberFormat="1" applyAlignment="1">
      <alignment horizontal="center"/>
    </xf>
    <xf numFmtId="0" fontId="0" fillId="5" borderId="0" xfId="0" applyNumberFormat="1" applyFont="1" applyFill="1" applyBorder="1" applyAlignment="1">
      <alignment horizontal="center"/>
    </xf>
    <xf numFmtId="0" fontId="0" fillId="5" borderId="0" xfId="0" applyNumberFormat="1" applyFill="1" applyAlignment="1">
      <alignment horizontal="center"/>
    </xf>
    <xf numFmtId="0" fontId="4" fillId="0" borderId="0" xfId="0" applyNumberFormat="1" applyFont="1" applyFill="1" applyAlignment="1">
      <alignment horizontal="center" vertical="top" wrapText="1"/>
    </xf>
    <xf numFmtId="0" fontId="4" fillId="7" borderId="0" xfId="0" applyNumberFormat="1" applyFont="1" applyFill="1" applyAlignment="1">
      <alignment horizontal="center" vertical="top" wrapText="1"/>
    </xf>
    <xf numFmtId="0" fontId="0" fillId="0" borderId="0" xfId="0" applyNumberFormat="1" applyFill="1" applyAlignment="1">
      <alignment horizontal="center"/>
    </xf>
    <xf numFmtId="0" fontId="0" fillId="5" borderId="0" xfId="0" applyFont="1" applyFill="1" applyBorder="1" applyAlignment="1">
      <alignment vertical="top" wrapText="1"/>
    </xf>
    <xf numFmtId="0" fontId="0" fillId="5" borderId="0" xfId="0" applyFont="1" applyFill="1" applyBorder="1" applyAlignment="1">
      <alignment horizontal="center" vertical="top"/>
    </xf>
    <xf numFmtId="164" fontId="0" fillId="5" borderId="0" xfId="0" applyNumberFormat="1" applyFont="1" applyFill="1" applyBorder="1" applyAlignment="1">
      <alignment horizontal="center" vertical="top"/>
    </xf>
    <xf numFmtId="0" fontId="0" fillId="5" borderId="0" xfId="0" applyNumberFormat="1" applyFont="1" applyFill="1" applyBorder="1" applyAlignment="1">
      <alignment horizontal="center" vertical="top"/>
    </xf>
    <xf numFmtId="164" fontId="4" fillId="0" borderId="0" xfId="0" applyNumberFormat="1" applyFont="1" applyFill="1" applyAlignment="1">
      <alignment horizontal="center"/>
    </xf>
    <xf numFmtId="0" fontId="0" fillId="0" borderId="0" xfId="0" applyFont="1" applyFill="1" applyBorder="1" applyAlignment="1">
      <alignment wrapText="1"/>
    </xf>
    <xf numFmtId="0" fontId="0" fillId="0" borderId="0" xfId="0" applyFont="1" applyFill="1" applyBorder="1" applyAlignment="1">
      <alignment horizont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4" fillId="0" borderId="0" xfId="0" applyFont="1" applyAlignment="1">
      <alignment horizontal="center"/>
    </xf>
    <xf numFmtId="164" fontId="4" fillId="0" borderId="0" xfId="0" applyNumberFormat="1" applyFont="1" applyAlignment="1">
      <alignment horizontal="center"/>
    </xf>
    <xf numFmtId="0" fontId="4" fillId="0" borderId="0" xfId="0" applyFont="1"/>
    <xf numFmtId="0" fontId="0" fillId="0" borderId="0" xfId="0" applyFill="1" applyAlignment="1">
      <alignment horizontal="left"/>
    </xf>
    <xf numFmtId="0" fontId="0" fillId="0" borderId="0" xfId="0" applyAlignment="1">
      <alignment horizontal="left"/>
    </xf>
  </cellXfs>
  <cellStyles count="2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Normal" xfId="0" builtinId="0"/>
  </cellStyles>
  <dxfs count="108">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95512933877918"/>
          <c:y val="0.0427686395659873"/>
          <c:w val="0.769226353390318"/>
          <c:h val="0.926609350864635"/>
        </c:manualLayout>
      </c:layout>
      <c:barChart>
        <c:barDir val="bar"/>
        <c:grouping val="stacked"/>
        <c:varyColors val="0"/>
        <c:ser>
          <c:idx val="0"/>
          <c:order val="0"/>
          <c:spPr>
            <a:solidFill>
              <a:schemeClr val="bg1">
                <a:alpha val="0"/>
              </a:schemeClr>
            </a:solidFill>
          </c:spPr>
          <c:invertIfNegative val="0"/>
          <c:cat>
            <c:strRef>
              <c:f>'Road Map'!$A$4:$A$18</c:f>
              <c:strCache>
                <c:ptCount val="15"/>
                <c:pt idx="0">
                  <c:v>Market Research</c:v>
                </c:pt>
                <c:pt idx="1">
                  <c:v>Define Product Hypothesis </c:v>
                </c:pt>
                <c:pt idx="2">
                  <c:v>MVP</c:v>
                </c:pt>
                <c:pt idx="3">
                  <c:v>Mobile Application </c:v>
                </c:pt>
                <c:pt idx="4">
                  <c:v>Server</c:v>
                </c:pt>
                <c:pt idx="5">
                  <c:v>Reporting Dev.</c:v>
                </c:pt>
                <c:pt idx="6">
                  <c:v>Recommendation Engine</c:v>
                </c:pt>
                <c:pt idx="7">
                  <c:v>Pre-Launch Marketing </c:v>
                </c:pt>
                <c:pt idx="8">
                  <c:v>Reporting Publish Reports</c:v>
                </c:pt>
                <c:pt idx="9">
                  <c:v>Application Launch </c:v>
                </c:pt>
                <c:pt idx="10">
                  <c:v>Post- Launch Marketing: Growth</c:v>
                </c:pt>
                <c:pt idx="11">
                  <c:v>Application Dev: Refinement and market Growth</c:v>
                </c:pt>
                <c:pt idx="12">
                  <c:v>Launch  v2 of the Application </c:v>
                </c:pt>
                <c:pt idx="13">
                  <c:v>Feature  Retention and market Growth</c:v>
                </c:pt>
                <c:pt idx="14">
                  <c:v>Revenue Growth</c:v>
                </c:pt>
              </c:strCache>
            </c:strRef>
          </c:cat>
          <c:val>
            <c:numRef>
              <c:f>'Road Map'!$G$4:$G$18</c:f>
              <c:numCache>
                <c:formatCode>m/d/yy;@</c:formatCode>
                <c:ptCount val="15"/>
                <c:pt idx="0">
                  <c:v>41760.0</c:v>
                </c:pt>
                <c:pt idx="1">
                  <c:v>41774.0</c:v>
                </c:pt>
                <c:pt idx="2">
                  <c:v>41777.0</c:v>
                </c:pt>
                <c:pt idx="3">
                  <c:v>41791.0</c:v>
                </c:pt>
                <c:pt idx="4">
                  <c:v>41791.0</c:v>
                </c:pt>
                <c:pt idx="5">
                  <c:v>41852.0</c:v>
                </c:pt>
                <c:pt idx="6">
                  <c:v>41791.0</c:v>
                </c:pt>
                <c:pt idx="7">
                  <c:v>41913.0</c:v>
                </c:pt>
                <c:pt idx="8">
                  <c:v>42007.0</c:v>
                </c:pt>
                <c:pt idx="9">
                  <c:v>42007.0</c:v>
                </c:pt>
                <c:pt idx="10">
                  <c:v>42007.0</c:v>
                </c:pt>
                <c:pt idx="11">
                  <c:v>42008.0</c:v>
                </c:pt>
                <c:pt idx="12">
                  <c:v>42064.0</c:v>
                </c:pt>
                <c:pt idx="13">
                  <c:v>42064.0</c:v>
                </c:pt>
                <c:pt idx="14">
                  <c:v>42114.0</c:v>
                </c:pt>
              </c:numCache>
            </c:numRef>
          </c:val>
        </c:ser>
        <c:ser>
          <c:idx val="1"/>
          <c:order val="1"/>
          <c:spPr>
            <a:solidFill>
              <a:srgbClr val="008000"/>
            </a:solidFill>
          </c:spPr>
          <c:invertIfNegative val="0"/>
          <c:dPt>
            <c:idx val="0"/>
            <c:invertIfNegative val="0"/>
            <c:bubble3D val="0"/>
            <c:spPr>
              <a:solidFill>
                <a:srgbClr val="0000FF"/>
              </a:solidFill>
            </c:spPr>
          </c:dPt>
          <c:dPt>
            <c:idx val="1"/>
            <c:invertIfNegative val="0"/>
            <c:bubble3D val="0"/>
            <c:spPr>
              <a:solidFill>
                <a:srgbClr val="0000FF"/>
              </a:solidFill>
            </c:spPr>
          </c:dPt>
          <c:dPt>
            <c:idx val="2"/>
            <c:invertIfNegative val="0"/>
            <c:bubble3D val="0"/>
            <c:spPr>
              <a:solidFill>
                <a:srgbClr val="0000FF"/>
              </a:solidFill>
            </c:spPr>
          </c:dPt>
          <c:dPt>
            <c:idx val="3"/>
            <c:invertIfNegative val="0"/>
            <c:bubble3D val="0"/>
            <c:spPr>
              <a:solidFill>
                <a:srgbClr val="FFFF00"/>
              </a:solidFill>
            </c:spPr>
          </c:dPt>
          <c:dPt>
            <c:idx val="4"/>
            <c:invertIfNegative val="0"/>
            <c:bubble3D val="0"/>
            <c:spPr>
              <a:solidFill>
                <a:srgbClr val="FFFF00"/>
              </a:solidFill>
            </c:spPr>
          </c:dPt>
          <c:dPt>
            <c:idx val="5"/>
            <c:invertIfNegative val="0"/>
            <c:bubble3D val="0"/>
            <c:spPr>
              <a:solidFill>
                <a:srgbClr val="FFFF00"/>
              </a:solidFill>
            </c:spPr>
          </c:dPt>
          <c:dPt>
            <c:idx val="6"/>
            <c:invertIfNegative val="0"/>
            <c:bubble3D val="0"/>
            <c:spPr>
              <a:solidFill>
                <a:srgbClr val="FFFF00"/>
              </a:solidFill>
            </c:spPr>
          </c:dPt>
          <c:dPt>
            <c:idx val="7"/>
            <c:invertIfNegative val="0"/>
            <c:bubble3D val="0"/>
            <c:spPr>
              <a:solidFill>
                <a:srgbClr val="FFFF00"/>
              </a:solidFill>
            </c:spPr>
          </c:dPt>
          <c:dPt>
            <c:idx val="8"/>
            <c:invertIfNegative val="0"/>
            <c:bubble3D val="0"/>
            <c:spPr>
              <a:solidFill>
                <a:srgbClr val="FF6600"/>
              </a:solidFill>
            </c:spPr>
          </c:dPt>
          <c:dPt>
            <c:idx val="9"/>
            <c:invertIfNegative val="0"/>
            <c:bubble3D val="0"/>
            <c:spPr>
              <a:solidFill>
                <a:srgbClr val="FF6600"/>
              </a:solidFill>
            </c:spPr>
          </c:dPt>
          <c:dPt>
            <c:idx val="10"/>
            <c:invertIfNegative val="0"/>
            <c:bubble3D val="0"/>
            <c:spPr>
              <a:solidFill>
                <a:srgbClr val="FF6600"/>
              </a:solidFill>
            </c:spPr>
          </c:dPt>
          <c:dPt>
            <c:idx val="11"/>
            <c:invertIfNegative val="0"/>
            <c:bubble3D val="0"/>
            <c:spPr>
              <a:solidFill>
                <a:srgbClr val="FF6600"/>
              </a:solidFill>
            </c:spPr>
          </c:dPt>
          <c:dPt>
            <c:idx val="12"/>
            <c:invertIfNegative val="0"/>
            <c:bubble3D val="0"/>
            <c:spPr>
              <a:solidFill>
                <a:srgbClr val="660066"/>
              </a:solidFill>
            </c:spPr>
          </c:dPt>
          <c:dPt>
            <c:idx val="13"/>
            <c:invertIfNegative val="0"/>
            <c:bubble3D val="0"/>
            <c:spPr>
              <a:solidFill>
                <a:srgbClr val="660066"/>
              </a:solidFill>
            </c:spPr>
          </c:dPt>
          <c:cat>
            <c:strRef>
              <c:f>'Road Map'!$A$4:$A$18</c:f>
              <c:strCache>
                <c:ptCount val="15"/>
                <c:pt idx="0">
                  <c:v>Market Research</c:v>
                </c:pt>
                <c:pt idx="1">
                  <c:v>Define Product Hypothesis </c:v>
                </c:pt>
                <c:pt idx="2">
                  <c:v>MVP</c:v>
                </c:pt>
                <c:pt idx="3">
                  <c:v>Mobile Application </c:v>
                </c:pt>
                <c:pt idx="4">
                  <c:v>Server</c:v>
                </c:pt>
                <c:pt idx="5">
                  <c:v>Reporting Dev.</c:v>
                </c:pt>
                <c:pt idx="6">
                  <c:v>Recommendation Engine</c:v>
                </c:pt>
                <c:pt idx="7">
                  <c:v>Pre-Launch Marketing </c:v>
                </c:pt>
                <c:pt idx="8">
                  <c:v>Reporting Publish Reports</c:v>
                </c:pt>
                <c:pt idx="9">
                  <c:v>Application Launch </c:v>
                </c:pt>
                <c:pt idx="10">
                  <c:v>Post- Launch Marketing: Growth</c:v>
                </c:pt>
                <c:pt idx="11">
                  <c:v>Application Dev: Refinement and market Growth</c:v>
                </c:pt>
                <c:pt idx="12">
                  <c:v>Launch  v2 of the Application </c:v>
                </c:pt>
                <c:pt idx="13">
                  <c:v>Feature  Retention and market Growth</c:v>
                </c:pt>
                <c:pt idx="14">
                  <c:v>Revenue Growth</c:v>
                </c:pt>
              </c:strCache>
            </c:strRef>
          </c:cat>
          <c:val>
            <c:numRef>
              <c:f>'Road Map'!$I$4:$I$18</c:f>
              <c:numCache>
                <c:formatCode>General</c:formatCode>
                <c:ptCount val="15"/>
                <c:pt idx="0">
                  <c:v>6.0</c:v>
                </c:pt>
                <c:pt idx="1">
                  <c:v>2.0</c:v>
                </c:pt>
                <c:pt idx="2">
                  <c:v>13.0</c:v>
                </c:pt>
                <c:pt idx="3">
                  <c:v>78.0</c:v>
                </c:pt>
                <c:pt idx="4">
                  <c:v>61.0</c:v>
                </c:pt>
                <c:pt idx="5">
                  <c:v>4.0</c:v>
                </c:pt>
                <c:pt idx="6">
                  <c:v>213.0</c:v>
                </c:pt>
                <c:pt idx="7">
                  <c:v>91.0</c:v>
                </c:pt>
                <c:pt idx="8">
                  <c:v>1.0</c:v>
                </c:pt>
                <c:pt idx="9">
                  <c:v>1.0</c:v>
                </c:pt>
                <c:pt idx="10">
                  <c:v>57.0</c:v>
                </c:pt>
                <c:pt idx="11">
                  <c:v>55.0</c:v>
                </c:pt>
                <c:pt idx="12">
                  <c:v>1.0</c:v>
                </c:pt>
                <c:pt idx="13">
                  <c:v>152.0</c:v>
                </c:pt>
                <c:pt idx="14">
                  <c:v>255.0</c:v>
                </c:pt>
              </c:numCache>
            </c:numRef>
          </c:val>
        </c:ser>
        <c:dLbls>
          <c:showLegendKey val="0"/>
          <c:showVal val="0"/>
          <c:showCatName val="0"/>
          <c:showSerName val="0"/>
          <c:showPercent val="0"/>
          <c:showBubbleSize val="0"/>
        </c:dLbls>
        <c:gapWidth val="150"/>
        <c:overlap val="100"/>
        <c:axId val="2108324536"/>
        <c:axId val="2108327512"/>
      </c:barChart>
      <c:catAx>
        <c:axId val="2108324536"/>
        <c:scaling>
          <c:orientation val="maxMin"/>
        </c:scaling>
        <c:delete val="0"/>
        <c:axPos val="l"/>
        <c:numFmt formatCode="General" sourceLinked="1"/>
        <c:majorTickMark val="out"/>
        <c:minorTickMark val="none"/>
        <c:tickLblPos val="nextTo"/>
        <c:crossAx val="2108327512"/>
        <c:crosses val="autoZero"/>
        <c:auto val="1"/>
        <c:lblAlgn val="ctr"/>
        <c:lblOffset val="100"/>
        <c:noMultiLvlLbl val="0"/>
      </c:catAx>
      <c:valAx>
        <c:axId val="2108327512"/>
        <c:scaling>
          <c:orientation val="minMax"/>
          <c:max val="42369.0"/>
          <c:min val="41760.0"/>
        </c:scaling>
        <c:delete val="0"/>
        <c:axPos val="t"/>
        <c:majorGridlines/>
        <c:numFmt formatCode="[$-409]mmmm\-yy;@" sourceLinked="0"/>
        <c:majorTickMark val="out"/>
        <c:minorTickMark val="none"/>
        <c:tickLblPos val="nextTo"/>
        <c:crossAx val="2108324536"/>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25400</xdr:colOff>
      <xdr:row>18</xdr:row>
      <xdr:rowOff>57150</xdr:rowOff>
    </xdr:from>
    <xdr:to>
      <xdr:col>13</xdr:col>
      <xdr:colOff>152400</xdr:colOff>
      <xdr:row>53</xdr:row>
      <xdr:rowOff>25400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52" workbookViewId="0">
      <selection activeCell="I78" sqref="I78"/>
    </sheetView>
  </sheetViews>
  <sheetFormatPr baseColWidth="10" defaultRowHeight="15" x14ac:dyDescent="0"/>
  <cols>
    <col min="1" max="1" width="33.1640625" style="55" customWidth="1"/>
    <col min="2" max="2" width="61.6640625" style="38" customWidth="1"/>
    <col min="3" max="3" width="10.1640625" style="2" customWidth="1"/>
    <col min="4" max="4" width="10.83203125" style="2"/>
    <col min="5" max="5" width="8" style="2" customWidth="1"/>
    <col min="6" max="6" width="8.6640625" style="2" customWidth="1"/>
    <col min="7" max="8" width="10.83203125" style="28"/>
    <col min="9" max="9" width="14" style="65" customWidth="1"/>
  </cols>
  <sheetData>
    <row r="1" spans="1:9">
      <c r="A1" s="49" t="s">
        <v>0</v>
      </c>
      <c r="B1" s="33" t="s">
        <v>87</v>
      </c>
      <c r="C1" s="13" t="s">
        <v>1</v>
      </c>
      <c r="D1" s="13" t="s">
        <v>2</v>
      </c>
      <c r="E1" s="14" t="s">
        <v>3</v>
      </c>
      <c r="F1" s="14" t="s">
        <v>10</v>
      </c>
      <c r="G1" s="23" t="s">
        <v>75</v>
      </c>
      <c r="H1" s="23" t="s">
        <v>76</v>
      </c>
      <c r="I1" s="62" t="s">
        <v>77</v>
      </c>
    </row>
    <row r="2" spans="1:9">
      <c r="A2" s="71" t="s">
        <v>88</v>
      </c>
      <c r="B2" s="40" t="s">
        <v>89</v>
      </c>
      <c r="C2" s="72">
        <v>3</v>
      </c>
      <c r="D2" s="72">
        <v>5</v>
      </c>
      <c r="E2" s="72">
        <v>1</v>
      </c>
      <c r="F2" s="72"/>
      <c r="G2" s="73">
        <f>G3</f>
        <v>41760</v>
      </c>
      <c r="H2" s="73">
        <f>H4</f>
        <v>41766</v>
      </c>
      <c r="I2" s="74">
        <f>H4-G2</f>
        <v>6</v>
      </c>
    </row>
    <row r="3" spans="1:9">
      <c r="A3" s="50" t="s">
        <v>90</v>
      </c>
      <c r="B3" s="30" t="s">
        <v>92</v>
      </c>
      <c r="C3" s="31">
        <v>3</v>
      </c>
      <c r="D3" s="31">
        <v>5</v>
      </c>
      <c r="E3" s="31">
        <v>1</v>
      </c>
      <c r="F3" s="31" t="s">
        <v>134</v>
      </c>
      <c r="G3" s="32">
        <v>41760</v>
      </c>
      <c r="H3" s="32">
        <v>41762</v>
      </c>
      <c r="I3" s="63">
        <f>H3-G3</f>
        <v>2</v>
      </c>
    </row>
    <row r="4" spans="1:9" ht="30">
      <c r="A4" s="50" t="s">
        <v>91</v>
      </c>
      <c r="B4" s="30" t="s">
        <v>147</v>
      </c>
      <c r="C4" s="31">
        <v>3</v>
      </c>
      <c r="D4" s="31">
        <v>5</v>
      </c>
      <c r="E4" s="31"/>
      <c r="F4" s="31" t="s">
        <v>134</v>
      </c>
      <c r="G4" s="32">
        <v>41760</v>
      </c>
      <c r="H4" s="32">
        <v>41766</v>
      </c>
      <c r="I4" s="63">
        <f>H4-G4</f>
        <v>6</v>
      </c>
    </row>
    <row r="5" spans="1:9">
      <c r="A5" s="50"/>
      <c r="B5" s="30"/>
      <c r="C5" s="31"/>
      <c r="D5" s="31"/>
      <c r="E5" s="31"/>
      <c r="F5" s="31"/>
      <c r="G5" s="32"/>
      <c r="H5" s="32"/>
      <c r="I5" s="63"/>
    </row>
    <row r="6" spans="1:9">
      <c r="A6" s="20" t="s">
        <v>94</v>
      </c>
      <c r="B6" s="35" t="s">
        <v>142</v>
      </c>
      <c r="C6" s="45">
        <v>3</v>
      </c>
      <c r="D6" s="45">
        <v>5</v>
      </c>
      <c r="E6" s="45">
        <v>1</v>
      </c>
      <c r="F6" s="45"/>
      <c r="G6" s="43">
        <v>41774</v>
      </c>
      <c r="H6" s="43">
        <v>41776</v>
      </c>
      <c r="I6" s="64">
        <f>H6-G6</f>
        <v>2</v>
      </c>
    </row>
    <row r="7" spans="1:9" ht="30">
      <c r="A7" s="50" t="s">
        <v>93</v>
      </c>
      <c r="B7" s="30" t="s">
        <v>141</v>
      </c>
      <c r="C7" s="31">
        <v>2</v>
      </c>
      <c r="D7" s="31">
        <v>2</v>
      </c>
      <c r="E7" s="31">
        <v>1</v>
      </c>
      <c r="F7" s="31" t="s">
        <v>134</v>
      </c>
      <c r="G7" s="32">
        <v>41774</v>
      </c>
      <c r="H7" s="32">
        <v>41776</v>
      </c>
      <c r="I7" s="63"/>
    </row>
    <row r="8" spans="1:9" ht="30">
      <c r="A8" s="20" t="s">
        <v>95</v>
      </c>
      <c r="B8" s="35" t="s">
        <v>148</v>
      </c>
      <c r="C8" s="45">
        <v>2</v>
      </c>
      <c r="D8" s="45">
        <v>1</v>
      </c>
      <c r="E8" s="45">
        <v>1</v>
      </c>
      <c r="F8" s="45" t="s">
        <v>134</v>
      </c>
      <c r="G8" s="43">
        <f>G9</f>
        <v>41777</v>
      </c>
      <c r="H8" s="43">
        <f>H10</f>
        <v>41790</v>
      </c>
      <c r="I8" s="64">
        <f>H10-G9</f>
        <v>13</v>
      </c>
    </row>
    <row r="9" spans="1:9">
      <c r="A9" s="50" t="s">
        <v>149</v>
      </c>
      <c r="B9" s="30" t="s">
        <v>150</v>
      </c>
      <c r="C9" s="2">
        <v>2</v>
      </c>
      <c r="D9" s="2">
        <v>2</v>
      </c>
      <c r="E9" s="2">
        <v>1</v>
      </c>
      <c r="F9" s="31" t="s">
        <v>134</v>
      </c>
      <c r="G9" s="32">
        <v>41777</v>
      </c>
      <c r="H9" s="32">
        <v>41781</v>
      </c>
      <c r="I9" s="63">
        <f>H9-G9</f>
        <v>4</v>
      </c>
    </row>
    <row r="10" spans="1:9" ht="30">
      <c r="A10" s="50" t="s">
        <v>96</v>
      </c>
      <c r="B10" s="30" t="s">
        <v>151</v>
      </c>
      <c r="C10" s="31">
        <v>3</v>
      </c>
      <c r="D10" s="31">
        <v>3</v>
      </c>
      <c r="E10" s="31">
        <v>1</v>
      </c>
      <c r="F10" s="31" t="s">
        <v>134</v>
      </c>
      <c r="G10" s="32">
        <v>41782</v>
      </c>
      <c r="H10" s="32">
        <v>41790</v>
      </c>
      <c r="I10" s="63">
        <f>H10-G10</f>
        <v>8</v>
      </c>
    </row>
    <row r="11" spans="1:9">
      <c r="A11" s="50"/>
      <c r="B11" s="30"/>
      <c r="C11" s="31"/>
      <c r="D11" s="31"/>
      <c r="E11" s="31"/>
      <c r="F11" s="31"/>
      <c r="G11" s="32"/>
      <c r="H11" s="32"/>
      <c r="I11" s="63"/>
    </row>
    <row r="12" spans="1:9" ht="30">
      <c r="A12" s="20" t="s">
        <v>12</v>
      </c>
      <c r="B12" s="35" t="s">
        <v>15</v>
      </c>
      <c r="C12" s="45">
        <v>1</v>
      </c>
      <c r="D12" s="45">
        <v>1</v>
      </c>
      <c r="E12" s="45">
        <v>1</v>
      </c>
      <c r="F12" s="45" t="s">
        <v>135</v>
      </c>
      <c r="G12" s="43">
        <v>41791</v>
      </c>
      <c r="H12" s="43">
        <v>42004</v>
      </c>
      <c r="I12" s="64">
        <f>H12-G12</f>
        <v>213</v>
      </c>
    </row>
    <row r="13" spans="1:9" ht="30">
      <c r="A13" s="19" t="s">
        <v>14</v>
      </c>
      <c r="B13" s="34" t="s">
        <v>15</v>
      </c>
      <c r="C13" s="16">
        <v>1</v>
      </c>
      <c r="D13" s="16">
        <v>1</v>
      </c>
      <c r="E13" s="17">
        <v>1</v>
      </c>
      <c r="F13" s="18" t="s">
        <v>135</v>
      </c>
      <c r="G13" s="28">
        <v>41791</v>
      </c>
      <c r="H13" s="28">
        <v>42004</v>
      </c>
      <c r="I13" s="65">
        <f t="shared" ref="I13:I72" si="0">H13-G13</f>
        <v>213</v>
      </c>
    </row>
    <row r="14" spans="1:9" ht="30">
      <c r="A14" s="19" t="s">
        <v>28</v>
      </c>
      <c r="B14" s="34" t="s">
        <v>29</v>
      </c>
      <c r="C14" s="16">
        <v>2</v>
      </c>
      <c r="D14" s="16">
        <v>2</v>
      </c>
      <c r="E14" s="17">
        <v>1</v>
      </c>
      <c r="F14" s="18" t="s">
        <v>135</v>
      </c>
      <c r="G14" s="28">
        <v>41857</v>
      </c>
      <c r="H14" s="28">
        <v>41860</v>
      </c>
      <c r="I14" s="65">
        <f t="shared" si="0"/>
        <v>3</v>
      </c>
    </row>
    <row r="15" spans="1:9">
      <c r="A15" s="51"/>
      <c r="B15" s="15"/>
      <c r="C15" s="10"/>
      <c r="D15" s="10"/>
      <c r="E15" s="11"/>
      <c r="F15" s="5"/>
    </row>
    <row r="16" spans="1:9">
      <c r="A16" s="52" t="s">
        <v>13</v>
      </c>
      <c r="B16" s="35" t="s">
        <v>143</v>
      </c>
      <c r="C16" s="7">
        <v>4</v>
      </c>
      <c r="D16" s="7">
        <v>3</v>
      </c>
      <c r="E16" s="8">
        <v>2</v>
      </c>
      <c r="F16" s="9" t="s">
        <v>135</v>
      </c>
      <c r="G16" s="24">
        <f>G17</f>
        <v>41791</v>
      </c>
      <c r="H16" s="25">
        <f>H60</f>
        <v>41869</v>
      </c>
      <c r="I16" s="64">
        <f>H16-G16</f>
        <v>78</v>
      </c>
    </row>
    <row r="17" spans="1:9">
      <c r="A17" s="53" t="s">
        <v>47</v>
      </c>
      <c r="B17" s="36"/>
      <c r="C17" s="1"/>
      <c r="D17" s="1"/>
      <c r="E17" s="1"/>
      <c r="F17" s="1"/>
      <c r="G17" s="22">
        <v>41791</v>
      </c>
      <c r="H17" s="22">
        <v>41820</v>
      </c>
      <c r="I17" s="22">
        <f t="shared" si="0"/>
        <v>29</v>
      </c>
    </row>
    <row r="18" spans="1:9" ht="60">
      <c r="A18" s="21" t="s">
        <v>152</v>
      </c>
      <c r="B18" s="37" t="s">
        <v>153</v>
      </c>
      <c r="C18" s="46">
        <v>3</v>
      </c>
      <c r="D18" s="46">
        <v>3</v>
      </c>
      <c r="E18" s="46">
        <v>1</v>
      </c>
      <c r="F18" s="46" t="s">
        <v>135</v>
      </c>
      <c r="G18" s="28">
        <v>41791</v>
      </c>
      <c r="H18" s="28">
        <v>41820</v>
      </c>
      <c r="I18" s="65">
        <f t="shared" si="0"/>
        <v>29</v>
      </c>
    </row>
    <row r="19" spans="1:9">
      <c r="A19" s="21"/>
      <c r="B19" s="37"/>
      <c r="C19" s="46"/>
      <c r="D19" s="46"/>
      <c r="E19" s="46"/>
      <c r="F19" s="46"/>
    </row>
    <row r="20" spans="1:9">
      <c r="A20" s="53" t="s">
        <v>48</v>
      </c>
      <c r="B20" s="36"/>
      <c r="C20" s="1"/>
      <c r="D20" s="1"/>
      <c r="E20" s="1"/>
      <c r="F20" s="1"/>
      <c r="G20" s="22">
        <v>41821</v>
      </c>
      <c r="H20" s="22">
        <v>41830</v>
      </c>
      <c r="I20" s="22">
        <f t="shared" si="0"/>
        <v>9</v>
      </c>
    </row>
    <row r="21" spans="1:9" ht="45">
      <c r="A21" s="54" t="s">
        <v>16</v>
      </c>
      <c r="B21" s="37" t="s">
        <v>30</v>
      </c>
      <c r="C21" s="10">
        <v>4</v>
      </c>
      <c r="D21" s="10">
        <v>4</v>
      </c>
      <c r="E21" s="11">
        <v>3</v>
      </c>
      <c r="F21" s="5" t="s">
        <v>135</v>
      </c>
      <c r="G21" s="28">
        <v>41821</v>
      </c>
      <c r="H21" s="28">
        <v>41830</v>
      </c>
      <c r="I21" s="65">
        <f t="shared" si="0"/>
        <v>9</v>
      </c>
    </row>
    <row r="22" spans="1:9">
      <c r="A22" s="54"/>
      <c r="B22" s="37"/>
      <c r="C22" s="10"/>
      <c r="D22" s="10"/>
      <c r="E22" s="11"/>
      <c r="F22" s="5"/>
    </row>
    <row r="23" spans="1:9">
      <c r="A23" s="53" t="s">
        <v>49</v>
      </c>
      <c r="B23" s="36"/>
      <c r="C23" s="1"/>
      <c r="D23" s="1"/>
      <c r="E23" s="1"/>
      <c r="F23" s="22"/>
      <c r="G23" s="22">
        <v>41831</v>
      </c>
      <c r="H23" s="22">
        <v>41837</v>
      </c>
      <c r="I23" s="22">
        <f t="shared" si="0"/>
        <v>6</v>
      </c>
    </row>
    <row r="24" spans="1:9" ht="45">
      <c r="A24" s="54" t="s">
        <v>50</v>
      </c>
      <c r="B24" s="37" t="s">
        <v>74</v>
      </c>
      <c r="C24" s="10">
        <v>3</v>
      </c>
      <c r="D24" s="10">
        <v>3</v>
      </c>
      <c r="E24" s="11">
        <v>3</v>
      </c>
      <c r="F24" s="5" t="s">
        <v>135</v>
      </c>
      <c r="G24" s="28">
        <v>41831</v>
      </c>
      <c r="H24" s="28">
        <v>41837</v>
      </c>
      <c r="I24" s="65">
        <f t="shared" si="0"/>
        <v>6</v>
      </c>
    </row>
    <row r="25" spans="1:9">
      <c r="A25" s="54"/>
      <c r="B25" s="37"/>
      <c r="C25" s="10"/>
      <c r="D25" s="10"/>
      <c r="E25" s="11"/>
      <c r="F25" s="5"/>
    </row>
    <row r="26" spans="1:9">
      <c r="A26" s="53" t="s">
        <v>51</v>
      </c>
      <c r="B26" s="36" t="s">
        <v>4</v>
      </c>
      <c r="C26" s="1"/>
      <c r="D26" s="1"/>
      <c r="E26" s="1"/>
      <c r="F26" s="1"/>
      <c r="G26" s="26">
        <v>41838</v>
      </c>
      <c r="H26" s="26">
        <v>41856</v>
      </c>
      <c r="I26" s="22">
        <f t="shared" si="0"/>
        <v>18</v>
      </c>
    </row>
    <row r="27" spans="1:9" ht="45">
      <c r="A27" s="55" t="s">
        <v>52</v>
      </c>
      <c r="B27" s="38" t="s">
        <v>31</v>
      </c>
      <c r="C27" s="2">
        <v>4</v>
      </c>
      <c r="D27" s="2">
        <v>4</v>
      </c>
      <c r="E27" s="2">
        <v>2</v>
      </c>
      <c r="F27" s="2" t="s">
        <v>135</v>
      </c>
      <c r="G27" s="28">
        <v>41838</v>
      </c>
      <c r="H27" s="28">
        <v>41840</v>
      </c>
      <c r="I27" s="65">
        <f t="shared" si="0"/>
        <v>2</v>
      </c>
    </row>
    <row r="28" spans="1:9" ht="30">
      <c r="A28" s="55" t="s">
        <v>53</v>
      </c>
      <c r="B28" s="38" t="s">
        <v>32</v>
      </c>
      <c r="C28" s="2">
        <v>4</v>
      </c>
      <c r="D28" s="2">
        <v>4</v>
      </c>
      <c r="E28" s="2">
        <v>2</v>
      </c>
      <c r="F28" s="2" t="s">
        <v>135</v>
      </c>
      <c r="G28" s="28">
        <v>41841</v>
      </c>
      <c r="H28" s="28">
        <v>41842</v>
      </c>
      <c r="I28" s="65">
        <f t="shared" si="0"/>
        <v>1</v>
      </c>
    </row>
    <row r="29" spans="1:9" ht="30">
      <c r="A29" s="55" t="s">
        <v>54</v>
      </c>
      <c r="B29" s="38" t="s">
        <v>32</v>
      </c>
      <c r="C29" s="2">
        <v>4</v>
      </c>
      <c r="D29" s="2">
        <v>4</v>
      </c>
      <c r="E29" s="2">
        <v>2</v>
      </c>
      <c r="F29" s="2" t="s">
        <v>135</v>
      </c>
      <c r="G29" s="28">
        <v>41843</v>
      </c>
      <c r="H29" s="28">
        <v>41845</v>
      </c>
      <c r="I29" s="65">
        <f t="shared" si="0"/>
        <v>2</v>
      </c>
    </row>
    <row r="30" spans="1:9" ht="45">
      <c r="A30" s="55" t="s">
        <v>55</v>
      </c>
      <c r="B30" s="38" t="s">
        <v>7</v>
      </c>
      <c r="C30" s="2">
        <v>4</v>
      </c>
      <c r="D30" s="2">
        <v>4</v>
      </c>
      <c r="E30" s="3">
        <v>2</v>
      </c>
      <c r="F30" s="2" t="s">
        <v>135</v>
      </c>
      <c r="G30" s="28">
        <v>41848</v>
      </c>
      <c r="H30" s="28">
        <v>41850</v>
      </c>
      <c r="I30" s="65">
        <f t="shared" si="0"/>
        <v>2</v>
      </c>
    </row>
    <row r="31" spans="1:9" ht="30">
      <c r="A31" s="55" t="s">
        <v>56</v>
      </c>
      <c r="B31" s="38" t="s">
        <v>33</v>
      </c>
      <c r="C31" s="2">
        <v>5</v>
      </c>
      <c r="D31" s="2">
        <v>5</v>
      </c>
      <c r="E31" s="3">
        <v>2</v>
      </c>
      <c r="F31" s="2" t="s">
        <v>135</v>
      </c>
      <c r="G31" s="28">
        <v>41851</v>
      </c>
      <c r="H31" s="28">
        <v>41852</v>
      </c>
      <c r="I31" s="65">
        <f t="shared" si="0"/>
        <v>1</v>
      </c>
    </row>
    <row r="32" spans="1:9" ht="30">
      <c r="A32" s="55" t="s">
        <v>57</v>
      </c>
      <c r="B32" s="38" t="s">
        <v>34</v>
      </c>
      <c r="C32" s="2">
        <v>4</v>
      </c>
      <c r="D32" s="2">
        <v>4</v>
      </c>
      <c r="E32" s="3">
        <v>2</v>
      </c>
      <c r="F32" s="2" t="s">
        <v>135</v>
      </c>
      <c r="G32" s="28">
        <v>41854</v>
      </c>
      <c r="H32" s="28">
        <v>41856</v>
      </c>
      <c r="I32" s="65">
        <f t="shared" si="0"/>
        <v>2</v>
      </c>
    </row>
    <row r="33" spans="1:9">
      <c r="E33" s="3"/>
    </row>
    <row r="34" spans="1:9">
      <c r="A34" s="53" t="s">
        <v>58</v>
      </c>
      <c r="B34" s="36"/>
      <c r="C34" s="1"/>
      <c r="D34" s="1"/>
      <c r="E34" s="1"/>
      <c r="F34" s="1"/>
      <c r="G34" s="26">
        <v>41821</v>
      </c>
      <c r="H34" s="26">
        <v>41835</v>
      </c>
      <c r="I34" s="22">
        <f t="shared" si="0"/>
        <v>14</v>
      </c>
    </row>
    <row r="35" spans="1:9" ht="30">
      <c r="A35" s="55" t="s">
        <v>59</v>
      </c>
      <c r="B35" s="38" t="s">
        <v>17</v>
      </c>
      <c r="C35" s="2">
        <v>3</v>
      </c>
      <c r="D35" s="2">
        <v>3</v>
      </c>
      <c r="E35" s="2">
        <v>3</v>
      </c>
      <c r="F35" s="2" t="s">
        <v>135</v>
      </c>
      <c r="G35" s="28">
        <v>41821</v>
      </c>
      <c r="H35" s="28">
        <v>41826</v>
      </c>
      <c r="I35" s="65">
        <f t="shared" si="0"/>
        <v>5</v>
      </c>
    </row>
    <row r="36" spans="1:9" ht="60">
      <c r="A36" s="55" t="s">
        <v>60</v>
      </c>
      <c r="B36" s="38" t="s">
        <v>35</v>
      </c>
      <c r="C36" s="2">
        <v>3</v>
      </c>
      <c r="D36" s="2">
        <v>2</v>
      </c>
      <c r="E36" s="2">
        <v>3</v>
      </c>
      <c r="F36" s="2" t="s">
        <v>135</v>
      </c>
      <c r="G36" s="28">
        <v>41829</v>
      </c>
      <c r="H36" s="28">
        <v>41835</v>
      </c>
      <c r="I36" s="65">
        <f t="shared" si="0"/>
        <v>6</v>
      </c>
    </row>
    <row r="38" spans="1:9">
      <c r="A38" s="53" t="s">
        <v>61</v>
      </c>
      <c r="B38" s="36"/>
      <c r="C38" s="1"/>
      <c r="D38" s="1"/>
      <c r="E38" s="1"/>
      <c r="F38" s="1"/>
      <c r="G38" s="26">
        <f>G39</f>
        <v>41836</v>
      </c>
      <c r="H38" s="26">
        <f>H40</f>
        <v>41841</v>
      </c>
      <c r="I38" s="22">
        <v>41820</v>
      </c>
    </row>
    <row r="39" spans="1:9" ht="45">
      <c r="A39" s="55" t="s">
        <v>62</v>
      </c>
      <c r="B39" s="38" t="s">
        <v>36</v>
      </c>
      <c r="C39" s="2">
        <v>4</v>
      </c>
      <c r="D39" s="2">
        <v>3</v>
      </c>
      <c r="E39" s="2">
        <v>2</v>
      </c>
      <c r="F39" s="2" t="s">
        <v>135</v>
      </c>
      <c r="G39" s="28">
        <v>41836</v>
      </c>
      <c r="H39" s="28">
        <v>41838</v>
      </c>
      <c r="I39" s="65">
        <f t="shared" si="0"/>
        <v>2</v>
      </c>
    </row>
    <row r="40" spans="1:9" ht="45">
      <c r="A40" s="55" t="s">
        <v>63</v>
      </c>
      <c r="B40" s="38" t="s">
        <v>18</v>
      </c>
      <c r="C40" s="2">
        <v>4</v>
      </c>
      <c r="D40" s="2">
        <v>4</v>
      </c>
      <c r="E40" s="2">
        <v>4</v>
      </c>
      <c r="F40" s="2" t="s">
        <v>135</v>
      </c>
      <c r="G40" s="28">
        <v>41839</v>
      </c>
      <c r="H40" s="28">
        <v>41841</v>
      </c>
      <c r="I40" s="65">
        <f t="shared" si="0"/>
        <v>2</v>
      </c>
    </row>
    <row r="42" spans="1:9">
      <c r="A42" s="53" t="s">
        <v>64</v>
      </c>
      <c r="B42" s="36" t="s">
        <v>37</v>
      </c>
      <c r="C42" s="1"/>
      <c r="D42" s="1"/>
      <c r="E42" s="1"/>
      <c r="F42" s="1"/>
      <c r="G42" s="29">
        <v>41842</v>
      </c>
      <c r="H42" s="29">
        <v>41845</v>
      </c>
      <c r="I42" s="1">
        <f t="shared" si="0"/>
        <v>3</v>
      </c>
    </row>
    <row r="43" spans="1:9" ht="30">
      <c r="A43" s="55" t="s">
        <v>65</v>
      </c>
      <c r="B43" s="38" t="s">
        <v>38</v>
      </c>
      <c r="C43" s="2">
        <v>3</v>
      </c>
      <c r="D43" s="2">
        <v>3</v>
      </c>
      <c r="E43" s="2">
        <v>5</v>
      </c>
      <c r="F43" s="2" t="s">
        <v>138</v>
      </c>
      <c r="G43" s="28">
        <v>41842</v>
      </c>
      <c r="H43" s="28">
        <v>41845</v>
      </c>
      <c r="I43" s="65">
        <f t="shared" si="0"/>
        <v>3</v>
      </c>
    </row>
    <row r="45" spans="1:9">
      <c r="A45" s="53" t="s">
        <v>66</v>
      </c>
      <c r="B45" s="36" t="s">
        <v>5</v>
      </c>
      <c r="C45" s="1"/>
      <c r="D45" s="1"/>
      <c r="E45" s="1"/>
      <c r="F45" s="1"/>
      <c r="G45" s="29">
        <v>41846</v>
      </c>
      <c r="H45" s="29">
        <v>41848</v>
      </c>
      <c r="I45" s="1">
        <f t="shared" si="0"/>
        <v>2</v>
      </c>
    </row>
    <row r="46" spans="1:9" ht="30">
      <c r="A46" s="55" t="s">
        <v>67</v>
      </c>
      <c r="B46" s="38" t="s">
        <v>39</v>
      </c>
      <c r="C46" s="2">
        <v>4</v>
      </c>
      <c r="D46" s="2">
        <v>5</v>
      </c>
      <c r="E46" s="2">
        <v>2</v>
      </c>
      <c r="F46" s="2" t="s">
        <v>135</v>
      </c>
      <c r="G46" s="28">
        <v>41846</v>
      </c>
      <c r="H46" s="28">
        <v>41848</v>
      </c>
      <c r="I46" s="65">
        <f t="shared" si="0"/>
        <v>2</v>
      </c>
    </row>
    <row r="48" spans="1:9" ht="30">
      <c r="A48" s="53" t="s">
        <v>68</v>
      </c>
      <c r="B48" s="36" t="s">
        <v>6</v>
      </c>
      <c r="C48" s="1"/>
      <c r="D48" s="1"/>
      <c r="E48" s="1"/>
      <c r="F48" s="1"/>
      <c r="G48" s="26">
        <f>G49</f>
        <v>41849</v>
      </c>
      <c r="H48" s="26">
        <f>H52</f>
        <v>41863</v>
      </c>
      <c r="I48" s="1">
        <f t="shared" si="0"/>
        <v>14</v>
      </c>
    </row>
    <row r="49" spans="1:9" ht="30">
      <c r="A49" s="55" t="s">
        <v>69</v>
      </c>
      <c r="B49" s="38" t="s">
        <v>40</v>
      </c>
      <c r="C49" s="2">
        <v>4</v>
      </c>
      <c r="D49" s="2">
        <v>5</v>
      </c>
      <c r="E49" s="2">
        <v>2</v>
      </c>
      <c r="F49" s="2" t="s">
        <v>135</v>
      </c>
      <c r="G49" s="28">
        <v>41849</v>
      </c>
      <c r="H49" s="28">
        <v>41854</v>
      </c>
      <c r="I49" s="65">
        <f>H49-G49</f>
        <v>5</v>
      </c>
    </row>
    <row r="50" spans="1:9" ht="30">
      <c r="A50" s="55" t="s">
        <v>70</v>
      </c>
      <c r="B50" s="38" t="s">
        <v>11</v>
      </c>
      <c r="C50" s="2">
        <v>4</v>
      </c>
      <c r="D50" s="2">
        <v>4</v>
      </c>
      <c r="E50" s="2">
        <v>3</v>
      </c>
      <c r="F50" s="2" t="s">
        <v>135</v>
      </c>
      <c r="G50" s="28">
        <v>41855</v>
      </c>
      <c r="H50" s="28">
        <v>41857</v>
      </c>
      <c r="I50" s="65">
        <f>H50-G50</f>
        <v>2</v>
      </c>
    </row>
    <row r="51" spans="1:9" ht="45">
      <c r="A51" s="55" t="s">
        <v>78</v>
      </c>
      <c r="B51" s="38" t="s">
        <v>79</v>
      </c>
      <c r="C51" s="2">
        <v>4</v>
      </c>
      <c r="D51" s="2">
        <v>4</v>
      </c>
      <c r="E51" s="2">
        <v>3</v>
      </c>
      <c r="F51" s="2" t="s">
        <v>135</v>
      </c>
      <c r="G51" s="28">
        <v>41858</v>
      </c>
      <c r="H51" s="28">
        <v>41860</v>
      </c>
      <c r="I51" s="65">
        <f>H51-G51</f>
        <v>2</v>
      </c>
    </row>
    <row r="52" spans="1:9" ht="45">
      <c r="A52" s="55" t="s">
        <v>80</v>
      </c>
      <c r="B52" s="38" t="s">
        <v>81</v>
      </c>
      <c r="C52" s="2">
        <v>4</v>
      </c>
      <c r="D52" s="2">
        <v>3</v>
      </c>
      <c r="E52" s="2">
        <v>3</v>
      </c>
      <c r="F52" s="2" t="s">
        <v>135</v>
      </c>
      <c r="G52" s="28">
        <v>41861</v>
      </c>
      <c r="H52" s="28">
        <v>41863</v>
      </c>
      <c r="I52" s="65">
        <f>H52-G52</f>
        <v>2</v>
      </c>
    </row>
    <row r="54" spans="1:9">
      <c r="A54" s="56" t="s">
        <v>71</v>
      </c>
      <c r="B54" s="39" t="s">
        <v>8</v>
      </c>
      <c r="C54" s="4"/>
      <c r="D54" s="4"/>
      <c r="E54" s="4"/>
      <c r="F54" s="1"/>
      <c r="G54" s="26">
        <f>G55</f>
        <v>41805</v>
      </c>
      <c r="H54" s="26">
        <f>H56</f>
        <v>41823</v>
      </c>
      <c r="I54" s="1">
        <f t="shared" si="0"/>
        <v>18</v>
      </c>
    </row>
    <row r="55" spans="1:9" ht="30">
      <c r="A55" s="54" t="s">
        <v>72</v>
      </c>
      <c r="B55" s="37" t="s">
        <v>41</v>
      </c>
      <c r="C55" s="5">
        <v>3</v>
      </c>
      <c r="D55" s="5">
        <v>3</v>
      </c>
      <c r="E55" s="5">
        <v>2</v>
      </c>
      <c r="F55" s="2" t="s">
        <v>135</v>
      </c>
      <c r="G55" s="28">
        <v>41805</v>
      </c>
      <c r="H55" s="28">
        <v>41821</v>
      </c>
      <c r="I55" s="65">
        <f t="shared" si="0"/>
        <v>16</v>
      </c>
    </row>
    <row r="56" spans="1:9" ht="30">
      <c r="A56" s="54" t="s">
        <v>73</v>
      </c>
      <c r="B56" s="37" t="s">
        <v>42</v>
      </c>
      <c r="C56" s="5">
        <v>3</v>
      </c>
      <c r="D56" s="5">
        <v>3</v>
      </c>
      <c r="E56" s="5">
        <v>2</v>
      </c>
      <c r="F56" s="2" t="s">
        <v>135</v>
      </c>
      <c r="G56" s="28">
        <v>41822</v>
      </c>
      <c r="H56" s="28">
        <v>41823</v>
      </c>
      <c r="I56" s="65">
        <f t="shared" si="0"/>
        <v>1</v>
      </c>
    </row>
    <row r="57" spans="1:9">
      <c r="A57" s="54"/>
      <c r="B57" s="37"/>
      <c r="C57" s="5"/>
      <c r="D57" s="5"/>
      <c r="E57" s="5"/>
    </row>
    <row r="58" spans="1:9">
      <c r="A58" s="56" t="s">
        <v>83</v>
      </c>
      <c r="B58" s="39" t="s">
        <v>82</v>
      </c>
      <c r="C58" s="4"/>
      <c r="D58" s="4"/>
      <c r="E58" s="4"/>
      <c r="F58" s="1"/>
      <c r="G58" s="26"/>
      <c r="H58" s="26"/>
      <c r="I58" s="1">
        <f>H60-G59</f>
        <v>5</v>
      </c>
    </row>
    <row r="59" spans="1:9" ht="30">
      <c r="A59" s="54" t="s">
        <v>84</v>
      </c>
      <c r="B59" s="37" t="s">
        <v>86</v>
      </c>
      <c r="C59" s="5">
        <v>3</v>
      </c>
      <c r="D59" s="5">
        <v>3</v>
      </c>
      <c r="E59" s="5">
        <v>2</v>
      </c>
      <c r="F59" s="2" t="s">
        <v>135</v>
      </c>
      <c r="G59" s="28">
        <v>41864</v>
      </c>
      <c r="H59" s="28">
        <v>41869</v>
      </c>
      <c r="I59" s="65">
        <f>H59-G59</f>
        <v>5</v>
      </c>
    </row>
    <row r="60" spans="1:9" ht="45">
      <c r="A60" s="54" t="s">
        <v>85</v>
      </c>
      <c r="B60" s="37" t="s">
        <v>86</v>
      </c>
      <c r="C60" s="5">
        <v>3</v>
      </c>
      <c r="D60" s="5">
        <v>3</v>
      </c>
      <c r="E60" s="5">
        <v>2</v>
      </c>
      <c r="F60" s="2" t="s">
        <v>135</v>
      </c>
      <c r="G60" s="28">
        <v>41864</v>
      </c>
      <c r="H60" s="28">
        <v>41869</v>
      </c>
      <c r="I60" s="65">
        <f>H60-G60</f>
        <v>5</v>
      </c>
    </row>
    <row r="61" spans="1:9">
      <c r="A61" s="54"/>
      <c r="B61" s="37"/>
      <c r="C61" s="5"/>
      <c r="D61" s="5"/>
      <c r="E61" s="5"/>
    </row>
    <row r="62" spans="1:9">
      <c r="A62" s="57" t="s">
        <v>19</v>
      </c>
      <c r="B62" s="40" t="s">
        <v>144</v>
      </c>
      <c r="C62" s="6">
        <v>3</v>
      </c>
      <c r="D62" s="6">
        <v>3</v>
      </c>
      <c r="E62" s="6">
        <v>2</v>
      </c>
      <c r="F62" s="6" t="s">
        <v>135</v>
      </c>
      <c r="G62" s="27">
        <f>G63</f>
        <v>41791</v>
      </c>
      <c r="H62" s="27">
        <f>H67</f>
        <v>41852</v>
      </c>
      <c r="I62" s="66">
        <f>H62-G62</f>
        <v>61</v>
      </c>
    </row>
    <row r="63" spans="1:9">
      <c r="A63" s="53" t="s">
        <v>20</v>
      </c>
      <c r="B63" s="36" t="s">
        <v>43</v>
      </c>
      <c r="C63" s="1"/>
      <c r="D63" s="1"/>
      <c r="E63" s="1"/>
      <c r="F63" s="1"/>
      <c r="G63" s="22">
        <f>G64</f>
        <v>41791</v>
      </c>
      <c r="H63" s="22">
        <f>H67</f>
        <v>41852</v>
      </c>
      <c r="I63" s="1">
        <f t="shared" si="0"/>
        <v>61</v>
      </c>
    </row>
    <row r="64" spans="1:9">
      <c r="A64" s="58" t="s">
        <v>22</v>
      </c>
      <c r="B64" s="41" t="s">
        <v>43</v>
      </c>
      <c r="C64" s="12">
        <v>2</v>
      </c>
      <c r="D64" s="12">
        <v>2</v>
      </c>
      <c r="E64" s="12">
        <v>1</v>
      </c>
      <c r="F64" s="12" t="s">
        <v>135</v>
      </c>
      <c r="G64" s="28">
        <v>41791</v>
      </c>
      <c r="H64" s="28">
        <v>41866</v>
      </c>
      <c r="I64" s="65">
        <f t="shared" si="0"/>
        <v>75</v>
      </c>
    </row>
    <row r="65" spans="1:9">
      <c r="A65" s="58"/>
      <c r="B65" s="41"/>
      <c r="C65" s="12"/>
      <c r="D65" s="12"/>
      <c r="E65" s="12"/>
      <c r="F65" s="12"/>
    </row>
    <row r="66" spans="1:9">
      <c r="A66" s="53" t="s">
        <v>24</v>
      </c>
      <c r="B66" s="36" t="s">
        <v>43</v>
      </c>
      <c r="C66" s="1"/>
      <c r="D66" s="1"/>
      <c r="E66" s="1"/>
      <c r="F66" s="1"/>
      <c r="G66" s="29">
        <v>41805</v>
      </c>
      <c r="H66" s="29">
        <v>41852</v>
      </c>
      <c r="I66" s="1">
        <f t="shared" si="0"/>
        <v>47</v>
      </c>
    </row>
    <row r="67" spans="1:9">
      <c r="A67" s="58" t="s">
        <v>25</v>
      </c>
      <c r="B67" s="41" t="s">
        <v>44</v>
      </c>
      <c r="C67" s="12">
        <v>3</v>
      </c>
      <c r="D67" s="12">
        <v>3</v>
      </c>
      <c r="E67" s="12">
        <v>1</v>
      </c>
      <c r="F67" s="12" t="s">
        <v>135</v>
      </c>
      <c r="G67" s="28">
        <v>41805</v>
      </c>
      <c r="H67" s="28">
        <v>41852</v>
      </c>
      <c r="I67" s="65">
        <f t="shared" si="0"/>
        <v>47</v>
      </c>
    </row>
    <row r="69" spans="1:9">
      <c r="A69" s="57" t="s">
        <v>21</v>
      </c>
      <c r="B69" s="40"/>
      <c r="C69" s="6"/>
      <c r="D69" s="6"/>
      <c r="E69" s="6"/>
      <c r="F69" s="6"/>
      <c r="G69" s="61">
        <v>41852</v>
      </c>
      <c r="H69" s="61">
        <v>42220</v>
      </c>
      <c r="I69" s="67">
        <f>H72-G71</f>
        <v>156</v>
      </c>
    </row>
    <row r="70" spans="1:9">
      <c r="A70" s="56" t="s">
        <v>23</v>
      </c>
      <c r="B70" s="39" t="s">
        <v>9</v>
      </c>
      <c r="C70" s="4"/>
      <c r="D70" s="4"/>
      <c r="E70" s="4"/>
      <c r="F70" s="1"/>
      <c r="G70" s="1"/>
      <c r="H70" s="1"/>
      <c r="I70" s="1"/>
    </row>
    <row r="71" spans="1:9" ht="30">
      <c r="A71" s="55" t="s">
        <v>45</v>
      </c>
      <c r="B71" s="38" t="s">
        <v>46</v>
      </c>
      <c r="C71" s="2">
        <v>3</v>
      </c>
      <c r="D71" s="2">
        <v>3</v>
      </c>
      <c r="E71" s="2">
        <v>2</v>
      </c>
      <c r="F71" s="2" t="s">
        <v>135</v>
      </c>
      <c r="G71" s="28">
        <v>41852</v>
      </c>
      <c r="H71" s="28">
        <v>41856</v>
      </c>
      <c r="I71" s="65">
        <f t="shared" si="0"/>
        <v>4</v>
      </c>
    </row>
    <row r="72" spans="1:9">
      <c r="A72" s="55" t="s">
        <v>26</v>
      </c>
      <c r="B72" s="38" t="s">
        <v>27</v>
      </c>
      <c r="C72" s="2">
        <v>3</v>
      </c>
      <c r="D72" s="2">
        <v>3</v>
      </c>
      <c r="E72" s="2">
        <v>2</v>
      </c>
      <c r="F72" s="2" t="s">
        <v>137</v>
      </c>
      <c r="G72" s="28">
        <v>42007</v>
      </c>
      <c r="H72" s="28">
        <v>42008</v>
      </c>
      <c r="I72" s="65">
        <f t="shared" si="0"/>
        <v>1</v>
      </c>
    </row>
    <row r="74" spans="1:9">
      <c r="A74" s="20" t="s">
        <v>103</v>
      </c>
      <c r="B74" s="35" t="s">
        <v>104</v>
      </c>
      <c r="C74" s="45">
        <v>2</v>
      </c>
      <c r="D74" s="45">
        <v>2</v>
      </c>
      <c r="E74" s="45">
        <v>2</v>
      </c>
      <c r="F74" s="45" t="s">
        <v>135</v>
      </c>
      <c r="G74" s="43">
        <v>41913</v>
      </c>
      <c r="H74" s="43">
        <v>42004</v>
      </c>
      <c r="I74" s="64">
        <f>H74-G74</f>
        <v>91</v>
      </c>
    </row>
    <row r="75" spans="1:9">
      <c r="A75" s="55" t="s">
        <v>98</v>
      </c>
      <c r="C75" s="2">
        <v>2</v>
      </c>
      <c r="D75" s="2">
        <v>3</v>
      </c>
      <c r="E75" s="2">
        <v>2</v>
      </c>
      <c r="F75" s="2" t="s">
        <v>135</v>
      </c>
      <c r="G75" s="28">
        <f>G74</f>
        <v>41913</v>
      </c>
      <c r="H75" s="28">
        <f>H74</f>
        <v>42004</v>
      </c>
    </row>
    <row r="76" spans="1:9">
      <c r="A76" s="55" t="s">
        <v>99</v>
      </c>
      <c r="C76" s="2">
        <v>2</v>
      </c>
      <c r="D76" s="2">
        <v>2</v>
      </c>
      <c r="E76" s="2">
        <v>2</v>
      </c>
      <c r="F76" s="2" t="s">
        <v>135</v>
      </c>
      <c r="G76" s="28">
        <f>G74</f>
        <v>41913</v>
      </c>
      <c r="H76" s="28">
        <f>H74</f>
        <v>42004</v>
      </c>
    </row>
    <row r="77" spans="1:9">
      <c r="A77" s="20" t="s">
        <v>97</v>
      </c>
      <c r="B77" s="35" t="s">
        <v>102</v>
      </c>
      <c r="C77" s="45"/>
      <c r="D77" s="45"/>
      <c r="E77" s="45"/>
      <c r="F77" s="45"/>
      <c r="G77" s="43">
        <f>G78</f>
        <v>42007</v>
      </c>
      <c r="H77" s="43">
        <f>H78</f>
        <v>42008</v>
      </c>
      <c r="I77" s="64">
        <f>H77-G77</f>
        <v>1</v>
      </c>
    </row>
    <row r="78" spans="1:9">
      <c r="A78" s="21" t="s">
        <v>100</v>
      </c>
      <c r="B78" s="37"/>
      <c r="C78" s="46">
        <v>5</v>
      </c>
      <c r="D78" s="46">
        <v>5</v>
      </c>
      <c r="E78" s="46">
        <v>1</v>
      </c>
      <c r="F78" s="46" t="s">
        <v>135</v>
      </c>
      <c r="G78" s="44">
        <v>42007</v>
      </c>
      <c r="H78" s="44">
        <v>42008</v>
      </c>
      <c r="I78" s="68">
        <f>H78-G78</f>
        <v>1</v>
      </c>
    </row>
    <row r="79" spans="1:9">
      <c r="A79" s="21" t="s">
        <v>101</v>
      </c>
      <c r="B79" s="37"/>
      <c r="C79" s="46">
        <v>5</v>
      </c>
      <c r="D79" s="46">
        <v>5</v>
      </c>
      <c r="E79" s="46">
        <v>1</v>
      </c>
      <c r="F79" s="46" t="s">
        <v>135</v>
      </c>
      <c r="G79" s="44">
        <v>42007</v>
      </c>
      <c r="H79" s="44">
        <v>42008</v>
      </c>
      <c r="I79" s="68">
        <f>H79-G79</f>
        <v>1</v>
      </c>
    </row>
    <row r="80" spans="1:9">
      <c r="A80" s="20" t="s">
        <v>113</v>
      </c>
      <c r="B80" s="35" t="s">
        <v>105</v>
      </c>
      <c r="C80" s="45">
        <v>2</v>
      </c>
      <c r="D80" s="45">
        <v>2</v>
      </c>
      <c r="E80" s="45">
        <v>1</v>
      </c>
      <c r="F80" s="45" t="s">
        <v>135</v>
      </c>
      <c r="G80" s="43">
        <v>42007</v>
      </c>
      <c r="H80" s="43">
        <v>42064</v>
      </c>
      <c r="I80" s="64">
        <f>H80-G80</f>
        <v>57</v>
      </c>
    </row>
    <row r="82" spans="1:9" ht="30">
      <c r="A82" s="20" t="s">
        <v>115</v>
      </c>
      <c r="B82" s="35" t="s">
        <v>106</v>
      </c>
      <c r="C82" s="45"/>
      <c r="D82" s="45"/>
      <c r="E82" s="45"/>
      <c r="F82" s="45"/>
      <c r="G82" s="43">
        <f>G83</f>
        <v>42008</v>
      </c>
      <c r="H82" s="43">
        <f>H87</f>
        <v>42063</v>
      </c>
      <c r="I82" s="64">
        <f t="shared" ref="I82:I87" si="1">H82-G82</f>
        <v>55</v>
      </c>
    </row>
    <row r="83" spans="1:9">
      <c r="A83" s="55" t="s">
        <v>107</v>
      </c>
      <c r="B83" s="38" t="s">
        <v>108</v>
      </c>
      <c r="C83" s="2">
        <v>1</v>
      </c>
      <c r="D83" s="2">
        <v>3</v>
      </c>
      <c r="E83" s="2">
        <v>2</v>
      </c>
      <c r="F83" s="2" t="s">
        <v>138</v>
      </c>
      <c r="G83" s="28">
        <v>42008</v>
      </c>
      <c r="H83" s="28">
        <v>42035</v>
      </c>
      <c r="I83" s="65">
        <f t="shared" si="1"/>
        <v>27</v>
      </c>
    </row>
    <row r="84" spans="1:9" ht="30">
      <c r="A84" s="55" t="s">
        <v>109</v>
      </c>
      <c r="B84" s="38" t="s">
        <v>110</v>
      </c>
      <c r="C84" s="2">
        <v>1</v>
      </c>
      <c r="D84" s="2">
        <v>3</v>
      </c>
      <c r="E84" s="2">
        <v>2</v>
      </c>
      <c r="F84" s="2" t="s">
        <v>138</v>
      </c>
      <c r="G84" s="28">
        <v>42018</v>
      </c>
      <c r="H84" s="28">
        <v>42049</v>
      </c>
      <c r="I84" s="65">
        <f t="shared" si="1"/>
        <v>31</v>
      </c>
    </row>
    <row r="85" spans="1:9" ht="30">
      <c r="A85" s="55" t="s">
        <v>114</v>
      </c>
      <c r="B85" s="38" t="s">
        <v>111</v>
      </c>
      <c r="C85" s="2">
        <v>1</v>
      </c>
      <c r="D85" s="2">
        <v>2</v>
      </c>
      <c r="E85" s="2">
        <v>1</v>
      </c>
      <c r="F85" s="2" t="s">
        <v>138</v>
      </c>
      <c r="G85" s="28">
        <v>42018</v>
      </c>
      <c r="H85" s="28">
        <v>42049</v>
      </c>
      <c r="I85" s="65">
        <f t="shared" si="1"/>
        <v>31</v>
      </c>
    </row>
    <row r="86" spans="1:9">
      <c r="A86" s="55" t="s">
        <v>128</v>
      </c>
      <c r="B86" s="38" t="s">
        <v>129</v>
      </c>
      <c r="C86" s="2">
        <v>2</v>
      </c>
      <c r="D86" s="2">
        <v>2</v>
      </c>
      <c r="E86" s="2">
        <v>3</v>
      </c>
      <c r="F86" s="2" t="s">
        <v>138</v>
      </c>
      <c r="G86" s="28">
        <v>42018</v>
      </c>
      <c r="H86" s="28">
        <v>42049</v>
      </c>
      <c r="I86" s="65">
        <f t="shared" si="1"/>
        <v>31</v>
      </c>
    </row>
    <row r="87" spans="1:9" ht="30">
      <c r="A87" s="55" t="s">
        <v>127</v>
      </c>
      <c r="B87" s="38" t="s">
        <v>112</v>
      </c>
      <c r="C87" s="2">
        <v>2</v>
      </c>
      <c r="D87" s="2">
        <v>2</v>
      </c>
      <c r="E87" s="2">
        <v>1</v>
      </c>
      <c r="F87" s="2" t="s">
        <v>138</v>
      </c>
      <c r="G87" s="28">
        <v>42050</v>
      </c>
      <c r="H87" s="28">
        <v>42063</v>
      </c>
      <c r="I87" s="65">
        <f t="shared" si="1"/>
        <v>13</v>
      </c>
    </row>
    <row r="89" spans="1:9">
      <c r="A89" s="59" t="s">
        <v>139</v>
      </c>
      <c r="B89" s="47"/>
      <c r="C89" s="47"/>
      <c r="D89" s="47"/>
      <c r="E89" s="47"/>
      <c r="F89" s="47"/>
      <c r="G89" s="60">
        <v>42064</v>
      </c>
      <c r="H89" s="60">
        <v>42065</v>
      </c>
      <c r="I89" s="69">
        <f>H89-G89</f>
        <v>1</v>
      </c>
    </row>
    <row r="90" spans="1:9" ht="30">
      <c r="A90" s="21" t="s">
        <v>130</v>
      </c>
      <c r="B90" s="46" t="s">
        <v>131</v>
      </c>
      <c r="C90" s="46">
        <v>3</v>
      </c>
      <c r="D90" s="46">
        <v>3</v>
      </c>
      <c r="E90" s="46">
        <v>1</v>
      </c>
      <c r="F90" s="46" t="s">
        <v>138</v>
      </c>
      <c r="G90" s="44" t="s">
        <v>132</v>
      </c>
      <c r="H90" s="44">
        <v>42065</v>
      </c>
      <c r="I90" s="68"/>
    </row>
    <row r="91" spans="1:9">
      <c r="A91" s="21"/>
      <c r="B91" s="46"/>
      <c r="C91" s="46"/>
      <c r="D91" s="46"/>
      <c r="E91" s="46"/>
      <c r="F91" s="46"/>
      <c r="G91" s="44"/>
      <c r="H91" s="44"/>
      <c r="I91" s="68"/>
    </row>
    <row r="92" spans="1:9">
      <c r="A92" s="58"/>
      <c r="B92" s="41"/>
      <c r="C92" s="12"/>
      <c r="D92" s="12"/>
      <c r="E92" s="12"/>
      <c r="F92" s="12"/>
      <c r="G92" s="48"/>
      <c r="H92" s="48"/>
      <c r="I92" s="70"/>
    </row>
    <row r="93" spans="1:9">
      <c r="A93" s="59" t="s">
        <v>124</v>
      </c>
      <c r="B93" s="47" t="s">
        <v>122</v>
      </c>
      <c r="C93" s="47"/>
      <c r="D93" s="47"/>
      <c r="E93" s="47"/>
      <c r="F93" s="47"/>
      <c r="G93" s="60">
        <v>42064</v>
      </c>
      <c r="H93" s="60">
        <v>42216</v>
      </c>
      <c r="I93" s="69">
        <f>H93-G93</f>
        <v>152</v>
      </c>
    </row>
    <row r="94" spans="1:9" ht="30">
      <c r="A94" s="55" t="s">
        <v>123</v>
      </c>
      <c r="B94" s="38" t="s">
        <v>125</v>
      </c>
      <c r="C94" s="2">
        <v>1</v>
      </c>
      <c r="D94" s="2">
        <v>1</v>
      </c>
      <c r="E94" s="2">
        <v>1</v>
      </c>
      <c r="F94" s="2" t="s">
        <v>138</v>
      </c>
      <c r="G94" s="28">
        <v>42064</v>
      </c>
      <c r="H94" s="28">
        <v>42216</v>
      </c>
      <c r="I94" s="65">
        <f>H94-G94</f>
        <v>152</v>
      </c>
    </row>
    <row r="95" spans="1:9">
      <c r="A95" s="20" t="s">
        <v>117</v>
      </c>
      <c r="B95" s="45"/>
      <c r="C95" s="45">
        <v>2</v>
      </c>
      <c r="D95" s="45">
        <v>2</v>
      </c>
      <c r="E95" s="45">
        <v>1</v>
      </c>
      <c r="F95" s="45"/>
      <c r="G95" s="43">
        <v>42064</v>
      </c>
      <c r="H95" s="43">
        <v>42216</v>
      </c>
      <c r="I95" s="64">
        <f>H95-G95</f>
        <v>152</v>
      </c>
    </row>
    <row r="96" spans="1:9">
      <c r="A96" s="55" t="s">
        <v>118</v>
      </c>
      <c r="B96" s="38" t="s">
        <v>119</v>
      </c>
      <c r="C96" s="2">
        <v>1</v>
      </c>
      <c r="D96" s="2">
        <v>2</v>
      </c>
      <c r="E96" s="2">
        <v>1</v>
      </c>
      <c r="F96" s="2" t="s">
        <v>116</v>
      </c>
      <c r="G96" s="28">
        <v>42064</v>
      </c>
      <c r="H96" s="28">
        <v>42124</v>
      </c>
      <c r="I96" s="68">
        <f>H96-G96</f>
        <v>60</v>
      </c>
    </row>
    <row r="97" spans="1:9" ht="30">
      <c r="A97" s="55" t="s">
        <v>120</v>
      </c>
      <c r="B97" s="38" t="s">
        <v>121</v>
      </c>
      <c r="C97" s="2">
        <v>1</v>
      </c>
      <c r="D97" s="2">
        <v>3</v>
      </c>
      <c r="E97" s="2">
        <v>1</v>
      </c>
      <c r="F97" s="2" t="s">
        <v>116</v>
      </c>
      <c r="G97" s="28">
        <v>42125</v>
      </c>
      <c r="H97" s="28">
        <v>42216</v>
      </c>
      <c r="I97" s="65">
        <f>H97-G97</f>
        <v>91</v>
      </c>
    </row>
  </sheetData>
  <conditionalFormatting sqref="F26 F23:H23">
    <cfRule type="cellIs" dxfId="107" priority="123" operator="between">
      <formula>5</formula>
      <formula>5</formula>
    </cfRule>
    <cfRule type="cellIs" dxfId="106" priority="124" operator="between">
      <formula>4</formula>
      <formula>4</formula>
    </cfRule>
    <cfRule type="cellIs" dxfId="105" priority="125" operator="between">
      <formula>1</formula>
      <formula>3</formula>
    </cfRule>
  </conditionalFormatting>
  <conditionalFormatting sqref="F42">
    <cfRule type="cellIs" dxfId="104" priority="117" operator="between">
      <formula>5</formula>
      <formula>5</formula>
    </cfRule>
    <cfRule type="cellIs" dxfId="103" priority="118" operator="between">
      <formula>4</formula>
      <formula>4</formula>
    </cfRule>
    <cfRule type="cellIs" dxfId="102" priority="119" operator="between">
      <formula>1</formula>
      <formula>3</formula>
    </cfRule>
  </conditionalFormatting>
  <conditionalFormatting sqref="F45">
    <cfRule type="cellIs" dxfId="101" priority="114" operator="between">
      <formula>5</formula>
      <formula>5</formula>
    </cfRule>
    <cfRule type="cellIs" dxfId="100" priority="115" operator="between">
      <formula>4</formula>
      <formula>4</formula>
    </cfRule>
    <cfRule type="cellIs" dxfId="99" priority="116" operator="between">
      <formula>1</formula>
      <formula>3</formula>
    </cfRule>
  </conditionalFormatting>
  <conditionalFormatting sqref="F48">
    <cfRule type="cellIs" dxfId="98" priority="111" operator="between">
      <formula>5</formula>
      <formula>5</formula>
    </cfRule>
    <cfRule type="cellIs" dxfId="97" priority="112" operator="between">
      <formula>4</formula>
      <formula>4</formula>
    </cfRule>
    <cfRule type="cellIs" dxfId="96" priority="113" operator="between">
      <formula>1</formula>
      <formula>3</formula>
    </cfRule>
  </conditionalFormatting>
  <conditionalFormatting sqref="F54">
    <cfRule type="cellIs" dxfId="95" priority="108" operator="between">
      <formula>5</formula>
      <formula>5</formula>
    </cfRule>
    <cfRule type="cellIs" dxfId="94" priority="109" operator="between">
      <formula>4</formula>
      <formula>4</formula>
    </cfRule>
    <cfRule type="cellIs" dxfId="93" priority="110" operator="between">
      <formula>1</formula>
      <formula>3</formula>
    </cfRule>
  </conditionalFormatting>
  <conditionalFormatting sqref="F63:F65 F67">
    <cfRule type="cellIs" dxfId="92" priority="105" operator="between">
      <formula>5</formula>
      <formula>5</formula>
    </cfRule>
    <cfRule type="cellIs" dxfId="91" priority="106" operator="between">
      <formula>4</formula>
      <formula>4</formula>
    </cfRule>
    <cfRule type="cellIs" dxfId="90" priority="107" operator="between">
      <formula>1</formula>
      <formula>3</formula>
    </cfRule>
  </conditionalFormatting>
  <conditionalFormatting sqref="F70">
    <cfRule type="cellIs" dxfId="89" priority="102" operator="between">
      <formula>5</formula>
      <formula>5</formula>
    </cfRule>
    <cfRule type="cellIs" dxfId="88" priority="103" operator="between">
      <formula>4</formula>
      <formula>4</formula>
    </cfRule>
    <cfRule type="cellIs" dxfId="87" priority="104" operator="between">
      <formula>1</formula>
      <formula>3</formula>
    </cfRule>
  </conditionalFormatting>
  <conditionalFormatting sqref="F62">
    <cfRule type="cellIs" dxfId="86" priority="95" operator="between">
      <formula>5</formula>
      <formula>5</formula>
    </cfRule>
    <cfRule type="cellIs" dxfId="85" priority="96" operator="between">
      <formula>4</formula>
      <formula>4</formula>
    </cfRule>
    <cfRule type="cellIs" dxfId="84" priority="97" operator="between">
      <formula>1</formula>
      <formula>3</formula>
    </cfRule>
  </conditionalFormatting>
  <conditionalFormatting sqref="F69">
    <cfRule type="cellIs" dxfId="83" priority="88" operator="between">
      <formula>5</formula>
      <formula>5</formula>
    </cfRule>
    <cfRule type="cellIs" dxfId="82" priority="89" operator="between">
      <formula>4</formula>
      <formula>4</formula>
    </cfRule>
    <cfRule type="cellIs" dxfId="81" priority="90" operator="between">
      <formula>1</formula>
      <formula>3</formula>
    </cfRule>
  </conditionalFormatting>
  <conditionalFormatting sqref="F34">
    <cfRule type="cellIs" dxfId="80" priority="81" operator="between">
      <formula>5</formula>
      <formula>5</formula>
    </cfRule>
    <cfRule type="cellIs" dxfId="79" priority="82" operator="between">
      <formula>4</formula>
      <formula>4</formula>
    </cfRule>
    <cfRule type="cellIs" dxfId="78" priority="83" operator="between">
      <formula>1</formula>
      <formula>3</formula>
    </cfRule>
  </conditionalFormatting>
  <conditionalFormatting sqref="F20">
    <cfRule type="cellIs" dxfId="77" priority="74" operator="between">
      <formula>5</formula>
      <formula>5</formula>
    </cfRule>
    <cfRule type="cellIs" dxfId="76" priority="75" operator="between">
      <formula>4</formula>
      <formula>4</formula>
    </cfRule>
    <cfRule type="cellIs" dxfId="75" priority="76" operator="between">
      <formula>1</formula>
      <formula>3</formula>
    </cfRule>
  </conditionalFormatting>
  <conditionalFormatting sqref="F38">
    <cfRule type="cellIs" dxfId="74" priority="67" operator="between">
      <formula>5</formula>
      <formula>5</formula>
    </cfRule>
    <cfRule type="cellIs" dxfId="73" priority="68" operator="between">
      <formula>4</formula>
      <formula>4</formula>
    </cfRule>
    <cfRule type="cellIs" dxfId="72" priority="69" operator="between">
      <formula>1</formula>
      <formula>3</formula>
    </cfRule>
  </conditionalFormatting>
  <conditionalFormatting sqref="F66">
    <cfRule type="cellIs" dxfId="71" priority="64" operator="between">
      <formula>5</formula>
      <formula>5</formula>
    </cfRule>
    <cfRule type="cellIs" dxfId="70" priority="65" operator="between">
      <formula>4</formula>
      <formula>4</formula>
    </cfRule>
    <cfRule type="cellIs" dxfId="69" priority="66" operator="between">
      <formula>1</formula>
      <formula>3</formula>
    </cfRule>
  </conditionalFormatting>
  <conditionalFormatting sqref="G63">
    <cfRule type="cellIs" dxfId="68" priority="52" operator="between">
      <formula>5</formula>
      <formula>5</formula>
    </cfRule>
    <cfRule type="cellIs" dxfId="67" priority="53" operator="between">
      <formula>4</formula>
      <formula>4</formula>
    </cfRule>
    <cfRule type="cellIs" dxfId="66" priority="54" operator="between">
      <formula>1</formula>
      <formula>3</formula>
    </cfRule>
  </conditionalFormatting>
  <conditionalFormatting sqref="F17">
    <cfRule type="cellIs" dxfId="65" priority="58" operator="between">
      <formula>5</formula>
      <formula>5</formula>
    </cfRule>
    <cfRule type="cellIs" dxfId="64" priority="59" operator="between">
      <formula>4</formula>
      <formula>4</formula>
    </cfRule>
    <cfRule type="cellIs" dxfId="63" priority="60" operator="between">
      <formula>1</formula>
      <formula>3</formula>
    </cfRule>
  </conditionalFormatting>
  <conditionalFormatting sqref="G1:H5 G9:H11">
    <cfRule type="cellIs" dxfId="62" priority="55" operator="between">
      <formula>5</formula>
      <formula>5</formula>
    </cfRule>
    <cfRule type="cellIs" dxfId="61" priority="56" operator="between">
      <formula>4</formula>
      <formula>4</formula>
    </cfRule>
    <cfRule type="cellIs" dxfId="60" priority="57" operator="between">
      <formula>1</formula>
      <formula>3</formula>
    </cfRule>
  </conditionalFormatting>
  <conditionalFormatting sqref="G62">
    <cfRule type="cellIs" dxfId="59" priority="49" operator="between">
      <formula>5</formula>
      <formula>5</formula>
    </cfRule>
    <cfRule type="cellIs" dxfId="58" priority="50" operator="between">
      <formula>4</formula>
      <formula>4</formula>
    </cfRule>
    <cfRule type="cellIs" dxfId="57" priority="51" operator="between">
      <formula>1</formula>
      <formula>3</formula>
    </cfRule>
  </conditionalFormatting>
  <conditionalFormatting sqref="H63">
    <cfRule type="cellIs" dxfId="56" priority="46" operator="between">
      <formula>5</formula>
      <formula>5</formula>
    </cfRule>
    <cfRule type="cellIs" dxfId="55" priority="47" operator="between">
      <formula>4</formula>
      <formula>4</formula>
    </cfRule>
    <cfRule type="cellIs" dxfId="54" priority="48" operator="between">
      <formula>1</formula>
      <formula>3</formula>
    </cfRule>
  </conditionalFormatting>
  <conditionalFormatting sqref="H62">
    <cfRule type="cellIs" dxfId="53" priority="43" operator="between">
      <formula>5</formula>
      <formula>5</formula>
    </cfRule>
    <cfRule type="cellIs" dxfId="52" priority="44" operator="between">
      <formula>4</formula>
      <formula>4</formula>
    </cfRule>
    <cfRule type="cellIs" dxfId="51" priority="45" operator="between">
      <formula>1</formula>
      <formula>3</formula>
    </cfRule>
  </conditionalFormatting>
  <conditionalFormatting sqref="G17:H17">
    <cfRule type="cellIs" dxfId="50" priority="40" operator="between">
      <formula>5</formula>
      <formula>5</formula>
    </cfRule>
    <cfRule type="cellIs" dxfId="49" priority="41" operator="between">
      <formula>4</formula>
      <formula>4</formula>
    </cfRule>
    <cfRule type="cellIs" dxfId="48" priority="42" operator="between">
      <formula>1</formula>
      <formula>3</formula>
    </cfRule>
  </conditionalFormatting>
  <conditionalFormatting sqref="G20:H20">
    <cfRule type="cellIs" dxfId="47" priority="37" operator="between">
      <formula>5</formula>
      <formula>5</formula>
    </cfRule>
    <cfRule type="cellIs" dxfId="46" priority="38" operator="between">
      <formula>4</formula>
      <formula>4</formula>
    </cfRule>
    <cfRule type="cellIs" dxfId="45" priority="39" operator="between">
      <formula>1</formula>
      <formula>3</formula>
    </cfRule>
  </conditionalFormatting>
  <conditionalFormatting sqref="F58">
    <cfRule type="cellIs" dxfId="44" priority="25" operator="between">
      <formula>5</formula>
      <formula>5</formula>
    </cfRule>
    <cfRule type="cellIs" dxfId="43" priority="26" operator="between">
      <formula>4</formula>
      <formula>4</formula>
    </cfRule>
    <cfRule type="cellIs" dxfId="42" priority="27" operator="between">
      <formula>1</formula>
      <formula>3</formula>
    </cfRule>
  </conditionalFormatting>
  <conditionalFormatting sqref="G7:H7">
    <cfRule type="cellIs" dxfId="41" priority="22" operator="between">
      <formula>5</formula>
      <formula>5</formula>
    </cfRule>
    <cfRule type="cellIs" dxfId="40" priority="23" operator="between">
      <formula>4</formula>
      <formula>4</formula>
    </cfRule>
    <cfRule type="cellIs" dxfId="39" priority="24" operator="between">
      <formula>1</formula>
      <formula>3</formula>
    </cfRule>
  </conditionalFormatting>
  <conditionalFormatting sqref="I62">
    <cfRule type="cellIs" dxfId="38" priority="19" operator="between">
      <formula>5</formula>
      <formula>5</formula>
    </cfRule>
    <cfRule type="cellIs" dxfId="37" priority="20" operator="between">
      <formula>4</formula>
      <formula>4</formula>
    </cfRule>
    <cfRule type="cellIs" dxfId="36" priority="21" operator="between">
      <formula>1</formula>
      <formula>3</formula>
    </cfRule>
  </conditionalFormatting>
  <conditionalFormatting sqref="I17">
    <cfRule type="cellIs" dxfId="35" priority="16" operator="between">
      <formula>5</formula>
      <formula>5</formula>
    </cfRule>
    <cfRule type="cellIs" dxfId="34" priority="17" operator="between">
      <formula>4</formula>
      <formula>4</formula>
    </cfRule>
    <cfRule type="cellIs" dxfId="33" priority="18" operator="between">
      <formula>1</formula>
      <formula>3</formula>
    </cfRule>
  </conditionalFormatting>
  <conditionalFormatting sqref="I20">
    <cfRule type="cellIs" dxfId="32" priority="13" operator="between">
      <formula>5</formula>
      <formula>5</formula>
    </cfRule>
    <cfRule type="cellIs" dxfId="31" priority="14" operator="between">
      <formula>4</formula>
      <formula>4</formula>
    </cfRule>
    <cfRule type="cellIs" dxfId="30" priority="15" operator="between">
      <formula>1</formula>
      <formula>3</formula>
    </cfRule>
  </conditionalFormatting>
  <conditionalFormatting sqref="I23">
    <cfRule type="cellIs" dxfId="29" priority="10" operator="between">
      <formula>5</formula>
      <formula>5</formula>
    </cfRule>
    <cfRule type="cellIs" dxfId="28" priority="11" operator="between">
      <formula>4</formula>
      <formula>4</formula>
    </cfRule>
    <cfRule type="cellIs" dxfId="27" priority="12" operator="between">
      <formula>1</formula>
      <formula>3</formula>
    </cfRule>
  </conditionalFormatting>
  <conditionalFormatting sqref="I26">
    <cfRule type="cellIs" dxfId="26" priority="7" operator="between">
      <formula>5</formula>
      <formula>5</formula>
    </cfRule>
    <cfRule type="cellIs" dxfId="25" priority="8" operator="between">
      <formula>4</formula>
      <formula>4</formula>
    </cfRule>
    <cfRule type="cellIs" dxfId="24" priority="9" operator="between">
      <formula>1</formula>
      <formula>3</formula>
    </cfRule>
  </conditionalFormatting>
  <conditionalFormatting sqref="I34">
    <cfRule type="cellIs" dxfId="23" priority="4" operator="between">
      <formula>5</formula>
      <formula>5</formula>
    </cfRule>
    <cfRule type="cellIs" dxfId="22" priority="5" operator="between">
      <formula>4</formula>
      <formula>4</formula>
    </cfRule>
    <cfRule type="cellIs" dxfId="21" priority="6" operator="between">
      <formula>1</formula>
      <formula>3</formula>
    </cfRule>
  </conditionalFormatting>
  <conditionalFormatting sqref="I38">
    <cfRule type="cellIs" dxfId="20" priority="1" operator="between">
      <formula>5</formula>
      <formula>5</formula>
    </cfRule>
    <cfRule type="cellIs" dxfId="19" priority="2" operator="between">
      <formula>4</formula>
      <formula>4</formula>
    </cfRule>
    <cfRule type="cellIs" dxfId="18" priority="3" operator="between">
      <formula>1</formula>
      <formula>3</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topLeftCell="A3" workbookViewId="0">
      <selection activeCell="N9" sqref="N9"/>
    </sheetView>
  </sheetViews>
  <sheetFormatPr baseColWidth="10" defaultRowHeight="15" x14ac:dyDescent="0"/>
  <cols>
    <col min="1" max="1" width="30.6640625" customWidth="1"/>
    <col min="2" max="2" width="35.5" style="84" customWidth="1"/>
  </cols>
  <sheetData>
    <row r="1" spans="1:18">
      <c r="A1" s="42"/>
      <c r="B1" s="83"/>
      <c r="C1" s="42"/>
      <c r="D1" s="42"/>
      <c r="E1" s="42"/>
      <c r="F1" s="42"/>
      <c r="G1" s="42"/>
      <c r="H1" s="42"/>
      <c r="I1" s="42"/>
      <c r="J1" s="42"/>
      <c r="K1" s="42"/>
      <c r="L1" s="42"/>
      <c r="M1" s="42"/>
      <c r="N1" s="42"/>
      <c r="O1" s="42"/>
      <c r="P1" s="42"/>
      <c r="Q1" s="42"/>
      <c r="R1" s="42"/>
    </row>
    <row r="2" spans="1:18">
      <c r="A2" s="42"/>
      <c r="B2" s="83"/>
      <c r="C2" s="42"/>
      <c r="D2" s="42"/>
      <c r="E2" s="42"/>
      <c r="F2" s="42"/>
      <c r="G2" s="42"/>
      <c r="H2" s="42"/>
      <c r="I2" s="42"/>
      <c r="J2" s="42"/>
      <c r="K2" s="42"/>
      <c r="L2" s="42"/>
      <c r="M2" s="42"/>
      <c r="N2" s="42"/>
      <c r="O2" s="42"/>
      <c r="P2" s="42"/>
      <c r="Q2" s="42"/>
      <c r="R2" s="42"/>
    </row>
    <row r="3" spans="1:18">
      <c r="A3" s="49" t="s">
        <v>0</v>
      </c>
      <c r="B3" s="33" t="s">
        <v>87</v>
      </c>
      <c r="C3" s="13" t="s">
        <v>1</v>
      </c>
      <c r="D3" s="13" t="s">
        <v>2</v>
      </c>
      <c r="E3" s="14" t="s">
        <v>3</v>
      </c>
      <c r="F3" s="14" t="s">
        <v>10</v>
      </c>
      <c r="G3" s="23" t="s">
        <v>75</v>
      </c>
      <c r="H3" s="23" t="s">
        <v>76</v>
      </c>
      <c r="I3" s="62" t="s">
        <v>77</v>
      </c>
    </row>
    <row r="4" spans="1:18" ht="30">
      <c r="A4" s="50" t="s">
        <v>88</v>
      </c>
      <c r="B4" s="30" t="s">
        <v>89</v>
      </c>
      <c r="C4" s="31">
        <v>3</v>
      </c>
      <c r="D4" s="31">
        <v>5</v>
      </c>
      <c r="E4" s="31">
        <v>1</v>
      </c>
      <c r="F4" s="31" t="s">
        <v>134</v>
      </c>
      <c r="G4" s="32">
        <v>41760</v>
      </c>
      <c r="H4" s="32">
        <v>41766</v>
      </c>
      <c r="I4" s="63">
        <v>6</v>
      </c>
    </row>
    <row r="5" spans="1:18" ht="30">
      <c r="A5" s="21" t="s">
        <v>94</v>
      </c>
      <c r="B5" s="37" t="s">
        <v>142</v>
      </c>
      <c r="C5" s="46">
        <v>3</v>
      </c>
      <c r="D5" s="46">
        <v>5</v>
      </c>
      <c r="E5" s="46">
        <v>1</v>
      </c>
      <c r="F5" s="46" t="s">
        <v>134</v>
      </c>
      <c r="G5" s="44">
        <v>41774</v>
      </c>
      <c r="H5" s="44">
        <v>41776</v>
      </c>
      <c r="I5" s="68">
        <f>H5-G5</f>
        <v>2</v>
      </c>
    </row>
    <row r="6" spans="1:18" ht="45">
      <c r="A6" s="21" t="s">
        <v>95</v>
      </c>
      <c r="B6" s="37" t="s">
        <v>148</v>
      </c>
      <c r="C6" s="46">
        <v>2</v>
      </c>
      <c r="D6" s="46">
        <v>1</v>
      </c>
      <c r="E6" s="46">
        <v>1</v>
      </c>
      <c r="F6" s="46" t="s">
        <v>134</v>
      </c>
      <c r="G6" s="44">
        <v>41777</v>
      </c>
      <c r="H6" s="44">
        <v>41790</v>
      </c>
      <c r="I6" s="68">
        <v>13</v>
      </c>
    </row>
    <row r="7" spans="1:18" ht="30">
      <c r="A7" s="54" t="s">
        <v>13</v>
      </c>
      <c r="B7" s="37" t="s">
        <v>143</v>
      </c>
      <c r="C7" s="10">
        <v>4</v>
      </c>
      <c r="D7" s="10">
        <v>3</v>
      </c>
      <c r="E7" s="11">
        <v>2</v>
      </c>
      <c r="F7" s="5" t="s">
        <v>135</v>
      </c>
      <c r="G7" s="75">
        <v>41791</v>
      </c>
      <c r="H7" s="75">
        <v>41869</v>
      </c>
      <c r="I7" s="68">
        <v>78</v>
      </c>
    </row>
    <row r="8" spans="1:18" ht="30">
      <c r="A8" s="76" t="s">
        <v>19</v>
      </c>
      <c r="B8" s="30" t="s">
        <v>144</v>
      </c>
      <c r="C8" s="77">
        <v>3</v>
      </c>
      <c r="D8" s="77">
        <v>3</v>
      </c>
      <c r="E8" s="77">
        <v>2</v>
      </c>
      <c r="F8" s="77" t="s">
        <v>135</v>
      </c>
      <c r="G8" s="78">
        <v>41791</v>
      </c>
      <c r="H8" s="78">
        <v>41852</v>
      </c>
      <c r="I8" s="79">
        <v>61</v>
      </c>
    </row>
    <row r="9" spans="1:18" ht="30">
      <c r="A9" s="55" t="s">
        <v>136</v>
      </c>
      <c r="B9" s="38" t="s">
        <v>46</v>
      </c>
      <c r="C9" s="2">
        <v>3</v>
      </c>
      <c r="D9" s="2">
        <v>3</v>
      </c>
      <c r="E9" s="2">
        <v>2</v>
      </c>
      <c r="F9" s="2" t="s">
        <v>135</v>
      </c>
      <c r="G9" s="28">
        <v>41852</v>
      </c>
      <c r="H9" s="28">
        <v>41856</v>
      </c>
      <c r="I9" s="65">
        <f t="shared" ref="I9" si="0">H9-G9</f>
        <v>4</v>
      </c>
    </row>
    <row r="10" spans="1:18" ht="45">
      <c r="A10" s="21" t="s">
        <v>12</v>
      </c>
      <c r="B10" s="37" t="s">
        <v>15</v>
      </c>
      <c r="C10" s="46">
        <v>1</v>
      </c>
      <c r="D10" s="46">
        <v>1</v>
      </c>
      <c r="E10" s="46">
        <v>1</v>
      </c>
      <c r="F10" s="46" t="s">
        <v>135</v>
      </c>
      <c r="G10" s="44">
        <v>41791</v>
      </c>
      <c r="H10" s="44">
        <v>42004</v>
      </c>
      <c r="I10" s="68">
        <f>H10-G10</f>
        <v>213</v>
      </c>
    </row>
    <row r="11" spans="1:18" ht="30">
      <c r="A11" s="21" t="s">
        <v>103</v>
      </c>
      <c r="B11" s="37" t="s">
        <v>156</v>
      </c>
      <c r="C11" s="46">
        <v>2</v>
      </c>
      <c r="D11" s="46">
        <v>2</v>
      </c>
      <c r="E11" s="46">
        <v>2</v>
      </c>
      <c r="F11" s="46" t="s">
        <v>135</v>
      </c>
      <c r="G11" s="44">
        <v>41913</v>
      </c>
      <c r="H11" s="44">
        <v>42004</v>
      </c>
      <c r="I11" s="68">
        <f>H11-G11</f>
        <v>91</v>
      </c>
    </row>
    <row r="12" spans="1:18" ht="30">
      <c r="A12" s="51" t="s">
        <v>133</v>
      </c>
      <c r="B12" s="15" t="s">
        <v>27</v>
      </c>
      <c r="C12" s="80">
        <v>3</v>
      </c>
      <c r="D12" s="80">
        <v>3</v>
      </c>
      <c r="E12" s="80">
        <v>2</v>
      </c>
      <c r="F12" s="80" t="s">
        <v>137</v>
      </c>
      <c r="G12" s="81">
        <v>42007</v>
      </c>
      <c r="H12" s="81">
        <v>42008</v>
      </c>
      <c r="I12" s="80">
        <v>1</v>
      </c>
      <c r="J12" s="82"/>
      <c r="K12" s="82"/>
      <c r="L12" s="82"/>
      <c r="M12" s="82"/>
      <c r="N12" s="82"/>
      <c r="O12" s="82"/>
      <c r="P12" s="82"/>
      <c r="Q12" s="82"/>
      <c r="R12" s="82"/>
    </row>
    <row r="13" spans="1:18" ht="30">
      <c r="A13" s="21" t="s">
        <v>97</v>
      </c>
      <c r="B13" s="37" t="s">
        <v>154</v>
      </c>
      <c r="C13" s="46">
        <v>5</v>
      </c>
      <c r="D13" s="46">
        <v>5</v>
      </c>
      <c r="E13" s="46">
        <v>1</v>
      </c>
      <c r="F13" s="46" t="s">
        <v>135</v>
      </c>
      <c r="G13" s="44">
        <v>42007</v>
      </c>
      <c r="H13" s="44">
        <v>42008</v>
      </c>
      <c r="I13" s="68">
        <v>1</v>
      </c>
    </row>
    <row r="14" spans="1:18" ht="30">
      <c r="A14" s="21" t="s">
        <v>113</v>
      </c>
      <c r="B14" s="37" t="s">
        <v>105</v>
      </c>
      <c r="C14" s="46">
        <v>2</v>
      </c>
      <c r="D14" s="46">
        <v>2</v>
      </c>
      <c r="E14" s="46">
        <v>1</v>
      </c>
      <c r="F14" s="46" t="s">
        <v>135</v>
      </c>
      <c r="G14" s="44">
        <v>42007</v>
      </c>
      <c r="H14" s="44">
        <v>42064</v>
      </c>
      <c r="I14" s="68">
        <f>H14-G14</f>
        <v>57</v>
      </c>
    </row>
    <row r="15" spans="1:18" ht="30">
      <c r="A15" s="21" t="s">
        <v>157</v>
      </c>
      <c r="B15" s="37" t="s">
        <v>155</v>
      </c>
      <c r="C15" s="46">
        <v>2</v>
      </c>
      <c r="D15" s="46">
        <v>2</v>
      </c>
      <c r="E15" s="46">
        <v>1</v>
      </c>
      <c r="F15" s="46" t="s">
        <v>138</v>
      </c>
      <c r="G15" s="44">
        <v>42008</v>
      </c>
      <c r="H15" s="44">
        <v>42063</v>
      </c>
      <c r="I15" s="68">
        <v>55</v>
      </c>
    </row>
    <row r="16" spans="1:18" ht="30">
      <c r="A16" s="21" t="s">
        <v>126</v>
      </c>
      <c r="B16" s="37" t="s">
        <v>145</v>
      </c>
      <c r="C16" s="46">
        <v>4</v>
      </c>
      <c r="D16" s="46">
        <v>4</v>
      </c>
      <c r="E16" s="46">
        <v>1</v>
      </c>
      <c r="F16" s="46" t="s">
        <v>138</v>
      </c>
      <c r="G16" s="44">
        <v>42064</v>
      </c>
      <c r="H16" s="44">
        <v>42065</v>
      </c>
      <c r="I16" s="68">
        <f>H16-G16</f>
        <v>1</v>
      </c>
    </row>
    <row r="17" spans="1:9" ht="30">
      <c r="A17" s="21" t="s">
        <v>158</v>
      </c>
      <c r="B17" s="37" t="s">
        <v>146</v>
      </c>
      <c r="C17" s="46">
        <v>2</v>
      </c>
      <c r="D17" s="46">
        <v>2</v>
      </c>
      <c r="E17" s="46">
        <v>1</v>
      </c>
      <c r="F17" s="46" t="s">
        <v>138</v>
      </c>
      <c r="G17" s="44">
        <v>42064</v>
      </c>
      <c r="H17" s="44">
        <v>42216</v>
      </c>
      <c r="I17" s="68">
        <f>H17-G17</f>
        <v>152</v>
      </c>
    </row>
    <row r="18" spans="1:9">
      <c r="A18" s="21" t="s">
        <v>124</v>
      </c>
      <c r="B18" s="37" t="s">
        <v>122</v>
      </c>
      <c r="C18" s="46">
        <v>2</v>
      </c>
      <c r="D18" s="46">
        <v>2</v>
      </c>
      <c r="E18" s="46">
        <v>1</v>
      </c>
      <c r="F18" s="46" t="s">
        <v>140</v>
      </c>
      <c r="G18" s="44">
        <v>42114</v>
      </c>
      <c r="H18" s="44">
        <v>42369</v>
      </c>
      <c r="I18" s="68">
        <f>H18-G18</f>
        <v>255</v>
      </c>
    </row>
  </sheetData>
  <conditionalFormatting sqref="G3:H3">
    <cfRule type="cellIs" dxfId="17" priority="22" operator="between">
      <formula>5</formula>
      <formula>5</formula>
    </cfRule>
    <cfRule type="cellIs" dxfId="16" priority="23" operator="between">
      <formula>4</formula>
      <formula>4</formula>
    </cfRule>
    <cfRule type="cellIs" dxfId="15" priority="24" operator="between">
      <formula>1</formula>
      <formula>3</formula>
    </cfRule>
  </conditionalFormatting>
  <conditionalFormatting sqref="G4:H4">
    <cfRule type="cellIs" dxfId="14" priority="19" operator="between">
      <formula>5</formula>
      <formula>5</formula>
    </cfRule>
    <cfRule type="cellIs" dxfId="13" priority="20" operator="between">
      <formula>4</formula>
      <formula>4</formula>
    </cfRule>
    <cfRule type="cellIs" dxfId="12" priority="21" operator="between">
      <formula>1</formula>
      <formula>3</formula>
    </cfRule>
  </conditionalFormatting>
  <conditionalFormatting sqref="G8">
    <cfRule type="cellIs" dxfId="11" priority="13" operator="between">
      <formula>5</formula>
      <formula>5</formula>
    </cfRule>
    <cfRule type="cellIs" dxfId="10" priority="14" operator="between">
      <formula>4</formula>
      <formula>4</formula>
    </cfRule>
    <cfRule type="cellIs" dxfId="9" priority="15" operator="between">
      <formula>1</formula>
      <formula>3</formula>
    </cfRule>
  </conditionalFormatting>
  <conditionalFormatting sqref="H8">
    <cfRule type="cellIs" dxfId="8" priority="10" operator="between">
      <formula>5</formula>
      <formula>5</formula>
    </cfRule>
    <cfRule type="cellIs" dxfId="7" priority="11" operator="between">
      <formula>4</formula>
      <formula>4</formula>
    </cfRule>
    <cfRule type="cellIs" dxfId="6" priority="12" operator="between">
      <formula>1</formula>
      <formula>3</formula>
    </cfRule>
  </conditionalFormatting>
  <conditionalFormatting sqref="I8">
    <cfRule type="cellIs" dxfId="5" priority="7" operator="between">
      <formula>5</formula>
      <formula>5</formula>
    </cfRule>
    <cfRule type="cellIs" dxfId="4" priority="8" operator="between">
      <formula>4</formula>
      <formula>4</formula>
    </cfRule>
    <cfRule type="cellIs" dxfId="3" priority="9" operator="between">
      <formula>1</formula>
      <formula>3</formula>
    </cfRule>
  </conditionalFormatting>
  <conditionalFormatting sqref="F8">
    <cfRule type="cellIs" dxfId="2" priority="1" operator="between">
      <formula>5</formula>
      <formula>5</formula>
    </cfRule>
    <cfRule type="cellIs" dxfId="1" priority="2" operator="between">
      <formula>4</formula>
      <formula>4</formula>
    </cfRule>
    <cfRule type="cellIs" dxfId="0" priority="3" operator="between">
      <formula>1</formula>
      <formula>3</formula>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Detailed Road Map</vt:lpstr>
      <vt:lpstr>Road 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quiybo simpson </dc:creator>
  <cp:lastModifiedBy>quiybo simpson </cp:lastModifiedBy>
  <dcterms:created xsi:type="dcterms:W3CDTF">2014-06-28T20:37:27Z</dcterms:created>
  <dcterms:modified xsi:type="dcterms:W3CDTF">2014-08-02T14:02:46Z</dcterms:modified>
</cp:coreProperties>
</file>