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pola\Documents\"/>
    </mc:Choice>
  </mc:AlternateContent>
  <xr:revisionPtr revIDLastSave="0" documentId="8_{AB7372D0-AE5E-4190-88F1-E7AB0E68A54C}" xr6:coauthVersionLast="47" xr6:coauthVersionMax="47" xr10:uidLastSave="{00000000-0000-0000-0000-000000000000}"/>
  <bookViews>
    <workbookView xWindow="-120" yWindow="-120" windowWidth="20730" windowHeight="11160" xr2:uid="{367EA8E6-37F1-4700-87F2-5B7FFB0A64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3" i="1"/>
  <c r="K4" i="1"/>
  <c r="K5" i="1"/>
  <c r="K6" i="1"/>
  <c r="K7" i="1"/>
  <c r="K8" i="1"/>
  <c r="K9" i="1"/>
  <c r="K2" i="1"/>
  <c r="H7" i="1"/>
  <c r="H4" i="1"/>
  <c r="H3" i="1"/>
  <c r="H8" i="1"/>
  <c r="H9" i="1"/>
  <c r="H5" i="1"/>
  <c r="H6" i="1"/>
</calcChain>
</file>

<file path=xl/sharedStrings.xml><?xml version="1.0" encoding="utf-8"?>
<sst xmlns="http://schemas.openxmlformats.org/spreadsheetml/2006/main" count="35" uniqueCount="19">
  <si>
    <t>Año</t>
  </si>
  <si>
    <t xml:space="preserve">Comuna </t>
  </si>
  <si>
    <t xml:space="preserve">Votos validos </t>
  </si>
  <si>
    <t>Nombre</t>
  </si>
  <si>
    <t>Partido</t>
  </si>
  <si>
    <t>Ganador</t>
  </si>
  <si>
    <t>Porcentaje</t>
  </si>
  <si>
    <t xml:space="preserve">Reelecto </t>
  </si>
  <si>
    <t>concejales  de Partido/Pacto</t>
  </si>
  <si>
    <t>Porcentaje del concejo</t>
  </si>
  <si>
    <t>Hernan Pinto Miranda</t>
  </si>
  <si>
    <t>DC</t>
  </si>
  <si>
    <t>Aldo Cornejo Gonzalez</t>
  </si>
  <si>
    <t>Jorge Castro Muñoz</t>
  </si>
  <si>
    <t>UDI</t>
  </si>
  <si>
    <t xml:space="preserve">valparaiso </t>
  </si>
  <si>
    <t>Jorge Sharp Fajardo</t>
  </si>
  <si>
    <t>IND</t>
  </si>
  <si>
    <t xml:space="preserve">concejales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</si>
</sst>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Pocentaje</a:t>
            </a:r>
            <a:r>
              <a:rPr lang="en-US" baseline="0"/>
              <a:t> de votos para alcalde ganador, año 92 a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7171296296296298"/>
          <c:w val="0.90297462817147855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Porcentaje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Hoja1!$A$2:$A$9</c:f>
              <c:numCache>
                <c:formatCode>General</c:formatCode>
                <c:ptCount val="8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</c:numCache>
            </c:numRef>
          </c:cat>
          <c:val>
            <c:numRef>
              <c:f>Hoja1!$H$2:$H$9</c:f>
              <c:numCache>
                <c:formatCode>General</c:formatCode>
                <c:ptCount val="8"/>
                <c:pt idx="0">
                  <c:v>39.868458639968438</c:v>
                </c:pt>
                <c:pt idx="1">
                  <c:v>44.250337685727146</c:v>
                </c:pt>
                <c:pt idx="2">
                  <c:v>43.261048788387363</c:v>
                </c:pt>
                <c:pt idx="3">
                  <c:v>51.6563865855153</c:v>
                </c:pt>
                <c:pt idx="4">
                  <c:v>44.984345441177688</c:v>
                </c:pt>
                <c:pt idx="5">
                  <c:v>46.043214895054447</c:v>
                </c:pt>
                <c:pt idx="6">
                  <c:v>53.765772870662467</c:v>
                </c:pt>
                <c:pt idx="7">
                  <c:v>56.41047951343873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0-4188-8096-A8D52798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441120"/>
        <c:axId val="857441600"/>
      </c:lineChart>
      <c:catAx>
        <c:axId val="8574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7441600"/>
        <c:crosses val="autoZero"/>
        <c:auto val="1"/>
        <c:lblAlgn val="ctr"/>
        <c:lblOffset val="100"/>
        <c:noMultiLvlLbl val="0"/>
      </c:catAx>
      <c:valAx>
        <c:axId val="8574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74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10</xdr:row>
      <xdr:rowOff>52387</xdr:rowOff>
    </xdr:from>
    <xdr:to>
      <xdr:col>7</xdr:col>
      <xdr:colOff>38100</xdr:colOff>
      <xdr:row>24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B64477-161A-38E6-848F-9FFFECBA5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6D44-F9E1-4FB4-9449-183CA484966B}">
  <dimension ref="A1:K10"/>
  <sheetViews>
    <sheetView tabSelected="1" topLeftCell="A5" workbookViewId="0">
      <selection activeCell="I14" sqref="I14"/>
    </sheetView>
  </sheetViews>
  <sheetFormatPr baseColWidth="10" defaultRowHeight="15" x14ac:dyDescent="0.25"/>
  <cols>
    <col min="4" max="4" width="13.28515625" bestFit="1" customWidth="1"/>
    <col min="5" max="5" width="20.85546875" bestFit="1" customWidth="1"/>
    <col min="9" max="10" width="26.5703125" bestFit="1" customWidth="1"/>
    <col min="11" max="11" width="21.28515625" bestFit="1" customWidth="1"/>
  </cols>
  <sheetData>
    <row r="1" spans="1:11" x14ac:dyDescent="0.25">
      <c r="A1" s="5" t="s">
        <v>0</v>
      </c>
      <c r="B1" s="5" t="s">
        <v>1</v>
      </c>
      <c r="C1" s="5" t="s">
        <v>18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A2" s="1">
        <v>1992</v>
      </c>
      <c r="B2" s="1" t="s">
        <v>15</v>
      </c>
      <c r="C2" s="1">
        <v>10</v>
      </c>
      <c r="D2" s="1">
        <v>147026</v>
      </c>
      <c r="E2" s="1" t="s">
        <v>10</v>
      </c>
      <c r="F2" s="1" t="s">
        <v>11</v>
      </c>
      <c r="G2" s="1">
        <v>58617</v>
      </c>
      <c r="H2" s="2">
        <f>(G2/D2)*100</f>
        <v>39.868458639968438</v>
      </c>
      <c r="I2" s="1">
        <v>1</v>
      </c>
      <c r="J2" s="1">
        <v>6</v>
      </c>
      <c r="K2" s="1">
        <f>(J2*100/C2)</f>
        <v>60</v>
      </c>
    </row>
    <row r="3" spans="1:11" x14ac:dyDescent="0.25">
      <c r="A3" s="1">
        <v>1996</v>
      </c>
      <c r="B3" s="1" t="s">
        <v>15</v>
      </c>
      <c r="C3" s="1">
        <v>10</v>
      </c>
      <c r="D3" s="1">
        <v>133260</v>
      </c>
      <c r="E3" s="1" t="s">
        <v>10</v>
      </c>
      <c r="F3" s="1" t="s">
        <v>11</v>
      </c>
      <c r="G3" s="1">
        <v>58968</v>
      </c>
      <c r="H3" s="2">
        <f>(G3/D3)*100</f>
        <v>44.250337685727146</v>
      </c>
      <c r="I3" s="1">
        <v>1</v>
      </c>
      <c r="J3" s="1">
        <v>5</v>
      </c>
      <c r="K3" s="1">
        <f t="shared" ref="K3:K9" si="0">(J3*100/C3)</f>
        <v>50</v>
      </c>
    </row>
    <row r="4" spans="1:11" x14ac:dyDescent="0.25">
      <c r="A4" s="1">
        <v>2000</v>
      </c>
      <c r="B4" s="1" t="s">
        <v>15</v>
      </c>
      <c r="C4" s="1">
        <v>10</v>
      </c>
      <c r="D4" s="1">
        <v>135852</v>
      </c>
      <c r="E4" s="1" t="s">
        <v>10</v>
      </c>
      <c r="F4" s="1" t="s">
        <v>11</v>
      </c>
      <c r="G4" s="1">
        <v>58771</v>
      </c>
      <c r="H4" s="2">
        <f>(G4/D4)*100</f>
        <v>43.261048788387363</v>
      </c>
      <c r="I4" s="1">
        <v>0</v>
      </c>
      <c r="J4" s="1">
        <v>4</v>
      </c>
      <c r="K4" s="1">
        <f t="shared" si="0"/>
        <v>40</v>
      </c>
    </row>
    <row r="5" spans="1:11" x14ac:dyDescent="0.25">
      <c r="A5" s="1">
        <v>2004</v>
      </c>
      <c r="B5" s="1" t="s">
        <v>15</v>
      </c>
      <c r="C5" s="1">
        <v>10</v>
      </c>
      <c r="D5" s="1">
        <v>122405</v>
      </c>
      <c r="E5" s="1" t="s">
        <v>12</v>
      </c>
      <c r="F5" s="1" t="s">
        <v>11</v>
      </c>
      <c r="G5" s="1">
        <v>63230</v>
      </c>
      <c r="H5" s="2">
        <f>(G5/D5)*100</f>
        <v>51.6563865855153</v>
      </c>
      <c r="I5" s="1">
        <v>0</v>
      </c>
      <c r="J5" s="1">
        <v>4</v>
      </c>
      <c r="K5" s="1">
        <f t="shared" si="0"/>
        <v>40</v>
      </c>
    </row>
    <row r="6" spans="1:11" x14ac:dyDescent="0.25">
      <c r="A6" s="1">
        <v>2008</v>
      </c>
      <c r="B6" s="1" t="s">
        <v>15</v>
      </c>
      <c r="C6" s="1">
        <v>10</v>
      </c>
      <c r="D6" s="1">
        <v>121051</v>
      </c>
      <c r="E6" s="1" t="s">
        <v>13</v>
      </c>
      <c r="F6" s="1" t="s">
        <v>14</v>
      </c>
      <c r="G6" s="1">
        <v>54454</v>
      </c>
      <c r="H6" s="2">
        <f>(G6/D6)*100</f>
        <v>44.984345441177688</v>
      </c>
      <c r="I6" s="1">
        <v>1</v>
      </c>
      <c r="J6" s="1">
        <v>3</v>
      </c>
      <c r="K6" s="1">
        <f t="shared" si="0"/>
        <v>30</v>
      </c>
    </row>
    <row r="7" spans="1:11" x14ac:dyDescent="0.25">
      <c r="A7" s="1">
        <v>2012</v>
      </c>
      <c r="B7" s="1" t="s">
        <v>15</v>
      </c>
      <c r="C7" s="1">
        <v>10</v>
      </c>
      <c r="D7" s="1">
        <v>87331</v>
      </c>
      <c r="E7" s="1" t="s">
        <v>13</v>
      </c>
      <c r="F7" s="1" t="s">
        <v>14</v>
      </c>
      <c r="G7" s="1">
        <v>40210</v>
      </c>
      <c r="H7" s="2">
        <f>(G7/D7)*100</f>
        <v>46.043214895054447</v>
      </c>
      <c r="I7" s="1">
        <v>0</v>
      </c>
      <c r="J7" s="1">
        <v>3</v>
      </c>
      <c r="K7" s="1">
        <f t="shared" si="0"/>
        <v>30</v>
      </c>
    </row>
    <row r="8" spans="1:11" x14ac:dyDescent="0.25">
      <c r="A8" s="1">
        <v>2016</v>
      </c>
      <c r="B8" s="1" t="s">
        <v>15</v>
      </c>
      <c r="C8" s="1">
        <v>10</v>
      </c>
      <c r="D8" s="1">
        <v>86224</v>
      </c>
      <c r="E8" s="1" t="s">
        <v>16</v>
      </c>
      <c r="F8" s="1" t="s">
        <v>17</v>
      </c>
      <c r="G8" s="1">
        <v>46359</v>
      </c>
      <c r="H8" s="2">
        <f t="shared" ref="H7:H9" si="1">(G8/D8)*100</f>
        <v>53.765772870662467</v>
      </c>
      <c r="I8" s="1">
        <v>1</v>
      </c>
      <c r="J8" s="1">
        <v>5</v>
      </c>
      <c r="K8" s="1">
        <f t="shared" si="0"/>
        <v>50</v>
      </c>
    </row>
    <row r="9" spans="1:11" x14ac:dyDescent="0.25">
      <c r="A9" s="1">
        <v>2021</v>
      </c>
      <c r="B9" s="1" t="s">
        <v>15</v>
      </c>
      <c r="C9" s="1">
        <v>10</v>
      </c>
      <c r="D9" s="1">
        <v>114929</v>
      </c>
      <c r="E9" s="1" t="s">
        <v>16</v>
      </c>
      <c r="F9" s="1" t="s">
        <v>17</v>
      </c>
      <c r="G9" s="1">
        <v>64832</v>
      </c>
      <c r="H9" s="2">
        <f t="shared" si="1"/>
        <v>56.41047951343873</v>
      </c>
      <c r="I9" s="1">
        <v>0</v>
      </c>
      <c r="J9" s="1">
        <v>4</v>
      </c>
      <c r="K9" s="1">
        <f t="shared" si="0"/>
        <v>40</v>
      </c>
    </row>
    <row r="10" spans="1:11" x14ac:dyDescent="0.25">
      <c r="A10" s="3"/>
      <c r="B10" s="3"/>
      <c r="D10" s="3"/>
      <c r="E10" s="3"/>
      <c r="F10" s="3"/>
      <c r="G10" s="4"/>
      <c r="H10" s="3"/>
      <c r="I10" s="3"/>
      <c r="J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POLANCO FREDES</dc:creator>
  <cp:lastModifiedBy>BENJAMIN POLANCO FREDES</cp:lastModifiedBy>
  <dcterms:created xsi:type="dcterms:W3CDTF">2024-04-29T12:05:08Z</dcterms:created>
  <dcterms:modified xsi:type="dcterms:W3CDTF">2024-04-29T14:39:34Z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2024-04-29T14:39:06Z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2cc8172c-a32b-41f4-a9bc-fb9ae189cfcd</vt:lpwstr>
  </property>
  <property fmtid="{D5CDD505-2E9C-101B-9397-08002B2CF9AE}" pid="8" name="MSIP_Label_9f4e9a4a-eb20-4aad-9a64-8872817c1a6f_ContentBits">
    <vt:lpwstr>0</vt:lpwstr>
  </property>
</Properties>
</file>