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Identificación Casos" sheetId="2" r:id="rId5"/>
    <sheet state="visible" name="Control" sheetId="3" r:id="rId6"/>
    <sheet state="hidden" name="Datos del plan" sheetId="4" r:id="rId7"/>
  </sheets>
  <definedNames>
    <definedName hidden="1" localSheetId="1" name="_xlnm._FilterDatabase">'Identificación Casos'!$A$1:$X$46</definedName>
  </definedNames>
  <calcPr/>
  <extLst>
    <ext uri="GoogleSheetsCustomDataVersion2">
      <go:sheetsCustomData xmlns:go="http://customooxmlschemas.google.com/" r:id="rId8" roundtripDataChecksum="KOdp3DSHGrjFMCix4SorMULicKZ77q+Ik7g2mm8j8F8="/>
    </ext>
  </extLst>
</workbook>
</file>

<file path=xl/sharedStrings.xml><?xml version="1.0" encoding="utf-8"?>
<sst xmlns="http://schemas.openxmlformats.org/spreadsheetml/2006/main" count="466" uniqueCount="176">
  <si>
    <t xml:space="preserve">Plan de prueba proyecto </t>
  </si>
  <si>
    <t>Integrantes:
Benjamin Galaz
Emanuel Lyon
Alan Jara</t>
  </si>
  <si>
    <t>ID</t>
  </si>
  <si>
    <t>Nombre de la prueba</t>
  </si>
  <si>
    <t>Tipo</t>
  </si>
  <si>
    <t>Pre-condición</t>
  </si>
  <si>
    <t>Resultado esperado</t>
  </si>
  <si>
    <t>Modulo a probar</t>
  </si>
  <si>
    <t>Resultado</t>
  </si>
  <si>
    <t>Candidato a automatizar</t>
  </si>
  <si>
    <t>Observación</t>
  </si>
  <si>
    <t>Responsable ejecución</t>
  </si>
  <si>
    <t>Complejidad</t>
  </si>
  <si>
    <t>CU_P001</t>
  </si>
  <si>
    <t>Inicio de sesion correcto</t>
  </si>
  <si>
    <t>Funcional</t>
  </si>
  <si>
    <t>El sistema permite el ingreso ya que las credeniales estan correctas</t>
  </si>
  <si>
    <t>Login</t>
  </si>
  <si>
    <t>OK</t>
  </si>
  <si>
    <t>SI</t>
  </si>
  <si>
    <t>Alan Jara</t>
  </si>
  <si>
    <t>Baja</t>
  </si>
  <si>
    <t>CU_P002</t>
  </si>
  <si>
    <t>Inicio de sesion con error de nombre</t>
  </si>
  <si>
    <t>El sistema niega el acceso por error de nombre de usuario</t>
  </si>
  <si>
    <t>CU_P003</t>
  </si>
  <si>
    <t>Inicio de sesion con clave incorrecta</t>
  </si>
  <si>
    <t>El sistema niega el acceso por error de nombre de clave</t>
  </si>
  <si>
    <t>CU_P004</t>
  </si>
  <si>
    <t>Inicio de sesion sin ingresar credenciales</t>
  </si>
  <si>
    <t>El sistema niega el acceso por falta de credenciales</t>
  </si>
  <si>
    <t>CU_P005</t>
  </si>
  <si>
    <t>Inicio de sesion con credenciales no existentes</t>
  </si>
  <si>
    <t>El sistema niega el acceso por credenciales no existentes</t>
  </si>
  <si>
    <t>CU_P006</t>
  </si>
  <si>
    <t>Inicio de sesión fallido</t>
  </si>
  <si>
    <t>usuario no registrado muestra mensaje de error</t>
  </si>
  <si>
    <t>CU_P007</t>
  </si>
  <si>
    <t>Crear una nueva cuenta</t>
  </si>
  <si>
    <t>El usuario podra crear una Cuenta creada exitosamente</t>
  </si>
  <si>
    <t>CU_P008</t>
  </si>
  <si>
    <t>Cambiar contraseña</t>
  </si>
  <si>
    <t>El usuario podra cambiar su contraseña de usuario</t>
  </si>
  <si>
    <t>NOK</t>
  </si>
  <si>
    <t>Alta</t>
  </si>
  <si>
    <t>CU_P013</t>
  </si>
  <si>
    <t>Agregar productos</t>
  </si>
  <si>
    <t>El sistema agrega productos al carrito</t>
  </si>
  <si>
    <t>Ventas</t>
  </si>
  <si>
    <t>Benjamin Galaz</t>
  </si>
  <si>
    <t>CU_P014</t>
  </si>
  <si>
    <t>Agregar multiples productos</t>
  </si>
  <si>
    <t>El sistema debe agregar multiples productos al carrito</t>
  </si>
  <si>
    <t>CU_P015</t>
  </si>
  <si>
    <t>Eliminar producto</t>
  </si>
  <si>
    <t>El sistema elimina productos del carrito</t>
  </si>
  <si>
    <t>CU_P016</t>
  </si>
  <si>
    <t>Actualizar cantidad</t>
  </si>
  <si>
    <t>El sistema debe actualizar la cantidad de los productos en el carrito</t>
  </si>
  <si>
    <t>ventas</t>
  </si>
  <si>
    <t>CU_P017</t>
  </si>
  <si>
    <t>Total del carrito</t>
  </si>
  <si>
    <t>El sistema debe mostrar el valor total de los productos agregados al carrito</t>
  </si>
  <si>
    <t>CU_P018</t>
  </si>
  <si>
    <t>Proceso de pago</t>
  </si>
  <si>
    <t>El sistema debe permitir pagar los productos con un metodo de pago</t>
  </si>
  <si>
    <t>Media</t>
  </si>
  <si>
    <t>CU_P019</t>
  </si>
  <si>
    <t>Pago sin agregar productos</t>
  </si>
  <si>
    <t>El sistema no debe proceder con el pago si no hay productos agregados al carrito</t>
  </si>
  <si>
    <t>CU_P020</t>
  </si>
  <si>
    <t>Confirmacion de compra</t>
  </si>
  <si>
    <t>El sistema debe generar una confirmacion de pago exitoso al usuario</t>
  </si>
  <si>
    <t>CU_P021</t>
  </si>
  <si>
    <t>Solicitud con datos validos</t>
  </si>
  <si>
    <t>El sistema debe permitir realizar una solicitud con datos validos del usuario</t>
  </si>
  <si>
    <t>Solicitud</t>
  </si>
  <si>
    <t>Emanuel Lyon</t>
  </si>
  <si>
    <t>CU_P022</t>
  </si>
  <si>
    <t>Solicitud con datos faltantes</t>
  </si>
  <si>
    <t>El sistema no debe permitir realizar una solicitud si hay datos faltantes del usuario</t>
  </si>
  <si>
    <t>CU_P023</t>
  </si>
  <si>
    <t>Solicitud con datos invalidos</t>
  </si>
  <si>
    <t>El sistema no debe permitir la solicitud si los datos del usario son invalidos</t>
  </si>
  <si>
    <t>CU_P024</t>
  </si>
  <si>
    <t>Historial de solicitudes</t>
  </si>
  <si>
    <t>El sistema debe mostrar un historial con las solicitudes hechas por los usarios</t>
  </si>
  <si>
    <t>CU_P027</t>
  </si>
  <si>
    <t>Donacion con datos validos</t>
  </si>
  <si>
    <t>El sistema debe permitir la donacion del usario si este ingresa datos validos</t>
  </si>
  <si>
    <t>Donacion</t>
  </si>
  <si>
    <t>CU_P028</t>
  </si>
  <si>
    <t>Donacion con datos invalidos</t>
  </si>
  <si>
    <t>El sistema no debe permitir la donacion si el usario presenta datos invalidos</t>
  </si>
  <si>
    <t>CU_P029</t>
  </si>
  <si>
    <t>Donacion con campos vacios</t>
  </si>
  <si>
    <t>El sistema no debe permitir la donacion si el usario deja campos vacios</t>
  </si>
  <si>
    <t>CU_P030</t>
  </si>
  <si>
    <t>Donacion de Arboles</t>
  </si>
  <si>
    <t>El sistema debe permitir un metodo de pago para las donacion de arboles del usuario</t>
  </si>
  <si>
    <t>CU_P031</t>
  </si>
  <si>
    <t>Historial de donaciones</t>
  </si>
  <si>
    <t>No Funcional</t>
  </si>
  <si>
    <t>El sistema debe permitir mostrar un historial de las donaciones hechas por los usarios</t>
  </si>
  <si>
    <t>CU_P032</t>
  </si>
  <si>
    <t>Confirmacion de donacion</t>
  </si>
  <si>
    <t>El sistema debe mostrarle al usuario una confirmacion de que su donacion se realizo con éxito</t>
  </si>
  <si>
    <t>CU_P033</t>
  </si>
  <si>
    <t>Validar titulos</t>
  </si>
  <si>
    <t>El sistema debe asegurarse de que el titulo no este vacio y cumpla con los caracteres</t>
  </si>
  <si>
    <t>Foro</t>
  </si>
  <si>
    <t>CU_P034</t>
  </si>
  <si>
    <t>Validar respuestas</t>
  </si>
  <si>
    <t>El sistema debe asegurarse que no se envien respuestas vacias en el foro</t>
  </si>
  <si>
    <t>CU_P035</t>
  </si>
  <si>
    <t>Acciones de moderacion</t>
  </si>
  <si>
    <t>El sistema debe permitir que los administradores puedan eliminar temas inapropiados</t>
  </si>
  <si>
    <t>CU_P037</t>
  </si>
  <si>
    <t>Buscar temas</t>
  </si>
  <si>
    <t>El sistema debe permitir que los usarios busquen temas a su eleccion y que este muestre resultados relevantes</t>
  </si>
  <si>
    <t>CU_P038</t>
  </si>
  <si>
    <t>Navegacion</t>
  </si>
  <si>
    <t>Rendimiento</t>
  </si>
  <si>
    <t>El sistema debe permitir que todos los enlaces y menus sean funcionales y dirijan las paginas correctas</t>
  </si>
  <si>
    <t>Funcionalidad</t>
  </si>
  <si>
    <t>CU_P039</t>
  </si>
  <si>
    <t>Compatibilidad con navegadores</t>
  </si>
  <si>
    <t>Carga</t>
  </si>
  <si>
    <t>El sistema debera funcionar de forma correcta en diferentes navegadores</t>
  </si>
  <si>
    <t>CU_P040</t>
  </si>
  <si>
    <t>Carga de pagina web bajo carga maxima</t>
  </si>
  <si>
    <t>La pagina debera cargar completamente en un tiempo aceptable, idealmente menos de 3 segundos</t>
  </si>
  <si>
    <t>CU_P041</t>
  </si>
  <si>
    <t>Facilidad de uso</t>
  </si>
  <si>
    <t>La navegacion del usario debera ser de forma intuitiva y clara mediante el diseño de la pagina</t>
  </si>
  <si>
    <t>Usabilidad</t>
  </si>
  <si>
    <t>CU_P042</t>
  </si>
  <si>
    <t>Mensajes de error</t>
  </si>
  <si>
    <t>Verificar que los mensajes de error sean claros y utiles cuando un usario comete un error</t>
  </si>
  <si>
    <t>CU_P043</t>
  </si>
  <si>
    <t>Validacion de entradas</t>
  </si>
  <si>
    <t>Asegurarse que todas las entradas de usario de validen y saniticen para prevenir ataques</t>
  </si>
  <si>
    <t>Seguridad</t>
  </si>
  <si>
    <t>CU_P044</t>
  </si>
  <si>
    <t>HTTPS</t>
  </si>
  <si>
    <t>Stress</t>
  </si>
  <si>
    <t>Comprobar que la pagina utilize HTTPS para asegurar la transmicion de datos</t>
  </si>
  <si>
    <t>CU_P045</t>
  </si>
  <si>
    <t>Autenticacion</t>
  </si>
  <si>
    <t>Verificar que el sistema login y registro sea seguro, incluyendo la encriptacion de contraseñas</t>
  </si>
  <si>
    <t>CU_P046</t>
  </si>
  <si>
    <t>Pruebas de carga</t>
  </si>
  <si>
    <t>UAT</t>
  </si>
  <si>
    <t>Comprobar que la pagina pueda manejar multiples usarios simultaneamente sin degradar el rendimiento</t>
  </si>
  <si>
    <t>CU_P047</t>
  </si>
  <si>
    <t>Optimizacion de recursos</t>
  </si>
  <si>
    <t>Verificar que las imágenes y otros recursos esten optimizados para una carga rapida</t>
  </si>
  <si>
    <t>CU_P048</t>
  </si>
  <si>
    <t>Integracion de APIs</t>
  </si>
  <si>
    <t>Comprobar que todas las integraciones externas funcionen correctamente</t>
  </si>
  <si>
    <t>Integracion</t>
  </si>
  <si>
    <t>CU_P049</t>
  </si>
  <si>
    <t>Integracion entre modulos</t>
  </si>
  <si>
    <t>Asegurarse que los diferentes modulos se comuniquen y funcionen sin problema entre si</t>
  </si>
  <si>
    <t>Casos</t>
  </si>
  <si>
    <t>No ejecutado</t>
  </si>
  <si>
    <t>Bloqueado</t>
  </si>
  <si>
    <t>Obsoleto</t>
  </si>
  <si>
    <t>Total de casos</t>
  </si>
  <si>
    <t>% de avance</t>
  </si>
  <si>
    <t>Total casos que ejecuto cada integrante del equipo</t>
  </si>
  <si>
    <t>S/A</t>
  </si>
  <si>
    <t>Total Casos</t>
  </si>
  <si>
    <t>NO</t>
  </si>
  <si>
    <t>Código</t>
  </si>
  <si>
    <t>End to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</si>
</sst>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24.0"/>
      <color theme="1"/>
      <name val="Calibri"/>
    </font>
    <font/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Inconsolata"/>
    </font>
    <font>
      <sz val="20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EA9999"/>
        <bgColor rgb="FFEA9999"/>
      </patternFill>
    </fill>
    <fill>
      <patternFill patternType="solid">
        <fgColor rgb="FFD9E2F3"/>
        <bgColor rgb="FFD9E2F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8EAADB"/>
        <bgColor rgb="FF8EAADB"/>
      </patternFill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E599"/>
        <bgColor rgb="FFFFE59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2E75B5"/>
        <bgColor rgb="FF2E75B5"/>
      </patternFill>
    </fill>
    <fill>
      <patternFill patternType="solid">
        <fgColor rgb="FF7F6000"/>
        <bgColor rgb="FF7F6000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33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7" fillId="2" fontId="1" numFmtId="0" xfId="0" applyAlignment="1" applyBorder="1" applyFont="1">
      <alignment horizontal="left" shrinkToFit="0" vertical="top" wrapText="1"/>
    </xf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quotePrefix="1" borderId="18" fillId="3" fontId="1" numFmtId="0" xfId="0" applyAlignment="1" applyBorder="1" applyFill="1" applyFont="1">
      <alignment horizontal="center"/>
    </xf>
    <xf borderId="18" fillId="3" fontId="1" numFmtId="0" xfId="0" applyAlignment="1" applyBorder="1" applyFont="1">
      <alignment horizontal="center"/>
    </xf>
    <xf borderId="18" fillId="4" fontId="1" numFmtId="0" xfId="0" applyAlignment="1" applyBorder="1" applyFill="1" applyFont="1">
      <alignment shrinkToFit="0" wrapText="1"/>
    </xf>
    <xf borderId="18" fillId="4" fontId="1" numFmtId="0" xfId="0" applyBorder="1" applyFont="1"/>
    <xf borderId="18" fillId="3" fontId="1" numFmtId="0" xfId="0" applyBorder="1" applyFont="1"/>
    <xf borderId="19" fillId="3" fontId="1" numFmtId="0" xfId="0" applyBorder="1" applyFont="1"/>
    <xf borderId="0" fillId="0" fontId="1" numFmtId="0" xfId="0" applyFont="1"/>
    <xf borderId="19" fillId="5" fontId="1" numFmtId="1" xfId="0" applyAlignment="1" applyBorder="1" applyFill="1" applyFont="1" applyNumberFormat="1">
      <alignment shrinkToFit="0" vertical="center" wrapText="1"/>
    </xf>
    <xf borderId="19" fillId="5" fontId="4" numFmtId="0" xfId="0" applyBorder="1" applyFont="1"/>
    <xf borderId="19" fillId="5" fontId="1" numFmtId="0" xfId="0" applyAlignment="1" applyBorder="1" applyFont="1">
      <alignment shrinkToFit="0" vertical="center" wrapText="1"/>
    </xf>
    <xf borderId="19" fillId="5" fontId="1" numFmtId="0" xfId="0" applyAlignment="1" applyBorder="1" applyFont="1">
      <alignment shrinkToFit="0" wrapText="1"/>
    </xf>
    <xf borderId="19" fillId="5" fontId="5" numFmtId="0" xfId="0" applyAlignment="1" applyBorder="1" applyFont="1">
      <alignment horizontal="center"/>
    </xf>
    <xf borderId="19" fillId="5" fontId="1" numFmtId="0" xfId="0" applyAlignment="1" applyBorder="1" applyFont="1">
      <alignment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left" readingOrder="0"/>
    </xf>
    <xf borderId="19" fillId="5" fontId="1" numFmtId="0" xfId="0" applyBorder="1" applyFont="1"/>
    <xf borderId="1" fillId="5" fontId="1" numFmtId="0" xfId="0" applyBorder="1" applyFont="1"/>
    <xf borderId="19" fillId="5" fontId="1" numFmtId="0" xfId="0" applyAlignment="1" applyBorder="1" applyFont="1">
      <alignment horizontal="left" shrinkToFit="0" vertical="top" wrapText="1"/>
    </xf>
    <xf borderId="19" fillId="5" fontId="4" numFmtId="0" xfId="0" applyAlignment="1" applyBorder="1" applyFont="1">
      <alignment vertical="top"/>
    </xf>
    <xf borderId="19" fillId="5" fontId="6" numFmtId="0" xfId="0" applyAlignment="1" applyBorder="1" applyFont="1">
      <alignment horizontal="center"/>
    </xf>
    <xf borderId="1" fillId="5" fontId="4" numFmtId="0" xfId="0" applyBorder="1" applyFont="1"/>
    <xf borderId="19" fillId="6" fontId="4" numFmtId="0" xfId="0" applyBorder="1" applyFill="1" applyFont="1"/>
    <xf borderId="19" fillId="6" fontId="1" numFmtId="0" xfId="0" applyAlignment="1" applyBorder="1" applyFont="1">
      <alignment shrinkToFit="0" vertical="center" wrapText="1"/>
    </xf>
    <xf borderId="19" fillId="6" fontId="1" numFmtId="0" xfId="0" applyAlignment="1" applyBorder="1" applyFont="1">
      <alignment shrinkToFit="0" wrapText="1"/>
    </xf>
    <xf borderId="19" fillId="6" fontId="5" numFmtId="0" xfId="0" applyAlignment="1" applyBorder="1" applyFont="1">
      <alignment horizontal="center"/>
    </xf>
    <xf borderId="19" fillId="6" fontId="1" numFmtId="0" xfId="0" applyAlignment="1" applyBorder="1" applyFont="1">
      <alignment readingOrder="0" shrinkToFit="0" vertical="center" wrapText="1"/>
    </xf>
    <xf borderId="19" fillId="6" fontId="1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left" readingOrder="0"/>
    </xf>
    <xf borderId="19" fillId="6" fontId="1" numFmtId="0" xfId="0" applyBorder="1" applyFont="1"/>
    <xf borderId="1" fillId="7" fontId="1" numFmtId="0" xfId="0" applyBorder="1" applyFill="1" applyFont="1"/>
    <xf borderId="1" fillId="6" fontId="1" numFmtId="0" xfId="0" applyBorder="1" applyFont="1"/>
    <xf borderId="19" fillId="6" fontId="5" numFmtId="0" xfId="0" applyAlignment="1" applyBorder="1" applyFont="1">
      <alignment horizontal="center" shrinkToFit="0" vertical="center" wrapText="1"/>
    </xf>
    <xf borderId="1" fillId="8" fontId="1" numFmtId="0" xfId="0" applyBorder="1" applyFill="1" applyFont="1"/>
    <xf borderId="19" fillId="9" fontId="4" numFmtId="0" xfId="0" applyBorder="1" applyFill="1" applyFont="1"/>
    <xf borderId="19" fillId="9" fontId="1" numFmtId="0" xfId="0" applyAlignment="1" applyBorder="1" applyFont="1">
      <alignment shrinkToFit="0" vertical="center" wrapText="1"/>
    </xf>
    <xf borderId="19" fillId="9" fontId="5" numFmtId="0" xfId="0" applyAlignment="1" applyBorder="1" applyFont="1">
      <alignment horizontal="center" shrinkToFit="0" vertical="center" wrapText="1"/>
    </xf>
    <xf borderId="19" fillId="9" fontId="1" numFmtId="0" xfId="0" applyAlignment="1" applyBorder="1" applyFont="1">
      <alignment readingOrder="0" shrinkToFit="0" vertical="center" wrapText="1"/>
    </xf>
    <xf borderId="19" fillId="9" fontId="1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left" readingOrder="0"/>
    </xf>
    <xf borderId="19" fillId="9" fontId="1" numFmtId="0" xfId="0" applyBorder="1" applyFont="1"/>
    <xf borderId="19" fillId="10" fontId="4" numFmtId="0" xfId="0" applyBorder="1" applyFill="1" applyFont="1"/>
    <xf borderId="19" fillId="11" fontId="4" numFmtId="0" xfId="0" applyBorder="1" applyFill="1" applyFont="1"/>
    <xf borderId="19" fillId="11" fontId="1" numFmtId="0" xfId="0" applyAlignment="1" applyBorder="1" applyFont="1">
      <alignment shrinkToFit="0" vertical="center" wrapText="1"/>
    </xf>
    <xf borderId="19" fillId="11" fontId="5" numFmtId="0" xfId="0" applyAlignment="1" applyBorder="1" applyFont="1">
      <alignment horizontal="center" shrinkToFit="0" vertical="center" wrapText="1"/>
    </xf>
    <xf borderId="19" fillId="11" fontId="1" numFmtId="0" xfId="0" applyAlignment="1" applyBorder="1" applyFont="1">
      <alignment readingOrder="0" shrinkToFit="0" vertical="center" wrapText="1"/>
    </xf>
    <xf borderId="19" fillId="11" fontId="1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left" readingOrder="0"/>
    </xf>
    <xf borderId="19" fillId="11" fontId="1" numFmtId="0" xfId="0" applyBorder="1" applyFont="1"/>
    <xf borderId="1" fillId="10" fontId="1" numFmtId="0" xfId="0" applyBorder="1" applyFont="1"/>
    <xf borderId="19" fillId="11" fontId="4" numFmtId="0" xfId="0" applyAlignment="1" applyBorder="1" applyFont="1">
      <alignment readingOrder="0"/>
    </xf>
    <xf borderId="19" fillId="11" fontId="1" numFmtId="0" xfId="0" applyAlignment="1" applyBorder="1" applyFont="1">
      <alignment shrinkToFit="0" wrapText="1"/>
    </xf>
    <xf borderId="19" fillId="11" fontId="5" numFmtId="0" xfId="0" applyAlignment="1" applyBorder="1" applyFont="1">
      <alignment horizontal="center"/>
    </xf>
    <xf borderId="1" fillId="12" fontId="1" numFmtId="0" xfId="0" applyBorder="1" applyFill="1" applyFont="1"/>
    <xf borderId="19" fillId="13" fontId="1" numFmtId="0" xfId="0" applyAlignment="1" applyBorder="1" applyFill="1" applyFont="1">
      <alignment shrinkToFit="0" wrapText="1"/>
    </xf>
    <xf borderId="19" fillId="13" fontId="1" numFmtId="0" xfId="0" applyAlignment="1" applyBorder="1" applyFont="1">
      <alignment shrinkToFit="0" vertical="center" wrapText="1"/>
    </xf>
    <xf borderId="19" fillId="13" fontId="5" numFmtId="0" xfId="0" applyAlignment="1" applyBorder="1" applyFont="1">
      <alignment horizontal="center"/>
    </xf>
    <xf borderId="19" fillId="13" fontId="1" numFmtId="0" xfId="0" applyAlignment="1" applyBorder="1" applyFont="1">
      <alignment readingOrder="0" shrinkToFit="0" vertical="center" wrapText="1"/>
    </xf>
    <xf borderId="19" fillId="13" fontId="1" numFmtId="0" xfId="0" applyAlignment="1" applyBorder="1" applyFont="1">
      <alignment horizontal="center" readingOrder="0" shrinkToFit="0" vertical="center" wrapText="1"/>
    </xf>
    <xf borderId="0" fillId="13" fontId="7" numFmtId="0" xfId="0" applyAlignment="1" applyFont="1">
      <alignment horizontal="left" readingOrder="0"/>
    </xf>
    <xf borderId="19" fillId="13" fontId="1" numFmtId="0" xfId="0" applyBorder="1" applyFont="1"/>
    <xf borderId="19" fillId="13" fontId="1" numFmtId="1" xfId="0" applyAlignment="1" applyBorder="1" applyFont="1" applyNumberFormat="1">
      <alignment shrinkToFit="0" vertical="center" wrapText="1"/>
    </xf>
    <xf borderId="19" fillId="13" fontId="4" numFmtId="0" xfId="0" applyBorder="1" applyFont="1"/>
    <xf borderId="19" fillId="13" fontId="5" numFmtId="0" xfId="0" applyAlignment="1" applyBorder="1" applyFont="1">
      <alignment horizontal="center" shrinkToFit="0" vertical="center" wrapText="1"/>
    </xf>
    <xf borderId="19" fillId="3" fontId="1" numFmtId="1" xfId="0" applyAlignment="1" applyBorder="1" applyFont="1" applyNumberFormat="1">
      <alignment shrinkToFit="0" vertical="center" wrapText="1"/>
    </xf>
    <xf borderId="19" fillId="3" fontId="4" numFmtId="0" xfId="0" applyBorder="1" applyFont="1"/>
    <xf borderId="19" fillId="3" fontId="1" numFmtId="0" xfId="0" applyAlignment="1" applyBorder="1" applyFont="1">
      <alignment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readingOrder="0" shrinkToFit="0" vertical="center" wrapText="1"/>
    </xf>
    <xf borderId="19" fillId="3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/>
    </xf>
    <xf borderId="19" fillId="14" fontId="1" numFmtId="1" xfId="0" applyAlignment="1" applyBorder="1" applyFill="1" applyFont="1" applyNumberFormat="1">
      <alignment shrinkToFit="0" vertical="center" wrapText="1"/>
    </xf>
    <xf borderId="19" fillId="14" fontId="4" numFmtId="0" xfId="0" applyBorder="1" applyFont="1"/>
    <xf borderId="19" fillId="14" fontId="1" numFmtId="0" xfId="0" applyAlignment="1" applyBorder="1" applyFont="1">
      <alignment shrinkToFit="0" vertical="center" wrapText="1"/>
    </xf>
    <xf borderId="19" fillId="14" fontId="5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readingOrder="0" shrinkToFit="0" vertical="center" wrapText="1"/>
    </xf>
    <xf borderId="19" fillId="14" fontId="1" numFmtId="0" xfId="0" applyAlignment="1" applyBorder="1" applyFont="1">
      <alignment horizontal="center" readingOrder="0" shrinkToFit="0" vertical="center" wrapText="1"/>
    </xf>
    <xf borderId="0" fillId="14" fontId="4" numFmtId="0" xfId="0" applyAlignment="1" applyFont="1">
      <alignment horizontal="left" readingOrder="0"/>
    </xf>
    <xf borderId="19" fillId="14" fontId="1" numFmtId="0" xfId="0" applyBorder="1" applyFont="1"/>
    <xf borderId="19" fillId="15" fontId="1" numFmtId="1" xfId="0" applyAlignment="1" applyBorder="1" applyFill="1" applyFont="1" applyNumberFormat="1">
      <alignment shrinkToFit="0" vertical="center" wrapText="1"/>
    </xf>
    <xf borderId="19" fillId="15" fontId="4" numFmtId="0" xfId="0" applyBorder="1" applyFont="1"/>
    <xf borderId="19" fillId="15" fontId="1" numFmtId="0" xfId="0" applyAlignment="1" applyBorder="1" applyFont="1">
      <alignment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19" fillId="15" fontId="1" numFmtId="0" xfId="0" applyAlignment="1" applyBorder="1" applyFont="1">
      <alignment readingOrder="0" shrinkToFit="0" vertical="center" wrapText="1"/>
    </xf>
    <xf borderId="19" fillId="15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left" readingOrder="0"/>
    </xf>
    <xf borderId="19" fillId="15" fontId="1" numFmtId="0" xfId="0" applyBorder="1" applyFont="1"/>
    <xf borderId="19" fillId="16" fontId="1" numFmtId="1" xfId="0" applyAlignment="1" applyBorder="1" applyFill="1" applyFont="1" applyNumberFormat="1">
      <alignment shrinkToFit="0" vertical="center" wrapText="1"/>
    </xf>
    <xf borderId="19" fillId="16" fontId="4" numFmtId="0" xfId="0" applyBorder="1" applyFont="1"/>
    <xf borderId="19" fillId="16" fontId="1" numFmtId="0" xfId="0" applyAlignment="1" applyBorder="1" applyFont="1">
      <alignment shrinkToFit="0" vertical="center" wrapText="1"/>
    </xf>
    <xf borderId="19" fillId="16" fontId="5" numFmtId="0" xfId="0" applyAlignment="1" applyBorder="1" applyFont="1">
      <alignment horizontal="center" shrinkToFit="0" vertical="center" wrapText="1"/>
    </xf>
    <xf borderId="19" fillId="16" fontId="1" numFmtId="0" xfId="0" applyAlignment="1" applyBorder="1" applyFont="1">
      <alignment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left" readingOrder="0"/>
    </xf>
    <xf borderId="19" fillId="16" fontId="1" numFmtId="0" xfId="0" applyBorder="1" applyFont="1"/>
    <xf borderId="0" fillId="16" fontId="4" numFmtId="0" xfId="0" applyAlignment="1" applyFont="1">
      <alignment horizontal="left" readingOrder="0"/>
    </xf>
    <xf borderId="19" fillId="17" fontId="1" numFmtId="1" xfId="0" applyAlignment="1" applyBorder="1" applyFill="1" applyFont="1" applyNumberFormat="1">
      <alignment shrinkToFit="0" vertical="center" wrapText="1"/>
    </xf>
    <xf borderId="19" fillId="17" fontId="4" numFmtId="0" xfId="0" applyBorder="1" applyFont="1"/>
    <xf borderId="19" fillId="17" fontId="1" numFmtId="0" xfId="0" applyAlignment="1" applyBorder="1" applyFont="1">
      <alignment shrinkToFit="0" vertical="center" wrapText="1"/>
    </xf>
    <xf borderId="19" fillId="17" fontId="5" numFmtId="0" xfId="0" applyAlignment="1" applyBorder="1" applyFont="1">
      <alignment horizontal="center" shrinkToFit="0" vertical="center" wrapText="1"/>
    </xf>
    <xf borderId="19" fillId="17" fontId="1" numFmtId="0" xfId="0" applyAlignment="1" applyBorder="1" applyFont="1">
      <alignment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0" fillId="17" fontId="7" numFmtId="0" xfId="0" applyAlignment="1" applyFont="1">
      <alignment horizontal="left" readingOrder="0"/>
    </xf>
    <xf borderId="19" fillId="17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2" fontId="8" numFmtId="0" xfId="0" applyBorder="1" applyFont="1"/>
    <xf borderId="20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vertical="center"/>
    </xf>
    <xf borderId="19" fillId="2" fontId="1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vertical="center"/>
    </xf>
    <xf borderId="24" fillId="0" fontId="3" numFmtId="0" xfId="0" applyBorder="1" applyFont="1"/>
    <xf borderId="25" fillId="2" fontId="9" numFmtId="0" xfId="0" applyAlignment="1" applyBorder="1" applyFont="1">
      <alignment horizontal="center" vertical="center"/>
    </xf>
    <xf borderId="26" fillId="0" fontId="3" numFmtId="0" xfId="0" applyBorder="1" applyFont="1"/>
    <xf borderId="20" fillId="2" fontId="9" numFmtId="9" xfId="0" applyAlignment="1" applyBorder="1" applyFont="1" applyNumberForma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7" fillId="2" fontId="1" numFmtId="0" xfId="0" applyAlignment="1" applyBorder="1" applyFont="1">
      <alignment horizontal="center" vertical="center"/>
    </xf>
    <xf borderId="1" fillId="18" fontId="8" numFmtId="0" xfId="0" applyBorder="1" applyFill="1" applyFont="1"/>
    <xf borderId="25" fillId="2" fontId="1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23" fillId="2" fontId="1" numFmtId="0" xfId="0" applyBorder="1" applyFont="1"/>
    <xf borderId="18" fillId="2" fontId="1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Avance del proceso de ejecución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Control!$C$6:$C$10</c:f>
            </c:strRef>
          </c:cat>
          <c:val>
            <c:numRef>
              <c:f>Control!$D$6:$D$10</c:f>
              <c:numCache/>
            </c:numRef>
          </c:val>
        </c:ser>
        <c:axId val="461371710"/>
        <c:axId val="2120663826"/>
      </c:barChart>
      <c:catAx>
        <c:axId val="4613717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0663826"/>
      </c:catAx>
      <c:valAx>
        <c:axId val="21206638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61371710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casos que ejecuto cada integrante del equipo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Control!$E$36:$E$39</c:f>
            </c:strRef>
          </c:cat>
          <c:val>
            <c:numRef>
              <c:f>Control!$F$36:$F$39</c:f>
              <c:numCache/>
            </c:numRef>
          </c:val>
        </c:ser>
        <c:ser>
          <c:idx val="1"/>
          <c:order val="1"/>
          <c:cat>
            <c:strRef>
              <c:f>Control!$E$36:$E$39</c:f>
            </c:strRef>
          </c:cat>
          <c:val>
            <c:numRef>
              <c:f>Control!$G$36:$G$39</c:f>
              <c:numCache/>
            </c:numRef>
          </c:val>
        </c:ser>
        <c:axId val="991870347"/>
        <c:axId val="1174083702"/>
      </c:barChart>
      <c:catAx>
        <c:axId val="991870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74083702"/>
      </c:catAx>
      <c:valAx>
        <c:axId val="1174083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1870347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28575</xdr:rowOff>
    </xdr:from>
    <xdr:ext cx="4314825" cy="2714625"/>
    <xdr:graphicFrame>
      <xdr:nvGraphicFramePr>
        <xdr:cNvPr id="1596015228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762000</xdr:colOff>
      <xdr:row>19</xdr:row>
      <xdr:rowOff>171450</xdr:rowOff>
    </xdr:from>
    <xdr:ext cx="4429125" cy="2571750"/>
    <xdr:graphicFrame>
      <xdr:nvGraphicFramePr>
        <xdr:cNvPr id="1624922957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.29"/>
    <col customWidth="1" min="4" max="10" width="9.43"/>
    <col customWidth="1" min="11" max="12" width="3.29"/>
    <col customWidth="1" min="13" max="25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1"/>
      <c r="B3" s="5"/>
      <c r="C3" s="2"/>
      <c r="D3" s="3"/>
      <c r="E3" s="3"/>
      <c r="F3" s="3"/>
      <c r="G3" s="3"/>
      <c r="H3" s="3"/>
      <c r="I3" s="3"/>
      <c r="J3" s="3"/>
      <c r="K3" s="4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1"/>
      <c r="B4" s="5"/>
      <c r="C4" s="5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1"/>
      <c r="B5" s="5"/>
      <c r="C5" s="5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1"/>
      <c r="B6" s="5"/>
      <c r="C6" s="5"/>
      <c r="D6" s="1"/>
      <c r="E6" s="7" t="s">
        <v>0</v>
      </c>
      <c r="F6" s="8"/>
      <c r="G6" s="8"/>
      <c r="H6" s="8"/>
      <c r="I6" s="9"/>
      <c r="J6" s="1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1"/>
      <c r="B7" s="5"/>
      <c r="C7" s="5"/>
      <c r="D7" s="1"/>
      <c r="E7" s="10"/>
      <c r="I7" s="11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1"/>
      <c r="B8" s="5"/>
      <c r="C8" s="5"/>
      <c r="D8" s="1"/>
      <c r="E8" s="10"/>
      <c r="I8" s="11"/>
      <c r="J8" s="1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1"/>
      <c r="B9" s="5"/>
      <c r="C9" s="5"/>
      <c r="D9" s="1"/>
      <c r="E9" s="10"/>
      <c r="I9" s="11"/>
      <c r="J9" s="1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5"/>
      <c r="C10" s="5"/>
      <c r="D10" s="1"/>
      <c r="E10" s="12"/>
      <c r="F10" s="13"/>
      <c r="G10" s="13"/>
      <c r="H10" s="13"/>
      <c r="I10" s="14"/>
      <c r="J10" s="1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5"/>
      <c r="C11" s="5"/>
      <c r="D11" s="1"/>
      <c r="E11" s="1"/>
      <c r="F11" s="1"/>
      <c r="G11" s="1"/>
      <c r="H11" s="1"/>
      <c r="I11" s="1"/>
      <c r="J11" s="1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5"/>
      <c r="C12" s="5"/>
      <c r="D12" s="1"/>
      <c r="E12" s="1"/>
      <c r="F12" s="1"/>
      <c r="G12" s="1"/>
      <c r="H12" s="1"/>
      <c r="I12" s="1"/>
      <c r="J12" s="1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5"/>
      <c r="C13" s="5"/>
      <c r="D13" s="1"/>
      <c r="E13" s="1"/>
      <c r="F13" s="1"/>
      <c r="G13" s="1"/>
      <c r="H13" s="1"/>
      <c r="I13" s="1"/>
      <c r="J13" s="1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5"/>
      <c r="C14" s="5"/>
      <c r="D14" s="1"/>
      <c r="E14" s="1"/>
      <c r="F14" s="1"/>
      <c r="G14" s="1"/>
      <c r="H14" s="1"/>
      <c r="I14" s="1"/>
      <c r="J14" s="1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5"/>
      <c r="C15" s="5"/>
      <c r="D15" s="1"/>
      <c r="E15" s="1"/>
      <c r="F15" s="1"/>
      <c r="G15" s="1"/>
      <c r="H15" s="1"/>
      <c r="I15" s="1"/>
      <c r="J15" s="1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5"/>
      <c r="C16" s="5"/>
      <c r="D16" s="1"/>
      <c r="E16" s="1"/>
      <c r="F16" s="1"/>
      <c r="G16" s="1"/>
      <c r="H16" s="1"/>
      <c r="I16" s="1"/>
      <c r="J16" s="1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5"/>
      <c r="C17" s="5"/>
      <c r="D17" s="1"/>
      <c r="E17" s="1"/>
      <c r="F17" s="1"/>
      <c r="G17" s="1"/>
      <c r="H17" s="1"/>
      <c r="I17" s="1"/>
      <c r="J17" s="1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5"/>
      <c r="C18" s="5"/>
      <c r="D18" s="1"/>
      <c r="E18" s="1"/>
      <c r="F18" s="1"/>
      <c r="G18" s="1"/>
      <c r="H18" s="1"/>
      <c r="I18" s="1"/>
      <c r="J18" s="1"/>
      <c r="K18" s="6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5"/>
      <c r="C19" s="5"/>
      <c r="D19" s="1"/>
      <c r="E19" s="1"/>
      <c r="F19" s="1"/>
      <c r="G19" s="1"/>
      <c r="H19" s="1"/>
      <c r="I19" s="1"/>
      <c r="J19" s="1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5"/>
      <c r="C20" s="5"/>
      <c r="D20" s="1"/>
      <c r="E20" s="1"/>
      <c r="F20" s="1"/>
      <c r="G20" s="1"/>
      <c r="H20" s="1"/>
      <c r="I20" s="1"/>
      <c r="J20" s="1"/>
      <c r="K20" s="6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5"/>
      <c r="C21" s="5"/>
      <c r="D21" s="1"/>
      <c r="E21" s="1"/>
      <c r="F21" s="1"/>
      <c r="G21" s="1"/>
      <c r="H21" s="1"/>
      <c r="I21" s="1"/>
      <c r="J21" s="1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5"/>
      <c r="C22" s="5"/>
      <c r="D22" s="1"/>
      <c r="E22" s="1"/>
      <c r="F22" s="1"/>
      <c r="G22" s="1"/>
      <c r="H22" s="1"/>
      <c r="I22" s="1"/>
      <c r="J22" s="1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5"/>
      <c r="C23" s="5"/>
      <c r="D23" s="1"/>
      <c r="E23" s="1"/>
      <c r="F23" s="1"/>
      <c r="G23" s="1"/>
      <c r="H23" s="1"/>
      <c r="I23" s="1"/>
      <c r="J23" s="1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5"/>
      <c r="C24" s="5"/>
      <c r="D24" s="1"/>
      <c r="E24" s="1"/>
      <c r="F24" s="1"/>
      <c r="G24" s="1"/>
      <c r="H24" s="1"/>
      <c r="I24" s="1"/>
      <c r="J24" s="1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5"/>
      <c r="C25" s="5"/>
      <c r="D25" s="1"/>
      <c r="E25" s="1"/>
      <c r="F25" s="1"/>
      <c r="G25" s="1"/>
      <c r="H25" s="1"/>
      <c r="I25" s="1"/>
      <c r="J25" s="1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5"/>
      <c r="C26" s="5"/>
      <c r="D26" s="1"/>
      <c r="E26" s="1"/>
      <c r="F26" s="1"/>
      <c r="G26" s="1"/>
      <c r="H26" s="1"/>
      <c r="I26" s="1"/>
      <c r="J26" s="1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5"/>
      <c r="C27" s="5"/>
      <c r="D27" s="1"/>
      <c r="E27" s="1"/>
      <c r="F27" s="1"/>
      <c r="G27" s="1"/>
      <c r="H27" s="1"/>
      <c r="I27" s="1"/>
      <c r="J27" s="1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5"/>
      <c r="C28" s="5"/>
      <c r="D28" s="1"/>
      <c r="E28" s="1"/>
      <c r="F28" s="1"/>
      <c r="G28" s="1"/>
      <c r="H28" s="1"/>
      <c r="I28" s="1"/>
      <c r="J28" s="1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5"/>
      <c r="C29" s="5"/>
      <c r="D29" s="1"/>
      <c r="E29" s="1"/>
      <c r="F29" s="1"/>
      <c r="G29" s="1"/>
      <c r="H29" s="1"/>
      <c r="I29" s="1"/>
      <c r="J29" s="1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5"/>
      <c r="C30" s="5"/>
      <c r="D30" s="1"/>
      <c r="E30" s="1"/>
      <c r="F30" s="1"/>
      <c r="G30" s="1"/>
      <c r="H30" s="1"/>
      <c r="I30" s="1"/>
      <c r="J30" s="1"/>
      <c r="K30" s="6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5"/>
      <c r="C31" s="5"/>
      <c r="D31" s="1"/>
      <c r="E31" s="1"/>
      <c r="F31" s="1"/>
      <c r="G31" s="1"/>
      <c r="H31" s="1"/>
      <c r="I31" s="1"/>
      <c r="J31" s="1"/>
      <c r="K31" s="6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5"/>
      <c r="C32" s="5"/>
      <c r="D32" s="1"/>
      <c r="E32" s="1"/>
      <c r="F32" s="1"/>
      <c r="G32" s="1"/>
      <c r="H32" s="1"/>
      <c r="I32" s="1"/>
      <c r="J32" s="1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5"/>
      <c r="C33" s="5"/>
      <c r="D33" s="1"/>
      <c r="E33" s="1"/>
      <c r="F33" s="1"/>
      <c r="G33" s="1"/>
      <c r="H33" s="1"/>
      <c r="I33" s="1"/>
      <c r="J33" s="1"/>
      <c r="K33" s="6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5"/>
      <c r="C34" s="5"/>
      <c r="D34" s="1"/>
      <c r="E34" s="1"/>
      <c r="F34" s="1"/>
      <c r="G34" s="1"/>
      <c r="H34" s="1"/>
      <c r="I34" s="1"/>
      <c r="J34" s="1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5"/>
      <c r="C35" s="5"/>
      <c r="D35" s="1"/>
      <c r="E35" s="15" t="s">
        <v>1</v>
      </c>
      <c r="F35" s="8"/>
      <c r="G35" s="8"/>
      <c r="H35" s="8"/>
      <c r="I35" s="9"/>
      <c r="J35" s="1"/>
      <c r="K35" s="6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5"/>
      <c r="C36" s="5"/>
      <c r="D36" s="1"/>
      <c r="E36" s="10"/>
      <c r="I36" s="11"/>
      <c r="J36" s="1"/>
      <c r="K36" s="6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5"/>
      <c r="C37" s="5"/>
      <c r="D37" s="1"/>
      <c r="E37" s="10"/>
      <c r="I37" s="11"/>
      <c r="J37" s="1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5"/>
      <c r="C38" s="5"/>
      <c r="D38" s="1"/>
      <c r="E38" s="10"/>
      <c r="I38" s="11"/>
      <c r="J38" s="1"/>
      <c r="K38" s="6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5"/>
      <c r="C39" s="5"/>
      <c r="D39" s="1"/>
      <c r="E39" s="12"/>
      <c r="F39" s="13"/>
      <c r="G39" s="13"/>
      <c r="H39" s="13"/>
      <c r="I39" s="14"/>
      <c r="J39" s="1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5"/>
      <c r="C40" s="5"/>
      <c r="D40" s="1"/>
      <c r="E40" s="1"/>
      <c r="F40" s="1"/>
      <c r="G40" s="1"/>
      <c r="H40" s="1"/>
      <c r="I40" s="1"/>
      <c r="J40" s="1"/>
      <c r="K40" s="6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5"/>
      <c r="C41" s="5"/>
      <c r="D41" s="1"/>
      <c r="E41" s="1"/>
      <c r="F41" s="1"/>
      <c r="G41" s="1"/>
      <c r="H41" s="1"/>
      <c r="I41" s="1"/>
      <c r="J41" s="1"/>
      <c r="K41" s="6"/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5"/>
      <c r="C42" s="5"/>
      <c r="D42" s="1"/>
      <c r="E42" s="1"/>
      <c r="F42" s="1"/>
      <c r="G42" s="1"/>
      <c r="H42" s="1"/>
      <c r="I42" s="1"/>
      <c r="J42" s="1"/>
      <c r="K42" s="6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5"/>
      <c r="C43" s="16"/>
      <c r="D43" s="17"/>
      <c r="E43" s="17"/>
      <c r="F43" s="17"/>
      <c r="G43" s="17"/>
      <c r="H43" s="17"/>
      <c r="I43" s="17"/>
      <c r="J43" s="17"/>
      <c r="K43" s="18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6:I10"/>
    <mergeCell ref="E35:I3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45.29"/>
    <col customWidth="1" hidden="1" min="3" max="3" width="15.57"/>
    <col customWidth="1" hidden="1" min="4" max="4" width="11.0"/>
    <col customWidth="1" min="5" max="5" width="74.0"/>
    <col customWidth="1" min="6" max="6" width="18.43"/>
    <col customWidth="1" min="7" max="7" width="13.29"/>
    <col customWidth="1" min="8" max="8" width="26.14"/>
    <col customWidth="1" hidden="1" min="9" max="9" width="14.86"/>
    <col customWidth="1" min="10" max="10" width="23.57"/>
    <col customWidth="1" min="11" max="12" width="14.43"/>
  </cols>
  <sheetData>
    <row r="1" ht="14.25" customHeight="1">
      <c r="A1" s="19" t="s">
        <v>2</v>
      </c>
      <c r="B1" s="20" t="s">
        <v>3</v>
      </c>
      <c r="C1" s="20" t="s">
        <v>4</v>
      </c>
      <c r="D1" s="20" t="s">
        <v>5</v>
      </c>
      <c r="E1" s="21" t="s">
        <v>6</v>
      </c>
      <c r="F1" s="22" t="s">
        <v>7</v>
      </c>
      <c r="G1" s="22" t="s">
        <v>8</v>
      </c>
      <c r="H1" s="20" t="s">
        <v>9</v>
      </c>
      <c r="I1" s="23" t="s">
        <v>10</v>
      </c>
      <c r="J1" s="23" t="s">
        <v>11</v>
      </c>
      <c r="K1" s="24" t="s">
        <v>12</v>
      </c>
      <c r="L1" s="25"/>
    </row>
    <row r="2" ht="15.75" customHeight="1">
      <c r="A2" s="26" t="s">
        <v>13</v>
      </c>
      <c r="B2" s="27" t="s">
        <v>14</v>
      </c>
      <c r="C2" s="28" t="s">
        <v>15</v>
      </c>
      <c r="D2" s="28" t="s">
        <v>15</v>
      </c>
      <c r="E2" s="29" t="s">
        <v>16</v>
      </c>
      <c r="F2" s="30" t="s">
        <v>17</v>
      </c>
      <c r="G2" s="31" t="s">
        <v>18</v>
      </c>
      <c r="H2" s="32" t="s">
        <v>19</v>
      </c>
      <c r="I2" s="28"/>
      <c r="J2" s="33" t="s">
        <v>20</v>
      </c>
      <c r="K2" s="34" t="s">
        <v>21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ht="15.75" customHeight="1">
      <c r="A3" s="26" t="s">
        <v>22</v>
      </c>
      <c r="B3" s="27" t="s">
        <v>23</v>
      </c>
      <c r="C3" s="28" t="s">
        <v>15</v>
      </c>
      <c r="D3" s="28" t="s">
        <v>15</v>
      </c>
      <c r="E3" s="29" t="s">
        <v>24</v>
      </c>
      <c r="F3" s="30" t="s">
        <v>17</v>
      </c>
      <c r="G3" s="31" t="s">
        <v>18</v>
      </c>
      <c r="H3" s="32" t="s">
        <v>19</v>
      </c>
      <c r="I3" s="28"/>
      <c r="J3" s="33" t="s">
        <v>20</v>
      </c>
      <c r="K3" s="34" t="s">
        <v>21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ht="15.75" customHeight="1">
      <c r="A4" s="26" t="s">
        <v>25</v>
      </c>
      <c r="B4" s="27" t="s">
        <v>26</v>
      </c>
      <c r="C4" s="28" t="s">
        <v>15</v>
      </c>
      <c r="D4" s="28" t="s">
        <v>15</v>
      </c>
      <c r="E4" s="29" t="s">
        <v>27</v>
      </c>
      <c r="F4" s="30" t="s">
        <v>17</v>
      </c>
      <c r="G4" s="31" t="s">
        <v>18</v>
      </c>
      <c r="H4" s="32" t="s">
        <v>19</v>
      </c>
      <c r="I4" s="28"/>
      <c r="J4" s="33" t="s">
        <v>20</v>
      </c>
      <c r="K4" s="34" t="s">
        <v>21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ht="15.75" customHeight="1">
      <c r="A5" s="26" t="s">
        <v>28</v>
      </c>
      <c r="B5" s="27" t="s">
        <v>29</v>
      </c>
      <c r="C5" s="28" t="s">
        <v>15</v>
      </c>
      <c r="D5" s="28" t="s">
        <v>15</v>
      </c>
      <c r="E5" s="29" t="s">
        <v>30</v>
      </c>
      <c r="F5" s="30" t="s">
        <v>17</v>
      </c>
      <c r="G5" s="31" t="s">
        <v>18</v>
      </c>
      <c r="H5" s="32" t="s">
        <v>19</v>
      </c>
      <c r="I5" s="28"/>
      <c r="J5" s="33" t="s">
        <v>20</v>
      </c>
      <c r="K5" s="34" t="s">
        <v>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ht="15.75" customHeight="1">
      <c r="A6" s="26" t="s">
        <v>31</v>
      </c>
      <c r="B6" s="27" t="s">
        <v>32</v>
      </c>
      <c r="C6" s="28" t="s">
        <v>15</v>
      </c>
      <c r="D6" s="28" t="s">
        <v>15</v>
      </c>
      <c r="E6" s="36" t="s">
        <v>33</v>
      </c>
      <c r="F6" s="30" t="s">
        <v>17</v>
      </c>
      <c r="G6" s="31" t="s">
        <v>18</v>
      </c>
      <c r="H6" s="32" t="s">
        <v>19</v>
      </c>
      <c r="I6" s="28"/>
      <c r="J6" s="33" t="s">
        <v>20</v>
      </c>
      <c r="K6" s="34" t="s">
        <v>21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ht="15.75" customHeight="1">
      <c r="A7" s="26" t="s">
        <v>34</v>
      </c>
      <c r="B7" s="27" t="s">
        <v>35</v>
      </c>
      <c r="C7" s="27" t="s">
        <v>15</v>
      </c>
      <c r="D7" s="27" t="s">
        <v>15</v>
      </c>
      <c r="E7" s="37" t="s">
        <v>36</v>
      </c>
      <c r="F7" s="38" t="s">
        <v>17</v>
      </c>
      <c r="G7" s="31" t="s">
        <v>18</v>
      </c>
      <c r="H7" s="32" t="s">
        <v>19</v>
      </c>
      <c r="I7" s="28"/>
      <c r="J7" s="33" t="s">
        <v>20</v>
      </c>
      <c r="K7" s="34" t="s">
        <v>21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ht="15.75" customHeight="1">
      <c r="A8" s="26" t="s">
        <v>37</v>
      </c>
      <c r="B8" s="27" t="s">
        <v>38</v>
      </c>
      <c r="C8" s="27" t="s">
        <v>15</v>
      </c>
      <c r="D8" s="27" t="s">
        <v>15</v>
      </c>
      <c r="E8" s="27" t="s">
        <v>39</v>
      </c>
      <c r="F8" s="38" t="s">
        <v>17</v>
      </c>
      <c r="G8" s="31" t="s">
        <v>18</v>
      </c>
      <c r="H8" s="32" t="s">
        <v>19</v>
      </c>
      <c r="I8" s="28"/>
      <c r="J8" s="33" t="s">
        <v>20</v>
      </c>
      <c r="K8" s="34" t="s">
        <v>21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ht="15.75" customHeight="1">
      <c r="A9" s="26" t="s">
        <v>40</v>
      </c>
      <c r="B9" s="27" t="s">
        <v>41</v>
      </c>
      <c r="C9" s="27" t="s">
        <v>15</v>
      </c>
      <c r="D9" s="27" t="s">
        <v>15</v>
      </c>
      <c r="E9" s="27" t="s">
        <v>42</v>
      </c>
      <c r="F9" s="38" t="s">
        <v>17</v>
      </c>
      <c r="G9" s="31" t="s">
        <v>43</v>
      </c>
      <c r="H9" s="32" t="s">
        <v>19</v>
      </c>
      <c r="I9" s="28"/>
      <c r="J9" s="33" t="s">
        <v>20</v>
      </c>
      <c r="K9" s="34" t="s">
        <v>44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ht="15.75" customHeight="1">
      <c r="A10" s="40" t="s">
        <v>45</v>
      </c>
      <c r="B10" s="40" t="s">
        <v>46</v>
      </c>
      <c r="C10" s="41" t="s">
        <v>15</v>
      </c>
      <c r="D10" s="41" t="s">
        <v>15</v>
      </c>
      <c r="E10" s="42" t="s">
        <v>47</v>
      </c>
      <c r="F10" s="43" t="s">
        <v>48</v>
      </c>
      <c r="G10" s="44" t="s">
        <v>18</v>
      </c>
      <c r="H10" s="45" t="s">
        <v>19</v>
      </c>
      <c r="I10" s="41"/>
      <c r="J10" s="46" t="s">
        <v>49</v>
      </c>
      <c r="K10" s="47" t="s">
        <v>44</v>
      </c>
      <c r="L10" s="48"/>
      <c r="M10" s="48"/>
      <c r="N10" s="48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ht="15.75" customHeight="1">
      <c r="A11" s="40" t="s">
        <v>50</v>
      </c>
      <c r="B11" s="40" t="s">
        <v>51</v>
      </c>
      <c r="C11" s="41" t="s">
        <v>15</v>
      </c>
      <c r="D11" s="41" t="s">
        <v>15</v>
      </c>
      <c r="E11" s="42" t="s">
        <v>52</v>
      </c>
      <c r="F11" s="43" t="s">
        <v>48</v>
      </c>
      <c r="G11" s="44" t="s">
        <v>18</v>
      </c>
      <c r="H11" s="45" t="s">
        <v>19</v>
      </c>
      <c r="I11" s="41"/>
      <c r="J11" s="46" t="s">
        <v>49</v>
      </c>
      <c r="K11" s="47" t="s">
        <v>44</v>
      </c>
      <c r="L11" s="48"/>
      <c r="M11" s="48"/>
      <c r="N11" s="48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ht="15.75" customHeight="1">
      <c r="A12" s="40" t="s">
        <v>53</v>
      </c>
      <c r="B12" s="40" t="s">
        <v>54</v>
      </c>
      <c r="C12" s="41" t="s">
        <v>15</v>
      </c>
      <c r="D12" s="41" t="s">
        <v>15</v>
      </c>
      <c r="E12" s="42" t="s">
        <v>55</v>
      </c>
      <c r="F12" s="43" t="s">
        <v>48</v>
      </c>
      <c r="G12" s="44" t="s">
        <v>18</v>
      </c>
      <c r="H12" s="45" t="s">
        <v>19</v>
      </c>
      <c r="I12" s="41"/>
      <c r="J12" s="46" t="s">
        <v>49</v>
      </c>
      <c r="K12" s="47" t="s">
        <v>44</v>
      </c>
      <c r="L12" s="48"/>
      <c r="M12" s="48"/>
      <c r="N12" s="48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ht="15.75" customHeight="1">
      <c r="A13" s="40" t="s">
        <v>56</v>
      </c>
      <c r="B13" s="40" t="s">
        <v>57</v>
      </c>
      <c r="C13" s="41" t="s">
        <v>15</v>
      </c>
      <c r="D13" s="41" t="s">
        <v>15</v>
      </c>
      <c r="E13" s="42" t="s">
        <v>58</v>
      </c>
      <c r="F13" s="43" t="s">
        <v>59</v>
      </c>
      <c r="G13" s="44" t="s">
        <v>18</v>
      </c>
      <c r="H13" s="45" t="s">
        <v>19</v>
      </c>
      <c r="I13" s="41"/>
      <c r="J13" s="46" t="s">
        <v>49</v>
      </c>
      <c r="K13" s="47" t="s">
        <v>21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 ht="15.75" customHeight="1">
      <c r="A14" s="40" t="s">
        <v>60</v>
      </c>
      <c r="B14" s="40" t="s">
        <v>61</v>
      </c>
      <c r="C14" s="41" t="s">
        <v>15</v>
      </c>
      <c r="D14" s="41" t="s">
        <v>15</v>
      </c>
      <c r="E14" s="42" t="s">
        <v>62</v>
      </c>
      <c r="F14" s="43" t="s">
        <v>48</v>
      </c>
      <c r="G14" s="44" t="s">
        <v>18</v>
      </c>
      <c r="H14" s="45" t="s">
        <v>19</v>
      </c>
      <c r="I14" s="41"/>
      <c r="J14" s="46" t="s">
        <v>49</v>
      </c>
      <c r="K14" s="47" t="s">
        <v>44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</row>
    <row r="15" ht="15.75" customHeight="1">
      <c r="A15" s="40" t="s">
        <v>63</v>
      </c>
      <c r="B15" s="49" t="s">
        <v>64</v>
      </c>
      <c r="C15" s="41" t="s">
        <v>15</v>
      </c>
      <c r="D15" s="41" t="s">
        <v>15</v>
      </c>
      <c r="E15" s="42" t="s">
        <v>65</v>
      </c>
      <c r="F15" s="43" t="s">
        <v>48</v>
      </c>
      <c r="G15" s="44" t="s">
        <v>18</v>
      </c>
      <c r="H15" s="45" t="s">
        <v>19</v>
      </c>
      <c r="I15" s="41"/>
      <c r="J15" s="46" t="s">
        <v>49</v>
      </c>
      <c r="K15" s="47" t="s">
        <v>66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 ht="15.75" customHeight="1">
      <c r="A16" s="40" t="s">
        <v>67</v>
      </c>
      <c r="B16" s="40" t="s">
        <v>68</v>
      </c>
      <c r="C16" s="41" t="s">
        <v>15</v>
      </c>
      <c r="D16" s="41" t="s">
        <v>15</v>
      </c>
      <c r="E16" s="41" t="s">
        <v>69</v>
      </c>
      <c r="F16" s="43" t="s">
        <v>48</v>
      </c>
      <c r="G16" s="44" t="s">
        <v>18</v>
      </c>
      <c r="H16" s="45" t="s">
        <v>19</v>
      </c>
      <c r="I16" s="41"/>
      <c r="J16" s="46" t="s">
        <v>49</v>
      </c>
      <c r="K16" s="47" t="s">
        <v>66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 ht="15.75" customHeight="1">
      <c r="A17" s="40" t="s">
        <v>70</v>
      </c>
      <c r="B17" s="40" t="s">
        <v>71</v>
      </c>
      <c r="C17" s="41" t="s">
        <v>15</v>
      </c>
      <c r="D17" s="41" t="s">
        <v>15</v>
      </c>
      <c r="E17" s="41" t="s">
        <v>72</v>
      </c>
      <c r="F17" s="50" t="s">
        <v>48</v>
      </c>
      <c r="G17" s="44" t="s">
        <v>18</v>
      </c>
      <c r="H17" s="45" t="s">
        <v>19</v>
      </c>
      <c r="I17" s="41"/>
      <c r="J17" s="46" t="s">
        <v>49</v>
      </c>
      <c r="K17" s="47" t="s">
        <v>44</v>
      </c>
      <c r="L17" s="51"/>
      <c r="M17" s="51"/>
      <c r="N17" s="51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 ht="15.75" customHeight="1">
      <c r="A18" s="52" t="s">
        <v>73</v>
      </c>
      <c r="B18" s="52" t="s">
        <v>74</v>
      </c>
      <c r="C18" s="53" t="s">
        <v>15</v>
      </c>
      <c r="D18" s="53" t="s">
        <v>15</v>
      </c>
      <c r="E18" s="53" t="s">
        <v>75</v>
      </c>
      <c r="F18" s="54" t="s">
        <v>76</v>
      </c>
      <c r="G18" s="55" t="s">
        <v>18</v>
      </c>
      <c r="H18" s="56" t="s">
        <v>19</v>
      </c>
      <c r="I18" s="53"/>
      <c r="J18" s="57" t="s">
        <v>77</v>
      </c>
      <c r="K18" s="58" t="s">
        <v>21</v>
      </c>
      <c r="L18" s="51"/>
      <c r="M18" s="51"/>
      <c r="N18" s="51"/>
      <c r="O18" s="48"/>
      <c r="P18" s="48"/>
      <c r="Q18" s="48"/>
      <c r="R18" s="48"/>
      <c r="S18" s="48"/>
      <c r="T18" s="48"/>
      <c r="U18" s="48"/>
      <c r="V18" s="48"/>
      <c r="W18" s="48"/>
      <c r="X18" s="48"/>
    </row>
    <row r="19" ht="14.25" customHeight="1">
      <c r="A19" s="52" t="s">
        <v>78</v>
      </c>
      <c r="B19" s="52" t="s">
        <v>79</v>
      </c>
      <c r="C19" s="53" t="s">
        <v>15</v>
      </c>
      <c r="D19" s="53" t="s">
        <v>15</v>
      </c>
      <c r="E19" s="53" t="s">
        <v>80</v>
      </c>
      <c r="F19" s="54" t="s">
        <v>76</v>
      </c>
      <c r="G19" s="55" t="s">
        <v>18</v>
      </c>
      <c r="H19" s="56" t="s">
        <v>19</v>
      </c>
      <c r="I19" s="53"/>
      <c r="J19" s="57" t="s">
        <v>77</v>
      </c>
      <c r="K19" s="58" t="s">
        <v>21</v>
      </c>
      <c r="L19" s="51"/>
      <c r="M19" s="51"/>
      <c r="N19" s="51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 ht="14.25" customHeight="1">
      <c r="A20" s="52" t="s">
        <v>81</v>
      </c>
      <c r="B20" s="52" t="s">
        <v>82</v>
      </c>
      <c r="C20" s="53" t="s">
        <v>15</v>
      </c>
      <c r="D20" s="53" t="s">
        <v>15</v>
      </c>
      <c r="E20" s="53" t="s">
        <v>83</v>
      </c>
      <c r="F20" s="54" t="s">
        <v>76</v>
      </c>
      <c r="G20" s="55" t="s">
        <v>18</v>
      </c>
      <c r="H20" s="56" t="s">
        <v>19</v>
      </c>
      <c r="I20" s="53"/>
      <c r="J20" s="57" t="s">
        <v>77</v>
      </c>
      <c r="K20" s="58" t="s">
        <v>21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</row>
    <row r="21" ht="14.25" customHeight="1">
      <c r="A21" s="52" t="s">
        <v>84</v>
      </c>
      <c r="B21" s="52" t="s">
        <v>85</v>
      </c>
      <c r="C21" s="53" t="s">
        <v>15</v>
      </c>
      <c r="D21" s="53" t="s">
        <v>15</v>
      </c>
      <c r="E21" s="53" t="s">
        <v>86</v>
      </c>
      <c r="F21" s="54" t="s">
        <v>76</v>
      </c>
      <c r="G21" s="55" t="s">
        <v>18</v>
      </c>
      <c r="H21" s="56" t="s">
        <v>19</v>
      </c>
      <c r="I21" s="53"/>
      <c r="J21" s="57" t="s">
        <v>77</v>
      </c>
      <c r="K21" s="58" t="s">
        <v>21</v>
      </c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</row>
    <row r="22" ht="14.25" customHeight="1">
      <c r="A22" s="59" t="s">
        <v>87</v>
      </c>
      <c r="B22" s="60" t="s">
        <v>88</v>
      </c>
      <c r="C22" s="61" t="s">
        <v>15</v>
      </c>
      <c r="D22" s="61" t="s">
        <v>15</v>
      </c>
      <c r="E22" s="61" t="s">
        <v>89</v>
      </c>
      <c r="F22" s="62" t="s">
        <v>90</v>
      </c>
      <c r="G22" s="63" t="s">
        <v>18</v>
      </c>
      <c r="H22" s="64" t="s">
        <v>19</v>
      </c>
      <c r="I22" s="61"/>
      <c r="J22" s="65" t="s">
        <v>77</v>
      </c>
      <c r="K22" s="66" t="s">
        <v>66</v>
      </c>
      <c r="L22" s="67"/>
      <c r="M22" s="67"/>
      <c r="N22" s="67"/>
      <c r="O22" s="51"/>
      <c r="P22" s="51"/>
      <c r="Q22" s="51"/>
      <c r="R22" s="51"/>
      <c r="S22" s="51"/>
      <c r="T22" s="51"/>
      <c r="U22" s="51"/>
      <c r="V22" s="51"/>
      <c r="W22" s="51"/>
      <c r="X22" s="51"/>
    </row>
    <row r="23" ht="14.25" customHeight="1">
      <c r="A23" s="59" t="s">
        <v>91</v>
      </c>
      <c r="B23" s="60" t="s">
        <v>92</v>
      </c>
      <c r="C23" s="61" t="s">
        <v>15</v>
      </c>
      <c r="D23" s="61" t="s">
        <v>15</v>
      </c>
      <c r="E23" s="61" t="s">
        <v>93</v>
      </c>
      <c r="F23" s="62" t="s">
        <v>90</v>
      </c>
      <c r="G23" s="63" t="s">
        <v>18</v>
      </c>
      <c r="H23" s="64" t="s">
        <v>19</v>
      </c>
      <c r="I23" s="61"/>
      <c r="J23" s="65" t="s">
        <v>77</v>
      </c>
      <c r="K23" s="66" t="s">
        <v>21</v>
      </c>
      <c r="L23" s="67"/>
      <c r="M23" s="67"/>
      <c r="N23" s="67"/>
      <c r="O23" s="51"/>
      <c r="P23" s="51"/>
      <c r="Q23" s="51"/>
      <c r="R23" s="51"/>
      <c r="S23" s="51"/>
      <c r="T23" s="51"/>
      <c r="U23" s="51"/>
      <c r="V23" s="51"/>
      <c r="W23" s="51"/>
      <c r="X23" s="51"/>
    </row>
    <row r="24" ht="14.25" customHeight="1">
      <c r="A24" s="59" t="s">
        <v>94</v>
      </c>
      <c r="B24" s="60" t="s">
        <v>95</v>
      </c>
      <c r="C24" s="61" t="s">
        <v>15</v>
      </c>
      <c r="D24" s="61" t="s">
        <v>15</v>
      </c>
      <c r="E24" s="61" t="s">
        <v>96</v>
      </c>
      <c r="F24" s="62" t="s">
        <v>90</v>
      </c>
      <c r="G24" s="63" t="s">
        <v>18</v>
      </c>
      <c r="H24" s="64" t="s">
        <v>19</v>
      </c>
      <c r="I24" s="61"/>
      <c r="J24" s="65" t="s">
        <v>77</v>
      </c>
      <c r="K24" s="66" t="s">
        <v>21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ht="14.25" customHeight="1">
      <c r="A25" s="59" t="s">
        <v>97</v>
      </c>
      <c r="B25" s="68" t="s">
        <v>98</v>
      </c>
      <c r="C25" s="61" t="s">
        <v>15</v>
      </c>
      <c r="D25" s="61" t="s">
        <v>15</v>
      </c>
      <c r="E25" s="63" t="s">
        <v>99</v>
      </c>
      <c r="F25" s="62" t="s">
        <v>90</v>
      </c>
      <c r="G25" s="63" t="s">
        <v>18</v>
      </c>
      <c r="H25" s="64" t="s">
        <v>19</v>
      </c>
      <c r="I25" s="61"/>
      <c r="J25" s="65" t="s">
        <v>77</v>
      </c>
      <c r="K25" s="66" t="s">
        <v>66</v>
      </c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ht="14.25" customHeight="1">
      <c r="A26" s="59" t="s">
        <v>100</v>
      </c>
      <c r="B26" s="60" t="s">
        <v>101</v>
      </c>
      <c r="C26" s="61" t="s">
        <v>102</v>
      </c>
      <c r="D26" s="61" t="s">
        <v>15</v>
      </c>
      <c r="E26" s="61" t="s">
        <v>103</v>
      </c>
      <c r="F26" s="62" t="s">
        <v>90</v>
      </c>
      <c r="G26" s="63" t="s">
        <v>18</v>
      </c>
      <c r="H26" s="64" t="s">
        <v>19</v>
      </c>
      <c r="I26" s="61"/>
      <c r="J26" s="65" t="s">
        <v>77</v>
      </c>
      <c r="K26" s="66" t="s">
        <v>21</v>
      </c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ht="14.25" customHeight="1">
      <c r="A27" s="69" t="s">
        <v>104</v>
      </c>
      <c r="B27" s="69" t="s">
        <v>105</v>
      </c>
      <c r="C27" s="61" t="s">
        <v>15</v>
      </c>
      <c r="D27" s="61" t="s">
        <v>15</v>
      </c>
      <c r="E27" s="69" t="s">
        <v>106</v>
      </c>
      <c r="F27" s="70" t="s">
        <v>90</v>
      </c>
      <c r="G27" s="63" t="s">
        <v>18</v>
      </c>
      <c r="H27" s="64" t="s">
        <v>19</v>
      </c>
      <c r="I27" s="61"/>
      <c r="J27" s="65" t="s">
        <v>77</v>
      </c>
      <c r="K27" s="66" t="s">
        <v>21</v>
      </c>
      <c r="L27" s="71"/>
      <c r="M27" s="71"/>
      <c r="N27" s="71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ht="14.25" customHeight="1">
      <c r="A28" s="72" t="s">
        <v>107</v>
      </c>
      <c r="B28" s="72" t="s">
        <v>108</v>
      </c>
      <c r="C28" s="73" t="s">
        <v>15</v>
      </c>
      <c r="D28" s="73" t="s">
        <v>15</v>
      </c>
      <c r="E28" s="72" t="s">
        <v>109</v>
      </c>
      <c r="F28" s="74" t="s">
        <v>110</v>
      </c>
      <c r="G28" s="75" t="s">
        <v>18</v>
      </c>
      <c r="H28" s="76" t="s">
        <v>19</v>
      </c>
      <c r="I28" s="73"/>
      <c r="J28" s="77" t="s">
        <v>49</v>
      </c>
      <c r="K28" s="78" t="s">
        <v>21</v>
      </c>
      <c r="L28" s="71"/>
      <c r="M28" s="71"/>
      <c r="N28" s="71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ht="14.25" customHeight="1">
      <c r="A29" s="72" t="s">
        <v>111</v>
      </c>
      <c r="B29" s="72" t="s">
        <v>112</v>
      </c>
      <c r="C29" s="73" t="s">
        <v>15</v>
      </c>
      <c r="D29" s="73" t="s">
        <v>15</v>
      </c>
      <c r="E29" s="72" t="s">
        <v>113</v>
      </c>
      <c r="F29" s="74" t="s">
        <v>110</v>
      </c>
      <c r="G29" s="75" t="s">
        <v>18</v>
      </c>
      <c r="H29" s="76" t="s">
        <v>19</v>
      </c>
      <c r="I29" s="73"/>
      <c r="J29" s="77" t="s">
        <v>49</v>
      </c>
      <c r="K29" s="78" t="s">
        <v>21</v>
      </c>
      <c r="L29" s="71"/>
      <c r="M29" s="71"/>
      <c r="N29" s="71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ht="16.5" customHeight="1">
      <c r="A30" s="72" t="s">
        <v>114</v>
      </c>
      <c r="B30" s="72" t="s">
        <v>115</v>
      </c>
      <c r="C30" s="73" t="s">
        <v>15</v>
      </c>
      <c r="D30" s="73" t="s">
        <v>15</v>
      </c>
      <c r="E30" s="72" t="s">
        <v>116</v>
      </c>
      <c r="F30" s="74" t="s">
        <v>110</v>
      </c>
      <c r="G30" s="75" t="s">
        <v>18</v>
      </c>
      <c r="H30" s="76" t="s">
        <v>19</v>
      </c>
      <c r="I30" s="73"/>
      <c r="J30" s="77" t="s">
        <v>49</v>
      </c>
      <c r="K30" s="78" t="s">
        <v>21</v>
      </c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 ht="15.75" customHeight="1">
      <c r="A31" s="79" t="s">
        <v>117</v>
      </c>
      <c r="B31" s="80" t="s">
        <v>118</v>
      </c>
      <c r="C31" s="73" t="s">
        <v>102</v>
      </c>
      <c r="D31" s="73" t="s">
        <v>15</v>
      </c>
      <c r="E31" s="73" t="s">
        <v>119</v>
      </c>
      <c r="F31" s="81" t="s">
        <v>110</v>
      </c>
      <c r="G31" s="75" t="s">
        <v>18</v>
      </c>
      <c r="H31" s="76" t="s">
        <v>19</v>
      </c>
      <c r="I31" s="73"/>
      <c r="J31" s="77" t="s">
        <v>49</v>
      </c>
      <c r="K31" s="78" t="s">
        <v>21</v>
      </c>
      <c r="L31" s="25"/>
      <c r="M31" s="25"/>
      <c r="N31" s="25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 ht="15.75" customHeight="1">
      <c r="A32" s="82" t="s">
        <v>120</v>
      </c>
      <c r="B32" s="83" t="s">
        <v>121</v>
      </c>
      <c r="C32" s="84" t="s">
        <v>122</v>
      </c>
      <c r="D32" s="84" t="s">
        <v>15</v>
      </c>
      <c r="E32" s="84" t="s">
        <v>123</v>
      </c>
      <c r="F32" s="85" t="s">
        <v>124</v>
      </c>
      <c r="G32" s="86" t="s">
        <v>18</v>
      </c>
      <c r="H32" s="87" t="s">
        <v>19</v>
      </c>
      <c r="I32" s="84"/>
      <c r="J32" s="88" t="s">
        <v>77</v>
      </c>
      <c r="K32" s="24" t="s">
        <v>44</v>
      </c>
      <c r="L32" s="25"/>
      <c r="M32" s="25"/>
      <c r="N32" s="25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 ht="15.75" customHeight="1">
      <c r="A33" s="82" t="s">
        <v>125</v>
      </c>
      <c r="B33" s="83" t="s">
        <v>126</v>
      </c>
      <c r="C33" s="84" t="s">
        <v>127</v>
      </c>
      <c r="D33" s="84" t="s">
        <v>15</v>
      </c>
      <c r="E33" s="84" t="s">
        <v>128</v>
      </c>
      <c r="F33" s="85" t="s">
        <v>124</v>
      </c>
      <c r="G33" s="86" t="s">
        <v>18</v>
      </c>
      <c r="H33" s="87" t="s">
        <v>19</v>
      </c>
      <c r="I33" s="84"/>
      <c r="J33" s="88" t="s">
        <v>77</v>
      </c>
      <c r="K33" s="24" t="s">
        <v>21</v>
      </c>
      <c r="L33" s="25"/>
      <c r="M33" s="25"/>
      <c r="N33" s="25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 ht="14.25" customHeight="1">
      <c r="A34" s="82" t="s">
        <v>129</v>
      </c>
      <c r="B34" s="83" t="s">
        <v>130</v>
      </c>
      <c r="C34" s="84" t="s">
        <v>15</v>
      </c>
      <c r="D34" s="84" t="s">
        <v>15</v>
      </c>
      <c r="E34" s="84" t="s">
        <v>131</v>
      </c>
      <c r="F34" s="85" t="s">
        <v>124</v>
      </c>
      <c r="G34" s="86" t="s">
        <v>18</v>
      </c>
      <c r="H34" s="87" t="s">
        <v>19</v>
      </c>
      <c r="I34" s="84"/>
      <c r="J34" s="88" t="s">
        <v>77</v>
      </c>
      <c r="K34" s="24" t="s">
        <v>66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4.25" customHeight="1">
      <c r="A35" s="89" t="s">
        <v>132</v>
      </c>
      <c r="B35" s="90" t="s">
        <v>133</v>
      </c>
      <c r="C35" s="91" t="s">
        <v>102</v>
      </c>
      <c r="D35" s="91" t="s">
        <v>15</v>
      </c>
      <c r="E35" s="91" t="s">
        <v>134</v>
      </c>
      <c r="F35" s="92" t="s">
        <v>135</v>
      </c>
      <c r="G35" s="93" t="s">
        <v>18</v>
      </c>
      <c r="H35" s="94" t="s">
        <v>19</v>
      </c>
      <c r="I35" s="91"/>
      <c r="J35" s="95" t="s">
        <v>20</v>
      </c>
      <c r="K35" s="96" t="s">
        <v>44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4.25" customHeight="1">
      <c r="A36" s="89" t="s">
        <v>136</v>
      </c>
      <c r="B36" s="90" t="s">
        <v>137</v>
      </c>
      <c r="C36" s="91" t="s">
        <v>102</v>
      </c>
      <c r="D36" s="91" t="s">
        <v>15</v>
      </c>
      <c r="E36" s="91" t="s">
        <v>138</v>
      </c>
      <c r="F36" s="92" t="s">
        <v>135</v>
      </c>
      <c r="G36" s="93" t="s">
        <v>18</v>
      </c>
      <c r="H36" s="94" t="s">
        <v>19</v>
      </c>
      <c r="I36" s="91"/>
      <c r="J36" s="95" t="s">
        <v>20</v>
      </c>
      <c r="K36" s="96" t="s">
        <v>21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4.25" customHeight="1">
      <c r="A37" s="97" t="s">
        <v>139</v>
      </c>
      <c r="B37" s="98" t="s">
        <v>140</v>
      </c>
      <c r="C37" s="99" t="s">
        <v>102</v>
      </c>
      <c r="D37" s="99" t="s">
        <v>15</v>
      </c>
      <c r="E37" s="99" t="s">
        <v>141</v>
      </c>
      <c r="F37" s="100" t="s">
        <v>142</v>
      </c>
      <c r="G37" s="101" t="s">
        <v>18</v>
      </c>
      <c r="H37" s="102" t="s">
        <v>19</v>
      </c>
      <c r="I37" s="99"/>
      <c r="J37" s="103" t="s">
        <v>77</v>
      </c>
      <c r="K37" s="104" t="s">
        <v>21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4.25" customHeight="1">
      <c r="A38" s="97" t="s">
        <v>143</v>
      </c>
      <c r="B38" s="98" t="s">
        <v>144</v>
      </c>
      <c r="C38" s="99" t="s">
        <v>145</v>
      </c>
      <c r="D38" s="99" t="s">
        <v>15</v>
      </c>
      <c r="E38" s="99" t="s">
        <v>146</v>
      </c>
      <c r="F38" s="100" t="s">
        <v>142</v>
      </c>
      <c r="G38" s="101" t="s">
        <v>18</v>
      </c>
      <c r="H38" s="102" t="s">
        <v>19</v>
      </c>
      <c r="I38" s="99"/>
      <c r="J38" s="103" t="s">
        <v>77</v>
      </c>
      <c r="K38" s="104" t="s">
        <v>44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ht="14.25" customHeight="1">
      <c r="A39" s="97" t="s">
        <v>147</v>
      </c>
      <c r="B39" s="98" t="s">
        <v>148</v>
      </c>
      <c r="C39" s="99" t="s">
        <v>102</v>
      </c>
      <c r="D39" s="99" t="s">
        <v>15</v>
      </c>
      <c r="E39" s="99" t="s">
        <v>149</v>
      </c>
      <c r="F39" s="100" t="s">
        <v>142</v>
      </c>
      <c r="G39" s="101" t="s">
        <v>18</v>
      </c>
      <c r="H39" s="102" t="s">
        <v>19</v>
      </c>
      <c r="I39" s="99"/>
      <c r="J39" s="103" t="s">
        <v>20</v>
      </c>
      <c r="K39" s="104" t="s">
        <v>21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ht="14.25" customHeight="1">
      <c r="A40" s="105" t="s">
        <v>150</v>
      </c>
      <c r="B40" s="106" t="s">
        <v>151</v>
      </c>
      <c r="C40" s="107" t="s">
        <v>152</v>
      </c>
      <c r="D40" s="107" t="s">
        <v>15</v>
      </c>
      <c r="E40" s="107" t="s">
        <v>153</v>
      </c>
      <c r="F40" s="108" t="s">
        <v>122</v>
      </c>
      <c r="G40" s="109" t="s">
        <v>18</v>
      </c>
      <c r="H40" s="110" t="s">
        <v>19</v>
      </c>
      <c r="I40" s="110" t="s">
        <v>19</v>
      </c>
      <c r="J40" s="111" t="s">
        <v>49</v>
      </c>
      <c r="K40" s="112" t="s">
        <v>21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ht="14.25" customHeight="1">
      <c r="A41" s="105" t="s">
        <v>154</v>
      </c>
      <c r="B41" s="106" t="s">
        <v>155</v>
      </c>
      <c r="C41" s="107" t="s">
        <v>152</v>
      </c>
      <c r="D41" s="107" t="s">
        <v>15</v>
      </c>
      <c r="E41" s="107" t="s">
        <v>156</v>
      </c>
      <c r="F41" s="108" t="s">
        <v>122</v>
      </c>
      <c r="G41" s="109" t="s">
        <v>18</v>
      </c>
      <c r="H41" s="110" t="s">
        <v>19</v>
      </c>
      <c r="I41" s="107"/>
      <c r="J41" s="113" t="s">
        <v>49</v>
      </c>
      <c r="K41" s="112" t="s">
        <v>44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ht="14.25" customHeight="1">
      <c r="A42" s="114" t="s">
        <v>157</v>
      </c>
      <c r="B42" s="115" t="s">
        <v>158</v>
      </c>
      <c r="C42" s="116" t="s">
        <v>152</v>
      </c>
      <c r="D42" s="116" t="s">
        <v>15</v>
      </c>
      <c r="E42" s="116" t="s">
        <v>159</v>
      </c>
      <c r="F42" s="117" t="s">
        <v>160</v>
      </c>
      <c r="G42" s="118" t="s">
        <v>18</v>
      </c>
      <c r="H42" s="119" t="s">
        <v>19</v>
      </c>
      <c r="I42" s="116"/>
      <c r="J42" s="120" t="s">
        <v>49</v>
      </c>
      <c r="K42" s="121" t="s">
        <v>21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ht="14.25" customHeight="1">
      <c r="A43" s="114" t="s">
        <v>161</v>
      </c>
      <c r="B43" s="115" t="s">
        <v>162</v>
      </c>
      <c r="C43" s="116" t="s">
        <v>122</v>
      </c>
      <c r="D43" s="116" t="s">
        <v>15</v>
      </c>
      <c r="E43" s="116" t="s">
        <v>163</v>
      </c>
      <c r="F43" s="117" t="s">
        <v>160</v>
      </c>
      <c r="G43" s="118" t="s">
        <v>18</v>
      </c>
      <c r="H43" s="119" t="s">
        <v>19</v>
      </c>
      <c r="I43" s="116"/>
      <c r="J43" s="120" t="s">
        <v>49</v>
      </c>
      <c r="K43" s="121" t="s">
        <v>21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ht="14.25" customHeight="1">
      <c r="E44" s="122"/>
      <c r="H44" s="123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ht="14.25" customHeight="1">
      <c r="E45" s="122"/>
      <c r="H45" s="123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ht="14.25" customHeight="1">
      <c r="E46" s="122"/>
      <c r="H46" s="123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ht="15.75" customHeight="1">
      <c r="E47" s="122"/>
      <c r="H47" s="123"/>
    </row>
    <row r="48" ht="15.75" customHeight="1">
      <c r="E48" s="122"/>
      <c r="H48" s="123"/>
    </row>
    <row r="49" ht="15.75" customHeight="1">
      <c r="E49" s="122"/>
      <c r="H49" s="123"/>
    </row>
    <row r="50" ht="15.75" customHeight="1">
      <c r="E50" s="122"/>
      <c r="H50" s="123"/>
    </row>
    <row r="51" ht="15.75" customHeight="1">
      <c r="E51" s="122"/>
      <c r="H51" s="123"/>
    </row>
    <row r="52" ht="15.75" customHeight="1">
      <c r="E52" s="122"/>
      <c r="H52" s="123"/>
    </row>
    <row r="53" ht="15.75" customHeight="1">
      <c r="E53" s="122"/>
      <c r="H53" s="123"/>
    </row>
    <row r="54" ht="15.75" customHeight="1">
      <c r="E54" s="122"/>
      <c r="H54" s="123"/>
    </row>
    <row r="55" ht="15.75" customHeight="1">
      <c r="E55" s="122"/>
      <c r="H55" s="123"/>
    </row>
    <row r="56" ht="15.75" customHeight="1">
      <c r="E56" s="122"/>
      <c r="H56" s="123"/>
    </row>
    <row r="57" ht="15.75" customHeight="1">
      <c r="E57" s="122"/>
      <c r="H57" s="123"/>
    </row>
    <row r="58" ht="15.75" customHeight="1">
      <c r="E58" s="122"/>
      <c r="H58" s="123"/>
    </row>
    <row r="59" ht="15.75" customHeight="1">
      <c r="E59" s="122"/>
      <c r="H59" s="123"/>
    </row>
    <row r="60" ht="15.75" customHeight="1">
      <c r="E60" s="122"/>
      <c r="H60" s="123"/>
    </row>
    <row r="61" ht="15.75" customHeight="1">
      <c r="E61" s="122"/>
      <c r="H61" s="123"/>
    </row>
    <row r="62" ht="15.75" customHeight="1">
      <c r="E62" s="122"/>
      <c r="H62" s="123"/>
    </row>
    <row r="63" ht="15.75" customHeight="1">
      <c r="E63" s="122"/>
      <c r="H63" s="123"/>
    </row>
    <row r="64" ht="15.75" customHeight="1">
      <c r="E64" s="122"/>
      <c r="H64" s="123"/>
    </row>
    <row r="65" ht="15.75" customHeight="1">
      <c r="E65" s="122"/>
      <c r="H65" s="123"/>
    </row>
    <row r="66" ht="15.75" customHeight="1">
      <c r="E66" s="122"/>
      <c r="H66" s="123"/>
    </row>
    <row r="67" ht="15.75" customHeight="1">
      <c r="E67" s="122"/>
      <c r="H67" s="123"/>
    </row>
    <row r="68" ht="15.75" customHeight="1">
      <c r="E68" s="122"/>
      <c r="H68" s="123"/>
    </row>
    <row r="69" ht="15.75" customHeight="1">
      <c r="E69" s="122"/>
      <c r="H69" s="123"/>
    </row>
    <row r="70" ht="15.75" customHeight="1">
      <c r="E70" s="122"/>
      <c r="H70" s="123"/>
    </row>
    <row r="71" ht="15.75" customHeight="1">
      <c r="E71" s="122"/>
      <c r="H71" s="123"/>
    </row>
    <row r="72" ht="15.75" customHeight="1">
      <c r="E72" s="122"/>
      <c r="H72" s="123"/>
    </row>
    <row r="73" ht="15.75" customHeight="1">
      <c r="E73" s="122"/>
      <c r="H73" s="123"/>
    </row>
    <row r="74" ht="15.75" customHeight="1">
      <c r="E74" s="122"/>
      <c r="H74" s="123"/>
    </row>
    <row r="75" ht="15.75" customHeight="1">
      <c r="E75" s="122"/>
      <c r="H75" s="123"/>
    </row>
    <row r="76" ht="15.75" customHeight="1">
      <c r="E76" s="122"/>
      <c r="H76" s="123"/>
    </row>
    <row r="77" ht="15.75" customHeight="1">
      <c r="E77" s="122"/>
      <c r="H77" s="123"/>
    </row>
    <row r="78" ht="15.75" customHeight="1">
      <c r="E78" s="122"/>
      <c r="H78" s="123"/>
    </row>
    <row r="79" ht="15.75" customHeight="1">
      <c r="E79" s="122"/>
      <c r="H79" s="123"/>
    </row>
    <row r="80" ht="15.75" customHeight="1">
      <c r="E80" s="122"/>
      <c r="H80" s="123"/>
    </row>
    <row r="81" ht="15.75" customHeight="1">
      <c r="E81" s="122"/>
      <c r="H81" s="123"/>
    </row>
    <row r="82" ht="15.75" customHeight="1">
      <c r="E82" s="122"/>
      <c r="H82" s="123"/>
    </row>
    <row r="83" ht="15.75" customHeight="1">
      <c r="E83" s="122"/>
      <c r="H83" s="123"/>
    </row>
    <row r="84" ht="15.75" customHeight="1">
      <c r="E84" s="122"/>
      <c r="H84" s="123"/>
    </row>
    <row r="85" ht="15.75" customHeight="1">
      <c r="E85" s="122"/>
      <c r="H85" s="123"/>
    </row>
    <row r="86" ht="15.75" customHeight="1">
      <c r="E86" s="122"/>
      <c r="H86" s="123"/>
    </row>
    <row r="87" ht="15.75" customHeight="1">
      <c r="E87" s="122"/>
      <c r="H87" s="123"/>
    </row>
    <row r="88" ht="15.75" customHeight="1">
      <c r="E88" s="122"/>
      <c r="H88" s="123"/>
    </row>
    <row r="89" ht="15.75" customHeight="1">
      <c r="E89" s="122"/>
      <c r="H89" s="123"/>
    </row>
    <row r="90" ht="15.75" customHeight="1">
      <c r="E90" s="122"/>
      <c r="H90" s="123"/>
    </row>
    <row r="91" ht="15.75" customHeight="1">
      <c r="E91" s="122"/>
      <c r="H91" s="123"/>
    </row>
    <row r="92" ht="15.75" customHeight="1">
      <c r="E92" s="122"/>
      <c r="H92" s="123"/>
    </row>
    <row r="93" ht="15.75" customHeight="1">
      <c r="E93" s="122"/>
      <c r="H93" s="123"/>
    </row>
    <row r="94" ht="15.75" customHeight="1">
      <c r="E94" s="122"/>
      <c r="H94" s="123"/>
    </row>
    <row r="95" ht="15.75" customHeight="1">
      <c r="E95" s="122"/>
      <c r="H95" s="123"/>
    </row>
    <row r="96" ht="15.75" customHeight="1">
      <c r="E96" s="122"/>
      <c r="H96" s="123"/>
    </row>
    <row r="97" ht="15.75" customHeight="1">
      <c r="E97" s="122"/>
      <c r="H97" s="123"/>
    </row>
    <row r="98" ht="15.75" customHeight="1">
      <c r="E98" s="122"/>
      <c r="H98" s="123"/>
    </row>
    <row r="99" ht="15.75" customHeight="1">
      <c r="E99" s="122"/>
      <c r="H99" s="123"/>
    </row>
    <row r="100" ht="15.75" customHeight="1">
      <c r="E100" s="122"/>
      <c r="H100" s="123"/>
    </row>
    <row r="101" ht="15.75" customHeight="1">
      <c r="E101" s="122"/>
      <c r="H101" s="123"/>
    </row>
    <row r="102" ht="15.75" customHeight="1">
      <c r="E102" s="122"/>
      <c r="H102" s="123"/>
    </row>
    <row r="103" ht="15.75" customHeight="1">
      <c r="E103" s="122"/>
      <c r="H103" s="123"/>
    </row>
    <row r="104" ht="15.75" customHeight="1">
      <c r="E104" s="122"/>
      <c r="H104" s="123"/>
    </row>
    <row r="105" ht="15.75" customHeight="1">
      <c r="E105" s="122"/>
      <c r="H105" s="123"/>
    </row>
    <row r="106" ht="15.75" customHeight="1">
      <c r="E106" s="122"/>
      <c r="H106" s="123"/>
    </row>
    <row r="107" ht="15.75" customHeight="1">
      <c r="E107" s="122"/>
      <c r="H107" s="123"/>
    </row>
    <row r="108" ht="15.75" customHeight="1">
      <c r="E108" s="122"/>
      <c r="H108" s="123"/>
    </row>
    <row r="109" ht="15.75" customHeight="1">
      <c r="E109" s="122"/>
      <c r="H109" s="123"/>
    </row>
    <row r="110" ht="15.75" customHeight="1">
      <c r="E110" s="122"/>
      <c r="H110" s="123"/>
    </row>
    <row r="111" ht="15.75" customHeight="1">
      <c r="E111" s="122"/>
      <c r="H111" s="123"/>
    </row>
    <row r="112" ht="15.75" customHeight="1">
      <c r="E112" s="122"/>
      <c r="H112" s="123"/>
    </row>
    <row r="113" ht="15.75" customHeight="1">
      <c r="E113" s="122"/>
      <c r="H113" s="123"/>
    </row>
    <row r="114" ht="15.75" customHeight="1">
      <c r="E114" s="122"/>
      <c r="H114" s="123"/>
    </row>
    <row r="115" ht="15.75" customHeight="1">
      <c r="E115" s="122"/>
      <c r="H115" s="123"/>
    </row>
    <row r="116" ht="15.75" customHeight="1">
      <c r="E116" s="122"/>
      <c r="H116" s="123"/>
    </row>
    <row r="117" ht="15.75" customHeight="1">
      <c r="E117" s="122"/>
      <c r="H117" s="123"/>
    </row>
    <row r="118" ht="15.75" customHeight="1">
      <c r="E118" s="122"/>
      <c r="H118" s="123"/>
    </row>
    <row r="119" ht="15.75" customHeight="1">
      <c r="E119" s="122"/>
      <c r="H119" s="123"/>
    </row>
    <row r="120" ht="15.75" customHeight="1">
      <c r="E120" s="122"/>
      <c r="H120" s="123"/>
    </row>
    <row r="121" ht="15.75" customHeight="1">
      <c r="E121" s="122"/>
      <c r="H121" s="123"/>
    </row>
    <row r="122" ht="15.75" customHeight="1">
      <c r="E122" s="122"/>
      <c r="H122" s="123"/>
    </row>
    <row r="123" ht="15.75" customHeight="1">
      <c r="E123" s="122"/>
      <c r="H123" s="123"/>
    </row>
    <row r="124" ht="15.75" customHeight="1">
      <c r="E124" s="122"/>
      <c r="H124" s="123"/>
    </row>
    <row r="125" ht="15.75" customHeight="1">
      <c r="E125" s="122"/>
      <c r="H125" s="123"/>
    </row>
    <row r="126" ht="15.75" customHeight="1">
      <c r="E126" s="122"/>
      <c r="H126" s="123"/>
    </row>
    <row r="127" ht="15.75" customHeight="1">
      <c r="E127" s="122"/>
      <c r="H127" s="123"/>
    </row>
    <row r="128" ht="15.75" customHeight="1">
      <c r="E128" s="122"/>
      <c r="H128" s="123"/>
    </row>
    <row r="129" ht="15.75" customHeight="1">
      <c r="E129" s="122"/>
      <c r="H129" s="123"/>
    </row>
    <row r="130" ht="15.75" customHeight="1">
      <c r="E130" s="122"/>
      <c r="H130" s="123"/>
    </row>
    <row r="131" ht="15.75" customHeight="1">
      <c r="E131" s="122"/>
      <c r="H131" s="123"/>
    </row>
    <row r="132" ht="15.75" customHeight="1">
      <c r="E132" s="122"/>
      <c r="H132" s="123"/>
    </row>
    <row r="133" ht="15.75" customHeight="1">
      <c r="E133" s="122"/>
      <c r="H133" s="123"/>
    </row>
    <row r="134" ht="15.75" customHeight="1">
      <c r="E134" s="122"/>
      <c r="H134" s="123"/>
    </row>
    <row r="135" ht="15.75" customHeight="1">
      <c r="E135" s="122"/>
      <c r="H135" s="123"/>
    </row>
    <row r="136" ht="15.75" customHeight="1">
      <c r="E136" s="122"/>
      <c r="H136" s="123"/>
    </row>
    <row r="137" ht="15.75" customHeight="1">
      <c r="E137" s="122"/>
      <c r="H137" s="123"/>
    </row>
    <row r="138" ht="15.75" customHeight="1">
      <c r="E138" s="122"/>
      <c r="H138" s="123"/>
    </row>
    <row r="139" ht="15.75" customHeight="1">
      <c r="E139" s="122"/>
      <c r="H139" s="123"/>
    </row>
    <row r="140" ht="15.75" customHeight="1">
      <c r="E140" s="122"/>
      <c r="H140" s="123"/>
    </row>
    <row r="141" ht="15.75" customHeight="1">
      <c r="E141" s="122"/>
      <c r="H141" s="123"/>
    </row>
    <row r="142" ht="15.75" customHeight="1">
      <c r="E142" s="122"/>
      <c r="H142" s="123"/>
    </row>
    <row r="143" ht="15.75" customHeight="1">
      <c r="E143" s="122"/>
      <c r="H143" s="123"/>
    </row>
    <row r="144" ht="15.75" customHeight="1">
      <c r="E144" s="122"/>
      <c r="H144" s="123"/>
    </row>
    <row r="145" ht="15.75" customHeight="1">
      <c r="E145" s="122"/>
      <c r="H145" s="123"/>
    </row>
    <row r="146" ht="15.75" customHeight="1">
      <c r="E146" s="122"/>
      <c r="H146" s="123"/>
    </row>
    <row r="147" ht="15.75" customHeight="1">
      <c r="E147" s="122"/>
      <c r="H147" s="123"/>
    </row>
    <row r="148" ht="15.75" customHeight="1">
      <c r="E148" s="122"/>
      <c r="H148" s="123"/>
    </row>
    <row r="149" ht="15.75" customHeight="1">
      <c r="E149" s="122"/>
      <c r="H149" s="123"/>
    </row>
    <row r="150" ht="15.75" customHeight="1">
      <c r="E150" s="122"/>
      <c r="H150" s="123"/>
    </row>
    <row r="151" ht="15.75" customHeight="1">
      <c r="E151" s="122"/>
      <c r="H151" s="123"/>
    </row>
    <row r="152" ht="15.75" customHeight="1">
      <c r="E152" s="122"/>
      <c r="H152" s="123"/>
    </row>
    <row r="153" ht="15.75" customHeight="1">
      <c r="E153" s="122"/>
      <c r="H153" s="123"/>
    </row>
    <row r="154" ht="15.75" customHeight="1">
      <c r="E154" s="122"/>
      <c r="H154" s="123"/>
    </row>
    <row r="155" ht="15.75" customHeight="1">
      <c r="E155" s="122"/>
      <c r="H155" s="123"/>
    </row>
    <row r="156" ht="15.75" customHeight="1">
      <c r="E156" s="122"/>
      <c r="H156" s="123"/>
    </row>
    <row r="157" ht="15.75" customHeight="1">
      <c r="E157" s="122"/>
      <c r="H157" s="123"/>
    </row>
    <row r="158" ht="15.75" customHeight="1">
      <c r="E158" s="122"/>
      <c r="H158" s="123"/>
    </row>
    <row r="159" ht="15.75" customHeight="1">
      <c r="E159" s="122"/>
      <c r="H159" s="123"/>
    </row>
    <row r="160" ht="15.75" customHeight="1">
      <c r="E160" s="122"/>
      <c r="H160" s="123"/>
    </row>
    <row r="161" ht="15.75" customHeight="1">
      <c r="E161" s="122"/>
      <c r="H161" s="123"/>
    </row>
    <row r="162" ht="15.75" customHeight="1">
      <c r="E162" s="122"/>
      <c r="H162" s="123"/>
    </row>
    <row r="163" ht="15.75" customHeight="1">
      <c r="E163" s="122"/>
      <c r="H163" s="123"/>
    </row>
    <row r="164" ht="15.75" customHeight="1">
      <c r="E164" s="122"/>
      <c r="H164" s="123"/>
    </row>
    <row r="165" ht="15.75" customHeight="1">
      <c r="E165" s="122"/>
      <c r="H165" s="123"/>
    </row>
    <row r="166" ht="15.75" customHeight="1">
      <c r="E166" s="122"/>
      <c r="H166" s="123"/>
    </row>
    <row r="167" ht="15.75" customHeight="1">
      <c r="E167" s="122"/>
      <c r="H167" s="123"/>
    </row>
    <row r="168" ht="15.75" customHeight="1">
      <c r="E168" s="122"/>
      <c r="H168" s="123"/>
    </row>
    <row r="169" ht="15.75" customHeight="1">
      <c r="E169" s="122"/>
      <c r="H169" s="123"/>
    </row>
    <row r="170" ht="15.75" customHeight="1">
      <c r="E170" s="122"/>
      <c r="H170" s="123"/>
    </row>
    <row r="171" ht="15.75" customHeight="1">
      <c r="E171" s="122"/>
      <c r="H171" s="123"/>
    </row>
    <row r="172" ht="15.75" customHeight="1">
      <c r="E172" s="122"/>
      <c r="H172" s="123"/>
    </row>
    <row r="173" ht="15.75" customHeight="1">
      <c r="E173" s="122"/>
      <c r="H173" s="123"/>
    </row>
    <row r="174" ht="15.75" customHeight="1">
      <c r="E174" s="122"/>
      <c r="H174" s="123"/>
    </row>
    <row r="175" ht="15.75" customHeight="1">
      <c r="E175" s="122"/>
      <c r="H175" s="123"/>
    </row>
    <row r="176" ht="15.75" customHeight="1">
      <c r="E176" s="122"/>
      <c r="H176" s="123"/>
    </row>
    <row r="177" ht="15.75" customHeight="1">
      <c r="E177" s="122"/>
      <c r="H177" s="123"/>
    </row>
    <row r="178" ht="15.75" customHeight="1">
      <c r="E178" s="122"/>
      <c r="H178" s="123"/>
    </row>
    <row r="179" ht="15.75" customHeight="1">
      <c r="E179" s="122"/>
      <c r="H179" s="123"/>
    </row>
    <row r="180" ht="15.75" customHeight="1">
      <c r="E180" s="122"/>
      <c r="H180" s="123"/>
    </row>
    <row r="181" ht="15.75" customHeight="1">
      <c r="E181" s="122"/>
      <c r="H181" s="123"/>
    </row>
    <row r="182" ht="15.75" customHeight="1">
      <c r="E182" s="122"/>
      <c r="H182" s="123"/>
    </row>
    <row r="183" ht="15.75" customHeight="1">
      <c r="E183" s="122"/>
      <c r="H183" s="123"/>
    </row>
    <row r="184" ht="15.75" customHeight="1">
      <c r="E184" s="122"/>
      <c r="H184" s="123"/>
    </row>
    <row r="185" ht="15.75" customHeight="1">
      <c r="E185" s="122"/>
      <c r="H185" s="123"/>
    </row>
    <row r="186" ht="15.75" customHeight="1">
      <c r="E186" s="122"/>
      <c r="H186" s="123"/>
    </row>
    <row r="187" ht="15.75" customHeight="1">
      <c r="E187" s="122"/>
      <c r="H187" s="123"/>
    </row>
    <row r="188" ht="15.75" customHeight="1">
      <c r="E188" s="122"/>
      <c r="H188" s="123"/>
    </row>
    <row r="189" ht="15.75" customHeight="1">
      <c r="E189" s="122"/>
      <c r="H189" s="123"/>
    </row>
    <row r="190" ht="15.75" customHeight="1">
      <c r="E190" s="122"/>
      <c r="H190" s="123"/>
    </row>
    <row r="191" ht="15.75" customHeight="1">
      <c r="E191" s="122"/>
      <c r="H191" s="123"/>
    </row>
    <row r="192" ht="15.75" customHeight="1">
      <c r="E192" s="122"/>
      <c r="H192" s="123"/>
    </row>
    <row r="193" ht="15.75" customHeight="1">
      <c r="E193" s="122"/>
      <c r="H193" s="123"/>
    </row>
    <row r="194" ht="15.75" customHeight="1">
      <c r="E194" s="122"/>
      <c r="H194" s="123"/>
    </row>
    <row r="195" ht="15.75" customHeight="1">
      <c r="E195" s="122"/>
      <c r="H195" s="123"/>
    </row>
    <row r="196" ht="15.75" customHeight="1">
      <c r="E196" s="122"/>
      <c r="H196" s="123"/>
    </row>
    <row r="197" ht="15.75" customHeight="1">
      <c r="E197" s="122"/>
      <c r="H197" s="123"/>
    </row>
    <row r="198" ht="15.75" customHeight="1">
      <c r="E198" s="122"/>
      <c r="H198" s="123"/>
    </row>
    <row r="199" ht="15.75" customHeight="1">
      <c r="E199" s="122"/>
      <c r="H199" s="123"/>
    </row>
    <row r="200" ht="15.75" customHeight="1">
      <c r="E200" s="122"/>
      <c r="H200" s="123"/>
    </row>
    <row r="201" ht="15.75" customHeight="1">
      <c r="E201" s="122"/>
      <c r="H201" s="123"/>
    </row>
    <row r="202" ht="15.75" customHeight="1">
      <c r="E202" s="122"/>
      <c r="H202" s="123"/>
    </row>
    <row r="203" ht="15.75" customHeight="1">
      <c r="E203" s="122"/>
      <c r="H203" s="123"/>
    </row>
    <row r="204" ht="15.75" customHeight="1">
      <c r="E204" s="122"/>
      <c r="H204" s="123"/>
    </row>
    <row r="205" ht="15.75" customHeight="1">
      <c r="E205" s="122"/>
      <c r="H205" s="123"/>
    </row>
    <row r="206" ht="15.75" customHeight="1">
      <c r="E206" s="122"/>
      <c r="H206" s="123"/>
    </row>
    <row r="207" ht="15.75" customHeight="1">
      <c r="E207" s="122"/>
      <c r="H207" s="123"/>
    </row>
    <row r="208" ht="15.75" customHeight="1">
      <c r="E208" s="122"/>
      <c r="H208" s="123"/>
    </row>
    <row r="209" ht="15.75" customHeight="1">
      <c r="E209" s="122"/>
      <c r="H209" s="123"/>
    </row>
    <row r="210" ht="15.75" customHeight="1">
      <c r="E210" s="122"/>
      <c r="H210" s="123"/>
    </row>
    <row r="211" ht="15.75" customHeight="1">
      <c r="E211" s="122"/>
      <c r="H211" s="123"/>
    </row>
    <row r="212" ht="15.75" customHeight="1">
      <c r="E212" s="122"/>
      <c r="H212" s="123"/>
    </row>
    <row r="213" ht="15.75" customHeight="1">
      <c r="E213" s="122"/>
      <c r="H213" s="123"/>
    </row>
    <row r="214" ht="15.75" customHeight="1">
      <c r="E214" s="122"/>
      <c r="H214" s="123"/>
    </row>
    <row r="215" ht="15.75" customHeight="1">
      <c r="E215" s="122"/>
      <c r="H215" s="123"/>
    </row>
    <row r="216" ht="15.75" customHeight="1">
      <c r="E216" s="122"/>
      <c r="H216" s="123"/>
    </row>
    <row r="217" ht="15.75" customHeight="1">
      <c r="E217" s="122"/>
      <c r="H217" s="123"/>
    </row>
    <row r="218" ht="15.75" customHeight="1">
      <c r="E218" s="122"/>
      <c r="H218" s="123"/>
    </row>
    <row r="219" ht="15.75" customHeight="1">
      <c r="E219" s="122"/>
      <c r="H219" s="123"/>
    </row>
    <row r="220" ht="15.75" customHeight="1">
      <c r="E220" s="122"/>
      <c r="H220" s="123"/>
    </row>
    <row r="221" ht="15.75" customHeight="1">
      <c r="E221" s="122"/>
      <c r="H221" s="123"/>
    </row>
    <row r="222" ht="15.75" customHeight="1">
      <c r="E222" s="122"/>
      <c r="H222" s="123"/>
    </row>
    <row r="223" ht="15.75" customHeight="1">
      <c r="E223" s="122"/>
      <c r="H223" s="123"/>
    </row>
    <row r="224" ht="15.75" customHeight="1">
      <c r="E224" s="122"/>
      <c r="H224" s="123"/>
    </row>
    <row r="225" ht="15.75" customHeight="1">
      <c r="E225" s="122"/>
      <c r="H225" s="123"/>
    </row>
    <row r="226" ht="15.75" customHeight="1">
      <c r="E226" s="122"/>
      <c r="H226" s="123"/>
    </row>
    <row r="227" ht="15.75" customHeight="1">
      <c r="E227" s="122"/>
      <c r="H227" s="123"/>
    </row>
    <row r="228" ht="15.75" customHeight="1">
      <c r="E228" s="122"/>
      <c r="H228" s="123"/>
    </row>
    <row r="229" ht="15.75" customHeight="1">
      <c r="E229" s="122"/>
      <c r="H229" s="123"/>
    </row>
    <row r="230" ht="15.75" customHeight="1">
      <c r="E230" s="122"/>
      <c r="H230" s="123"/>
    </row>
    <row r="231" ht="15.75" customHeight="1">
      <c r="E231" s="122"/>
      <c r="H231" s="123"/>
    </row>
    <row r="232" ht="15.75" customHeight="1">
      <c r="E232" s="122"/>
      <c r="H232" s="123"/>
    </row>
    <row r="233" ht="15.75" customHeight="1">
      <c r="E233" s="122"/>
      <c r="H233" s="123"/>
    </row>
    <row r="234" ht="15.75" customHeight="1">
      <c r="E234" s="122"/>
      <c r="H234" s="123"/>
    </row>
    <row r="235" ht="15.75" customHeight="1">
      <c r="E235" s="122"/>
      <c r="H235" s="123"/>
    </row>
    <row r="236" ht="15.75" customHeight="1">
      <c r="E236" s="122"/>
      <c r="H236" s="123"/>
    </row>
    <row r="237" ht="15.75" customHeight="1">
      <c r="E237" s="122"/>
      <c r="H237" s="123"/>
    </row>
    <row r="238" ht="15.75" customHeight="1">
      <c r="E238" s="122"/>
      <c r="H238" s="123"/>
    </row>
    <row r="239" ht="15.75" customHeight="1">
      <c r="E239" s="122"/>
      <c r="H239" s="123"/>
    </row>
    <row r="240" ht="15.75" customHeight="1">
      <c r="E240" s="122"/>
      <c r="H240" s="123"/>
    </row>
    <row r="241" ht="15.75" customHeight="1">
      <c r="E241" s="122"/>
      <c r="H241" s="123"/>
    </row>
    <row r="242" ht="15.75" customHeight="1">
      <c r="E242" s="122"/>
      <c r="H242" s="123"/>
    </row>
    <row r="243" ht="15.75" customHeight="1">
      <c r="E243" s="122"/>
      <c r="H243" s="12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$A$1:$X$46"/>
  <dataValidations>
    <dataValidation type="list" allowBlank="1" showErrorMessage="1" sqref="C2:D43">
      <formula1>'Datos del plan'!$A$1:$A$8</formula1>
    </dataValidation>
    <dataValidation type="list" allowBlank="1" showErrorMessage="1" sqref="G2:G43">
      <formula1>'Datos del plan'!$B$1:$B$5</formula1>
    </dataValidation>
    <dataValidation type="list" allowBlank="1" showErrorMessage="1" sqref="H2:H39 H40:I40 H41:H43">
      <formula1>'Datos del plan'!$D$1:$D$2</formula1>
    </dataValidation>
    <dataValidation type="list" allowBlank="1" showErrorMessage="1" sqref="K2:K43">
      <formula1>'Datos del plan'!$C$1:$C$3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6.14"/>
    <col customWidth="1" min="4" max="4" width="11.57"/>
    <col customWidth="1" min="5" max="5" width="4.86"/>
    <col customWidth="1" min="6" max="6" width="17.0"/>
    <col customWidth="1" min="7" max="11" width="10.71"/>
    <col customWidth="1" min="12" max="12" width="5.43"/>
    <col customWidth="1" min="13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24"/>
      <c r="C2" s="124"/>
      <c r="D2" s="1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24"/>
      <c r="C3" s="124"/>
      <c r="D3" s="1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4"/>
      <c r="C4" s="124"/>
      <c r="D4" s="1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25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26" t="s">
        <v>164</v>
      </c>
      <c r="C6" s="127" t="s">
        <v>18</v>
      </c>
      <c r="D6" s="128">
        <f>COUNTIF('Identificación Casos'!G2:G43,Control!C6)</f>
        <v>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25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29"/>
      <c r="C7" s="127" t="s">
        <v>43</v>
      </c>
      <c r="D7" s="128">
        <f>COUNTIF('Identificación Casos'!G2:G43,Control!C7)</f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9"/>
      <c r="C8" s="127" t="s">
        <v>165</v>
      </c>
      <c r="D8" s="128">
        <f>COUNTIF('Identificación Casos'!$G$2:G43,C8)</f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9"/>
      <c r="C9" s="127" t="s">
        <v>166</v>
      </c>
      <c r="D9" s="128">
        <f>COUNTIF('Identificación Casos'!$G$2:G43,C9)</f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2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30"/>
      <c r="C10" s="127" t="s">
        <v>167</v>
      </c>
      <c r="D10" s="128">
        <f>COUNTIF('Identificación Casos'!$G$2:G43,C10)</f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31"/>
      <c r="C11" s="131"/>
      <c r="D11" s="13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31"/>
      <c r="C12" s="131"/>
      <c r="D12" s="13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33" t="s">
        <v>168</v>
      </c>
      <c r="C13" s="134"/>
      <c r="D13" s="128">
        <f>SUM(D6:D10)</f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31"/>
      <c r="C14" s="131"/>
      <c r="D14" s="13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31"/>
      <c r="C15" s="131"/>
      <c r="D15" s="13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35" t="s">
        <v>169</v>
      </c>
      <c r="C16" s="136"/>
      <c r="D16" s="137">
        <f>SUM(D6+D7+D9+D10+D8)/D13</f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38"/>
      <c r="C17" s="139"/>
      <c r="D17" s="13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40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4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42" t="s">
        <v>170</v>
      </c>
      <c r="C36" s="143"/>
      <c r="D36" s="136"/>
      <c r="E36" s="144" t="s">
        <v>20</v>
      </c>
      <c r="F36" s="134"/>
      <c r="G36" s="145">
        <f>COUNTIF('Identificación Casos'!J2:J285,E36)</f>
        <v>11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46"/>
      <c r="D37" s="147"/>
      <c r="E37" s="144" t="s">
        <v>77</v>
      </c>
      <c r="F37" s="134"/>
      <c r="G37" s="145">
        <f>COUNTIF('Identificación Casos'!J2:J286,E37)</f>
        <v>15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46"/>
      <c r="D38" s="147"/>
      <c r="E38" s="144" t="s">
        <v>49</v>
      </c>
      <c r="F38" s="134"/>
      <c r="G38" s="145">
        <f>COUNTIF('Identificación Casos'!J2:J287,E38)</f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38"/>
      <c r="C39" s="148"/>
      <c r="D39" s="139"/>
      <c r="E39" s="144" t="s">
        <v>171</v>
      </c>
      <c r="F39" s="134"/>
      <c r="G39" s="149">
        <f>COUNTIF('Identificación Casos'!J27:J288,E39)</f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F41" s="25" t="s">
        <v>172</v>
      </c>
      <c r="G41" s="25">
        <f>SUM(G36:G39)</f>
        <v>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37:F37"/>
    <mergeCell ref="E38:F38"/>
    <mergeCell ref="B6:B10"/>
    <mergeCell ref="B13:C13"/>
    <mergeCell ref="B16:C17"/>
    <mergeCell ref="D16:D17"/>
    <mergeCell ref="M20:N21"/>
    <mergeCell ref="B36:D39"/>
    <mergeCell ref="E36:F36"/>
    <mergeCell ref="E39:F3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6.29"/>
    <col customWidth="1" min="4" max="6" width="10.71"/>
  </cols>
  <sheetData>
    <row r="1" ht="14.25" customHeight="1">
      <c r="A1" s="25" t="s">
        <v>15</v>
      </c>
      <c r="B1" s="25" t="s">
        <v>18</v>
      </c>
      <c r="C1" s="25" t="s">
        <v>21</v>
      </c>
      <c r="D1" s="25" t="s">
        <v>19</v>
      </c>
    </row>
    <row r="2" ht="14.25" customHeight="1">
      <c r="A2" s="25" t="s">
        <v>102</v>
      </c>
      <c r="B2" s="25" t="s">
        <v>43</v>
      </c>
      <c r="C2" s="25" t="s">
        <v>66</v>
      </c>
      <c r="D2" s="25" t="s">
        <v>173</v>
      </c>
    </row>
    <row r="3" ht="14.25" customHeight="1">
      <c r="A3" s="25" t="s">
        <v>152</v>
      </c>
      <c r="B3" s="25" t="s">
        <v>165</v>
      </c>
      <c r="C3" s="25" t="s">
        <v>44</v>
      </c>
    </row>
    <row r="4" ht="14.25" customHeight="1">
      <c r="A4" s="25" t="s">
        <v>174</v>
      </c>
      <c r="B4" s="25" t="s">
        <v>166</v>
      </c>
    </row>
    <row r="5" ht="14.25" customHeight="1">
      <c r="A5" s="25" t="s">
        <v>175</v>
      </c>
      <c r="B5" s="25" t="s">
        <v>167</v>
      </c>
    </row>
    <row r="6" ht="14.25" customHeight="1">
      <c r="A6" s="25" t="s">
        <v>145</v>
      </c>
    </row>
    <row r="7" ht="14.25" customHeight="1">
      <c r="A7" s="25" t="s">
        <v>122</v>
      </c>
    </row>
    <row r="8" ht="14.25" customHeight="1">
      <c r="A8" s="25" t="s">
        <v>127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2024-11-02T02:44:54Z</dcterms:created>
</cp:coreProperties>
</file>