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G2" i="1"/>
  <c r="G3"/>
  <c r="G4"/>
  <c r="G5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1"/>
  <c r="L63"/>
  <c r="L66"/>
  <c r="L67"/>
  <c r="L68"/>
  <c r="L70"/>
  <c r="L71"/>
  <c r="L74"/>
  <c r="L75"/>
  <c r="L78"/>
  <c r="L82"/>
  <c r="L83"/>
  <c r="L69"/>
  <c r="F8"/>
  <c r="L64"/>
  <c r="L65"/>
  <c r="L72"/>
  <c r="L76"/>
  <c r="L77"/>
  <c r="L79"/>
  <c r="L80"/>
  <c r="L81"/>
  <c r="L84"/>
  <c r="F3"/>
  <c r="L73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4"/>
  <c r="O63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1"/>
  <c r="N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4"/>
  <c r="N63"/>
  <c r="N65"/>
  <c r="N66"/>
  <c r="N67"/>
  <c r="N68"/>
  <c r="N69"/>
  <c r="N70"/>
  <c r="N71"/>
  <c r="N72"/>
  <c r="N73"/>
  <c r="N74"/>
  <c r="N75"/>
  <c r="N76"/>
  <c r="N77"/>
  <c r="N78"/>
  <c r="N79"/>
  <c r="N80"/>
  <c r="N81"/>
  <c r="N84"/>
  <c r="N83"/>
  <c r="N8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4"/>
  <c r="K63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1"/>
  <c r="L26" l="1"/>
  <c r="L55"/>
  <c r="L52"/>
  <c r="L3"/>
  <c r="F70"/>
  <c r="M70" s="1"/>
  <c r="F40"/>
  <c r="M40" s="1"/>
  <c r="F1"/>
  <c r="M1" s="1"/>
  <c r="F48"/>
  <c r="M48" s="1"/>
  <c r="F84"/>
  <c r="F83"/>
  <c r="M83" s="1"/>
  <c r="F82"/>
  <c r="M82" s="1"/>
  <c r="F81"/>
  <c r="M81" s="1"/>
  <c r="F80"/>
  <c r="M80" s="1"/>
  <c r="F79"/>
  <c r="M79" s="1"/>
  <c r="F78"/>
  <c r="F77"/>
  <c r="M77" s="1"/>
  <c r="F76"/>
  <c r="M76" s="1"/>
  <c r="F75"/>
  <c r="M75" s="1"/>
  <c r="F74"/>
  <c r="M74" s="1"/>
  <c r="F73"/>
  <c r="F72"/>
  <c r="F71"/>
  <c r="M71" s="1"/>
  <c r="F69"/>
  <c r="M69" s="1"/>
  <c r="F68"/>
  <c r="M68" s="1"/>
  <c r="F67"/>
  <c r="F66"/>
  <c r="F65"/>
  <c r="M65" s="1"/>
  <c r="F63"/>
  <c r="F64"/>
  <c r="M64" s="1"/>
  <c r="F62"/>
  <c r="M62" s="1"/>
  <c r="F61"/>
  <c r="M61" s="1"/>
  <c r="F60"/>
  <c r="M60" s="1"/>
  <c r="F59"/>
  <c r="M59" s="1"/>
  <c r="F58"/>
  <c r="M58" s="1"/>
  <c r="F57"/>
  <c r="M57" s="1"/>
  <c r="F56"/>
  <c r="L56" s="1"/>
  <c r="F55"/>
  <c r="M55" s="1"/>
  <c r="F54"/>
  <c r="L54" s="1"/>
  <c r="F53"/>
  <c r="M53" s="1"/>
  <c r="F52"/>
  <c r="F51"/>
  <c r="M51" s="1"/>
  <c r="F50"/>
  <c r="L50" s="1"/>
  <c r="F49"/>
  <c r="L49" s="1"/>
  <c r="F47"/>
  <c r="L47" s="1"/>
  <c r="F46"/>
  <c r="M46" s="1"/>
  <c r="F45"/>
  <c r="M45" s="1"/>
  <c r="F44"/>
  <c r="L44" s="1"/>
  <c r="F43"/>
  <c r="M43" s="1"/>
  <c r="F42"/>
  <c r="L42" s="1"/>
  <c r="F41"/>
  <c r="M41" s="1"/>
  <c r="F39"/>
  <c r="M39" s="1"/>
  <c r="F38"/>
  <c r="M38" s="1"/>
  <c r="F37"/>
  <c r="L37" s="1"/>
  <c r="F36"/>
  <c r="L36" s="1"/>
  <c r="F35"/>
  <c r="M35" s="1"/>
  <c r="F34"/>
  <c r="L34" s="1"/>
  <c r="F33"/>
  <c r="M33" s="1"/>
  <c r="F32"/>
  <c r="L32" s="1"/>
  <c r="F31"/>
  <c r="M31" s="1"/>
  <c r="F30"/>
  <c r="L30" s="1"/>
  <c r="F29"/>
  <c r="L29" s="1"/>
  <c r="F28"/>
  <c r="M28" s="1"/>
  <c r="F27"/>
  <c r="M27" s="1"/>
  <c r="F26"/>
  <c r="F25"/>
  <c r="L25" s="1"/>
  <c r="F24"/>
  <c r="M24" s="1"/>
  <c r="F23"/>
  <c r="M23" s="1"/>
  <c r="F22"/>
  <c r="L22" s="1"/>
  <c r="F21"/>
  <c r="M21" s="1"/>
  <c r="F20"/>
  <c r="L20" s="1"/>
  <c r="F19"/>
  <c r="M19" s="1"/>
  <c r="F18"/>
  <c r="L18" s="1"/>
  <c r="F17"/>
  <c r="L17" s="1"/>
  <c r="F16"/>
  <c r="M16" s="1"/>
  <c r="F15"/>
  <c r="L15" s="1"/>
  <c r="F14"/>
  <c r="M14" s="1"/>
  <c r="F13"/>
  <c r="M13" s="1"/>
  <c r="F12"/>
  <c r="L12" s="1"/>
  <c r="F11"/>
  <c r="M11" s="1"/>
  <c r="F10"/>
  <c r="M10" s="1"/>
  <c r="F9"/>
  <c r="M9" s="1"/>
  <c r="L8"/>
  <c r="F7"/>
  <c r="M7" s="1"/>
  <c r="F6"/>
  <c r="L6" s="1"/>
  <c r="F5"/>
  <c r="L5" s="1"/>
  <c r="F4"/>
  <c r="M4" s="1"/>
  <c r="M3"/>
  <c r="F2"/>
  <c r="M2" s="1"/>
  <c r="L51" l="1"/>
  <c r="L7"/>
  <c r="L9"/>
  <c r="L23"/>
  <c r="L39"/>
  <c r="L10"/>
  <c r="L57"/>
  <c r="L21"/>
  <c r="L38"/>
  <c r="L24"/>
  <c r="L58"/>
  <c r="L19"/>
  <c r="L61"/>
  <c r="L16"/>
  <c r="L48"/>
  <c r="L31"/>
  <c r="L45"/>
  <c r="L2"/>
  <c r="L13"/>
  <c r="L33"/>
  <c r="L40"/>
  <c r="L4"/>
  <c r="L35"/>
  <c r="L53"/>
  <c r="L41"/>
  <c r="L28"/>
  <c r="L60"/>
  <c r="L43"/>
  <c r="L59"/>
  <c r="L11"/>
  <c r="L27"/>
  <c r="L14"/>
  <c r="L46"/>
  <c r="L62"/>
  <c r="L1"/>
  <c r="M6"/>
  <c r="M18"/>
  <c r="M22"/>
  <c r="M26"/>
  <c r="M30"/>
  <c r="M34"/>
  <c r="M47"/>
  <c r="M52"/>
  <c r="M56"/>
  <c r="M63"/>
  <c r="M73"/>
  <c r="M5"/>
  <c r="M17"/>
  <c r="M25"/>
  <c r="M29"/>
  <c r="M37"/>
  <c r="M42"/>
  <c r="M67"/>
  <c r="M72"/>
  <c r="M84"/>
  <c r="M8"/>
  <c r="M12"/>
  <c r="M20"/>
  <c r="M32"/>
  <c r="M36"/>
  <c r="M50"/>
  <c r="M54"/>
  <c r="M66"/>
  <c r="M15"/>
  <c r="M44"/>
  <c r="M49"/>
  <c r="M78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<sst xmlns="http://schemas.openxmlformats.org/spreadsheetml/2006/main" count="1" uniqueCount="1">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</sst>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topLeftCell="A61" workbookViewId="0">
      <selection activeCell="H75" sqref="H75"/>
    </sheetView>
  </sheetViews>
  <sheetFormatPr baseColWidth="10" defaultRowHeight="15"/>
  <cols>
    <col min="7" max="7" width="12" bestFit="1" customWidth="1"/>
    <col min="11" max="11" width="15.42578125" customWidth="1"/>
    <col min="12" max="13" width="4.140625" customWidth="1"/>
    <col min="14" max="14" width="4.28515625" customWidth="1"/>
    <col min="15" max="15" width="4.85546875" customWidth="1"/>
  </cols>
  <sheetData>
    <row r="1" spans="1:15">
      <c r="A1">
        <v>3137</v>
      </c>
      <c r="B1">
        <v>1004485</v>
      </c>
      <c r="F1" s="2">
        <f t="shared" ref="F1:F62" si="0">C1*D1*E1</f>
        <v>0</v>
      </c>
      <c r="G1">
        <f>A1*A1*43+B1*B1-M$85</f>
        <v>0</v>
      </c>
      <c r="K1" s="2">
        <f t="shared" ref="K1:K32" si="1">I1*I1*L$85+J1*J1</f>
        <v>0</v>
      </c>
      <c r="L1" s="1">
        <f t="shared" ref="L1" si="2">G1*G1*11+H1*H1-F1</f>
        <v>0</v>
      </c>
      <c r="M1" s="1" t="e">
        <f t="shared" ref="M1:M32" si="3">M$85/F1/K1</f>
        <v>#DIV/0!</v>
      </c>
      <c r="N1">
        <f t="shared" ref="N1:N32" si="4">(ABS(N$85+A1)/2-H1*I1)*(ABS(N$85-A1)/2-H1*I1)</f>
        <v>1822068318</v>
      </c>
      <c r="O1">
        <f t="shared" ref="O1:O32" si="5">(ABS(O$85+B1)/2-H1*J1)*(ABS(B1-O$85)/2-H1*J1)</f>
        <v>78348937674</v>
      </c>
    </row>
    <row r="2" spans="1:15">
      <c r="A2">
        <v>4679</v>
      </c>
      <c r="B2">
        <v>1004227</v>
      </c>
      <c r="F2" s="2">
        <f t="shared" si="0"/>
        <v>0</v>
      </c>
      <c r="G2">
        <f t="shared" ref="G2:G65" si="6">A2*A2*43+B2*B2-M$85</f>
        <v>0</v>
      </c>
      <c r="K2" s="2">
        <f t="shared" si="1"/>
        <v>0</v>
      </c>
      <c r="L2" s="1">
        <f t="shared" ref="L2:L65" si="7">G2*G2*L$85+H2*H2-F2</f>
        <v>0</v>
      </c>
      <c r="M2" s="1" t="e">
        <f t="shared" si="3"/>
        <v>#DIV/0!</v>
      </c>
      <c r="N2">
        <f t="shared" si="4"/>
        <v>1819055250</v>
      </c>
      <c r="O2">
        <f t="shared" si="5"/>
        <v>78219375750</v>
      </c>
    </row>
    <row r="3" spans="1:15">
      <c r="A3">
        <v>5513</v>
      </c>
      <c r="B3">
        <v>1004045</v>
      </c>
      <c r="F3" s="2">
        <f t="shared" si="0"/>
        <v>0</v>
      </c>
      <c r="G3">
        <f t="shared" si="6"/>
        <v>0</v>
      </c>
      <c r="K3" s="2">
        <f t="shared" si="1"/>
        <v>0</v>
      </c>
      <c r="L3" s="1">
        <f t="shared" si="7"/>
        <v>0</v>
      </c>
      <c r="M3" s="1" t="e">
        <f t="shared" si="3"/>
        <v>#DIV/0!</v>
      </c>
      <c r="N3">
        <f t="shared" si="4"/>
        <v>1816930218</v>
      </c>
      <c r="O3">
        <f t="shared" si="5"/>
        <v>78127999374</v>
      </c>
    </row>
    <row r="4" spans="1:15">
      <c r="A4">
        <v>6161</v>
      </c>
      <c r="B4">
        <v>1003883</v>
      </c>
      <c r="F4" s="2">
        <f t="shared" si="0"/>
        <v>0</v>
      </c>
      <c r="G4">
        <f t="shared" si="6"/>
        <v>0</v>
      </c>
      <c r="K4" s="2">
        <f t="shared" si="1"/>
        <v>0</v>
      </c>
      <c r="L4" s="1">
        <f t="shared" si="7"/>
        <v>0</v>
      </c>
      <c r="M4" s="1" t="e">
        <f t="shared" si="3"/>
        <v>#DIV/0!</v>
      </c>
      <c r="N4">
        <f t="shared" si="4"/>
        <v>1815039030</v>
      </c>
      <c r="O4">
        <f t="shared" si="5"/>
        <v>78046678290</v>
      </c>
    </row>
    <row r="5" spans="1:15">
      <c r="A5">
        <v>12599</v>
      </c>
      <c r="B5">
        <v>1001293</v>
      </c>
      <c r="F5" s="2">
        <f t="shared" si="0"/>
        <v>0</v>
      </c>
      <c r="G5">
        <f t="shared" si="6"/>
        <v>0</v>
      </c>
      <c r="K5" s="2">
        <f t="shared" si="1"/>
        <v>0</v>
      </c>
      <c r="L5" s="1">
        <f t="shared" si="7"/>
        <v>0</v>
      </c>
      <c r="M5" s="1" t="e">
        <f t="shared" si="3"/>
        <v>#DIV/0!</v>
      </c>
      <c r="N5">
        <f t="shared" si="4"/>
        <v>1784844810</v>
      </c>
      <c r="O5">
        <f t="shared" si="5"/>
        <v>76748326830</v>
      </c>
    </row>
    <row r="6" spans="1:15">
      <c r="A6">
        <v>14791</v>
      </c>
      <c r="B6">
        <v>1000003</v>
      </c>
      <c r="C6">
        <v>53</v>
      </c>
      <c r="D6">
        <v>31</v>
      </c>
      <c r="E6">
        <v>23</v>
      </c>
      <c r="F6" s="2">
        <f t="shared" si="0"/>
        <v>37789</v>
      </c>
      <c r="G6">
        <v>10</v>
      </c>
      <c r="H6">
        <v>183</v>
      </c>
      <c r="I6">
        <v>193</v>
      </c>
      <c r="J6">
        <v>5011</v>
      </c>
      <c r="K6" s="2">
        <f t="shared" si="1"/>
        <v>26711828</v>
      </c>
      <c r="L6" s="1">
        <f t="shared" si="7"/>
        <v>0</v>
      </c>
      <c r="M6" s="1">
        <f t="shared" si="3"/>
        <v>1</v>
      </c>
      <c r="N6">
        <f t="shared" si="4"/>
        <v>0</v>
      </c>
      <c r="O6">
        <f t="shared" si="5"/>
        <v>0</v>
      </c>
    </row>
    <row r="7" spans="1:15">
      <c r="A7">
        <v>15581</v>
      </c>
      <c r="B7">
        <v>999487</v>
      </c>
      <c r="F7" s="2">
        <f t="shared" si="0"/>
        <v>0</v>
      </c>
      <c r="G7">
        <f t="shared" si="6"/>
        <v>0</v>
      </c>
      <c r="K7" s="2">
        <f t="shared" si="1"/>
        <v>0</v>
      </c>
      <c r="L7" s="1">
        <f t="shared" si="7"/>
        <v>0</v>
      </c>
      <c r="M7" s="1" t="e">
        <f t="shared" si="3"/>
        <v>#DIV/0!</v>
      </c>
      <c r="N7">
        <f t="shared" si="4"/>
        <v>1763836620</v>
      </c>
      <c r="O7">
        <f t="shared" si="5"/>
        <v>75844974660</v>
      </c>
    </row>
    <row r="8" spans="1:15">
      <c r="A8">
        <v>18389</v>
      </c>
      <c r="B8">
        <v>997433</v>
      </c>
      <c r="F8" s="2">
        <f t="shared" si="0"/>
        <v>0</v>
      </c>
      <c r="G8">
        <f t="shared" si="6"/>
        <v>0</v>
      </c>
      <c r="K8" s="2">
        <f t="shared" si="1"/>
        <v>0</v>
      </c>
      <c r="L8" s="1">
        <f t="shared" si="7"/>
        <v>0</v>
      </c>
      <c r="M8" s="1" t="e">
        <f t="shared" si="3"/>
        <v>#DIV/0!</v>
      </c>
      <c r="N8">
        <f>(ABS(N$85+A9)/2-H8*I8)*(ABS(N$85-A9)/2-H8*I8)</f>
        <v>1732012968</v>
      </c>
      <c r="O8">
        <f>(ABS(O$85+B9)/2-H8*J8)*(ABS(B9-O$85)/2-H8*J8)</f>
        <v>74476557624</v>
      </c>
    </row>
    <row r="9" spans="1:15">
      <c r="A9">
        <v>19237</v>
      </c>
      <c r="B9">
        <v>996745</v>
      </c>
      <c r="F9" s="2">
        <f t="shared" si="0"/>
        <v>0</v>
      </c>
      <c r="G9">
        <f t="shared" si="6"/>
        <v>0</v>
      </c>
      <c r="K9" s="2">
        <f t="shared" si="1"/>
        <v>0</v>
      </c>
      <c r="L9" s="1">
        <f t="shared" si="7"/>
        <v>0</v>
      </c>
      <c r="M9" s="1" t="e">
        <f t="shared" si="3"/>
        <v>#DIV/0!</v>
      </c>
      <c r="N9">
        <f>(ABS(N$85+A10)/2-H9*I9)*(ABS(N$85-A10)/2-H9*I9)</f>
        <v>1725037860</v>
      </c>
      <c r="O9">
        <f>(ABS(O$85+B10)/2-H9*J9)*(ABS(B10-O$85)/2-H9*J9)</f>
        <v>74176627980</v>
      </c>
    </row>
    <row r="10" spans="1:15">
      <c r="A10">
        <v>19949</v>
      </c>
      <c r="B10">
        <v>996143</v>
      </c>
      <c r="F10" s="2">
        <f t="shared" si="0"/>
        <v>0</v>
      </c>
      <c r="G10">
        <f t="shared" si="6"/>
        <v>0</v>
      </c>
      <c r="K10" s="2">
        <f t="shared" si="1"/>
        <v>0</v>
      </c>
      <c r="L10" s="1">
        <f t="shared" si="7"/>
        <v>0</v>
      </c>
      <c r="M10" s="1" t="e">
        <f t="shared" si="3"/>
        <v>#DIV/0!</v>
      </c>
      <c r="N10">
        <f>(ABS(N$85+A8)/2-H10*I10)*(ABS(N$85-A8)/2-H10*I10)</f>
        <v>1739989680</v>
      </c>
      <c r="O10">
        <f>(ABS(O$85+B8)/2-H10*J10)*(ABS(B8-O$85)/2-H10*J10)</f>
        <v>74819556240</v>
      </c>
    </row>
    <row r="11" spans="1:15">
      <c r="A11">
        <v>23863</v>
      </c>
      <c r="B11">
        <v>992435</v>
      </c>
      <c r="F11" s="2">
        <f t="shared" si="0"/>
        <v>0</v>
      </c>
      <c r="G11">
        <f t="shared" si="6"/>
        <v>0</v>
      </c>
      <c r="K11" s="2">
        <f t="shared" si="1"/>
        <v>0</v>
      </c>
      <c r="L11" s="1">
        <f t="shared" si="7"/>
        <v>0</v>
      </c>
      <c r="M11" s="1" t="e">
        <f t="shared" si="3"/>
        <v>#DIV/0!</v>
      </c>
      <c r="N11">
        <f t="shared" si="4"/>
        <v>1682167818</v>
      </c>
      <c r="O11">
        <f t="shared" si="5"/>
        <v>72333216174</v>
      </c>
    </row>
    <row r="12" spans="1:15">
      <c r="A12">
        <v>26237</v>
      </c>
      <c r="B12">
        <v>989855</v>
      </c>
      <c r="F12" s="2">
        <f t="shared" si="0"/>
        <v>0</v>
      </c>
      <c r="G12">
        <f t="shared" si="6"/>
        <v>0</v>
      </c>
      <c r="K12" s="2">
        <f t="shared" si="1"/>
        <v>0</v>
      </c>
      <c r="L12" s="1">
        <f t="shared" si="7"/>
        <v>0</v>
      </c>
      <c r="M12" s="1" t="e">
        <f t="shared" si="3"/>
        <v>#DIV/0!</v>
      </c>
      <c r="N12">
        <f t="shared" si="4"/>
        <v>1652433468</v>
      </c>
      <c r="O12">
        <f t="shared" si="5"/>
        <v>71054639124</v>
      </c>
    </row>
    <row r="13" spans="1:15">
      <c r="A13">
        <v>33487</v>
      </c>
      <c r="B13">
        <v>980405</v>
      </c>
      <c r="F13" s="2">
        <f t="shared" si="0"/>
        <v>0</v>
      </c>
      <c r="G13">
        <f t="shared" si="6"/>
        <v>0</v>
      </c>
      <c r="K13" s="2">
        <f t="shared" si="1"/>
        <v>0</v>
      </c>
      <c r="L13" s="1">
        <f t="shared" si="7"/>
        <v>0</v>
      </c>
      <c r="M13" s="1" t="e">
        <f t="shared" si="3"/>
        <v>#DIV/0!</v>
      </c>
      <c r="N13">
        <f t="shared" si="4"/>
        <v>1544183718</v>
      </c>
      <c r="O13">
        <f t="shared" si="5"/>
        <v>66399899874</v>
      </c>
    </row>
    <row r="14" spans="1:15">
      <c r="A14">
        <v>33901</v>
      </c>
      <c r="B14">
        <v>979793</v>
      </c>
      <c r="F14" s="2">
        <f t="shared" si="0"/>
        <v>0</v>
      </c>
      <c r="G14">
        <f t="shared" si="6"/>
        <v>0</v>
      </c>
      <c r="K14" s="2">
        <f t="shared" si="1"/>
        <v>0</v>
      </c>
      <c r="L14" s="1">
        <f t="shared" si="7"/>
        <v>0</v>
      </c>
      <c r="M14" s="1" t="e">
        <f t="shared" si="3"/>
        <v>#DIV/0!</v>
      </c>
      <c r="N14">
        <f t="shared" si="4"/>
        <v>1537209060</v>
      </c>
      <c r="O14">
        <f t="shared" si="5"/>
        <v>66099989580</v>
      </c>
    </row>
    <row r="15" spans="1:15">
      <c r="A15">
        <v>39137</v>
      </c>
      <c r="B15">
        <v>971365</v>
      </c>
      <c r="F15" s="2">
        <f t="shared" si="0"/>
        <v>0</v>
      </c>
      <c r="G15">
        <f t="shared" si="6"/>
        <v>0</v>
      </c>
      <c r="K15" s="2">
        <f t="shared" si="1"/>
        <v>0</v>
      </c>
      <c r="L15" s="1">
        <f t="shared" si="7"/>
        <v>0</v>
      </c>
      <c r="M15" s="1" t="e">
        <f t="shared" si="3"/>
        <v>#DIV/0!</v>
      </c>
      <c r="N15">
        <f t="shared" si="4"/>
        <v>1441602318</v>
      </c>
      <c r="O15">
        <f t="shared" si="5"/>
        <v>61988899674</v>
      </c>
    </row>
    <row r="16" spans="1:15">
      <c r="A16">
        <v>45179</v>
      </c>
      <c r="B16">
        <v>960023</v>
      </c>
      <c r="F16" s="2">
        <f t="shared" si="0"/>
        <v>0</v>
      </c>
      <c r="G16">
        <f t="shared" si="6"/>
        <v>0</v>
      </c>
      <c r="K16" s="2">
        <f t="shared" si="1"/>
        <v>0</v>
      </c>
      <c r="L16" s="1">
        <f t="shared" si="7"/>
        <v>0</v>
      </c>
      <c r="M16" s="1" t="e">
        <f t="shared" si="3"/>
        <v>#DIV/0!</v>
      </c>
      <c r="N16">
        <f t="shared" si="4"/>
        <v>1314243000</v>
      </c>
      <c r="O16">
        <f t="shared" si="5"/>
        <v>56512449000</v>
      </c>
    </row>
    <row r="17" spans="1:15">
      <c r="A17">
        <v>45937</v>
      </c>
      <c r="B17">
        <v>958475</v>
      </c>
      <c r="F17" s="2">
        <f t="shared" si="0"/>
        <v>0</v>
      </c>
      <c r="G17">
        <f t="shared" si="6"/>
        <v>0</v>
      </c>
      <c r="K17" s="2">
        <f t="shared" si="1"/>
        <v>0</v>
      </c>
      <c r="L17" s="1">
        <f t="shared" si="7"/>
        <v>0</v>
      </c>
      <c r="M17" s="1" t="e">
        <f t="shared" si="3"/>
        <v>#DIV/0!</v>
      </c>
      <c r="N17">
        <f t="shared" si="4"/>
        <v>1296976518</v>
      </c>
      <c r="O17">
        <f t="shared" si="5"/>
        <v>55769990274</v>
      </c>
    </row>
    <row r="18" spans="1:15">
      <c r="A18">
        <v>50113</v>
      </c>
      <c r="B18">
        <v>949435</v>
      </c>
      <c r="F18" s="2">
        <f t="shared" si="0"/>
        <v>0</v>
      </c>
      <c r="G18">
        <f t="shared" si="6"/>
        <v>0</v>
      </c>
      <c r="K18" s="2">
        <f t="shared" si="1"/>
        <v>0</v>
      </c>
      <c r="L18" s="1">
        <f t="shared" si="7"/>
        <v>0</v>
      </c>
      <c r="M18" s="1" t="e">
        <f t="shared" si="3"/>
        <v>#DIV/0!</v>
      </c>
      <c r="N18">
        <f t="shared" si="4"/>
        <v>1196700318</v>
      </c>
      <c r="O18">
        <f t="shared" si="5"/>
        <v>51458113674</v>
      </c>
    </row>
    <row r="19" spans="1:15">
      <c r="A19">
        <v>52259</v>
      </c>
      <c r="B19">
        <v>944447</v>
      </c>
      <c r="F19" s="2">
        <f t="shared" si="0"/>
        <v>0</v>
      </c>
      <c r="G19">
        <f t="shared" si="6"/>
        <v>0</v>
      </c>
      <c r="K19" s="2">
        <f t="shared" si="1"/>
        <v>0</v>
      </c>
      <c r="L19" s="1">
        <f t="shared" si="7"/>
        <v>0</v>
      </c>
      <c r="M19" s="1" t="e">
        <f t="shared" si="3"/>
        <v>#DIV/0!</v>
      </c>
      <c r="N19">
        <f t="shared" si="4"/>
        <v>1141777740</v>
      </c>
      <c r="O19">
        <f t="shared" si="5"/>
        <v>49096442820</v>
      </c>
    </row>
    <row r="20" spans="1:15">
      <c r="A20">
        <v>54719</v>
      </c>
      <c r="B20">
        <v>938437</v>
      </c>
      <c r="C20">
        <v>31</v>
      </c>
      <c r="D20">
        <v>11</v>
      </c>
      <c r="E20">
        <v>4</v>
      </c>
      <c r="F20" s="2">
        <f t="shared" si="0"/>
        <v>1364</v>
      </c>
      <c r="G20">
        <f t="shared" si="6"/>
        <v>0</v>
      </c>
      <c r="K20" s="2">
        <f t="shared" si="1"/>
        <v>0</v>
      </c>
      <c r="L20" s="1">
        <f t="shared" si="7"/>
        <v>-1364</v>
      </c>
      <c r="M20" s="1" t="e">
        <f t="shared" si="3"/>
        <v>#DIV/0!</v>
      </c>
      <c r="N20">
        <f t="shared" si="4"/>
        <v>1075986270</v>
      </c>
      <c r="O20">
        <f t="shared" si="5"/>
        <v>46267409610</v>
      </c>
    </row>
    <row r="21" spans="1:15">
      <c r="A21">
        <v>56371</v>
      </c>
      <c r="B21">
        <v>934223</v>
      </c>
      <c r="F21" s="2">
        <f t="shared" si="0"/>
        <v>0</v>
      </c>
      <c r="G21">
        <f t="shared" si="6"/>
        <v>0</v>
      </c>
      <c r="K21" s="2">
        <f t="shared" si="1"/>
        <v>0</v>
      </c>
      <c r="L21" s="1">
        <f t="shared" si="7"/>
        <v>0</v>
      </c>
      <c r="M21" s="1" t="e">
        <f t="shared" si="3"/>
        <v>#DIV/0!</v>
      </c>
      <c r="N21">
        <f t="shared" si="4"/>
        <v>1030106100</v>
      </c>
      <c r="O21">
        <f t="shared" si="5"/>
        <v>44294562300</v>
      </c>
    </row>
    <row r="22" spans="1:15">
      <c r="A22">
        <v>60689</v>
      </c>
      <c r="B22">
        <v>922517</v>
      </c>
      <c r="F22" s="2">
        <f t="shared" si="0"/>
        <v>0</v>
      </c>
      <c r="G22">
        <f t="shared" si="6"/>
        <v>0</v>
      </c>
      <c r="K22" s="2">
        <f t="shared" si="1"/>
        <v>0</v>
      </c>
      <c r="L22" s="1">
        <f t="shared" si="7"/>
        <v>0</v>
      </c>
      <c r="M22" s="1" t="e">
        <f t="shared" si="3"/>
        <v>#DIV/0!</v>
      </c>
      <c r="N22">
        <f t="shared" si="4"/>
        <v>903739830</v>
      </c>
      <c r="O22">
        <f t="shared" si="5"/>
        <v>38860812690</v>
      </c>
    </row>
    <row r="23" spans="1:15">
      <c r="A23">
        <v>62891</v>
      </c>
      <c r="B23">
        <v>916153</v>
      </c>
      <c r="F23" s="2">
        <f t="shared" si="0"/>
        <v>0</v>
      </c>
      <c r="G23">
        <f t="shared" si="6"/>
        <v>0</v>
      </c>
      <c r="K23" s="2">
        <f t="shared" si="1"/>
        <v>0</v>
      </c>
      <c r="L23" s="1">
        <f t="shared" si="7"/>
        <v>0</v>
      </c>
      <c r="M23" s="1" t="e">
        <f t="shared" si="3"/>
        <v>#DIV/0!</v>
      </c>
      <c r="N23">
        <f t="shared" si="4"/>
        <v>835709040</v>
      </c>
      <c r="O23">
        <f t="shared" si="5"/>
        <v>35935488720</v>
      </c>
    </row>
    <row r="24" spans="1:15">
      <c r="A24">
        <v>66763</v>
      </c>
      <c r="B24">
        <v>904295</v>
      </c>
      <c r="F24" s="2">
        <f t="shared" si="0"/>
        <v>0</v>
      </c>
      <c r="G24">
        <f t="shared" si="6"/>
        <v>0</v>
      </c>
      <c r="K24" s="2">
        <f t="shared" si="1"/>
        <v>0</v>
      </c>
      <c r="L24" s="1">
        <f t="shared" si="7"/>
        <v>0</v>
      </c>
      <c r="M24" s="1" t="e">
        <f t="shared" si="3"/>
        <v>#DIV/0!</v>
      </c>
      <c r="N24">
        <f t="shared" si="4"/>
        <v>710203968</v>
      </c>
      <c r="O24">
        <f t="shared" si="5"/>
        <v>30538770624</v>
      </c>
    </row>
    <row r="25" spans="1:15">
      <c r="A25">
        <v>67889</v>
      </c>
      <c r="B25">
        <v>900683</v>
      </c>
      <c r="F25" s="2">
        <f t="shared" si="0"/>
        <v>0</v>
      </c>
      <c r="G25">
        <f t="shared" si="6"/>
        <v>0</v>
      </c>
      <c r="K25" s="2">
        <f t="shared" si="1"/>
        <v>0</v>
      </c>
      <c r="L25" s="1">
        <f t="shared" si="7"/>
        <v>0</v>
      </c>
      <c r="M25" s="1" t="e">
        <f t="shared" si="3"/>
        <v>#DIV/0!</v>
      </c>
      <c r="N25">
        <f t="shared" si="4"/>
        <v>672299430</v>
      </c>
      <c r="O25">
        <f t="shared" si="5"/>
        <v>28908875490</v>
      </c>
    </row>
    <row r="26" spans="1:15">
      <c r="A26">
        <v>70937</v>
      </c>
      <c r="B26">
        <v>890525</v>
      </c>
      <c r="F26" s="2">
        <f t="shared" si="0"/>
        <v>0</v>
      </c>
      <c r="G26">
        <f t="shared" si="6"/>
        <v>0</v>
      </c>
      <c r="K26" s="2">
        <f t="shared" si="1"/>
        <v>0</v>
      </c>
      <c r="L26" s="1">
        <f t="shared" si="7"/>
        <v>0</v>
      </c>
      <c r="M26" s="1" t="e">
        <f t="shared" si="3"/>
        <v>#DIV/0!</v>
      </c>
      <c r="N26">
        <f t="shared" si="4"/>
        <v>566514018</v>
      </c>
      <c r="O26">
        <f t="shared" si="5"/>
        <v>24360102774</v>
      </c>
    </row>
    <row r="27" spans="1:15">
      <c r="A27">
        <v>77069</v>
      </c>
      <c r="B27">
        <v>868337</v>
      </c>
      <c r="F27" s="2">
        <f t="shared" si="0"/>
        <v>0</v>
      </c>
      <c r="G27">
        <f t="shared" si="6"/>
        <v>0</v>
      </c>
      <c r="K27" s="2">
        <f t="shared" si="1"/>
        <v>0</v>
      </c>
      <c r="L27" s="1">
        <f t="shared" si="7"/>
        <v>0</v>
      </c>
      <c r="M27" s="1" t="e">
        <f t="shared" si="3"/>
        <v>#DIV/0!</v>
      </c>
      <c r="N27">
        <f t="shared" si="4"/>
        <v>339620820</v>
      </c>
      <c r="O27">
        <f t="shared" si="5"/>
        <v>14603695260</v>
      </c>
    </row>
    <row r="28" spans="1:15">
      <c r="A28">
        <v>81071</v>
      </c>
      <c r="B28">
        <v>852523</v>
      </c>
      <c r="F28" s="2">
        <f t="shared" si="0"/>
        <v>0</v>
      </c>
      <c r="G28">
        <f t="shared" si="6"/>
        <v>0</v>
      </c>
      <c r="K28" s="2">
        <f t="shared" si="1"/>
        <v>0</v>
      </c>
      <c r="L28" s="1">
        <f t="shared" si="7"/>
        <v>0</v>
      </c>
      <c r="M28" s="1" t="e">
        <f t="shared" si="3"/>
        <v>#DIV/0!</v>
      </c>
      <c r="N28">
        <f t="shared" si="4"/>
        <v>181401750</v>
      </c>
      <c r="O28">
        <f t="shared" si="5"/>
        <v>7800275250</v>
      </c>
    </row>
    <row r="29" spans="1:15">
      <c r="A29">
        <v>81511</v>
      </c>
      <c r="B29">
        <v>850717</v>
      </c>
      <c r="F29" s="2">
        <f t="shared" si="0"/>
        <v>0</v>
      </c>
      <c r="G29">
        <f t="shared" si="6"/>
        <v>0</v>
      </c>
      <c r="K29" s="2">
        <f t="shared" si="1"/>
        <v>0</v>
      </c>
      <c r="L29" s="1">
        <f t="shared" si="7"/>
        <v>0</v>
      </c>
      <c r="M29" s="1" t="e">
        <f t="shared" si="3"/>
        <v>#DIV/0!</v>
      </c>
      <c r="N29">
        <f t="shared" si="4"/>
        <v>163517730</v>
      </c>
      <c r="O29">
        <f t="shared" si="5"/>
        <v>7031262390</v>
      </c>
    </row>
    <row r="30" spans="1:15">
      <c r="A30">
        <v>86491</v>
      </c>
      <c r="B30">
        <v>829303</v>
      </c>
      <c r="F30" s="2">
        <f t="shared" si="0"/>
        <v>0</v>
      </c>
      <c r="G30">
        <f t="shared" si="6"/>
        <v>0</v>
      </c>
      <c r="K30" s="2">
        <f t="shared" si="1"/>
        <v>0</v>
      </c>
      <c r="L30" s="1">
        <f t="shared" si="7"/>
        <v>0</v>
      </c>
      <c r="M30" s="1" t="e">
        <f t="shared" si="3"/>
        <v>#DIV/0!</v>
      </c>
      <c r="N30">
        <f t="shared" si="4"/>
        <v>45644760</v>
      </c>
      <c r="O30">
        <f t="shared" si="5"/>
        <v>1962724680</v>
      </c>
    </row>
    <row r="31" spans="1:15">
      <c r="A31">
        <v>90887</v>
      </c>
      <c r="B31">
        <v>808835</v>
      </c>
      <c r="F31" s="2">
        <f t="shared" si="0"/>
        <v>0</v>
      </c>
      <c r="G31">
        <f t="shared" si="6"/>
        <v>0</v>
      </c>
      <c r="K31" s="2">
        <f t="shared" si="1"/>
        <v>0</v>
      </c>
      <c r="L31" s="1">
        <f t="shared" si="7"/>
        <v>0</v>
      </c>
      <c r="M31" s="1" t="e">
        <f t="shared" si="3"/>
        <v>#DIV/0!</v>
      </c>
      <c r="N31">
        <f t="shared" si="4"/>
        <v>240583182</v>
      </c>
      <c r="O31">
        <f t="shared" si="5"/>
        <v>10345076826</v>
      </c>
    </row>
    <row r="32" spans="1:15">
      <c r="A32">
        <v>92813</v>
      </c>
      <c r="B32">
        <v>799375</v>
      </c>
      <c r="F32" s="2">
        <f t="shared" si="0"/>
        <v>0</v>
      </c>
      <c r="G32">
        <f t="shared" si="6"/>
        <v>0</v>
      </c>
      <c r="K32" s="2">
        <f t="shared" si="1"/>
        <v>0</v>
      </c>
      <c r="L32" s="1">
        <f t="shared" si="7"/>
        <v>0</v>
      </c>
      <c r="M32" s="1" t="e">
        <f t="shared" si="3"/>
        <v>#DIV/0!</v>
      </c>
      <c r="N32">
        <f t="shared" si="4"/>
        <v>329034732</v>
      </c>
      <c r="O32">
        <f t="shared" si="5"/>
        <v>14148493476</v>
      </c>
    </row>
    <row r="33" spans="1:15">
      <c r="A33">
        <v>92987</v>
      </c>
      <c r="B33">
        <v>798505</v>
      </c>
      <c r="F33" s="2">
        <f t="shared" si="0"/>
        <v>0</v>
      </c>
      <c r="G33">
        <f t="shared" si="6"/>
        <v>0</v>
      </c>
      <c r="K33" s="2">
        <f t="shared" ref="K33:K64" si="8">I33*I33*L$85+J33*J33</f>
        <v>0</v>
      </c>
      <c r="L33" s="1">
        <f t="shared" si="7"/>
        <v>0</v>
      </c>
      <c r="M33" s="1" t="e">
        <f t="shared" ref="M33:M64" si="9">M$85/F33/K33</f>
        <v>#DIV/0!</v>
      </c>
      <c r="N33">
        <f t="shared" ref="N33:N59" si="10">(ABS(N$85+A33)/2-H33*I33)*(ABS(N$85-A33)/2-H33*I33)</f>
        <v>337117032</v>
      </c>
      <c r="O33">
        <f t="shared" ref="O33:O59" si="11">(ABS(O$85+B33)/2-H33*J33)*(ABS(B33-O$85)/2-H33*J33)</f>
        <v>14496032376</v>
      </c>
    </row>
    <row r="34" spans="1:15">
      <c r="A34">
        <v>95869</v>
      </c>
      <c r="B34">
        <v>783713</v>
      </c>
      <c r="F34" s="2">
        <f t="shared" si="0"/>
        <v>0</v>
      </c>
      <c r="G34">
        <f t="shared" si="6"/>
        <v>0</v>
      </c>
      <c r="K34" s="2">
        <f t="shared" si="8"/>
        <v>0</v>
      </c>
      <c r="L34" s="1">
        <f t="shared" si="7"/>
        <v>0</v>
      </c>
      <c r="M34" s="1" t="e">
        <f t="shared" si="9"/>
        <v>#DIV/0!</v>
      </c>
      <c r="N34">
        <f t="shared" si="10"/>
        <v>473187780</v>
      </c>
      <c r="O34">
        <f t="shared" si="11"/>
        <v>20347074540</v>
      </c>
    </row>
    <row r="35" spans="1:15">
      <c r="A35">
        <v>96487</v>
      </c>
      <c r="B35">
        <v>780445</v>
      </c>
      <c r="F35" s="2">
        <f t="shared" si="0"/>
        <v>0</v>
      </c>
      <c r="G35">
        <f t="shared" si="6"/>
        <v>0</v>
      </c>
      <c r="K35" s="2">
        <f t="shared" si="8"/>
        <v>0</v>
      </c>
      <c r="L35" s="1">
        <f t="shared" si="7"/>
        <v>0</v>
      </c>
      <c r="M35" s="1" t="e">
        <f t="shared" si="9"/>
        <v>#DIV/0!</v>
      </c>
      <c r="N35">
        <f t="shared" si="10"/>
        <v>502906782</v>
      </c>
      <c r="O35">
        <f t="shared" si="11"/>
        <v>21624991626</v>
      </c>
    </row>
    <row r="36" spans="1:15">
      <c r="A36">
        <v>98909</v>
      </c>
      <c r="B36">
        <v>767297</v>
      </c>
      <c r="F36" s="2">
        <f t="shared" si="0"/>
        <v>0</v>
      </c>
      <c r="G36">
        <f t="shared" si="6"/>
        <v>0</v>
      </c>
      <c r="K36" s="2">
        <f t="shared" si="8"/>
        <v>0</v>
      </c>
      <c r="L36" s="1">
        <f t="shared" si="7"/>
        <v>0</v>
      </c>
      <c r="M36" s="1" t="e">
        <f t="shared" si="9"/>
        <v>#DIV/0!</v>
      </c>
      <c r="N36">
        <f t="shared" si="10"/>
        <v>621219060</v>
      </c>
      <c r="O36">
        <f t="shared" si="11"/>
        <v>26712419580</v>
      </c>
    </row>
    <row r="37" spans="1:15">
      <c r="A37">
        <v>99863</v>
      </c>
      <c r="B37">
        <v>761965</v>
      </c>
      <c r="F37" s="2">
        <f t="shared" si="0"/>
        <v>0</v>
      </c>
      <c r="G37">
        <f t="shared" si="6"/>
        <v>0</v>
      </c>
      <c r="K37" s="2">
        <f t="shared" si="8"/>
        <v>0</v>
      </c>
      <c r="L37" s="1">
        <f t="shared" si="7"/>
        <v>0</v>
      </c>
      <c r="M37" s="1" t="e">
        <f t="shared" si="9"/>
        <v>#DIV/0!</v>
      </c>
      <c r="N37">
        <f t="shared" si="10"/>
        <v>668626182</v>
      </c>
      <c r="O37">
        <f t="shared" si="11"/>
        <v>28750925826</v>
      </c>
    </row>
    <row r="38" spans="1:15">
      <c r="A38">
        <v>102431</v>
      </c>
      <c r="B38">
        <v>747163</v>
      </c>
      <c r="F38" s="2">
        <f t="shared" si="0"/>
        <v>0</v>
      </c>
      <c r="G38">
        <f t="shared" si="6"/>
        <v>0</v>
      </c>
      <c r="K38" s="2">
        <f t="shared" si="8"/>
        <v>0</v>
      </c>
      <c r="L38" s="1">
        <f t="shared" si="7"/>
        <v>0</v>
      </c>
      <c r="M38" s="1" t="e">
        <f t="shared" si="9"/>
        <v>#DIV/0!</v>
      </c>
      <c r="N38">
        <f t="shared" si="10"/>
        <v>798498930</v>
      </c>
      <c r="O38">
        <f t="shared" si="11"/>
        <v>34335453990</v>
      </c>
    </row>
    <row r="39" spans="1:15">
      <c r="A39">
        <v>103529</v>
      </c>
      <c r="B39">
        <v>740627</v>
      </c>
      <c r="F39" s="2">
        <f t="shared" si="0"/>
        <v>0</v>
      </c>
      <c r="G39">
        <f t="shared" si="6"/>
        <v>0</v>
      </c>
      <c r="K39" s="2">
        <f t="shared" si="8"/>
        <v>0</v>
      </c>
      <c r="L39" s="1">
        <f t="shared" si="7"/>
        <v>0</v>
      </c>
      <c r="M39" s="1" t="e">
        <f t="shared" si="9"/>
        <v>#DIV/0!</v>
      </c>
      <c r="N39">
        <f t="shared" si="10"/>
        <v>855034950</v>
      </c>
      <c r="O39">
        <f t="shared" si="11"/>
        <v>36766502850</v>
      </c>
    </row>
    <row r="40" spans="1:15">
      <c r="A40">
        <v>107531</v>
      </c>
      <c r="B40">
        <v>715687</v>
      </c>
      <c r="F40" s="2">
        <f t="shared" si="0"/>
        <v>0</v>
      </c>
      <c r="G40">
        <f t="shared" si="6"/>
        <v>0</v>
      </c>
      <c r="K40" s="2">
        <f t="shared" si="8"/>
        <v>0</v>
      </c>
      <c r="L40" s="1">
        <f t="shared" si="7"/>
        <v>0</v>
      </c>
      <c r="M40" s="1" t="e">
        <f t="shared" si="9"/>
        <v>#DIV/0!</v>
      </c>
      <c r="N40">
        <f t="shared" si="10"/>
        <v>1066200480</v>
      </c>
      <c r="O40">
        <f t="shared" si="11"/>
        <v>45846620640</v>
      </c>
    </row>
    <row r="41" spans="1:15">
      <c r="A41">
        <v>108191</v>
      </c>
      <c r="B41">
        <v>711397</v>
      </c>
      <c r="F41" s="2">
        <f t="shared" si="0"/>
        <v>0</v>
      </c>
      <c r="G41">
        <f t="shared" si="6"/>
        <v>0</v>
      </c>
      <c r="K41" s="2">
        <f t="shared" si="8"/>
        <v>0</v>
      </c>
      <c r="L41" s="1">
        <f t="shared" si="7"/>
        <v>0</v>
      </c>
      <c r="M41" s="1" t="e">
        <f t="shared" si="9"/>
        <v>#DIV/0!</v>
      </c>
      <c r="N41">
        <f t="shared" si="10"/>
        <v>1101794610</v>
      </c>
      <c r="O41">
        <f t="shared" si="11"/>
        <v>47377168230</v>
      </c>
    </row>
    <row r="42" spans="1:15">
      <c r="A42">
        <v>110809</v>
      </c>
      <c r="B42">
        <v>693853</v>
      </c>
      <c r="F42" s="2">
        <f t="shared" si="0"/>
        <v>0</v>
      </c>
      <c r="G42">
        <f t="shared" si="6"/>
        <v>0</v>
      </c>
      <c r="K42" s="2">
        <f t="shared" si="8"/>
        <v>0</v>
      </c>
      <c r="L42" s="1">
        <f t="shared" si="7"/>
        <v>0</v>
      </c>
      <c r="M42" s="1" t="e">
        <f t="shared" si="9"/>
        <v>#DIV/0!</v>
      </c>
      <c r="N42">
        <f t="shared" si="10"/>
        <v>1245130110</v>
      </c>
      <c r="O42">
        <f t="shared" si="11"/>
        <v>53540594730</v>
      </c>
    </row>
    <row r="43" spans="1:15">
      <c r="A43">
        <v>112813</v>
      </c>
      <c r="B43">
        <v>679825</v>
      </c>
      <c r="F43" s="2">
        <f t="shared" si="0"/>
        <v>0</v>
      </c>
      <c r="G43">
        <f t="shared" si="6"/>
        <v>0</v>
      </c>
      <c r="K43" s="2">
        <f t="shared" si="8"/>
        <v>0</v>
      </c>
      <c r="L43" s="1">
        <f t="shared" si="7"/>
        <v>0</v>
      </c>
      <c r="M43" s="1" t="e">
        <f t="shared" si="9"/>
        <v>#DIV/0!</v>
      </c>
      <c r="N43">
        <f t="shared" si="10"/>
        <v>1357164732</v>
      </c>
      <c r="O43">
        <f t="shared" si="11"/>
        <v>58358083476</v>
      </c>
    </row>
    <row r="44" spans="1:15">
      <c r="A44">
        <v>113851</v>
      </c>
      <c r="B44">
        <v>672343</v>
      </c>
      <c r="F44" s="2">
        <f t="shared" si="0"/>
        <v>0</v>
      </c>
      <c r="G44">
        <f t="shared" si="6"/>
        <v>0</v>
      </c>
      <c r="K44" s="2">
        <f t="shared" si="8"/>
        <v>0</v>
      </c>
      <c r="L44" s="1">
        <f t="shared" si="7"/>
        <v>0</v>
      </c>
      <c r="M44" s="1" t="e">
        <f t="shared" si="9"/>
        <v>#DIV/0!</v>
      </c>
      <c r="N44">
        <f t="shared" si="10"/>
        <v>1415984040</v>
      </c>
      <c r="O44">
        <f t="shared" si="11"/>
        <v>60887313720</v>
      </c>
    </row>
    <row r="45" spans="1:15">
      <c r="A45">
        <v>115591</v>
      </c>
      <c r="B45">
        <v>659453</v>
      </c>
      <c r="F45" s="2">
        <f t="shared" si="0"/>
        <v>0</v>
      </c>
      <c r="G45">
        <f t="shared" si="6"/>
        <v>0</v>
      </c>
      <c r="K45" s="2">
        <f t="shared" si="8"/>
        <v>0</v>
      </c>
      <c r="L45" s="1">
        <f t="shared" si="7"/>
        <v>0</v>
      </c>
      <c r="M45" s="1" t="e">
        <f t="shared" si="9"/>
        <v>#DIV/0!</v>
      </c>
      <c r="N45">
        <f t="shared" si="10"/>
        <v>1515791310</v>
      </c>
      <c r="O45">
        <f t="shared" si="11"/>
        <v>65179026330</v>
      </c>
    </row>
    <row r="46" spans="1:15">
      <c r="A46">
        <v>116137</v>
      </c>
      <c r="B46">
        <v>655315</v>
      </c>
      <c r="F46" s="2">
        <f t="shared" si="0"/>
        <v>0</v>
      </c>
      <c r="G46">
        <f t="shared" si="6"/>
        <v>0</v>
      </c>
      <c r="K46" s="2">
        <f t="shared" si="8"/>
        <v>0</v>
      </c>
      <c r="L46" s="1">
        <f t="shared" si="7"/>
        <v>0</v>
      </c>
      <c r="M46" s="1" t="e">
        <f t="shared" si="9"/>
        <v>#DIV/0!</v>
      </c>
      <c r="N46">
        <f t="shared" si="10"/>
        <v>1547422182</v>
      </c>
      <c r="O46">
        <f t="shared" si="11"/>
        <v>66539153826</v>
      </c>
    </row>
    <row r="47" spans="1:15">
      <c r="A47">
        <v>119861</v>
      </c>
      <c r="B47">
        <v>625817</v>
      </c>
      <c r="F47" s="2">
        <f t="shared" si="0"/>
        <v>0</v>
      </c>
      <c r="G47">
        <f t="shared" si="6"/>
        <v>0</v>
      </c>
      <c r="K47" s="2">
        <f t="shared" si="8"/>
        <v>0</v>
      </c>
      <c r="L47" s="1">
        <f t="shared" si="7"/>
        <v>0</v>
      </c>
      <c r="M47" s="1" t="e">
        <f t="shared" si="9"/>
        <v>#DIV/0!</v>
      </c>
      <c r="N47">
        <f t="shared" si="10"/>
        <v>1767136320</v>
      </c>
      <c r="O47">
        <f t="shared" si="11"/>
        <v>75986861760</v>
      </c>
    </row>
    <row r="48" spans="1:15">
      <c r="A48">
        <v>120379</v>
      </c>
      <c r="B48">
        <v>621527</v>
      </c>
      <c r="F48" s="2">
        <f t="shared" si="0"/>
        <v>0</v>
      </c>
      <c r="G48">
        <f t="shared" si="6"/>
        <v>0</v>
      </c>
      <c r="K48" s="2">
        <f t="shared" si="8"/>
        <v>0</v>
      </c>
      <c r="L48" s="1">
        <f t="shared" si="7"/>
        <v>0</v>
      </c>
      <c r="M48" s="1" t="e">
        <f t="shared" si="9"/>
        <v>#DIV/0!</v>
      </c>
      <c r="N48">
        <f t="shared" si="10"/>
        <v>1798247400</v>
      </c>
      <c r="O48">
        <f t="shared" si="11"/>
        <v>77324638200</v>
      </c>
    </row>
    <row r="49" spans="1:15">
      <c r="A49">
        <v>123521</v>
      </c>
      <c r="B49">
        <v>594427</v>
      </c>
      <c r="F49" s="2">
        <f t="shared" si="0"/>
        <v>0</v>
      </c>
      <c r="G49">
        <f t="shared" si="6"/>
        <v>0</v>
      </c>
      <c r="K49" s="2">
        <f t="shared" si="8"/>
        <v>0</v>
      </c>
      <c r="L49" s="1">
        <f t="shared" si="7"/>
        <v>0</v>
      </c>
      <c r="M49" s="1" t="e">
        <f t="shared" si="9"/>
        <v>#DIV/0!</v>
      </c>
      <c r="N49">
        <f t="shared" si="10"/>
        <v>1989830850</v>
      </c>
      <c r="O49">
        <f t="shared" si="11"/>
        <v>85562726550</v>
      </c>
    </row>
    <row r="50" spans="1:15">
      <c r="A50">
        <v>124141</v>
      </c>
      <c r="B50">
        <v>588847</v>
      </c>
      <c r="F50" s="2">
        <f t="shared" si="0"/>
        <v>0</v>
      </c>
      <c r="G50">
        <f t="shared" si="6"/>
        <v>0</v>
      </c>
      <c r="K50" s="2">
        <f t="shared" si="8"/>
        <v>0</v>
      </c>
      <c r="L50" s="1">
        <f t="shared" si="7"/>
        <v>0</v>
      </c>
      <c r="M50" s="1" t="e">
        <f t="shared" si="9"/>
        <v>#DIV/0!</v>
      </c>
      <c r="N50">
        <f t="shared" si="10"/>
        <v>2028218460</v>
      </c>
      <c r="O50">
        <f t="shared" si="11"/>
        <v>87213393780</v>
      </c>
    </row>
    <row r="51" spans="1:15">
      <c r="A51">
        <v>125513</v>
      </c>
      <c r="B51">
        <v>576205</v>
      </c>
      <c r="F51" s="2">
        <f t="shared" si="0"/>
        <v>0</v>
      </c>
      <c r="G51">
        <f t="shared" si="6"/>
        <v>0</v>
      </c>
      <c r="K51" s="2">
        <f t="shared" si="8"/>
        <v>0</v>
      </c>
      <c r="L51" s="1">
        <f t="shared" si="7"/>
        <v>0</v>
      </c>
      <c r="M51" s="1" t="e">
        <f t="shared" si="9"/>
        <v>#DIV/0!</v>
      </c>
      <c r="N51">
        <f t="shared" si="10"/>
        <v>2113849782</v>
      </c>
      <c r="O51">
        <f t="shared" si="11"/>
        <v>90895540626</v>
      </c>
    </row>
    <row r="52" spans="1:15">
      <c r="A52">
        <v>129011</v>
      </c>
      <c r="B52">
        <v>541967</v>
      </c>
      <c r="F52" s="2">
        <f t="shared" si="0"/>
        <v>0</v>
      </c>
      <c r="G52">
        <f t="shared" si="6"/>
        <v>0</v>
      </c>
      <c r="K52" s="2">
        <f t="shared" si="8"/>
        <v>0</v>
      </c>
      <c r="L52" s="1">
        <f t="shared" si="7"/>
        <v>0</v>
      </c>
      <c r="M52" s="1" t="e">
        <f t="shared" si="9"/>
        <v>#DIV/0!</v>
      </c>
      <c r="N52">
        <f t="shared" si="10"/>
        <v>2336431020</v>
      </c>
      <c r="O52">
        <f t="shared" si="11"/>
        <v>100466533860</v>
      </c>
    </row>
    <row r="53" spans="1:15">
      <c r="A53">
        <v>131369</v>
      </c>
      <c r="B53">
        <v>517037</v>
      </c>
      <c r="F53" s="2">
        <f t="shared" si="0"/>
        <v>0</v>
      </c>
      <c r="G53">
        <f t="shared" si="6"/>
        <v>0</v>
      </c>
      <c r="K53" s="2">
        <f t="shared" si="8"/>
        <v>0</v>
      </c>
      <c r="L53" s="1">
        <f t="shared" si="7"/>
        <v>0</v>
      </c>
      <c r="M53" s="1" t="e">
        <f t="shared" si="9"/>
        <v>#DIV/0!</v>
      </c>
      <c r="N53">
        <f t="shared" si="10"/>
        <v>2489925030</v>
      </c>
      <c r="O53">
        <f t="shared" si="11"/>
        <v>107066776290</v>
      </c>
    </row>
    <row r="54" spans="1:15">
      <c r="A54">
        <v>131737</v>
      </c>
      <c r="B54">
        <v>512995</v>
      </c>
      <c r="F54" s="2">
        <f t="shared" si="0"/>
        <v>0</v>
      </c>
      <c r="G54">
        <f t="shared" si="6"/>
        <v>0</v>
      </c>
      <c r="K54" s="2">
        <f t="shared" si="8"/>
        <v>0</v>
      </c>
      <c r="L54" s="1">
        <f t="shared" si="7"/>
        <v>0</v>
      </c>
      <c r="M54" s="1" t="e">
        <f t="shared" si="9"/>
        <v>#DIV/0!</v>
      </c>
      <c r="N54">
        <f t="shared" si="10"/>
        <v>2514130782</v>
      </c>
      <c r="O54">
        <f t="shared" si="11"/>
        <v>108107623626</v>
      </c>
    </row>
    <row r="55" spans="1:15">
      <c r="A55">
        <v>131839</v>
      </c>
      <c r="B55">
        <v>511867</v>
      </c>
      <c r="F55" s="2">
        <f t="shared" si="0"/>
        <v>0</v>
      </c>
      <c r="G55">
        <f t="shared" si="6"/>
        <v>0</v>
      </c>
      <c r="K55" s="2">
        <f t="shared" si="8"/>
        <v>0</v>
      </c>
      <c r="L55" s="1">
        <f t="shared" si="7"/>
        <v>0</v>
      </c>
      <c r="M55" s="1" t="e">
        <f t="shared" si="9"/>
        <v>#DIV/0!</v>
      </c>
      <c r="N55">
        <f t="shared" si="10"/>
        <v>2520851970</v>
      </c>
      <c r="O55">
        <f t="shared" si="11"/>
        <v>108396634710</v>
      </c>
    </row>
    <row r="56" spans="1:15">
      <c r="A56">
        <v>135019</v>
      </c>
      <c r="B56">
        <v>474887</v>
      </c>
      <c r="F56" s="2">
        <f t="shared" si="0"/>
        <v>0</v>
      </c>
      <c r="G56">
        <f t="shared" si="6"/>
        <v>0</v>
      </c>
      <c r="K56" s="2">
        <f t="shared" si="8"/>
        <v>0</v>
      </c>
      <c r="L56" s="1">
        <f t="shared" si="7"/>
        <v>0</v>
      </c>
      <c r="M56" s="1" t="e">
        <f t="shared" si="9"/>
        <v>#DIV/0!</v>
      </c>
      <c r="N56">
        <f t="shared" si="10"/>
        <v>2733004080</v>
      </c>
      <c r="O56">
        <f t="shared" si="11"/>
        <v>117519175440</v>
      </c>
    </row>
    <row r="57" spans="1:15">
      <c r="A57">
        <v>135313</v>
      </c>
      <c r="B57">
        <v>471275</v>
      </c>
      <c r="F57" s="2">
        <f t="shared" si="0"/>
        <v>0</v>
      </c>
      <c r="G57">
        <f t="shared" si="6"/>
        <v>0</v>
      </c>
      <c r="K57" s="2">
        <f t="shared" si="8"/>
        <v>0</v>
      </c>
      <c r="L57" s="1">
        <f t="shared" si="7"/>
        <v>0</v>
      </c>
      <c r="M57" s="1" t="e">
        <f t="shared" si="9"/>
        <v>#DIV/0!</v>
      </c>
      <c r="N57">
        <f t="shared" si="10"/>
        <v>2752873482</v>
      </c>
      <c r="O57">
        <f t="shared" si="11"/>
        <v>118373559726</v>
      </c>
    </row>
    <row r="58" spans="1:15">
      <c r="A58">
        <v>136991</v>
      </c>
      <c r="B58">
        <v>449947</v>
      </c>
      <c r="F58" s="2">
        <f t="shared" si="0"/>
        <v>0</v>
      </c>
      <c r="G58">
        <f t="shared" si="6"/>
        <v>0</v>
      </c>
      <c r="K58" s="2">
        <f t="shared" si="8"/>
        <v>0</v>
      </c>
      <c r="L58" s="1">
        <f t="shared" si="7"/>
        <v>0</v>
      </c>
      <c r="M58" s="1" t="e">
        <f t="shared" si="9"/>
        <v>#DIV/0!</v>
      </c>
      <c r="N58">
        <f t="shared" si="10"/>
        <v>2867105010</v>
      </c>
      <c r="O58">
        <f t="shared" si="11"/>
        <v>123285515430</v>
      </c>
    </row>
    <row r="59" spans="1:15">
      <c r="A59">
        <v>137311</v>
      </c>
      <c r="B59">
        <v>445733</v>
      </c>
      <c r="F59" s="2">
        <f t="shared" si="0"/>
        <v>0</v>
      </c>
      <c r="G59">
        <f t="shared" si="6"/>
        <v>0</v>
      </c>
      <c r="K59" s="2">
        <f t="shared" si="8"/>
        <v>0</v>
      </c>
      <c r="L59" s="1">
        <f t="shared" si="7"/>
        <v>0</v>
      </c>
      <c r="M59" s="1" t="e">
        <f t="shared" si="9"/>
        <v>#DIV/0!</v>
      </c>
      <c r="N59">
        <f t="shared" si="10"/>
        <v>2889049170</v>
      </c>
      <c r="O59">
        <f t="shared" si="11"/>
        <v>124229114310</v>
      </c>
    </row>
    <row r="60" spans="1:15">
      <c r="A60">
        <v>139237</v>
      </c>
      <c r="B60">
        <v>419255</v>
      </c>
      <c r="F60" s="2">
        <f t="shared" si="0"/>
        <v>0</v>
      </c>
      <c r="G60">
        <f t="shared" si="6"/>
        <v>0</v>
      </c>
      <c r="K60" s="2">
        <f t="shared" si="8"/>
        <v>0</v>
      </c>
      <c r="L60" s="1">
        <f t="shared" si="7"/>
        <v>0</v>
      </c>
      <c r="M60" s="1" t="e">
        <f t="shared" si="9"/>
        <v>#DIV/0!</v>
      </c>
      <c r="N60" t="e">
        <f>(ABS(N$85+#REF!)/2-H60*I60)*(ABS(N$85-#REF!)/2-H60*I60)</f>
        <v>#REF!</v>
      </c>
      <c r="O60" t="e">
        <f>(ABS(O$85+#REF!)/2-H60*J60)*(ABS(#REF!-O$85)/2-H60*J60)</f>
        <v>#REF!</v>
      </c>
    </row>
    <row r="61" spans="1:15">
      <c r="A61">
        <v>140141</v>
      </c>
      <c r="B61">
        <v>406097</v>
      </c>
      <c r="F61" s="2">
        <f t="shared" si="0"/>
        <v>0</v>
      </c>
      <c r="G61">
        <f t="shared" si="6"/>
        <v>0</v>
      </c>
      <c r="K61" s="2">
        <f t="shared" si="8"/>
        <v>0</v>
      </c>
      <c r="L61" s="1">
        <f t="shared" si="7"/>
        <v>0</v>
      </c>
      <c r="M61" s="1" t="e">
        <f t="shared" si="9"/>
        <v>#DIV/0!</v>
      </c>
      <c r="N61">
        <f>(ABS(N$85+A60)/2-H61*I61)*(ABS(N$85-A60)/2-H61*I61)</f>
        <v>3022207032</v>
      </c>
      <c r="O61">
        <f>(ABS(O$85+B60)/2-H61*J61)*(ABS(B60-O$85)/2-H61*J61)</f>
        <v>129954902376</v>
      </c>
    </row>
    <row r="62" spans="1:15">
      <c r="A62">
        <v>140629</v>
      </c>
      <c r="B62">
        <v>398777</v>
      </c>
      <c r="F62" s="2">
        <f t="shared" si="0"/>
        <v>0</v>
      </c>
      <c r="G62">
        <f t="shared" si="6"/>
        <v>0</v>
      </c>
      <c r="K62" s="2">
        <f t="shared" si="8"/>
        <v>0</v>
      </c>
      <c r="L62" s="1">
        <f t="shared" si="7"/>
        <v>0</v>
      </c>
      <c r="M62" s="1" t="e">
        <f t="shared" si="9"/>
        <v>#DIV/0!</v>
      </c>
      <c r="N62">
        <f>(ABS(N$85+A61)/2-H62*I62)*(ABS(N$85-A61)/2-H62*I62)</f>
        <v>3085346460</v>
      </c>
      <c r="O62">
        <f>(ABS(O$85+B61)/2-H62*J62)*(ABS(B61-O$85)/2-H62*J62)</f>
        <v>132669897780</v>
      </c>
    </row>
    <row r="63" spans="1:15">
      <c r="A63">
        <v>141211</v>
      </c>
      <c r="B63">
        <v>389833</v>
      </c>
      <c r="F63" s="2">
        <f>C63*D63*E63</f>
        <v>0</v>
      </c>
      <c r="G63">
        <f t="shared" si="6"/>
        <v>0</v>
      </c>
      <c r="K63" s="2">
        <f t="shared" si="8"/>
        <v>0</v>
      </c>
      <c r="L63" s="1">
        <f t="shared" si="7"/>
        <v>0</v>
      </c>
      <c r="M63" s="1" t="e">
        <f t="shared" si="9"/>
        <v>#DIV/0!</v>
      </c>
      <c r="N63">
        <f>(ABS(N$85+A62)/2-H63*I63)*(ABS(N$85-A62)/2-H63*I63)</f>
        <v>3119600400</v>
      </c>
      <c r="O63">
        <f>(ABS(O$85+B62)/2-H63*J63)*(ABS(B62-O$85)/2-H63*J63)</f>
        <v>134142817200</v>
      </c>
    </row>
    <row r="64" spans="1:15">
      <c r="A64">
        <v>142859</v>
      </c>
      <c r="B64">
        <v>363097</v>
      </c>
      <c r="F64" s="2">
        <f>C64*D64*E64</f>
        <v>0</v>
      </c>
      <c r="G64">
        <f t="shared" si="6"/>
        <v>0</v>
      </c>
      <c r="K64" s="2">
        <f t="shared" si="8"/>
        <v>0</v>
      </c>
      <c r="L64" s="1">
        <f t="shared" si="7"/>
        <v>0</v>
      </c>
      <c r="M64" s="1" t="e">
        <f t="shared" si="9"/>
        <v>#DIV/0!</v>
      </c>
      <c r="N64">
        <f>(ABS(N$85+A63)/2-H64*I64)*(ABS(N$85-A63)/2-H64*I64)</f>
        <v>3160608120</v>
      </c>
      <c r="O64">
        <f>(ABS(O$85+B63)/2-H64*J64)*(ABS(B63-O$85)/2-H64*J64)</f>
        <v>135906149160</v>
      </c>
    </row>
    <row r="65" spans="1:15">
      <c r="A65">
        <v>144059</v>
      </c>
      <c r="B65">
        <v>342103</v>
      </c>
      <c r="F65" s="2">
        <f>C65*D65*E65</f>
        <v>0</v>
      </c>
      <c r="G65">
        <f t="shared" si="6"/>
        <v>0</v>
      </c>
      <c r="K65" s="2">
        <f t="shared" ref="K65:K84" si="12">I65*I65*L$85+J65*J65</f>
        <v>0</v>
      </c>
      <c r="L65" s="1">
        <f t="shared" si="7"/>
        <v>0</v>
      </c>
      <c r="M65" s="1" t="e">
        <f t="shared" ref="M65:M84" si="13">M$85/F65/K65</f>
        <v>#DIV/0!</v>
      </c>
      <c r="N65">
        <f>(ABS(N$85+A64)/2-H65*I65)*(ABS(N$85-A64)/2-H65*I65)</f>
        <v>3277644960</v>
      </c>
      <c r="O65">
        <f>(ABS(O$85+B64)/2-H65*J65)*(ABS(B64-O$85)/2-H65*J65)</f>
        <v>140938733280</v>
      </c>
    </row>
    <row r="66" spans="1:15">
      <c r="A66">
        <v>144341</v>
      </c>
      <c r="B66">
        <v>336953</v>
      </c>
      <c r="F66" s="2">
        <f t="shared" ref="F66:F84" si="14">C66*D66*E66</f>
        <v>0</v>
      </c>
      <c r="G66">
        <f t="shared" ref="G66:G84" si="15">A66*A66*43+B66*B66-M$85</f>
        <v>0</v>
      </c>
      <c r="K66" s="2">
        <f t="shared" si="12"/>
        <v>0</v>
      </c>
      <c r="L66" s="1">
        <f t="shared" ref="L66:L83" si="16">G66*G66*L$85+H66*H66-F66</f>
        <v>0</v>
      </c>
      <c r="M66" s="1" t="e">
        <f t="shared" si="13"/>
        <v>#DIV/0!</v>
      </c>
      <c r="N66" t="e">
        <f>(ABS(N$85+#REF!)/2-H66*I66)*(ABS(N$85-#REF!)/2-H66*I66)</f>
        <v>#REF!</v>
      </c>
      <c r="O66" t="e">
        <f>(ABS(O$85+#REF!)/2-H66*J66)*(ABS(#REF!-O$85)/2-H66*J66)</f>
        <v>#REF!</v>
      </c>
    </row>
    <row r="67" spans="1:15">
      <c r="A67">
        <v>144481</v>
      </c>
      <c r="B67">
        <v>334363</v>
      </c>
      <c r="F67" s="2">
        <f t="shared" si="14"/>
        <v>0</v>
      </c>
      <c r="G67">
        <f t="shared" si="15"/>
        <v>0</v>
      </c>
      <c r="K67" s="2">
        <f t="shared" si="12"/>
        <v>0</v>
      </c>
      <c r="L67" s="1">
        <f t="shared" si="16"/>
        <v>0</v>
      </c>
      <c r="M67" s="1" t="e">
        <f t="shared" si="13"/>
        <v>#DIV/0!</v>
      </c>
      <c r="N67">
        <f t="shared" ref="N67:N84" si="17">(ABS(N$85+A65)/2-H67*I67)*(ABS(N$85-A65)/2-H67*I67)</f>
        <v>3363720360</v>
      </c>
      <c r="O67">
        <f t="shared" ref="O67:O84" si="18">(ABS(O$85+B65)/2-H67*J67)*(ABS(B65-O$85)/2-H67*J67)</f>
        <v>144639975480</v>
      </c>
    </row>
    <row r="68" spans="1:15">
      <c r="A68">
        <v>144851</v>
      </c>
      <c r="B68">
        <v>327407</v>
      </c>
      <c r="F68" s="2">
        <f t="shared" si="14"/>
        <v>0</v>
      </c>
      <c r="G68">
        <f t="shared" si="15"/>
        <v>0</v>
      </c>
      <c r="K68" s="2">
        <f t="shared" si="12"/>
        <v>0</v>
      </c>
      <c r="L68" s="1">
        <f t="shared" si="16"/>
        <v>0</v>
      </c>
      <c r="M68" s="1" t="e">
        <f t="shared" si="13"/>
        <v>#DIV/0!</v>
      </c>
      <c r="N68">
        <f t="shared" si="17"/>
        <v>3384052560</v>
      </c>
      <c r="O68">
        <f t="shared" si="18"/>
        <v>145514260080</v>
      </c>
    </row>
    <row r="69" spans="1:15">
      <c r="A69">
        <v>145999</v>
      </c>
      <c r="B69">
        <v>304693</v>
      </c>
      <c r="F69" s="2">
        <f t="shared" si="14"/>
        <v>0</v>
      </c>
      <c r="G69">
        <f t="shared" si="15"/>
        <v>0</v>
      </c>
      <c r="K69" s="2">
        <f t="shared" si="12"/>
        <v>0</v>
      </c>
      <c r="L69" s="1">
        <f t="shared" si="16"/>
        <v>0</v>
      </c>
      <c r="M69" s="1" t="e">
        <f t="shared" si="13"/>
        <v>#DIV/0!</v>
      </c>
      <c r="N69">
        <f t="shared" si="17"/>
        <v>3394161330</v>
      </c>
      <c r="O69">
        <f t="shared" si="18"/>
        <v>145948937190</v>
      </c>
    </row>
    <row r="70" spans="1:15">
      <c r="A70">
        <v>146831</v>
      </c>
      <c r="B70">
        <v>286987</v>
      </c>
      <c r="F70" s="2">
        <f t="shared" si="14"/>
        <v>0</v>
      </c>
      <c r="G70">
        <f t="shared" si="15"/>
        <v>0</v>
      </c>
      <c r="K70" s="2">
        <f t="shared" si="12"/>
        <v>0</v>
      </c>
      <c r="L70" s="1">
        <f t="shared" si="16"/>
        <v>0</v>
      </c>
      <c r="M70" s="1" t="e">
        <f t="shared" si="13"/>
        <v>#DIV/0!</v>
      </c>
      <c r="N70">
        <f t="shared" si="17"/>
        <v>3420924540</v>
      </c>
      <c r="O70">
        <f t="shared" si="18"/>
        <v>147099755220</v>
      </c>
    </row>
    <row r="71" spans="1:15">
      <c r="A71">
        <v>147613</v>
      </c>
      <c r="B71">
        <v>269185</v>
      </c>
      <c r="F71" s="2">
        <f t="shared" si="14"/>
        <v>0</v>
      </c>
      <c r="G71">
        <f t="shared" si="15"/>
        <v>0</v>
      </c>
      <c r="K71" s="2">
        <f t="shared" si="12"/>
        <v>0</v>
      </c>
      <c r="L71" s="1">
        <f t="shared" si="16"/>
        <v>0</v>
      </c>
      <c r="M71" s="1" t="e">
        <f t="shared" si="13"/>
        <v>#DIV/0!</v>
      </c>
      <c r="N71">
        <f t="shared" si="17"/>
        <v>3504398490</v>
      </c>
      <c r="O71">
        <f t="shared" si="18"/>
        <v>150689135070</v>
      </c>
    </row>
    <row r="72" spans="1:15">
      <c r="A72">
        <v>149113</v>
      </c>
      <c r="B72">
        <v>230915</v>
      </c>
      <c r="F72" s="2">
        <f t="shared" si="14"/>
        <v>0</v>
      </c>
      <c r="G72">
        <f t="shared" si="15"/>
        <v>0</v>
      </c>
      <c r="K72" s="2">
        <f t="shared" si="12"/>
        <v>0</v>
      </c>
      <c r="L72" s="1">
        <f t="shared" si="16"/>
        <v>0</v>
      </c>
      <c r="M72" s="1" t="e">
        <f t="shared" si="13"/>
        <v>#DIV/0!</v>
      </c>
      <c r="N72">
        <f t="shared" si="17"/>
        <v>3565307130</v>
      </c>
      <c r="O72">
        <f t="shared" si="18"/>
        <v>153308206590</v>
      </c>
    </row>
    <row r="73" spans="1:15">
      <c r="A73">
        <v>148919</v>
      </c>
      <c r="B73">
        <v>236237</v>
      </c>
      <c r="F73" s="2">
        <f t="shared" si="14"/>
        <v>0</v>
      </c>
      <c r="G73">
        <f t="shared" si="15"/>
        <v>0</v>
      </c>
      <c r="K73" s="2">
        <f t="shared" si="12"/>
        <v>0</v>
      </c>
      <c r="L73" s="1">
        <f t="shared" si="16"/>
        <v>0</v>
      </c>
      <c r="M73" s="1" t="e">
        <f t="shared" si="13"/>
        <v>#DIV/0!</v>
      </c>
      <c r="N73">
        <f t="shared" si="17"/>
        <v>3622870932</v>
      </c>
      <c r="O73">
        <f t="shared" si="18"/>
        <v>155783450076</v>
      </c>
    </row>
    <row r="74" spans="1:15">
      <c r="A74">
        <v>149737</v>
      </c>
      <c r="B74">
        <v>212845</v>
      </c>
      <c r="F74" s="2">
        <f t="shared" si="14"/>
        <v>0</v>
      </c>
      <c r="G74">
        <f t="shared" si="15"/>
        <v>0</v>
      </c>
      <c r="K74" s="2">
        <f t="shared" si="12"/>
        <v>0</v>
      </c>
      <c r="L74" s="1">
        <f t="shared" si="16"/>
        <v>0</v>
      </c>
      <c r="M74" s="1" t="e">
        <f t="shared" si="13"/>
        <v>#DIV/0!</v>
      </c>
      <c r="N74">
        <f t="shared" si="17"/>
        <v>3734143182</v>
      </c>
      <c r="O74">
        <f t="shared" si="18"/>
        <v>160568156826</v>
      </c>
    </row>
    <row r="75" spans="1:15">
      <c r="A75">
        <v>151729</v>
      </c>
      <c r="B75">
        <v>139573</v>
      </c>
      <c r="F75" s="2">
        <f t="shared" si="14"/>
        <v>0</v>
      </c>
      <c r="G75">
        <f t="shared" si="15"/>
        <v>0</v>
      </c>
      <c r="K75" s="2">
        <f t="shared" si="12"/>
        <v>0</v>
      </c>
      <c r="L75" s="1">
        <f t="shared" si="16"/>
        <v>0</v>
      </c>
      <c r="M75" s="1" t="e">
        <f t="shared" si="13"/>
        <v>#DIV/0!</v>
      </c>
      <c r="N75">
        <f t="shared" si="17"/>
        <v>3719688630</v>
      </c>
      <c r="O75">
        <f t="shared" si="18"/>
        <v>159946611090</v>
      </c>
    </row>
    <row r="76" spans="1:15">
      <c r="A76">
        <v>151549</v>
      </c>
      <c r="B76">
        <v>147743</v>
      </c>
      <c r="F76" s="2">
        <f t="shared" si="14"/>
        <v>0</v>
      </c>
      <c r="G76">
        <f t="shared" si="15"/>
        <v>0</v>
      </c>
      <c r="K76" s="2">
        <f t="shared" si="12"/>
        <v>0</v>
      </c>
      <c r="L76" s="1">
        <f t="shared" si="16"/>
        <v>0</v>
      </c>
      <c r="M76" s="1" t="e">
        <f t="shared" si="13"/>
        <v>#DIV/0!</v>
      </c>
      <c r="N76">
        <f t="shared" si="17"/>
        <v>3780763782</v>
      </c>
      <c r="O76">
        <f t="shared" si="18"/>
        <v>162572842626</v>
      </c>
    </row>
    <row r="77" spans="1:15">
      <c r="A77">
        <v>152263</v>
      </c>
      <c r="B77">
        <v>111805</v>
      </c>
      <c r="F77" s="2">
        <f t="shared" si="14"/>
        <v>0</v>
      </c>
      <c r="G77">
        <f t="shared" si="15"/>
        <v>0</v>
      </c>
      <c r="K77" s="2">
        <f t="shared" si="12"/>
        <v>0</v>
      </c>
      <c r="L77" s="1">
        <f t="shared" si="16"/>
        <v>0</v>
      </c>
      <c r="M77" s="1" t="e">
        <f t="shared" si="13"/>
        <v>#DIV/0!</v>
      </c>
      <c r="N77">
        <f t="shared" si="17"/>
        <v>3930893850</v>
      </c>
      <c r="O77">
        <f t="shared" si="18"/>
        <v>169028435550</v>
      </c>
    </row>
    <row r="78" spans="1:15">
      <c r="A78">
        <v>152363</v>
      </c>
      <c r="B78">
        <v>105785</v>
      </c>
      <c r="F78" s="2">
        <f t="shared" si="14"/>
        <v>0</v>
      </c>
      <c r="G78">
        <f t="shared" si="15"/>
        <v>0</v>
      </c>
      <c r="K78" s="2">
        <f t="shared" si="12"/>
        <v>0</v>
      </c>
      <c r="L78" s="1">
        <f t="shared" si="16"/>
        <v>0</v>
      </c>
      <c r="M78" s="1" t="e">
        <f t="shared" si="13"/>
        <v>#DIV/0!</v>
      </c>
      <c r="N78">
        <f t="shared" si="17"/>
        <v>3917246340</v>
      </c>
      <c r="O78">
        <f t="shared" si="18"/>
        <v>168441592620</v>
      </c>
    </row>
    <row r="79" spans="1:15">
      <c r="A79">
        <v>152579</v>
      </c>
      <c r="B79">
        <v>91423</v>
      </c>
      <c r="F79" s="2">
        <f t="shared" si="14"/>
        <v>0</v>
      </c>
      <c r="G79">
        <f t="shared" si="15"/>
        <v>0</v>
      </c>
      <c r="K79" s="2">
        <f t="shared" si="12"/>
        <v>0</v>
      </c>
      <c r="L79" s="1">
        <f t="shared" si="16"/>
        <v>0</v>
      </c>
      <c r="M79" s="1" t="e">
        <f t="shared" si="13"/>
        <v>#DIV/0!</v>
      </c>
      <c r="N79">
        <f t="shared" si="17"/>
        <v>3971476782</v>
      </c>
      <c r="O79">
        <f t="shared" si="18"/>
        <v>170773501626</v>
      </c>
    </row>
    <row r="80" spans="1:15">
      <c r="A80">
        <v>152921</v>
      </c>
      <c r="B80">
        <v>62173</v>
      </c>
      <c r="F80" s="2">
        <f t="shared" si="14"/>
        <v>0</v>
      </c>
      <c r="G80">
        <f t="shared" si="15"/>
        <v>0</v>
      </c>
      <c r="K80" s="2">
        <f t="shared" si="12"/>
        <v>0</v>
      </c>
      <c r="L80" s="1">
        <f t="shared" si="16"/>
        <v>0</v>
      </c>
      <c r="M80" s="1" t="e">
        <f t="shared" si="13"/>
        <v>#DIV/0!</v>
      </c>
      <c r="N80">
        <f t="shared" si="17"/>
        <v>3979092432</v>
      </c>
      <c r="O80">
        <f t="shared" si="18"/>
        <v>171100974576</v>
      </c>
    </row>
    <row r="81" spans="1:15">
      <c r="A81">
        <v>153061</v>
      </c>
      <c r="B81">
        <v>44983</v>
      </c>
      <c r="F81" s="2">
        <f t="shared" si="14"/>
        <v>0</v>
      </c>
      <c r="G81">
        <f t="shared" si="15"/>
        <v>0</v>
      </c>
      <c r="K81" s="2">
        <f t="shared" si="12"/>
        <v>0</v>
      </c>
      <c r="L81" s="1">
        <f t="shared" si="16"/>
        <v>0</v>
      </c>
      <c r="M81" s="1" t="e">
        <f t="shared" si="13"/>
        <v>#DIV/0!</v>
      </c>
      <c r="N81">
        <f t="shared" si="17"/>
        <v>3995559300</v>
      </c>
      <c r="O81">
        <f t="shared" si="18"/>
        <v>171809049900</v>
      </c>
    </row>
    <row r="82" spans="1:15">
      <c r="A82">
        <v>153139</v>
      </c>
      <c r="B82">
        <v>31567</v>
      </c>
      <c r="F82" s="2">
        <f t="shared" si="14"/>
        <v>0</v>
      </c>
      <c r="G82">
        <f t="shared" si="15"/>
        <v>0</v>
      </c>
      <c r="K82" s="2">
        <f t="shared" si="12"/>
        <v>0</v>
      </c>
      <c r="L82" s="1">
        <f t="shared" si="16"/>
        <v>0</v>
      </c>
      <c r="M82" s="1" t="e">
        <f t="shared" si="13"/>
        <v>#DIV/0!</v>
      </c>
      <c r="N82">
        <f t="shared" si="17"/>
        <v>4021679550</v>
      </c>
      <c r="O82">
        <f t="shared" si="18"/>
        <v>172932220650</v>
      </c>
    </row>
    <row r="83" spans="1:15">
      <c r="A83">
        <v>153149</v>
      </c>
      <c r="B83">
        <v>29407</v>
      </c>
      <c r="F83" s="2">
        <f t="shared" si="14"/>
        <v>0</v>
      </c>
      <c r="G83">
        <f t="shared" si="15"/>
        <v>0</v>
      </c>
      <c r="K83" s="2">
        <f t="shared" si="12"/>
        <v>0</v>
      </c>
      <c r="L83" s="1">
        <f t="shared" si="16"/>
        <v>0</v>
      </c>
      <c r="M83" s="1" t="e">
        <f t="shared" si="13"/>
        <v>#DIV/0!</v>
      </c>
      <c r="N83">
        <f t="shared" si="17"/>
        <v>4032388920</v>
      </c>
      <c r="O83">
        <f t="shared" si="18"/>
        <v>173392723560</v>
      </c>
    </row>
    <row r="84" spans="1:15">
      <c r="A84">
        <v>153199</v>
      </c>
      <c r="B84">
        <v>14357</v>
      </c>
      <c r="F84" s="2">
        <f t="shared" si="14"/>
        <v>0</v>
      </c>
      <c r="G84">
        <f t="shared" si="15"/>
        <v>0</v>
      </c>
      <c r="K84" s="2">
        <f t="shared" si="12"/>
        <v>0</v>
      </c>
      <c r="L84" s="1">
        <f>G84*G84*L$85+H84*H84-F84</f>
        <v>0</v>
      </c>
      <c r="M84" s="1" t="e">
        <f t="shared" si="13"/>
        <v>#DIV/0!</v>
      </c>
      <c r="N84">
        <f t="shared" si="17"/>
        <v>4038359820</v>
      </c>
      <c r="O84">
        <f t="shared" si="18"/>
        <v>173649472260</v>
      </c>
    </row>
    <row r="85" spans="1:15">
      <c r="L85">
        <v>43</v>
      </c>
      <c r="M85">
        <v>1009413268292</v>
      </c>
      <c r="N85">
        <v>85429</v>
      </c>
      <c r="O85">
        <v>834023</v>
      </c>
    </row>
    <row r="90" spans="1:15">
      <c r="I90" t="s">
        <v>0</v>
      </c>
    </row>
  </sheetData>
  <sortState ref="A1:B101">
    <sortCondition descending="1" ref="B10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2019-08-14T21:29:14Z</dcterms:modified>
</cp:coreProperties>
</file>