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K2" i="1"/>
  <c r="L2"/>
  <c r="K3"/>
  <c r="L3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L1"/>
  <c r="K1"/>
  <c r="M1" s="1"/>
  <c r="O84"/>
  <c r="N84"/>
  <c r="M84"/>
  <c r="O83"/>
  <c r="N83"/>
  <c r="M83"/>
  <c r="O82"/>
  <c r="N82"/>
  <c r="M82"/>
  <c r="O81"/>
  <c r="N81"/>
  <c r="M81"/>
  <c r="O80"/>
  <c r="N80"/>
  <c r="M80"/>
  <c r="O79"/>
  <c r="N79"/>
  <c r="M79"/>
  <c r="O78"/>
  <c r="N78"/>
  <c r="M78"/>
  <c r="O77"/>
  <c r="N77"/>
  <c r="M77"/>
  <c r="O76"/>
  <c r="N76"/>
  <c r="M76"/>
  <c r="O75"/>
  <c r="N75"/>
  <c r="M75"/>
  <c r="O74"/>
  <c r="N74"/>
  <c r="M74"/>
  <c r="O73"/>
  <c r="N73"/>
  <c r="M73"/>
  <c r="O72"/>
  <c r="N72"/>
  <c r="M72"/>
  <c r="O71"/>
  <c r="N71"/>
  <c r="M71"/>
  <c r="O70"/>
  <c r="N70"/>
  <c r="M70"/>
  <c r="O69"/>
  <c r="N69"/>
  <c r="M69"/>
  <c r="O68"/>
  <c r="N68"/>
  <c r="M68"/>
  <c r="O67"/>
  <c r="N67"/>
  <c r="M67"/>
  <c r="O66"/>
  <c r="N66"/>
  <c r="M66"/>
  <c r="O65"/>
  <c r="N65"/>
  <c r="M65"/>
  <c r="O64"/>
  <c r="N64"/>
  <c r="M64"/>
  <c r="O63"/>
  <c r="N63"/>
  <c r="M63"/>
  <c r="O62"/>
  <c r="N62"/>
  <c r="M62"/>
  <c r="O61"/>
  <c r="N61"/>
  <c r="M61"/>
  <c r="O60"/>
  <c r="N60"/>
  <c r="M60"/>
  <c r="O59"/>
  <c r="N59"/>
  <c r="M59"/>
  <c r="O58"/>
  <c r="N58"/>
  <c r="M58"/>
  <c r="O57"/>
  <c r="N57"/>
  <c r="M57"/>
  <c r="O56"/>
  <c r="N56"/>
  <c r="M56"/>
  <c r="O55"/>
  <c r="N55"/>
  <c r="M55"/>
  <c r="O54"/>
  <c r="N54"/>
  <c r="M54"/>
  <c r="O53"/>
  <c r="N53"/>
  <c r="M53"/>
  <c r="O52"/>
  <c r="N52"/>
  <c r="M52"/>
  <c r="O51"/>
  <c r="N51"/>
  <c r="M51"/>
  <c r="O50"/>
  <c r="N50"/>
  <c r="M50"/>
  <c r="O49"/>
  <c r="N49"/>
  <c r="M49"/>
  <c r="O48"/>
  <c r="N48"/>
  <c r="M48"/>
  <c r="O47"/>
  <c r="N47"/>
  <c r="M47"/>
  <c r="O46"/>
  <c r="N46"/>
  <c r="M46"/>
  <c r="O45"/>
  <c r="N45"/>
  <c r="M45"/>
  <c r="O44"/>
  <c r="N44"/>
  <c r="M44"/>
  <c r="O43"/>
  <c r="N43"/>
  <c r="M43"/>
  <c r="O42"/>
  <c r="N42"/>
  <c r="M42"/>
  <c r="O41"/>
  <c r="N41"/>
  <c r="M41"/>
  <c r="O40"/>
  <c r="N40"/>
  <c r="M40"/>
  <c r="O39"/>
  <c r="N39"/>
  <c r="M39"/>
  <c r="O38"/>
  <c r="N38"/>
  <c r="M38"/>
  <c r="O37"/>
  <c r="N37"/>
  <c r="M37"/>
  <c r="O36"/>
  <c r="N36"/>
  <c r="M36"/>
  <c r="O35"/>
  <c r="N35"/>
  <c r="M35"/>
  <c r="O34"/>
  <c r="N34"/>
  <c r="M34"/>
  <c r="O33"/>
  <c r="N33"/>
  <c r="M33"/>
  <c r="O32"/>
  <c r="N32"/>
  <c r="M32"/>
  <c r="O31"/>
  <c r="N31"/>
  <c r="M31"/>
  <c r="O30"/>
  <c r="N30"/>
  <c r="M30"/>
  <c r="O29"/>
  <c r="N29"/>
  <c r="M29"/>
  <c r="O28"/>
  <c r="N28"/>
  <c r="M28"/>
  <c r="O27"/>
  <c r="N27"/>
  <c r="M27"/>
  <c r="O26"/>
  <c r="N26"/>
  <c r="M26"/>
  <c r="O25"/>
  <c r="N25"/>
  <c r="M25"/>
  <c r="O24"/>
  <c r="N24"/>
  <c r="M24"/>
  <c r="O23"/>
  <c r="N23"/>
  <c r="M23"/>
  <c r="O22"/>
  <c r="N22"/>
  <c r="M22"/>
  <c r="O21"/>
  <c r="N21"/>
  <c r="M21"/>
  <c r="O20"/>
  <c r="N20"/>
  <c r="M20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O13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O4"/>
  <c r="N4"/>
  <c r="M4"/>
  <c r="O3"/>
  <c r="N3"/>
  <c r="M3"/>
  <c r="O2"/>
  <c r="N2"/>
  <c r="M2"/>
  <c r="O1"/>
  <c r="N1"/>
  <c r="F1"/>
  <c r="F33"/>
  <c r="F17"/>
  <c r="F9"/>
  <c r="F2"/>
  <c r="F3"/>
  <c r="F4"/>
  <c r="F5"/>
  <c r="F6"/>
  <c r="F7"/>
  <c r="F8"/>
  <c r="F10"/>
  <c r="F11"/>
  <c r="F12"/>
  <c r="F13"/>
  <c r="F14"/>
  <c r="F15"/>
  <c r="F16"/>
  <c r="F84"/>
  <c r="F23"/>
  <c r="F24"/>
  <c r="F25"/>
  <c r="F26"/>
  <c r="F27"/>
  <c r="F28"/>
  <c r="F29"/>
  <c r="F30"/>
  <c r="F31"/>
  <c r="F32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22"/>
  <c r="F21"/>
  <c r="F20"/>
  <c r="F19"/>
  <c r="F18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5"/>
  <sheetViews>
    <sheetView tabSelected="1" topLeftCell="A19" workbookViewId="0">
      <selection activeCell="P25" sqref="P25"/>
    </sheetView>
  </sheetViews>
  <sheetFormatPr baseColWidth="10" defaultRowHeight="15"/>
  <cols>
    <col min="12" max="12" width="4.5703125" customWidth="1"/>
    <col min="13" max="13" width="4.42578125" customWidth="1"/>
    <col min="14" max="14" width="4.85546875" customWidth="1"/>
    <col min="15" max="15" width="2.7109375" customWidth="1"/>
    <col min="16" max="16" width="13.42578125" customWidth="1"/>
  </cols>
  <sheetData>
    <row r="1" spans="1:15">
      <c r="A1">
        <v>501</v>
      </c>
      <c r="B1">
        <v>485389</v>
      </c>
      <c r="C1">
        <v>73</v>
      </c>
      <c r="D1">
        <v>43</v>
      </c>
      <c r="E1">
        <v>7</v>
      </c>
      <c r="F1" s="2">
        <f t="shared" ref="F1:F33" si="0">C1*D1*E1</f>
        <v>21973</v>
      </c>
      <c r="G1">
        <v>34</v>
      </c>
      <c r="H1">
        <v>3</v>
      </c>
      <c r="I1">
        <v>751</v>
      </c>
      <c r="J1">
        <v>81</v>
      </c>
      <c r="K1" s="2">
        <f>I1*I1*L$85+J1*J1</f>
        <v>10722580</v>
      </c>
      <c r="L1" s="1">
        <f>G1*G1*L$85+H1*H1-F1</f>
        <v>0</v>
      </c>
      <c r="M1" s="1">
        <f t="shared" ref="M1:M32" si="1">M$85/F1/K1</f>
        <v>1</v>
      </c>
      <c r="N1" s="1">
        <f t="shared" ref="N1:N32" si="2">(ABS(N$85+A1)/2-H1*I1)*(ABS(N$85-A1)/2-H1*I1)</f>
        <v>0</v>
      </c>
      <c r="O1" s="1">
        <f t="shared" ref="O1:O32" si="3">(ABS(O$85+B1)/2-H1*J1)*(ABS(B1-O$85)/2-H1*J1)</f>
        <v>0</v>
      </c>
    </row>
    <row r="2" spans="1:15">
      <c r="A2">
        <v>8929</v>
      </c>
      <c r="B2">
        <v>483831</v>
      </c>
      <c r="C2">
        <v>73</v>
      </c>
      <c r="D2">
        <v>11</v>
      </c>
      <c r="E2">
        <v>4</v>
      </c>
      <c r="F2" s="2">
        <f t="shared" si="0"/>
        <v>3212</v>
      </c>
      <c r="G2">
        <v>13</v>
      </c>
      <c r="H2">
        <v>1</v>
      </c>
      <c r="I2">
        <v>1961</v>
      </c>
      <c r="J2">
        <v>536</v>
      </c>
      <c r="K2" s="2">
        <f t="shared" ref="K2:K65" si="4">I2*I2*L$85+J2*J2</f>
        <v>73352195</v>
      </c>
      <c r="L2" s="1">
        <f t="shared" ref="L2:L65" si="5">G2*G2*L$85+H2*H2-F2</f>
        <v>0</v>
      </c>
      <c r="M2" s="1">
        <f t="shared" si="1"/>
        <v>1</v>
      </c>
      <c r="N2" s="1">
        <f t="shared" si="2"/>
        <v>0</v>
      </c>
      <c r="O2" s="1">
        <f t="shared" si="3"/>
        <v>0</v>
      </c>
    </row>
    <row r="3" spans="1:15">
      <c r="A3">
        <v>9557</v>
      </c>
      <c r="B3">
        <v>483603</v>
      </c>
      <c r="C3">
        <v>17</v>
      </c>
      <c r="D3">
        <v>11</v>
      </c>
      <c r="E3">
        <v>5</v>
      </c>
      <c r="F3" s="2">
        <f t="shared" si="0"/>
        <v>935</v>
      </c>
      <c r="G3">
        <v>7</v>
      </c>
      <c r="H3">
        <v>2</v>
      </c>
      <c r="I3">
        <v>3641</v>
      </c>
      <c r="J3">
        <v>325</v>
      </c>
      <c r="K3" s="2">
        <f t="shared" si="4"/>
        <v>251986364</v>
      </c>
      <c r="L3" s="1">
        <f t="shared" si="5"/>
        <v>0</v>
      </c>
      <c r="M3" s="1">
        <f t="shared" si="1"/>
        <v>1</v>
      </c>
      <c r="N3" s="1">
        <f t="shared" si="2"/>
        <v>0</v>
      </c>
      <c r="O3" s="1">
        <f t="shared" si="3"/>
        <v>0</v>
      </c>
    </row>
    <row r="4" spans="1:15">
      <c r="A4">
        <v>12043</v>
      </c>
      <c r="B4">
        <v>482547</v>
      </c>
      <c r="C4">
        <v>73</v>
      </c>
      <c r="D4">
        <v>61</v>
      </c>
      <c r="E4">
        <v>17</v>
      </c>
      <c r="F4" s="2">
        <f t="shared" si="0"/>
        <v>75701</v>
      </c>
      <c r="G4">
        <v>2</v>
      </c>
      <c r="H4">
        <v>275</v>
      </c>
      <c r="I4">
        <v>31</v>
      </c>
      <c r="J4">
        <v>1759</v>
      </c>
      <c r="K4" s="2">
        <f t="shared" si="4"/>
        <v>3112340</v>
      </c>
      <c r="L4" s="1">
        <f t="shared" si="5"/>
        <v>0</v>
      </c>
      <c r="M4" s="1">
        <f t="shared" si="1"/>
        <v>1</v>
      </c>
      <c r="N4" s="1">
        <f t="shared" si="2"/>
        <v>0</v>
      </c>
      <c r="O4" s="1">
        <f t="shared" si="3"/>
        <v>0</v>
      </c>
    </row>
    <row r="5" spans="1:15">
      <c r="A5">
        <v>14039</v>
      </c>
      <c r="B5">
        <v>481521</v>
      </c>
      <c r="C5">
        <v>61</v>
      </c>
      <c r="D5">
        <v>47</v>
      </c>
      <c r="E5">
        <v>4</v>
      </c>
      <c r="F5" s="2">
        <f t="shared" si="0"/>
        <v>11468</v>
      </c>
      <c r="G5">
        <v>1</v>
      </c>
      <c r="H5">
        <v>107</v>
      </c>
      <c r="I5">
        <v>89</v>
      </c>
      <c r="J5">
        <v>4516</v>
      </c>
      <c r="K5" s="2">
        <f t="shared" si="4"/>
        <v>20544755</v>
      </c>
      <c r="L5" s="1">
        <f t="shared" si="5"/>
        <v>0</v>
      </c>
      <c r="M5" s="1">
        <f t="shared" si="1"/>
        <v>1</v>
      </c>
      <c r="N5" s="1">
        <f t="shared" si="2"/>
        <v>0</v>
      </c>
      <c r="O5" s="1">
        <f t="shared" si="3"/>
        <v>0</v>
      </c>
    </row>
    <row r="6" spans="1:15">
      <c r="A6">
        <v>15173</v>
      </c>
      <c r="B6">
        <v>480867</v>
      </c>
      <c r="C6">
        <v>17</v>
      </c>
      <c r="D6">
        <v>7</v>
      </c>
      <c r="E6">
        <v>4</v>
      </c>
      <c r="F6" s="2">
        <f t="shared" si="0"/>
        <v>476</v>
      </c>
      <c r="G6">
        <v>5</v>
      </c>
      <c r="H6">
        <v>1</v>
      </c>
      <c r="I6">
        <v>5083</v>
      </c>
      <c r="J6">
        <v>2018</v>
      </c>
      <c r="K6" s="2">
        <f t="shared" si="4"/>
        <v>494973215</v>
      </c>
      <c r="L6" s="1">
        <f t="shared" si="5"/>
        <v>0</v>
      </c>
      <c r="M6" s="1">
        <f t="shared" si="1"/>
        <v>1</v>
      </c>
      <c r="N6" s="1">
        <f t="shared" si="2"/>
        <v>0</v>
      </c>
      <c r="O6" s="1">
        <f t="shared" si="3"/>
        <v>0</v>
      </c>
    </row>
    <row r="7" spans="1:15">
      <c r="A7">
        <v>16437</v>
      </c>
      <c r="B7">
        <v>480077</v>
      </c>
      <c r="C7">
        <v>73</v>
      </c>
      <c r="D7">
        <v>7</v>
      </c>
      <c r="E7">
        <v>4</v>
      </c>
      <c r="F7" s="2">
        <f t="shared" si="0"/>
        <v>2044</v>
      </c>
      <c r="G7">
        <v>1</v>
      </c>
      <c r="H7">
        <v>45</v>
      </c>
      <c r="I7">
        <v>127</v>
      </c>
      <c r="J7">
        <v>10722</v>
      </c>
      <c r="K7" s="2">
        <f t="shared" si="4"/>
        <v>115267735</v>
      </c>
      <c r="L7" s="1">
        <f t="shared" si="5"/>
        <v>0</v>
      </c>
      <c r="M7" s="1">
        <f t="shared" si="1"/>
        <v>1</v>
      </c>
      <c r="N7" s="1">
        <f t="shared" si="2"/>
        <v>0</v>
      </c>
      <c r="O7" s="1">
        <f t="shared" si="3"/>
        <v>0</v>
      </c>
    </row>
    <row r="8" spans="1:15">
      <c r="A8">
        <v>21033</v>
      </c>
      <c r="B8">
        <v>476657</v>
      </c>
      <c r="C8">
        <v>47</v>
      </c>
      <c r="D8">
        <v>11</v>
      </c>
      <c r="E8">
        <v>7</v>
      </c>
      <c r="F8" s="2">
        <f t="shared" si="0"/>
        <v>3619</v>
      </c>
      <c r="G8">
        <v>1</v>
      </c>
      <c r="H8">
        <v>60</v>
      </c>
      <c r="I8">
        <v>217</v>
      </c>
      <c r="J8">
        <v>8013</v>
      </c>
      <c r="K8" s="2">
        <f t="shared" si="4"/>
        <v>65102860</v>
      </c>
      <c r="L8" s="1">
        <f t="shared" si="5"/>
        <v>0</v>
      </c>
      <c r="M8" s="1">
        <f t="shared" si="1"/>
        <v>1</v>
      </c>
      <c r="N8" s="1">
        <f t="shared" si="2"/>
        <v>0</v>
      </c>
      <c r="O8" s="1">
        <f t="shared" si="3"/>
        <v>0</v>
      </c>
    </row>
    <row r="9" spans="1:15">
      <c r="A9">
        <v>22179</v>
      </c>
      <c r="B9">
        <v>475669</v>
      </c>
      <c r="C9">
        <v>61</v>
      </c>
      <c r="D9">
        <v>17</v>
      </c>
      <c r="E9">
        <v>11</v>
      </c>
      <c r="F9" s="2">
        <f t="shared" si="0"/>
        <v>11407</v>
      </c>
      <c r="G9">
        <v>3</v>
      </c>
      <c r="H9">
        <v>106</v>
      </c>
      <c r="I9">
        <v>81</v>
      </c>
      <c r="J9">
        <v>4531</v>
      </c>
      <c r="K9" s="2">
        <f t="shared" si="4"/>
        <v>20654620</v>
      </c>
      <c r="L9" s="1">
        <f t="shared" si="5"/>
        <v>0</v>
      </c>
      <c r="M9" s="1">
        <f t="shared" si="1"/>
        <v>1</v>
      </c>
      <c r="N9" s="1">
        <f t="shared" si="2"/>
        <v>0</v>
      </c>
      <c r="O9" s="1">
        <f t="shared" si="3"/>
        <v>0</v>
      </c>
    </row>
    <row r="10" spans="1:15">
      <c r="A10">
        <v>24621</v>
      </c>
      <c r="B10">
        <v>473381</v>
      </c>
      <c r="C10">
        <v>73</v>
      </c>
      <c r="D10">
        <v>17</v>
      </c>
      <c r="E10">
        <v>5</v>
      </c>
      <c r="F10" s="2">
        <f t="shared" si="0"/>
        <v>6205</v>
      </c>
      <c r="G10">
        <v>18</v>
      </c>
      <c r="H10">
        <v>7</v>
      </c>
      <c r="I10">
        <v>1401</v>
      </c>
      <c r="J10">
        <v>823</v>
      </c>
      <c r="K10" s="2">
        <f t="shared" si="4"/>
        <v>37970548</v>
      </c>
      <c r="L10" s="1">
        <f t="shared" si="5"/>
        <v>0</v>
      </c>
      <c r="M10" s="1">
        <f t="shared" si="1"/>
        <v>1</v>
      </c>
      <c r="N10" s="1">
        <f t="shared" si="2"/>
        <v>0</v>
      </c>
      <c r="O10" s="1">
        <f t="shared" si="3"/>
        <v>0</v>
      </c>
    </row>
    <row r="11" spans="1:15">
      <c r="A11">
        <v>25703</v>
      </c>
      <c r="B11">
        <v>472287</v>
      </c>
      <c r="C11">
        <v>73</v>
      </c>
      <c r="D11">
        <v>43</v>
      </c>
      <c r="E11">
        <v>11</v>
      </c>
      <c r="F11" s="2">
        <f t="shared" si="0"/>
        <v>34529</v>
      </c>
      <c r="G11">
        <v>4</v>
      </c>
      <c r="H11">
        <v>185</v>
      </c>
      <c r="I11">
        <v>83</v>
      </c>
      <c r="J11">
        <v>2587</v>
      </c>
      <c r="K11" s="2">
        <f t="shared" si="4"/>
        <v>6823460</v>
      </c>
      <c r="L11" s="1">
        <f t="shared" si="5"/>
        <v>0</v>
      </c>
      <c r="M11" s="1">
        <f t="shared" si="1"/>
        <v>1</v>
      </c>
      <c r="N11" s="1">
        <f t="shared" si="2"/>
        <v>0</v>
      </c>
      <c r="O11" s="1">
        <f t="shared" si="3"/>
        <v>0</v>
      </c>
    </row>
    <row r="12" spans="1:15">
      <c r="A12">
        <v>25813</v>
      </c>
      <c r="B12">
        <v>472173</v>
      </c>
      <c r="C12">
        <v>61</v>
      </c>
      <c r="D12">
        <v>7</v>
      </c>
      <c r="E12">
        <v>5</v>
      </c>
      <c r="F12" s="2">
        <f t="shared" si="0"/>
        <v>2135</v>
      </c>
      <c r="G12">
        <v>1</v>
      </c>
      <c r="H12">
        <v>46</v>
      </c>
      <c r="I12">
        <v>335</v>
      </c>
      <c r="J12">
        <v>10403</v>
      </c>
      <c r="K12" s="2">
        <f t="shared" si="4"/>
        <v>110354684</v>
      </c>
      <c r="L12" s="1">
        <f t="shared" si="5"/>
        <v>0</v>
      </c>
      <c r="M12" s="1">
        <f t="shared" si="1"/>
        <v>1</v>
      </c>
      <c r="N12" s="1">
        <f t="shared" si="2"/>
        <v>0</v>
      </c>
      <c r="O12" s="1">
        <f t="shared" si="3"/>
        <v>0</v>
      </c>
    </row>
    <row r="13" spans="1:15">
      <c r="A13">
        <v>26577</v>
      </c>
      <c r="B13">
        <v>471367</v>
      </c>
      <c r="C13">
        <v>47</v>
      </c>
      <c r="D13">
        <v>5</v>
      </c>
      <c r="E13">
        <v>4</v>
      </c>
      <c r="F13" s="2">
        <f t="shared" si="0"/>
        <v>940</v>
      </c>
      <c r="G13">
        <v>7</v>
      </c>
      <c r="H13">
        <v>3</v>
      </c>
      <c r="I13">
        <v>3595</v>
      </c>
      <c r="J13">
        <v>2256</v>
      </c>
      <c r="K13" s="2">
        <f t="shared" si="4"/>
        <v>250646011</v>
      </c>
      <c r="L13" s="1">
        <f t="shared" si="5"/>
        <v>0</v>
      </c>
      <c r="M13" s="1">
        <f t="shared" si="1"/>
        <v>1</v>
      </c>
      <c r="N13" s="1">
        <f t="shared" si="2"/>
        <v>0</v>
      </c>
      <c r="O13" s="1">
        <f t="shared" si="3"/>
        <v>0</v>
      </c>
    </row>
    <row r="14" spans="1:15">
      <c r="A14">
        <v>27917</v>
      </c>
      <c r="B14">
        <v>469893</v>
      </c>
      <c r="C14">
        <v>43</v>
      </c>
      <c r="D14">
        <v>5</v>
      </c>
      <c r="E14">
        <v>4</v>
      </c>
      <c r="F14" s="2">
        <f t="shared" si="0"/>
        <v>860</v>
      </c>
      <c r="G14">
        <v>1</v>
      </c>
      <c r="H14">
        <v>29</v>
      </c>
      <c r="I14">
        <v>395</v>
      </c>
      <c r="J14">
        <v>16462</v>
      </c>
      <c r="K14" s="2">
        <f t="shared" si="4"/>
        <v>273961919</v>
      </c>
      <c r="L14" s="1">
        <f t="shared" si="5"/>
        <v>0</v>
      </c>
      <c r="M14" s="1">
        <f t="shared" si="1"/>
        <v>1</v>
      </c>
      <c r="N14" s="1">
        <f t="shared" si="2"/>
        <v>0</v>
      </c>
      <c r="O14" s="1">
        <f t="shared" si="3"/>
        <v>0</v>
      </c>
    </row>
    <row r="15" spans="1:15">
      <c r="A15">
        <v>29619</v>
      </c>
      <c r="B15">
        <v>467909</v>
      </c>
      <c r="C15">
        <v>47</v>
      </c>
      <c r="D15">
        <v>43</v>
      </c>
      <c r="E15">
        <v>17</v>
      </c>
      <c r="F15" s="2">
        <f t="shared" si="0"/>
        <v>34357</v>
      </c>
      <c r="G15">
        <v>42</v>
      </c>
      <c r="H15">
        <v>29</v>
      </c>
      <c r="I15">
        <v>597</v>
      </c>
      <c r="J15">
        <v>293</v>
      </c>
      <c r="K15" s="2">
        <f t="shared" si="4"/>
        <v>6857620</v>
      </c>
      <c r="L15" s="1">
        <f t="shared" si="5"/>
        <v>0</v>
      </c>
      <c r="M15" s="1">
        <f t="shared" si="1"/>
        <v>1</v>
      </c>
      <c r="N15" s="1">
        <f t="shared" si="2"/>
        <v>0</v>
      </c>
      <c r="O15" s="1">
        <f t="shared" si="3"/>
        <v>0</v>
      </c>
    </row>
    <row r="16" spans="1:15">
      <c r="A16">
        <v>30673</v>
      </c>
      <c r="B16">
        <v>466617</v>
      </c>
      <c r="C16">
        <v>61</v>
      </c>
      <c r="D16">
        <v>47</v>
      </c>
      <c r="E16">
        <v>43</v>
      </c>
      <c r="F16" s="2">
        <f t="shared" si="0"/>
        <v>123281</v>
      </c>
      <c r="G16">
        <v>80</v>
      </c>
      <c r="H16">
        <v>41</v>
      </c>
      <c r="I16">
        <v>313</v>
      </c>
      <c r="J16">
        <v>223</v>
      </c>
      <c r="K16" s="2">
        <f t="shared" si="4"/>
        <v>1911140</v>
      </c>
      <c r="L16" s="1">
        <f t="shared" si="5"/>
        <v>0</v>
      </c>
      <c r="M16" s="1">
        <f t="shared" si="1"/>
        <v>1</v>
      </c>
      <c r="N16" s="1">
        <f t="shared" si="2"/>
        <v>0</v>
      </c>
      <c r="O16" s="1">
        <f t="shared" si="3"/>
        <v>0</v>
      </c>
    </row>
    <row r="17" spans="1:15">
      <c r="A17">
        <v>31771</v>
      </c>
      <c r="B17">
        <v>465219</v>
      </c>
      <c r="C17">
        <v>43</v>
      </c>
      <c r="D17">
        <v>17</v>
      </c>
      <c r="E17">
        <v>7</v>
      </c>
      <c r="F17" s="2">
        <f t="shared" si="0"/>
        <v>5117</v>
      </c>
      <c r="G17">
        <v>2</v>
      </c>
      <c r="H17">
        <v>71</v>
      </c>
      <c r="I17">
        <v>259</v>
      </c>
      <c r="J17">
        <v>6691</v>
      </c>
      <c r="K17" s="2">
        <f t="shared" si="4"/>
        <v>46044020</v>
      </c>
      <c r="L17" s="1">
        <f t="shared" si="5"/>
        <v>0</v>
      </c>
      <c r="M17" s="1">
        <f t="shared" si="1"/>
        <v>1</v>
      </c>
      <c r="N17" s="1">
        <f t="shared" si="2"/>
        <v>0</v>
      </c>
      <c r="O17" s="1">
        <f t="shared" si="3"/>
        <v>0</v>
      </c>
    </row>
    <row r="18" spans="1:15">
      <c r="A18">
        <v>33373</v>
      </c>
      <c r="B18">
        <v>463083</v>
      </c>
      <c r="C18">
        <v>43</v>
      </c>
      <c r="D18">
        <v>11</v>
      </c>
      <c r="E18">
        <v>7</v>
      </c>
      <c r="F18" s="2">
        <f t="shared" si="0"/>
        <v>3311</v>
      </c>
      <c r="G18">
        <v>13</v>
      </c>
      <c r="H18">
        <v>10</v>
      </c>
      <c r="I18">
        <v>1919</v>
      </c>
      <c r="J18">
        <v>1091</v>
      </c>
      <c r="K18" s="2">
        <f t="shared" si="4"/>
        <v>71158940</v>
      </c>
      <c r="L18" s="1">
        <f t="shared" si="5"/>
        <v>0</v>
      </c>
      <c r="M18" s="1">
        <f t="shared" si="1"/>
        <v>1</v>
      </c>
      <c r="N18" s="1">
        <f t="shared" si="2"/>
        <v>0</v>
      </c>
      <c r="O18" s="1">
        <f t="shared" si="3"/>
        <v>0</v>
      </c>
    </row>
    <row r="19" spans="1:15">
      <c r="A19">
        <v>34431</v>
      </c>
      <c r="B19">
        <v>461609</v>
      </c>
      <c r="C19">
        <v>17</v>
      </c>
      <c r="D19">
        <v>7</v>
      </c>
      <c r="E19">
        <v>5</v>
      </c>
      <c r="F19" s="2">
        <f t="shared" si="0"/>
        <v>595</v>
      </c>
      <c r="G19">
        <v>1</v>
      </c>
      <c r="H19">
        <v>24</v>
      </c>
      <c r="I19">
        <v>613</v>
      </c>
      <c r="J19">
        <v>19719</v>
      </c>
      <c r="K19" s="2">
        <f t="shared" si="4"/>
        <v>395978572</v>
      </c>
      <c r="L19" s="1">
        <f t="shared" si="5"/>
        <v>0</v>
      </c>
      <c r="M19" s="1">
        <f t="shared" si="1"/>
        <v>1</v>
      </c>
      <c r="N19" s="1">
        <f t="shared" si="2"/>
        <v>0</v>
      </c>
      <c r="O19" s="1">
        <f t="shared" si="3"/>
        <v>0</v>
      </c>
    </row>
    <row r="20" spans="1:15">
      <c r="A20">
        <v>35517</v>
      </c>
      <c r="B20">
        <v>460043</v>
      </c>
      <c r="C20">
        <v>61</v>
      </c>
      <c r="D20">
        <v>47</v>
      </c>
      <c r="E20">
        <v>5</v>
      </c>
      <c r="F20" s="2">
        <f t="shared" si="0"/>
        <v>14335</v>
      </c>
      <c r="G20">
        <v>27</v>
      </c>
      <c r="H20">
        <v>22</v>
      </c>
      <c r="I20">
        <v>921</v>
      </c>
      <c r="J20">
        <v>565</v>
      </c>
      <c r="K20" s="2">
        <f t="shared" si="4"/>
        <v>16435804</v>
      </c>
      <c r="L20" s="1">
        <f t="shared" si="5"/>
        <v>0</v>
      </c>
      <c r="M20" s="1">
        <f t="shared" si="1"/>
        <v>1</v>
      </c>
      <c r="N20" s="1">
        <f t="shared" si="2"/>
        <v>0</v>
      </c>
      <c r="O20" s="1">
        <f t="shared" si="3"/>
        <v>0</v>
      </c>
    </row>
    <row r="21" spans="1:15">
      <c r="A21">
        <v>39759</v>
      </c>
      <c r="B21">
        <v>453401</v>
      </c>
      <c r="C21">
        <v>17</v>
      </c>
      <c r="D21">
        <v>11</v>
      </c>
      <c r="E21">
        <v>4</v>
      </c>
      <c r="F21" s="2">
        <f t="shared" si="0"/>
        <v>748</v>
      </c>
      <c r="G21">
        <v>1</v>
      </c>
      <c r="H21">
        <v>27</v>
      </c>
      <c r="I21">
        <v>829</v>
      </c>
      <c r="J21">
        <v>17376</v>
      </c>
      <c r="K21" s="2">
        <f t="shared" si="4"/>
        <v>314982955</v>
      </c>
      <c r="L21" s="1">
        <f t="shared" si="5"/>
        <v>0</v>
      </c>
      <c r="M21" s="1">
        <f t="shared" si="1"/>
        <v>1</v>
      </c>
      <c r="N21" s="1">
        <f t="shared" si="2"/>
        <v>0</v>
      </c>
      <c r="O21" s="1">
        <f t="shared" si="3"/>
        <v>0</v>
      </c>
    </row>
    <row r="22" spans="1:15">
      <c r="A22">
        <v>40059</v>
      </c>
      <c r="B22">
        <v>452899</v>
      </c>
      <c r="C22">
        <v>61</v>
      </c>
      <c r="D22">
        <v>43</v>
      </c>
      <c r="E22">
        <v>4</v>
      </c>
      <c r="F22" s="2">
        <f t="shared" si="0"/>
        <v>10492</v>
      </c>
      <c r="G22">
        <v>23</v>
      </c>
      <c r="H22">
        <v>21</v>
      </c>
      <c r="I22">
        <v>1073</v>
      </c>
      <c r="J22">
        <v>762</v>
      </c>
      <c r="K22" s="2">
        <f t="shared" si="4"/>
        <v>22455895</v>
      </c>
      <c r="L22" s="1">
        <f t="shared" si="5"/>
        <v>0</v>
      </c>
      <c r="M22" s="1">
        <f t="shared" si="1"/>
        <v>1</v>
      </c>
      <c r="N22" s="1">
        <f t="shared" si="2"/>
        <v>0</v>
      </c>
      <c r="O22" s="1">
        <f t="shared" si="3"/>
        <v>0</v>
      </c>
    </row>
    <row r="23" spans="1:15">
      <c r="A23">
        <v>40347</v>
      </c>
      <c r="B23">
        <v>452413</v>
      </c>
      <c r="C23">
        <v>73</v>
      </c>
      <c r="D23">
        <v>11</v>
      </c>
      <c r="E23">
        <v>5</v>
      </c>
      <c r="F23" s="2">
        <f t="shared" si="0"/>
        <v>4015</v>
      </c>
      <c r="G23">
        <v>3</v>
      </c>
      <c r="H23">
        <v>62</v>
      </c>
      <c r="I23">
        <v>285</v>
      </c>
      <c r="J23">
        <v>7559</v>
      </c>
      <c r="K23" s="2">
        <f t="shared" si="4"/>
        <v>58681756</v>
      </c>
      <c r="L23" s="1">
        <f t="shared" si="5"/>
        <v>0</v>
      </c>
      <c r="M23" s="1">
        <f t="shared" si="1"/>
        <v>1</v>
      </c>
      <c r="N23" s="1">
        <f t="shared" si="2"/>
        <v>0</v>
      </c>
      <c r="O23" s="1">
        <f t="shared" si="3"/>
        <v>0</v>
      </c>
    </row>
    <row r="24" spans="1:15">
      <c r="A24">
        <v>42711</v>
      </c>
      <c r="B24">
        <v>448271</v>
      </c>
      <c r="C24">
        <v>47</v>
      </c>
      <c r="D24">
        <v>43</v>
      </c>
      <c r="E24">
        <v>5</v>
      </c>
      <c r="F24" s="2">
        <f t="shared" si="0"/>
        <v>10105</v>
      </c>
      <c r="G24">
        <v>4</v>
      </c>
      <c r="H24">
        <v>99</v>
      </c>
      <c r="I24">
        <v>241</v>
      </c>
      <c r="J24">
        <v>4713</v>
      </c>
      <c r="K24" s="2">
        <f t="shared" si="4"/>
        <v>23315908</v>
      </c>
      <c r="L24" s="1">
        <f t="shared" si="5"/>
        <v>0</v>
      </c>
      <c r="M24" s="1">
        <f t="shared" si="1"/>
        <v>1</v>
      </c>
      <c r="N24" s="1">
        <f t="shared" si="2"/>
        <v>0</v>
      </c>
      <c r="O24" s="1">
        <f t="shared" si="3"/>
        <v>0</v>
      </c>
    </row>
    <row r="25" spans="1:15">
      <c r="A25">
        <v>45597</v>
      </c>
      <c r="B25">
        <v>442837</v>
      </c>
      <c r="C25">
        <v>47</v>
      </c>
      <c r="D25">
        <v>17</v>
      </c>
      <c r="E25">
        <v>4</v>
      </c>
      <c r="F25" s="2">
        <f t="shared" si="0"/>
        <v>3196</v>
      </c>
      <c r="G25">
        <v>3</v>
      </c>
      <c r="H25">
        <v>55</v>
      </c>
      <c r="I25">
        <v>369</v>
      </c>
      <c r="J25">
        <v>8434</v>
      </c>
      <c r="K25" s="2">
        <f t="shared" si="4"/>
        <v>73719415</v>
      </c>
      <c r="L25" s="1">
        <f t="shared" si="5"/>
        <v>0</v>
      </c>
      <c r="M25" s="1">
        <f t="shared" si="1"/>
        <v>1</v>
      </c>
      <c r="N25" s="1">
        <f t="shared" si="2"/>
        <v>0</v>
      </c>
      <c r="O25" s="1">
        <f t="shared" si="3"/>
        <v>0</v>
      </c>
    </row>
    <row r="26" spans="1:15">
      <c r="A26">
        <v>46313</v>
      </c>
      <c r="B26">
        <v>441423</v>
      </c>
      <c r="C26">
        <v>61</v>
      </c>
      <c r="D26">
        <v>17</v>
      </c>
      <c r="E26">
        <v>7</v>
      </c>
      <c r="F26" s="2">
        <f t="shared" si="0"/>
        <v>7259</v>
      </c>
      <c r="G26">
        <v>19</v>
      </c>
      <c r="H26">
        <v>20</v>
      </c>
      <c r="I26">
        <v>1283</v>
      </c>
      <c r="J26">
        <v>1087</v>
      </c>
      <c r="K26" s="2">
        <f t="shared" si="4"/>
        <v>32457260</v>
      </c>
      <c r="L26" s="1">
        <f t="shared" si="5"/>
        <v>0</v>
      </c>
      <c r="M26" s="1">
        <f t="shared" si="1"/>
        <v>1</v>
      </c>
      <c r="N26" s="1">
        <f t="shared" si="2"/>
        <v>0</v>
      </c>
      <c r="O26" s="1">
        <f t="shared" si="3"/>
        <v>0</v>
      </c>
    </row>
    <row r="27" spans="1:15">
      <c r="A27">
        <v>49139</v>
      </c>
      <c r="B27">
        <v>435579</v>
      </c>
      <c r="C27">
        <v>11</v>
      </c>
      <c r="D27">
        <v>7</v>
      </c>
      <c r="E27">
        <v>4</v>
      </c>
      <c r="F27" s="2">
        <f t="shared" si="0"/>
        <v>308</v>
      </c>
      <c r="G27">
        <v>1</v>
      </c>
      <c r="H27">
        <v>17</v>
      </c>
      <c r="I27">
        <v>1298</v>
      </c>
      <c r="J27">
        <v>27073</v>
      </c>
      <c r="K27" s="2">
        <f t="shared" si="4"/>
        <v>764958605</v>
      </c>
      <c r="L27" s="1">
        <f t="shared" si="5"/>
        <v>0</v>
      </c>
      <c r="M27" s="1">
        <f t="shared" si="1"/>
        <v>1</v>
      </c>
      <c r="N27" s="1">
        <f t="shared" si="2"/>
        <v>0</v>
      </c>
      <c r="O27" s="1">
        <f t="shared" si="3"/>
        <v>0</v>
      </c>
    </row>
    <row r="28" spans="1:15">
      <c r="A28">
        <v>49671</v>
      </c>
      <c r="B28">
        <v>434431</v>
      </c>
      <c r="C28">
        <v>61</v>
      </c>
      <c r="D28">
        <v>11</v>
      </c>
      <c r="E28">
        <v>5</v>
      </c>
      <c r="F28" s="2">
        <f t="shared" si="0"/>
        <v>3355</v>
      </c>
      <c r="G28">
        <v>13</v>
      </c>
      <c r="H28">
        <v>12</v>
      </c>
      <c r="I28">
        <v>1861</v>
      </c>
      <c r="J28">
        <v>2103</v>
      </c>
      <c r="K28" s="2">
        <f t="shared" si="4"/>
        <v>70225708</v>
      </c>
      <c r="L28" s="1">
        <f t="shared" si="5"/>
        <v>0</v>
      </c>
      <c r="M28" s="1">
        <f t="shared" si="1"/>
        <v>1</v>
      </c>
      <c r="N28" s="1">
        <f t="shared" si="2"/>
        <v>0</v>
      </c>
      <c r="O28" s="1">
        <f t="shared" si="3"/>
        <v>0</v>
      </c>
    </row>
    <row r="29" spans="1:15">
      <c r="A29">
        <v>51949</v>
      </c>
      <c r="B29">
        <v>429339</v>
      </c>
      <c r="C29">
        <v>73</v>
      </c>
      <c r="D29">
        <v>61</v>
      </c>
      <c r="E29">
        <v>11</v>
      </c>
      <c r="F29" s="2">
        <f t="shared" si="0"/>
        <v>48983</v>
      </c>
      <c r="G29">
        <v>49</v>
      </c>
      <c r="H29">
        <v>58</v>
      </c>
      <c r="I29">
        <v>491</v>
      </c>
      <c r="J29">
        <v>479</v>
      </c>
      <c r="K29" s="2">
        <f t="shared" si="4"/>
        <v>4809980</v>
      </c>
      <c r="L29" s="1">
        <f t="shared" si="5"/>
        <v>0</v>
      </c>
      <c r="M29" s="1">
        <f t="shared" si="1"/>
        <v>1</v>
      </c>
      <c r="N29" s="1">
        <f t="shared" si="2"/>
        <v>0</v>
      </c>
      <c r="O29" s="1">
        <f t="shared" si="3"/>
        <v>0</v>
      </c>
    </row>
    <row r="30" spans="1:15">
      <c r="A30">
        <v>53279</v>
      </c>
      <c r="B30">
        <v>426231</v>
      </c>
      <c r="C30">
        <v>73</v>
      </c>
      <c r="D30">
        <v>47</v>
      </c>
      <c r="E30">
        <v>7</v>
      </c>
      <c r="F30" s="2">
        <f t="shared" si="0"/>
        <v>24017</v>
      </c>
      <c r="G30">
        <v>8</v>
      </c>
      <c r="H30">
        <v>151</v>
      </c>
      <c r="I30">
        <v>193</v>
      </c>
      <c r="J30">
        <v>3017</v>
      </c>
      <c r="K30" s="2">
        <f t="shared" si="4"/>
        <v>9810020</v>
      </c>
      <c r="L30" s="1">
        <f t="shared" si="5"/>
        <v>0</v>
      </c>
      <c r="M30" s="1">
        <f t="shared" si="1"/>
        <v>1</v>
      </c>
      <c r="N30" s="1">
        <f t="shared" si="2"/>
        <v>0</v>
      </c>
      <c r="O30" s="1">
        <f t="shared" si="3"/>
        <v>0</v>
      </c>
    </row>
    <row r="31" spans="1:15">
      <c r="A31">
        <v>55113</v>
      </c>
      <c r="B31">
        <v>421777</v>
      </c>
      <c r="C31">
        <v>43</v>
      </c>
      <c r="D31">
        <v>17</v>
      </c>
      <c r="E31">
        <v>11</v>
      </c>
      <c r="F31" s="2">
        <f t="shared" si="0"/>
        <v>8041</v>
      </c>
      <c r="G31">
        <v>20</v>
      </c>
      <c r="H31">
        <v>21</v>
      </c>
      <c r="I31">
        <v>1193</v>
      </c>
      <c r="J31">
        <v>1503</v>
      </c>
      <c r="K31" s="2">
        <f t="shared" si="4"/>
        <v>29300740</v>
      </c>
      <c r="L31" s="1">
        <f t="shared" si="5"/>
        <v>0</v>
      </c>
      <c r="M31" s="1">
        <f t="shared" si="1"/>
        <v>1</v>
      </c>
      <c r="N31" s="1">
        <f t="shared" si="2"/>
        <v>0</v>
      </c>
      <c r="O31" s="1">
        <f t="shared" si="3"/>
        <v>0</v>
      </c>
    </row>
    <row r="32" spans="1:15">
      <c r="A32">
        <v>58589</v>
      </c>
      <c r="B32">
        <v>412779</v>
      </c>
      <c r="C32">
        <v>73</v>
      </c>
      <c r="D32">
        <v>47</v>
      </c>
      <c r="E32">
        <v>43</v>
      </c>
      <c r="F32" s="2">
        <f t="shared" si="0"/>
        <v>147533</v>
      </c>
      <c r="G32">
        <v>26</v>
      </c>
      <c r="H32">
        <v>367</v>
      </c>
      <c r="I32">
        <v>73</v>
      </c>
      <c r="J32">
        <v>1223</v>
      </c>
      <c r="K32" s="2">
        <f t="shared" si="4"/>
        <v>1596980</v>
      </c>
      <c r="L32" s="1">
        <f t="shared" si="5"/>
        <v>0</v>
      </c>
      <c r="M32" s="1">
        <f t="shared" si="1"/>
        <v>1</v>
      </c>
      <c r="N32" s="1">
        <f t="shared" si="2"/>
        <v>0</v>
      </c>
      <c r="O32" s="1">
        <f t="shared" si="3"/>
        <v>0</v>
      </c>
    </row>
    <row r="33" spans="1:15">
      <c r="A33">
        <v>62801</v>
      </c>
      <c r="B33">
        <v>400839</v>
      </c>
      <c r="C33">
        <v>73</v>
      </c>
      <c r="D33">
        <v>7</v>
      </c>
      <c r="E33">
        <v>5</v>
      </c>
      <c r="F33" s="2">
        <f t="shared" si="0"/>
        <v>2555</v>
      </c>
      <c r="G33">
        <v>11</v>
      </c>
      <c r="H33">
        <v>16</v>
      </c>
      <c r="I33">
        <v>2119</v>
      </c>
      <c r="J33">
        <v>2627</v>
      </c>
      <c r="K33" s="2">
        <f t="shared" si="4"/>
        <v>92214188</v>
      </c>
      <c r="L33" s="1">
        <f t="shared" si="5"/>
        <v>0</v>
      </c>
      <c r="M33" s="1">
        <f t="shared" ref="M33:M64" si="6">M$85/F33/K33</f>
        <v>1</v>
      </c>
      <c r="N33" s="1">
        <f t="shared" ref="N33:N64" si="7">(ABS(N$85+A33)/2-H33*I33)*(ABS(N$85-A33)/2-H33*I33)</f>
        <v>0</v>
      </c>
      <c r="O33" s="1">
        <f t="shared" ref="O33:O64" si="8">(ABS(O$85+B33)/2-H33*J33)*(ABS(B33-O$85)/2-H33*J33)</f>
        <v>0</v>
      </c>
    </row>
    <row r="34" spans="1:15">
      <c r="A34">
        <v>69497</v>
      </c>
      <c r="B34">
        <v>379263</v>
      </c>
      <c r="C34">
        <v>73</v>
      </c>
      <c r="D34">
        <v>17</v>
      </c>
      <c r="E34">
        <v>4</v>
      </c>
      <c r="F34" s="2">
        <f t="shared" ref="F34:F65" si="9">C34*D34*E34</f>
        <v>4964</v>
      </c>
      <c r="G34">
        <v>5</v>
      </c>
      <c r="H34">
        <v>67</v>
      </c>
      <c r="I34">
        <v>556</v>
      </c>
      <c r="J34">
        <v>6449</v>
      </c>
      <c r="K34" s="2">
        <f t="shared" si="4"/>
        <v>47463185</v>
      </c>
      <c r="L34" s="1">
        <f t="shared" si="5"/>
        <v>0</v>
      </c>
      <c r="M34" s="1">
        <f t="shared" si="6"/>
        <v>1</v>
      </c>
      <c r="N34" s="1">
        <f t="shared" si="7"/>
        <v>0</v>
      </c>
      <c r="O34" s="1">
        <f t="shared" si="8"/>
        <v>0</v>
      </c>
    </row>
    <row r="35" spans="1:15">
      <c r="A35">
        <v>70449</v>
      </c>
      <c r="B35">
        <v>375911</v>
      </c>
      <c r="C35">
        <v>61</v>
      </c>
      <c r="D35">
        <v>7</v>
      </c>
      <c r="E35">
        <v>4</v>
      </c>
      <c r="F35" s="2">
        <f t="shared" si="9"/>
        <v>1708</v>
      </c>
      <c r="G35">
        <v>9</v>
      </c>
      <c r="H35">
        <v>13</v>
      </c>
      <c r="I35">
        <v>2517</v>
      </c>
      <c r="J35">
        <v>4192</v>
      </c>
      <c r="K35" s="2">
        <f t="shared" si="4"/>
        <v>137943355</v>
      </c>
      <c r="L35" s="1">
        <f t="shared" si="5"/>
        <v>0</v>
      </c>
      <c r="M35" s="1">
        <f t="shared" si="6"/>
        <v>1</v>
      </c>
      <c r="N35" s="1">
        <f t="shared" si="7"/>
        <v>0</v>
      </c>
      <c r="O35" s="1">
        <f t="shared" si="8"/>
        <v>0</v>
      </c>
    </row>
    <row r="36" spans="1:15">
      <c r="A36">
        <v>72307</v>
      </c>
      <c r="B36">
        <v>369147</v>
      </c>
      <c r="C36">
        <v>73</v>
      </c>
      <c r="D36">
        <v>47</v>
      </c>
      <c r="E36">
        <v>4</v>
      </c>
      <c r="F36" s="2">
        <f t="shared" si="9"/>
        <v>13724</v>
      </c>
      <c r="G36">
        <v>25</v>
      </c>
      <c r="H36">
        <v>43</v>
      </c>
      <c r="I36">
        <v>899</v>
      </c>
      <c r="J36">
        <v>1346</v>
      </c>
      <c r="K36" s="2">
        <f t="shared" si="4"/>
        <v>17167535</v>
      </c>
      <c r="L36" s="1">
        <f t="shared" si="5"/>
        <v>0</v>
      </c>
      <c r="M36" s="1">
        <f t="shared" si="6"/>
        <v>1</v>
      </c>
      <c r="N36" s="1">
        <f t="shared" si="7"/>
        <v>0</v>
      </c>
      <c r="O36" s="1">
        <f t="shared" si="8"/>
        <v>0</v>
      </c>
    </row>
    <row r="37" spans="1:15">
      <c r="A37">
        <v>72903</v>
      </c>
      <c r="B37">
        <v>366913</v>
      </c>
      <c r="C37">
        <v>73</v>
      </c>
      <c r="D37">
        <v>61</v>
      </c>
      <c r="E37">
        <v>7</v>
      </c>
      <c r="F37" s="2">
        <f t="shared" si="9"/>
        <v>31171</v>
      </c>
      <c r="G37">
        <v>15</v>
      </c>
      <c r="H37">
        <v>164</v>
      </c>
      <c r="I37">
        <v>207</v>
      </c>
      <c r="J37">
        <v>2597</v>
      </c>
      <c r="K37" s="2">
        <f t="shared" si="4"/>
        <v>7558540</v>
      </c>
      <c r="L37" s="1">
        <f t="shared" si="5"/>
        <v>0</v>
      </c>
      <c r="M37" s="1">
        <f t="shared" si="6"/>
        <v>1</v>
      </c>
      <c r="N37" s="1">
        <f t="shared" si="7"/>
        <v>0</v>
      </c>
      <c r="O37" s="1">
        <f t="shared" si="8"/>
        <v>0</v>
      </c>
    </row>
    <row r="38" spans="1:15">
      <c r="A38">
        <v>74037</v>
      </c>
      <c r="B38">
        <v>362573</v>
      </c>
      <c r="C38">
        <v>73</v>
      </c>
      <c r="D38">
        <v>47</v>
      </c>
      <c r="E38">
        <v>11</v>
      </c>
      <c r="F38" s="2">
        <f t="shared" si="9"/>
        <v>37741</v>
      </c>
      <c r="G38">
        <v>42</v>
      </c>
      <c r="H38">
        <v>65</v>
      </c>
      <c r="I38">
        <v>531</v>
      </c>
      <c r="J38">
        <v>941</v>
      </c>
      <c r="K38" s="2">
        <f t="shared" si="4"/>
        <v>6242740</v>
      </c>
      <c r="L38" s="1">
        <f t="shared" si="5"/>
        <v>0</v>
      </c>
      <c r="M38" s="1">
        <f t="shared" si="6"/>
        <v>1</v>
      </c>
      <c r="N38" s="1">
        <f t="shared" si="7"/>
        <v>0</v>
      </c>
      <c r="O38" s="1">
        <f t="shared" si="8"/>
        <v>0</v>
      </c>
    </row>
    <row r="39" spans="1:15">
      <c r="A39">
        <v>77617</v>
      </c>
      <c r="B39">
        <v>348057</v>
      </c>
      <c r="C39">
        <v>73</v>
      </c>
      <c r="D39">
        <v>61</v>
      </c>
      <c r="E39">
        <v>5</v>
      </c>
      <c r="F39" s="2">
        <f t="shared" si="9"/>
        <v>22265</v>
      </c>
      <c r="G39">
        <v>32</v>
      </c>
      <c r="H39">
        <v>53</v>
      </c>
      <c r="I39">
        <v>685</v>
      </c>
      <c r="J39">
        <v>1291</v>
      </c>
      <c r="K39" s="2">
        <f t="shared" si="4"/>
        <v>10581956</v>
      </c>
      <c r="L39" s="1">
        <f t="shared" si="5"/>
        <v>0</v>
      </c>
      <c r="M39" s="1">
        <f t="shared" si="6"/>
        <v>1</v>
      </c>
      <c r="N39" s="1">
        <f t="shared" si="7"/>
        <v>0</v>
      </c>
      <c r="O39" s="1">
        <f t="shared" si="8"/>
        <v>0</v>
      </c>
    </row>
    <row r="40" spans="1:15">
      <c r="A40">
        <v>78609</v>
      </c>
      <c r="B40">
        <v>343801</v>
      </c>
      <c r="C40">
        <v>47</v>
      </c>
      <c r="D40">
        <v>17</v>
      </c>
      <c r="E40">
        <v>7</v>
      </c>
      <c r="F40" s="2">
        <f t="shared" si="9"/>
        <v>5593</v>
      </c>
      <c r="G40">
        <v>16</v>
      </c>
      <c r="H40">
        <v>27</v>
      </c>
      <c r="I40">
        <v>1363</v>
      </c>
      <c r="J40">
        <v>2613</v>
      </c>
      <c r="K40" s="2">
        <f t="shared" si="4"/>
        <v>42125380</v>
      </c>
      <c r="L40" s="1">
        <f t="shared" si="5"/>
        <v>0</v>
      </c>
      <c r="M40" s="1">
        <f t="shared" si="6"/>
        <v>1</v>
      </c>
      <c r="N40" s="1">
        <f t="shared" si="7"/>
        <v>0</v>
      </c>
      <c r="O40" s="1">
        <f t="shared" si="8"/>
        <v>0</v>
      </c>
    </row>
    <row r="41" spans="1:15">
      <c r="A41">
        <v>79847</v>
      </c>
      <c r="B41">
        <v>338337</v>
      </c>
      <c r="C41">
        <v>7</v>
      </c>
      <c r="D41">
        <v>5</v>
      </c>
      <c r="E41">
        <v>4</v>
      </c>
      <c r="F41" s="2">
        <f t="shared" si="9"/>
        <v>140</v>
      </c>
      <c r="G41">
        <v>1</v>
      </c>
      <c r="H41">
        <v>11</v>
      </c>
      <c r="I41">
        <v>3857</v>
      </c>
      <c r="J41">
        <v>37420</v>
      </c>
      <c r="K41" s="2">
        <f t="shared" si="4"/>
        <v>1682908931</v>
      </c>
      <c r="L41" s="1">
        <f t="shared" si="5"/>
        <v>0</v>
      </c>
      <c r="M41" s="1">
        <f t="shared" si="6"/>
        <v>1</v>
      </c>
      <c r="N41" s="1">
        <f t="shared" si="7"/>
        <v>0</v>
      </c>
      <c r="O41" s="1">
        <f t="shared" si="8"/>
        <v>0</v>
      </c>
    </row>
    <row r="42" spans="1:15">
      <c r="A42">
        <v>81343</v>
      </c>
      <c r="B42">
        <v>331497</v>
      </c>
      <c r="C42">
        <v>61</v>
      </c>
      <c r="D42">
        <v>43</v>
      </c>
      <c r="E42">
        <v>5</v>
      </c>
      <c r="F42" s="2">
        <f t="shared" si="9"/>
        <v>13115</v>
      </c>
      <c r="G42">
        <v>11</v>
      </c>
      <c r="H42">
        <v>104</v>
      </c>
      <c r="I42">
        <v>367</v>
      </c>
      <c r="J42">
        <v>3925</v>
      </c>
      <c r="K42" s="2">
        <f t="shared" si="4"/>
        <v>17964716</v>
      </c>
      <c r="L42" s="1">
        <f t="shared" si="5"/>
        <v>0</v>
      </c>
      <c r="M42" s="1">
        <f t="shared" si="6"/>
        <v>1</v>
      </c>
      <c r="N42" s="1">
        <f t="shared" si="7"/>
        <v>0</v>
      </c>
      <c r="O42" s="1">
        <f t="shared" si="8"/>
        <v>0</v>
      </c>
    </row>
    <row r="43" spans="1:15">
      <c r="A43">
        <v>81919</v>
      </c>
      <c r="B43">
        <v>328791</v>
      </c>
      <c r="C43">
        <v>73</v>
      </c>
      <c r="D43">
        <v>43</v>
      </c>
      <c r="E43">
        <v>17</v>
      </c>
      <c r="F43" s="2">
        <f t="shared" si="9"/>
        <v>53363</v>
      </c>
      <c r="G43">
        <v>49</v>
      </c>
      <c r="H43">
        <v>88</v>
      </c>
      <c r="I43">
        <v>437</v>
      </c>
      <c r="J43">
        <v>887</v>
      </c>
      <c r="K43" s="2">
        <f t="shared" si="4"/>
        <v>4415180</v>
      </c>
      <c r="L43" s="1">
        <f t="shared" si="5"/>
        <v>0</v>
      </c>
      <c r="M43" s="1">
        <f t="shared" si="6"/>
        <v>1</v>
      </c>
      <c r="N43" s="1">
        <f t="shared" si="7"/>
        <v>0</v>
      </c>
      <c r="O43" s="1">
        <f t="shared" si="8"/>
        <v>0</v>
      </c>
    </row>
    <row r="44" spans="1:15">
      <c r="A44">
        <v>82743</v>
      </c>
      <c r="B44">
        <v>324847</v>
      </c>
      <c r="C44">
        <v>61</v>
      </c>
      <c r="D44">
        <v>43</v>
      </c>
      <c r="E44">
        <v>7</v>
      </c>
      <c r="F44" s="2">
        <f t="shared" si="9"/>
        <v>18361</v>
      </c>
      <c r="G44">
        <v>12</v>
      </c>
      <c r="H44">
        <v>125</v>
      </c>
      <c r="I44">
        <v>351</v>
      </c>
      <c r="J44">
        <v>3239</v>
      </c>
      <c r="K44" s="2">
        <f t="shared" si="4"/>
        <v>12831940</v>
      </c>
      <c r="L44" s="1">
        <f t="shared" si="5"/>
        <v>0</v>
      </c>
      <c r="M44" s="1">
        <f t="shared" si="6"/>
        <v>1</v>
      </c>
      <c r="N44" s="1">
        <f t="shared" si="7"/>
        <v>0</v>
      </c>
      <c r="O44" s="1">
        <f t="shared" si="8"/>
        <v>0</v>
      </c>
    </row>
    <row r="45" spans="1:15">
      <c r="A45">
        <v>83267</v>
      </c>
      <c r="B45">
        <v>322293</v>
      </c>
      <c r="C45">
        <v>47</v>
      </c>
      <c r="D45">
        <v>43</v>
      </c>
      <c r="E45">
        <v>4</v>
      </c>
      <c r="F45" s="2">
        <f t="shared" si="9"/>
        <v>8084</v>
      </c>
      <c r="G45">
        <v>19</v>
      </c>
      <c r="H45">
        <v>35</v>
      </c>
      <c r="I45">
        <v>1118</v>
      </c>
      <c r="J45">
        <v>2323</v>
      </c>
      <c r="K45" s="2">
        <f t="shared" si="4"/>
        <v>29144885</v>
      </c>
      <c r="L45" s="1">
        <f t="shared" si="5"/>
        <v>0</v>
      </c>
      <c r="M45" s="1">
        <f t="shared" si="6"/>
        <v>1</v>
      </c>
      <c r="N45" s="1">
        <f t="shared" si="7"/>
        <v>0</v>
      </c>
      <c r="O45" s="1">
        <f t="shared" si="8"/>
        <v>0</v>
      </c>
    </row>
    <row r="46" spans="1:15">
      <c r="A46">
        <v>84603</v>
      </c>
      <c r="B46">
        <v>315613</v>
      </c>
      <c r="C46">
        <v>47</v>
      </c>
      <c r="D46">
        <v>43</v>
      </c>
      <c r="E46">
        <v>11</v>
      </c>
      <c r="F46" s="2">
        <f t="shared" si="9"/>
        <v>22231</v>
      </c>
      <c r="G46">
        <v>15</v>
      </c>
      <c r="H46">
        <v>134</v>
      </c>
      <c r="I46">
        <v>297</v>
      </c>
      <c r="J46">
        <v>2987</v>
      </c>
      <c r="K46" s="2">
        <f t="shared" si="4"/>
        <v>10598140</v>
      </c>
      <c r="L46" s="1">
        <f t="shared" si="5"/>
        <v>0</v>
      </c>
      <c r="M46" s="1">
        <f t="shared" si="6"/>
        <v>1</v>
      </c>
      <c r="N46" s="1">
        <f t="shared" si="7"/>
        <v>0</v>
      </c>
      <c r="O46" s="1">
        <f t="shared" si="8"/>
        <v>0</v>
      </c>
    </row>
    <row r="47" spans="1:15">
      <c r="A47">
        <v>85321</v>
      </c>
      <c r="B47">
        <v>311919</v>
      </c>
      <c r="C47">
        <v>47</v>
      </c>
      <c r="D47">
        <v>17</v>
      </c>
      <c r="E47">
        <v>5</v>
      </c>
      <c r="F47" s="2">
        <f t="shared" si="9"/>
        <v>3995</v>
      </c>
      <c r="G47">
        <v>13</v>
      </c>
      <c r="H47">
        <v>28</v>
      </c>
      <c r="I47">
        <v>1613</v>
      </c>
      <c r="J47">
        <v>3089</v>
      </c>
      <c r="K47" s="2">
        <f t="shared" si="4"/>
        <v>58975532</v>
      </c>
      <c r="L47" s="1">
        <f t="shared" si="5"/>
        <v>0</v>
      </c>
      <c r="M47" s="1">
        <f t="shared" si="6"/>
        <v>1</v>
      </c>
      <c r="N47" s="1">
        <f t="shared" si="7"/>
        <v>0</v>
      </c>
      <c r="O47" s="1">
        <f t="shared" si="8"/>
        <v>0</v>
      </c>
    </row>
    <row r="48" spans="1:15">
      <c r="A48">
        <v>87783</v>
      </c>
      <c r="B48">
        <v>298657</v>
      </c>
      <c r="C48">
        <v>11</v>
      </c>
      <c r="D48">
        <v>7</v>
      </c>
      <c r="E48">
        <v>5</v>
      </c>
      <c r="F48" s="2">
        <f t="shared" si="9"/>
        <v>385</v>
      </c>
      <c r="G48">
        <v>4</v>
      </c>
      <c r="H48">
        <v>9</v>
      </c>
      <c r="I48">
        <v>5155</v>
      </c>
      <c r="J48">
        <v>10347</v>
      </c>
      <c r="K48" s="2">
        <f t="shared" si="4"/>
        <v>611966884</v>
      </c>
      <c r="L48" s="1">
        <f t="shared" si="5"/>
        <v>0</v>
      </c>
      <c r="M48" s="1">
        <f t="shared" si="6"/>
        <v>1</v>
      </c>
      <c r="N48" s="1">
        <f t="shared" si="7"/>
        <v>0</v>
      </c>
      <c r="O48" s="1">
        <f t="shared" si="8"/>
        <v>0</v>
      </c>
    </row>
    <row r="49" spans="1:15">
      <c r="A49">
        <v>88147</v>
      </c>
      <c r="B49">
        <v>296613</v>
      </c>
      <c r="C49">
        <v>61</v>
      </c>
      <c r="D49">
        <v>11</v>
      </c>
      <c r="E49">
        <v>4</v>
      </c>
      <c r="F49" s="2">
        <f t="shared" si="9"/>
        <v>2684</v>
      </c>
      <c r="G49">
        <v>5</v>
      </c>
      <c r="H49">
        <v>47</v>
      </c>
      <c r="I49">
        <v>991</v>
      </c>
      <c r="J49">
        <v>8314</v>
      </c>
      <c r="K49" s="2">
        <f t="shared" si="4"/>
        <v>87782135</v>
      </c>
      <c r="L49" s="1">
        <f t="shared" si="5"/>
        <v>0</v>
      </c>
      <c r="M49" s="1">
        <f t="shared" si="6"/>
        <v>1</v>
      </c>
      <c r="N49" s="1">
        <f t="shared" si="7"/>
        <v>0</v>
      </c>
      <c r="O49" s="1">
        <f t="shared" si="8"/>
        <v>0</v>
      </c>
    </row>
    <row r="50" spans="1:15">
      <c r="A50">
        <v>88343</v>
      </c>
      <c r="B50">
        <v>295503</v>
      </c>
      <c r="C50">
        <v>43</v>
      </c>
      <c r="D50">
        <v>17</v>
      </c>
      <c r="E50">
        <v>4</v>
      </c>
      <c r="F50" s="2">
        <f t="shared" si="9"/>
        <v>2924</v>
      </c>
      <c r="G50">
        <v>11</v>
      </c>
      <c r="H50">
        <v>25</v>
      </c>
      <c r="I50">
        <v>1867</v>
      </c>
      <c r="J50">
        <v>3788</v>
      </c>
      <c r="K50" s="2">
        <f t="shared" si="4"/>
        <v>80577035</v>
      </c>
      <c r="L50" s="1">
        <f t="shared" si="5"/>
        <v>0</v>
      </c>
      <c r="M50" s="1">
        <f t="shared" si="6"/>
        <v>1</v>
      </c>
      <c r="N50" s="1">
        <f t="shared" si="7"/>
        <v>0</v>
      </c>
      <c r="O50" s="1">
        <f t="shared" si="8"/>
        <v>0</v>
      </c>
    </row>
    <row r="51" spans="1:15">
      <c r="A51">
        <v>90721</v>
      </c>
      <c r="B51">
        <v>281481</v>
      </c>
      <c r="C51">
        <v>43</v>
      </c>
      <c r="D51">
        <v>7</v>
      </c>
      <c r="E51">
        <v>5</v>
      </c>
      <c r="F51" s="2">
        <f t="shared" si="9"/>
        <v>1505</v>
      </c>
      <c r="G51">
        <v>8</v>
      </c>
      <c r="H51">
        <v>17</v>
      </c>
      <c r="I51">
        <v>2521</v>
      </c>
      <c r="J51">
        <v>5983</v>
      </c>
      <c r="K51" s="2">
        <f t="shared" si="4"/>
        <v>156549668</v>
      </c>
      <c r="L51" s="1">
        <f t="shared" si="5"/>
        <v>0</v>
      </c>
      <c r="M51" s="1">
        <f t="shared" si="6"/>
        <v>1</v>
      </c>
      <c r="N51" s="1">
        <f t="shared" si="7"/>
        <v>0</v>
      </c>
      <c r="O51" s="1">
        <f t="shared" si="8"/>
        <v>0</v>
      </c>
    </row>
    <row r="52" spans="1:15">
      <c r="A52">
        <v>91961</v>
      </c>
      <c r="B52">
        <v>273729</v>
      </c>
      <c r="C52">
        <v>61</v>
      </c>
      <c r="D52">
        <v>5</v>
      </c>
      <c r="E52">
        <v>4</v>
      </c>
      <c r="F52" s="2">
        <f t="shared" si="9"/>
        <v>1220</v>
      </c>
      <c r="G52">
        <v>7</v>
      </c>
      <c r="H52">
        <v>17</v>
      </c>
      <c r="I52">
        <v>2852</v>
      </c>
      <c r="J52">
        <v>6211</v>
      </c>
      <c r="K52" s="2">
        <f t="shared" si="4"/>
        <v>193120697</v>
      </c>
      <c r="L52" s="1">
        <f t="shared" si="5"/>
        <v>0</v>
      </c>
      <c r="M52" s="1">
        <f t="shared" si="6"/>
        <v>1</v>
      </c>
      <c r="N52" s="1">
        <f t="shared" si="7"/>
        <v>0</v>
      </c>
      <c r="O52" s="1">
        <f t="shared" si="8"/>
        <v>0</v>
      </c>
    </row>
    <row r="53" spans="1:15">
      <c r="A53">
        <v>92943</v>
      </c>
      <c r="B53">
        <v>267353</v>
      </c>
      <c r="C53">
        <v>61</v>
      </c>
      <c r="D53">
        <v>47</v>
      </c>
      <c r="E53">
        <v>17</v>
      </c>
      <c r="F53" s="2">
        <f t="shared" si="9"/>
        <v>48739</v>
      </c>
      <c r="G53">
        <v>25</v>
      </c>
      <c r="H53">
        <v>192</v>
      </c>
      <c r="I53">
        <v>229</v>
      </c>
      <c r="J53">
        <v>1959</v>
      </c>
      <c r="K53" s="2">
        <f t="shared" si="4"/>
        <v>4834060</v>
      </c>
      <c r="L53" s="1">
        <f t="shared" si="5"/>
        <v>0</v>
      </c>
      <c r="M53" s="1">
        <f t="shared" si="6"/>
        <v>1</v>
      </c>
      <c r="N53" s="1">
        <f t="shared" si="7"/>
        <v>0</v>
      </c>
      <c r="O53" s="1">
        <f t="shared" si="8"/>
        <v>0</v>
      </c>
    </row>
    <row r="54" spans="1:15">
      <c r="A54">
        <v>94427</v>
      </c>
      <c r="B54">
        <v>257283</v>
      </c>
      <c r="C54">
        <v>47</v>
      </c>
      <c r="D54">
        <v>17</v>
      </c>
      <c r="E54">
        <v>11</v>
      </c>
      <c r="F54" s="2">
        <f t="shared" si="9"/>
        <v>8789</v>
      </c>
      <c r="G54">
        <v>10</v>
      </c>
      <c r="H54">
        <v>83</v>
      </c>
      <c r="I54">
        <v>599</v>
      </c>
      <c r="J54">
        <v>4471</v>
      </c>
      <c r="K54" s="2">
        <f t="shared" si="4"/>
        <v>26807060</v>
      </c>
      <c r="L54" s="1">
        <f t="shared" si="5"/>
        <v>0</v>
      </c>
      <c r="M54" s="1">
        <f t="shared" si="6"/>
        <v>1</v>
      </c>
      <c r="N54" s="1">
        <f t="shared" si="7"/>
        <v>0</v>
      </c>
      <c r="O54" s="1">
        <f t="shared" si="8"/>
        <v>0</v>
      </c>
    </row>
    <row r="55" spans="1:15">
      <c r="A55">
        <v>94629</v>
      </c>
      <c r="B55">
        <v>255869</v>
      </c>
      <c r="C55">
        <v>47</v>
      </c>
      <c r="D55">
        <v>11</v>
      </c>
      <c r="E55">
        <v>4</v>
      </c>
      <c r="F55" s="2">
        <f t="shared" si="9"/>
        <v>2068</v>
      </c>
      <c r="G55">
        <v>9</v>
      </c>
      <c r="H55">
        <v>23</v>
      </c>
      <c r="I55">
        <v>2166</v>
      </c>
      <c r="J55">
        <v>4979</v>
      </c>
      <c r="K55" s="2">
        <f t="shared" si="4"/>
        <v>113930005</v>
      </c>
      <c r="L55" s="1">
        <f t="shared" si="5"/>
        <v>0</v>
      </c>
      <c r="M55" s="1">
        <f t="shared" si="6"/>
        <v>1</v>
      </c>
      <c r="N55" s="1">
        <f t="shared" si="7"/>
        <v>0</v>
      </c>
      <c r="O55" s="1">
        <f t="shared" si="8"/>
        <v>0</v>
      </c>
    </row>
    <row r="56" spans="1:15">
      <c r="A56">
        <v>95041</v>
      </c>
      <c r="B56">
        <v>252951</v>
      </c>
      <c r="C56">
        <v>61</v>
      </c>
      <c r="D56">
        <v>11</v>
      </c>
      <c r="E56">
        <v>7</v>
      </c>
      <c r="F56" s="2">
        <f t="shared" si="9"/>
        <v>4697</v>
      </c>
      <c r="G56">
        <v>8</v>
      </c>
      <c r="H56">
        <v>59</v>
      </c>
      <c r="I56">
        <v>763</v>
      </c>
      <c r="J56">
        <v>6253</v>
      </c>
      <c r="K56" s="2">
        <f t="shared" si="4"/>
        <v>50161220</v>
      </c>
      <c r="L56" s="1">
        <f t="shared" si="5"/>
        <v>0</v>
      </c>
      <c r="M56" s="1">
        <f t="shared" si="6"/>
        <v>1</v>
      </c>
      <c r="N56" s="1">
        <f t="shared" si="7"/>
        <v>0</v>
      </c>
      <c r="O56" s="1">
        <f t="shared" si="8"/>
        <v>0</v>
      </c>
    </row>
    <row r="57" spans="1:15">
      <c r="A57">
        <v>95349</v>
      </c>
      <c r="B57">
        <v>250739</v>
      </c>
      <c r="C57">
        <v>11</v>
      </c>
      <c r="D57">
        <v>5</v>
      </c>
      <c r="E57">
        <v>4</v>
      </c>
      <c r="F57" s="2">
        <f t="shared" si="9"/>
        <v>220</v>
      </c>
      <c r="G57">
        <v>3</v>
      </c>
      <c r="H57">
        <v>7</v>
      </c>
      <c r="I57">
        <v>6453</v>
      </c>
      <c r="J57">
        <v>16726</v>
      </c>
      <c r="K57" s="2">
        <f t="shared" si="4"/>
        <v>1070942047</v>
      </c>
      <c r="L57" s="1">
        <f t="shared" si="5"/>
        <v>0</v>
      </c>
      <c r="M57" s="1">
        <f t="shared" si="6"/>
        <v>1</v>
      </c>
      <c r="N57" s="1">
        <f t="shared" si="7"/>
        <v>0</v>
      </c>
      <c r="O57" s="1">
        <f t="shared" si="8"/>
        <v>0</v>
      </c>
    </row>
    <row r="58" spans="1:15">
      <c r="A58">
        <v>95673</v>
      </c>
      <c r="B58">
        <v>248383</v>
      </c>
      <c r="C58">
        <v>73</v>
      </c>
      <c r="D58">
        <v>17</v>
      </c>
      <c r="E58">
        <v>11</v>
      </c>
      <c r="F58" s="2">
        <f t="shared" si="9"/>
        <v>13651</v>
      </c>
      <c r="G58">
        <v>23</v>
      </c>
      <c r="H58">
        <v>60</v>
      </c>
      <c r="I58">
        <v>839</v>
      </c>
      <c r="J58">
        <v>1971</v>
      </c>
      <c r="K58" s="2">
        <f t="shared" si="4"/>
        <v>17259340</v>
      </c>
      <c r="L58" s="1">
        <f t="shared" si="5"/>
        <v>0</v>
      </c>
      <c r="M58" s="1">
        <f t="shared" si="6"/>
        <v>1</v>
      </c>
      <c r="N58" s="1">
        <f t="shared" si="7"/>
        <v>0</v>
      </c>
      <c r="O58" s="1">
        <f t="shared" si="8"/>
        <v>0</v>
      </c>
    </row>
    <row r="59" spans="1:15">
      <c r="A59">
        <v>96927</v>
      </c>
      <c r="B59">
        <v>238967</v>
      </c>
      <c r="C59">
        <v>61</v>
      </c>
      <c r="D59">
        <v>17</v>
      </c>
      <c r="E59">
        <v>5</v>
      </c>
      <c r="F59" s="2">
        <f t="shared" si="9"/>
        <v>5185</v>
      </c>
      <c r="G59">
        <v>8</v>
      </c>
      <c r="H59">
        <v>63</v>
      </c>
      <c r="I59">
        <v>809</v>
      </c>
      <c r="J59">
        <v>5745</v>
      </c>
      <c r="K59" s="2">
        <f t="shared" si="4"/>
        <v>45440164</v>
      </c>
      <c r="L59" s="1">
        <f t="shared" si="5"/>
        <v>0</v>
      </c>
      <c r="M59" s="1">
        <f t="shared" si="6"/>
        <v>1</v>
      </c>
      <c r="N59" s="1">
        <f t="shared" si="7"/>
        <v>0</v>
      </c>
      <c r="O59" s="1">
        <f t="shared" si="8"/>
        <v>0</v>
      </c>
    </row>
    <row r="60" spans="1:15">
      <c r="A60">
        <v>97469</v>
      </c>
      <c r="B60">
        <v>234741</v>
      </c>
      <c r="C60">
        <v>61</v>
      </c>
      <c r="D60">
        <v>43</v>
      </c>
      <c r="E60">
        <v>11</v>
      </c>
      <c r="F60" s="2">
        <f t="shared" si="9"/>
        <v>28853</v>
      </c>
      <c r="G60">
        <v>34</v>
      </c>
      <c r="H60">
        <v>83</v>
      </c>
      <c r="I60">
        <v>557</v>
      </c>
      <c r="J60">
        <v>1507</v>
      </c>
      <c r="K60" s="2">
        <f t="shared" si="4"/>
        <v>8165780</v>
      </c>
      <c r="L60" s="1">
        <f t="shared" si="5"/>
        <v>0</v>
      </c>
      <c r="M60" s="1">
        <f t="shared" si="6"/>
        <v>1</v>
      </c>
      <c r="N60" s="1">
        <f t="shared" si="7"/>
        <v>0</v>
      </c>
      <c r="O60" s="1">
        <f t="shared" si="8"/>
        <v>0</v>
      </c>
    </row>
    <row r="61" spans="1:15">
      <c r="A61">
        <v>98801</v>
      </c>
      <c r="B61">
        <v>223911</v>
      </c>
      <c r="C61">
        <v>47</v>
      </c>
      <c r="D61">
        <v>43</v>
      </c>
      <c r="E61">
        <v>7</v>
      </c>
      <c r="F61" s="2">
        <f t="shared" si="9"/>
        <v>14147</v>
      </c>
      <c r="G61">
        <v>23</v>
      </c>
      <c r="H61">
        <v>64</v>
      </c>
      <c r="I61">
        <v>811</v>
      </c>
      <c r="J61">
        <v>2039</v>
      </c>
      <c r="K61" s="2">
        <f t="shared" si="4"/>
        <v>16654220</v>
      </c>
      <c r="L61" s="1">
        <f t="shared" si="5"/>
        <v>0</v>
      </c>
      <c r="M61" s="1">
        <f t="shared" si="6"/>
        <v>1</v>
      </c>
      <c r="N61" s="1">
        <f t="shared" si="7"/>
        <v>0</v>
      </c>
      <c r="O61" s="1">
        <f t="shared" si="8"/>
        <v>0</v>
      </c>
    </row>
    <row r="62" spans="1:15">
      <c r="A62">
        <v>101991</v>
      </c>
      <c r="B62">
        <v>194849</v>
      </c>
      <c r="C62">
        <v>73</v>
      </c>
      <c r="D62">
        <v>47</v>
      </c>
      <c r="E62">
        <v>5</v>
      </c>
      <c r="F62" s="2">
        <f t="shared" si="9"/>
        <v>17155</v>
      </c>
      <c r="G62">
        <v>17</v>
      </c>
      <c r="H62">
        <v>108</v>
      </c>
      <c r="I62">
        <v>449</v>
      </c>
      <c r="J62">
        <v>3147</v>
      </c>
      <c r="K62" s="2">
        <f t="shared" si="4"/>
        <v>13734028</v>
      </c>
      <c r="L62" s="1">
        <f t="shared" si="5"/>
        <v>0</v>
      </c>
      <c r="M62" s="1">
        <f t="shared" si="6"/>
        <v>1</v>
      </c>
      <c r="N62" s="1">
        <f t="shared" si="7"/>
        <v>0</v>
      </c>
      <c r="O62" s="1">
        <f t="shared" si="8"/>
        <v>0</v>
      </c>
    </row>
    <row r="63" spans="1:15">
      <c r="A63">
        <v>102987</v>
      </c>
      <c r="B63">
        <v>184627</v>
      </c>
      <c r="C63">
        <v>43</v>
      </c>
      <c r="D63">
        <v>11</v>
      </c>
      <c r="E63">
        <v>5</v>
      </c>
      <c r="F63" s="2">
        <f t="shared" si="9"/>
        <v>2365</v>
      </c>
      <c r="G63">
        <v>6</v>
      </c>
      <c r="H63">
        <v>41</v>
      </c>
      <c r="I63">
        <v>1317</v>
      </c>
      <c r="J63">
        <v>8165</v>
      </c>
      <c r="K63" s="2">
        <f t="shared" si="4"/>
        <v>99622516</v>
      </c>
      <c r="L63" s="1">
        <f t="shared" si="5"/>
        <v>0</v>
      </c>
      <c r="M63" s="1">
        <f t="shared" si="6"/>
        <v>1</v>
      </c>
      <c r="N63" s="1">
        <f t="shared" si="7"/>
        <v>0</v>
      </c>
      <c r="O63" s="1">
        <f t="shared" si="8"/>
        <v>0</v>
      </c>
    </row>
    <row r="64" spans="1:15">
      <c r="A64">
        <v>103833</v>
      </c>
      <c r="B64">
        <v>175393</v>
      </c>
      <c r="C64">
        <v>73</v>
      </c>
      <c r="D64">
        <v>43</v>
      </c>
      <c r="E64">
        <v>4</v>
      </c>
      <c r="F64" s="2">
        <f t="shared" si="9"/>
        <v>12556</v>
      </c>
      <c r="G64">
        <v>15</v>
      </c>
      <c r="H64">
        <v>91</v>
      </c>
      <c r="I64">
        <v>543</v>
      </c>
      <c r="J64">
        <v>3628</v>
      </c>
      <c r="K64" s="2">
        <f t="shared" si="4"/>
        <v>18764515</v>
      </c>
      <c r="L64" s="1">
        <f t="shared" si="5"/>
        <v>0</v>
      </c>
      <c r="M64" s="1">
        <f t="shared" si="6"/>
        <v>1</v>
      </c>
      <c r="N64" s="1">
        <f t="shared" si="7"/>
        <v>0</v>
      </c>
      <c r="O64" s="1">
        <f t="shared" si="8"/>
        <v>0</v>
      </c>
    </row>
    <row r="65" spans="1:15">
      <c r="A65">
        <v>104661</v>
      </c>
      <c r="B65">
        <v>165779</v>
      </c>
      <c r="C65">
        <v>73</v>
      </c>
      <c r="D65">
        <v>61</v>
      </c>
      <c r="E65">
        <v>4</v>
      </c>
      <c r="F65" s="2">
        <f t="shared" si="9"/>
        <v>17812</v>
      </c>
      <c r="G65">
        <v>17</v>
      </c>
      <c r="H65">
        <v>111</v>
      </c>
      <c r="I65">
        <v>494</v>
      </c>
      <c r="J65">
        <v>2931</v>
      </c>
      <c r="K65" s="2">
        <f t="shared" si="4"/>
        <v>13227445</v>
      </c>
      <c r="L65" s="1">
        <f t="shared" si="5"/>
        <v>0</v>
      </c>
      <c r="M65" s="1">
        <f t="shared" ref="M65:M84" si="10">M$85/F65/K65</f>
        <v>1</v>
      </c>
      <c r="N65" s="1">
        <f t="shared" ref="N65:N84" si="11">(ABS(N$85+A65)/2-H65*I65)*(ABS(N$85-A65)/2-H65*I65)</f>
        <v>0</v>
      </c>
      <c r="O65" s="1">
        <f t="shared" ref="O65:O84" si="12">(ABS(O$85+B65)/2-H65*J65)*(ABS(B65-O$85)/2-H65*J65)</f>
        <v>0</v>
      </c>
    </row>
    <row r="66" spans="1:15">
      <c r="A66">
        <v>105463</v>
      </c>
      <c r="B66">
        <v>155823</v>
      </c>
      <c r="C66">
        <v>47</v>
      </c>
      <c r="D66">
        <v>7</v>
      </c>
      <c r="E66">
        <v>4</v>
      </c>
      <c r="F66" s="2">
        <f t="shared" ref="F66:F84" si="13">C66*D66*E66</f>
        <v>1316</v>
      </c>
      <c r="G66">
        <v>5</v>
      </c>
      <c r="H66">
        <v>29</v>
      </c>
      <c r="I66">
        <v>1732</v>
      </c>
      <c r="J66">
        <v>11047</v>
      </c>
      <c r="K66" s="2">
        <f t="shared" ref="K66:K84" si="14">I66*I66*L$85+J66*J66</f>
        <v>179032865</v>
      </c>
      <c r="L66" s="1">
        <f t="shared" ref="L66:L84" si="15">G66*G66*L$85+H66*H66-F66</f>
        <v>0</v>
      </c>
      <c r="M66" s="1">
        <f t="shared" si="10"/>
        <v>1</v>
      </c>
      <c r="N66" s="1">
        <f t="shared" si="11"/>
        <v>0</v>
      </c>
      <c r="O66" s="1">
        <f t="shared" si="12"/>
        <v>0</v>
      </c>
    </row>
    <row r="67" spans="1:15">
      <c r="A67">
        <v>106091</v>
      </c>
      <c r="B67">
        <v>147501</v>
      </c>
      <c r="C67">
        <v>73</v>
      </c>
      <c r="D67">
        <v>17</v>
      </c>
      <c r="E67">
        <v>7</v>
      </c>
      <c r="F67" s="2">
        <f t="shared" si="13"/>
        <v>8687</v>
      </c>
      <c r="G67">
        <v>13</v>
      </c>
      <c r="H67">
        <v>74</v>
      </c>
      <c r="I67">
        <v>683</v>
      </c>
      <c r="J67">
        <v>4273</v>
      </c>
      <c r="K67" s="2">
        <f t="shared" si="14"/>
        <v>27121820</v>
      </c>
      <c r="L67" s="1">
        <f t="shared" si="15"/>
        <v>0</v>
      </c>
      <c r="M67" s="1">
        <f t="shared" si="10"/>
        <v>1</v>
      </c>
      <c r="N67" s="1">
        <f t="shared" si="11"/>
        <v>0</v>
      </c>
      <c r="O67" s="1">
        <f t="shared" si="12"/>
        <v>0</v>
      </c>
    </row>
    <row r="68" spans="1:15">
      <c r="A68">
        <v>106433</v>
      </c>
      <c r="B68">
        <v>142743</v>
      </c>
      <c r="C68">
        <v>73</v>
      </c>
      <c r="D68">
        <v>61</v>
      </c>
      <c r="E68">
        <v>47</v>
      </c>
      <c r="F68" s="2">
        <f t="shared" si="13"/>
        <v>209291</v>
      </c>
      <c r="G68">
        <v>83</v>
      </c>
      <c r="H68">
        <v>280</v>
      </c>
      <c r="I68">
        <v>199</v>
      </c>
      <c r="J68">
        <v>611</v>
      </c>
      <c r="K68" s="2">
        <f t="shared" si="14"/>
        <v>1125740</v>
      </c>
      <c r="L68" s="1">
        <f t="shared" si="15"/>
        <v>0</v>
      </c>
      <c r="M68" s="1">
        <f t="shared" si="10"/>
        <v>1</v>
      </c>
      <c r="N68" s="1">
        <f t="shared" si="11"/>
        <v>0</v>
      </c>
      <c r="O68" s="1">
        <f t="shared" si="12"/>
        <v>0</v>
      </c>
    </row>
    <row r="69" spans="1:15">
      <c r="A69">
        <v>106867</v>
      </c>
      <c r="B69">
        <v>136443</v>
      </c>
      <c r="C69">
        <v>73</v>
      </c>
      <c r="D69">
        <v>11</v>
      </c>
      <c r="E69">
        <v>7</v>
      </c>
      <c r="F69" s="2">
        <f t="shared" si="13"/>
        <v>5621</v>
      </c>
      <c r="G69">
        <v>10</v>
      </c>
      <c r="H69">
        <v>61</v>
      </c>
      <c r="I69">
        <v>917</v>
      </c>
      <c r="J69">
        <v>5093</v>
      </c>
      <c r="K69" s="2">
        <f t="shared" si="14"/>
        <v>41915540</v>
      </c>
      <c r="L69" s="1">
        <f t="shared" si="15"/>
        <v>0</v>
      </c>
      <c r="M69" s="1">
        <f t="shared" si="10"/>
        <v>1</v>
      </c>
      <c r="N69" s="1">
        <f t="shared" si="11"/>
        <v>0</v>
      </c>
      <c r="O69" s="1">
        <f t="shared" si="12"/>
        <v>0</v>
      </c>
    </row>
    <row r="70" spans="1:15">
      <c r="A70">
        <v>107901</v>
      </c>
      <c r="B70">
        <v>119989</v>
      </c>
      <c r="C70">
        <v>73</v>
      </c>
      <c r="D70">
        <v>47</v>
      </c>
      <c r="E70">
        <v>17</v>
      </c>
      <c r="F70" s="2">
        <f t="shared" si="13"/>
        <v>58327</v>
      </c>
      <c r="G70">
        <v>33</v>
      </c>
      <c r="H70">
        <v>194</v>
      </c>
      <c r="I70">
        <v>291</v>
      </c>
      <c r="J70">
        <v>1559</v>
      </c>
      <c r="K70" s="2">
        <f t="shared" si="14"/>
        <v>4039420</v>
      </c>
      <c r="L70" s="1">
        <f t="shared" si="15"/>
        <v>0</v>
      </c>
      <c r="M70" s="1">
        <f t="shared" si="10"/>
        <v>1</v>
      </c>
      <c r="N70" s="1">
        <f t="shared" si="11"/>
        <v>0</v>
      </c>
      <c r="O70" s="1">
        <f t="shared" si="12"/>
        <v>0</v>
      </c>
    </row>
    <row r="71" spans="1:15">
      <c r="A71">
        <v>108197</v>
      </c>
      <c r="B71">
        <v>114813</v>
      </c>
      <c r="C71">
        <v>61</v>
      </c>
      <c r="D71">
        <v>47</v>
      </c>
      <c r="E71">
        <v>7</v>
      </c>
      <c r="F71" s="2">
        <f t="shared" si="13"/>
        <v>20069</v>
      </c>
      <c r="G71">
        <v>26</v>
      </c>
      <c r="H71">
        <v>85</v>
      </c>
      <c r="I71">
        <v>607</v>
      </c>
      <c r="J71">
        <v>2177</v>
      </c>
      <c r="K71" s="2">
        <f t="shared" si="14"/>
        <v>11739860</v>
      </c>
      <c r="L71" s="1">
        <f t="shared" si="15"/>
        <v>0</v>
      </c>
      <c r="M71" s="1">
        <f t="shared" si="10"/>
        <v>1</v>
      </c>
      <c r="N71" s="1">
        <f t="shared" si="11"/>
        <v>0</v>
      </c>
      <c r="O71" s="1">
        <f t="shared" si="12"/>
        <v>0</v>
      </c>
    </row>
    <row r="72" spans="1:15">
      <c r="A72">
        <v>108323</v>
      </c>
      <c r="B72">
        <v>112533</v>
      </c>
      <c r="C72">
        <v>73</v>
      </c>
      <c r="D72">
        <v>5</v>
      </c>
      <c r="E72">
        <v>4</v>
      </c>
      <c r="F72" s="2">
        <f t="shared" si="13"/>
        <v>1460</v>
      </c>
      <c r="G72">
        <v>7</v>
      </c>
      <c r="H72">
        <v>23</v>
      </c>
      <c r="I72">
        <v>2246</v>
      </c>
      <c r="J72">
        <v>8095</v>
      </c>
      <c r="K72" s="2">
        <f t="shared" si="14"/>
        <v>161374829</v>
      </c>
      <c r="L72" s="1">
        <f t="shared" si="15"/>
        <v>0</v>
      </c>
      <c r="M72" s="1">
        <f t="shared" si="10"/>
        <v>1</v>
      </c>
      <c r="N72" s="1">
        <f t="shared" si="11"/>
        <v>0</v>
      </c>
      <c r="O72" s="1">
        <f t="shared" si="12"/>
        <v>0</v>
      </c>
    </row>
    <row r="73" spans="1:15">
      <c r="A73">
        <v>109059</v>
      </c>
      <c r="B73">
        <v>98101</v>
      </c>
      <c r="C73">
        <v>43</v>
      </c>
      <c r="D73">
        <v>17</v>
      </c>
      <c r="E73">
        <v>5</v>
      </c>
      <c r="F73" s="2">
        <f t="shared" si="13"/>
        <v>3655</v>
      </c>
      <c r="G73">
        <v>9</v>
      </c>
      <c r="H73">
        <v>46</v>
      </c>
      <c r="I73">
        <v>1131</v>
      </c>
      <c r="J73">
        <v>6337</v>
      </c>
      <c r="K73" s="2">
        <f t="shared" si="14"/>
        <v>64461628</v>
      </c>
      <c r="L73" s="1">
        <f t="shared" si="15"/>
        <v>0</v>
      </c>
      <c r="M73" s="1">
        <f t="shared" si="10"/>
        <v>1</v>
      </c>
      <c r="N73" s="1">
        <f t="shared" si="11"/>
        <v>0</v>
      </c>
      <c r="O73" s="1">
        <f t="shared" si="12"/>
        <v>0</v>
      </c>
    </row>
    <row r="74" spans="1:15">
      <c r="A74">
        <v>109227</v>
      </c>
      <c r="B74">
        <v>94483</v>
      </c>
      <c r="C74">
        <v>73</v>
      </c>
      <c r="D74">
        <v>61</v>
      </c>
      <c r="E74">
        <v>43</v>
      </c>
      <c r="F74" s="2">
        <f t="shared" si="13"/>
        <v>191479</v>
      </c>
      <c r="G74">
        <v>79</v>
      </c>
      <c r="H74">
        <v>270</v>
      </c>
      <c r="I74">
        <v>193</v>
      </c>
      <c r="J74">
        <v>723</v>
      </c>
      <c r="K74" s="2">
        <f t="shared" si="14"/>
        <v>1230460</v>
      </c>
      <c r="L74" s="1">
        <f t="shared" si="15"/>
        <v>0</v>
      </c>
      <c r="M74" s="1">
        <f t="shared" si="10"/>
        <v>1</v>
      </c>
      <c r="N74" s="1">
        <f t="shared" si="11"/>
        <v>0</v>
      </c>
      <c r="O74" s="1">
        <f t="shared" si="12"/>
        <v>0</v>
      </c>
    </row>
    <row r="75" spans="1:15">
      <c r="A75">
        <v>109797</v>
      </c>
      <c r="B75">
        <v>80963</v>
      </c>
      <c r="C75">
        <v>43</v>
      </c>
      <c r="D75">
        <v>7</v>
      </c>
      <c r="E75">
        <v>4</v>
      </c>
      <c r="F75" s="2">
        <f t="shared" si="13"/>
        <v>1204</v>
      </c>
      <c r="G75">
        <v>5</v>
      </c>
      <c r="H75">
        <v>27</v>
      </c>
      <c r="I75">
        <v>2126</v>
      </c>
      <c r="J75">
        <v>10479</v>
      </c>
      <c r="K75" s="2">
        <f t="shared" si="14"/>
        <v>195687085</v>
      </c>
      <c r="L75" s="1">
        <f t="shared" si="15"/>
        <v>0</v>
      </c>
      <c r="M75" s="1">
        <f t="shared" si="10"/>
        <v>1</v>
      </c>
      <c r="N75" s="1">
        <f t="shared" si="11"/>
        <v>0</v>
      </c>
      <c r="O75" s="1">
        <f t="shared" si="12"/>
        <v>0</v>
      </c>
    </row>
    <row r="76" spans="1:15">
      <c r="A76">
        <v>110499</v>
      </c>
      <c r="B76">
        <v>60139</v>
      </c>
      <c r="C76">
        <v>47</v>
      </c>
      <c r="D76">
        <v>7</v>
      </c>
      <c r="E76">
        <v>5</v>
      </c>
      <c r="F76" s="2">
        <f t="shared" si="13"/>
        <v>1645</v>
      </c>
      <c r="G76">
        <v>6</v>
      </c>
      <c r="H76">
        <v>31</v>
      </c>
      <c r="I76">
        <v>1863</v>
      </c>
      <c r="J76">
        <v>8791</v>
      </c>
      <c r="K76" s="2">
        <f t="shared" si="14"/>
        <v>143226292</v>
      </c>
      <c r="L76" s="1">
        <f t="shared" si="15"/>
        <v>0</v>
      </c>
      <c r="M76" s="1">
        <f t="shared" si="10"/>
        <v>1</v>
      </c>
      <c r="N76" s="1">
        <f t="shared" si="11"/>
        <v>0</v>
      </c>
      <c r="O76" s="1">
        <f t="shared" si="12"/>
        <v>0</v>
      </c>
    </row>
    <row r="77" spans="1:15">
      <c r="A77">
        <v>110753</v>
      </c>
      <c r="B77">
        <v>50487</v>
      </c>
      <c r="C77">
        <v>47</v>
      </c>
      <c r="D77">
        <v>11</v>
      </c>
      <c r="E77">
        <v>5</v>
      </c>
      <c r="F77" s="2">
        <f t="shared" si="13"/>
        <v>2585</v>
      </c>
      <c r="G77">
        <v>8</v>
      </c>
      <c r="H77">
        <v>37</v>
      </c>
      <c r="I77">
        <v>1429</v>
      </c>
      <c r="J77">
        <v>7235</v>
      </c>
      <c r="K77" s="2">
        <f t="shared" si="14"/>
        <v>91144004</v>
      </c>
      <c r="L77" s="1">
        <f t="shared" si="15"/>
        <v>0</v>
      </c>
      <c r="M77" s="1">
        <f t="shared" si="10"/>
        <v>1</v>
      </c>
      <c r="N77" s="1">
        <f t="shared" si="11"/>
        <v>0</v>
      </c>
      <c r="O77" s="1">
        <f t="shared" si="12"/>
        <v>0</v>
      </c>
    </row>
    <row r="78" spans="1:15">
      <c r="A78">
        <v>110917</v>
      </c>
      <c r="B78">
        <v>43107</v>
      </c>
      <c r="C78">
        <v>61</v>
      </c>
      <c r="D78">
        <v>43</v>
      </c>
      <c r="E78">
        <v>17</v>
      </c>
      <c r="F78" s="2">
        <f t="shared" si="13"/>
        <v>44591</v>
      </c>
      <c r="G78">
        <v>35</v>
      </c>
      <c r="H78">
        <v>146</v>
      </c>
      <c r="I78">
        <v>397</v>
      </c>
      <c r="J78">
        <v>1513</v>
      </c>
      <c r="K78" s="2">
        <f t="shared" si="14"/>
        <v>5283740</v>
      </c>
      <c r="L78" s="1">
        <f t="shared" si="15"/>
        <v>0</v>
      </c>
      <c r="M78" s="1">
        <f t="shared" si="10"/>
        <v>1</v>
      </c>
      <c r="N78" s="1">
        <f t="shared" si="11"/>
        <v>0</v>
      </c>
      <c r="O78" s="1">
        <f t="shared" si="12"/>
        <v>0</v>
      </c>
    </row>
    <row r="79" spans="1:15">
      <c r="A79">
        <v>110989</v>
      </c>
      <c r="B79">
        <v>39429</v>
      </c>
      <c r="C79">
        <v>73</v>
      </c>
      <c r="D79">
        <v>43</v>
      </c>
      <c r="E79">
        <v>5</v>
      </c>
      <c r="F79" s="2">
        <f t="shared" si="13"/>
        <v>15695</v>
      </c>
      <c r="G79">
        <v>19</v>
      </c>
      <c r="H79">
        <v>94</v>
      </c>
      <c r="I79">
        <v>617</v>
      </c>
      <c r="J79">
        <v>2789</v>
      </c>
      <c r="K79" s="2">
        <f t="shared" si="14"/>
        <v>15011612</v>
      </c>
      <c r="L79" s="1">
        <f t="shared" si="15"/>
        <v>0</v>
      </c>
      <c r="M79" s="1">
        <f t="shared" si="10"/>
        <v>1</v>
      </c>
      <c r="N79" s="1">
        <f t="shared" si="11"/>
        <v>0</v>
      </c>
      <c r="O79" s="1">
        <f t="shared" si="12"/>
        <v>0</v>
      </c>
    </row>
    <row r="80" spans="1:15">
      <c r="A80">
        <v>111131</v>
      </c>
      <c r="B80">
        <v>30909</v>
      </c>
      <c r="C80">
        <v>61</v>
      </c>
      <c r="D80">
        <v>17</v>
      </c>
      <c r="E80">
        <v>4</v>
      </c>
      <c r="F80" s="2">
        <f t="shared" si="13"/>
        <v>4148</v>
      </c>
      <c r="G80">
        <v>11</v>
      </c>
      <c r="H80">
        <v>43</v>
      </c>
      <c r="I80">
        <v>1234</v>
      </c>
      <c r="J80">
        <v>5279</v>
      </c>
      <c r="K80" s="2">
        <f t="shared" si="14"/>
        <v>56800205</v>
      </c>
      <c r="L80" s="1">
        <f t="shared" si="15"/>
        <v>0</v>
      </c>
      <c r="M80" s="1">
        <f t="shared" si="10"/>
        <v>1</v>
      </c>
      <c r="N80" s="1">
        <f t="shared" si="11"/>
        <v>0</v>
      </c>
      <c r="O80" s="1">
        <f t="shared" si="12"/>
        <v>0</v>
      </c>
    </row>
    <row r="81" spans="1:15">
      <c r="A81">
        <v>111151</v>
      </c>
      <c r="B81">
        <v>29511</v>
      </c>
      <c r="C81">
        <v>43</v>
      </c>
      <c r="D81">
        <v>11</v>
      </c>
      <c r="E81">
        <v>4</v>
      </c>
      <c r="F81" s="2">
        <f t="shared" si="13"/>
        <v>1892</v>
      </c>
      <c r="G81">
        <v>7</v>
      </c>
      <c r="H81">
        <v>31</v>
      </c>
      <c r="I81">
        <v>1712</v>
      </c>
      <c r="J81">
        <v>8297</v>
      </c>
      <c r="K81" s="2">
        <f t="shared" si="14"/>
        <v>124528145</v>
      </c>
      <c r="L81" s="1">
        <f t="shared" si="15"/>
        <v>0</v>
      </c>
      <c r="M81" s="1">
        <f t="shared" si="10"/>
        <v>1</v>
      </c>
      <c r="N81" s="1">
        <f t="shared" si="11"/>
        <v>0</v>
      </c>
      <c r="O81" s="1">
        <f t="shared" si="12"/>
        <v>0</v>
      </c>
    </row>
    <row r="82" spans="1:15">
      <c r="A82">
        <v>111213</v>
      </c>
      <c r="B82">
        <v>24677</v>
      </c>
      <c r="C82">
        <v>17</v>
      </c>
      <c r="D82">
        <v>5</v>
      </c>
      <c r="E82">
        <v>4</v>
      </c>
      <c r="F82" s="2">
        <f t="shared" si="13"/>
        <v>340</v>
      </c>
      <c r="G82">
        <v>3</v>
      </c>
      <c r="H82">
        <v>13</v>
      </c>
      <c r="I82">
        <v>4470</v>
      </c>
      <c r="J82">
        <v>17701</v>
      </c>
      <c r="K82" s="2">
        <f t="shared" si="14"/>
        <v>692962501</v>
      </c>
      <c r="L82" s="1">
        <f t="shared" si="15"/>
        <v>0</v>
      </c>
      <c r="M82" s="1">
        <f t="shared" si="10"/>
        <v>1</v>
      </c>
      <c r="N82" s="1">
        <f t="shared" si="11"/>
        <v>0</v>
      </c>
      <c r="O82" s="1">
        <f t="shared" si="12"/>
        <v>0</v>
      </c>
    </row>
    <row r="83" spans="1:15">
      <c r="A83">
        <v>111351</v>
      </c>
      <c r="B83">
        <v>5039</v>
      </c>
      <c r="C83">
        <v>61</v>
      </c>
      <c r="D83">
        <v>47</v>
      </c>
      <c r="E83">
        <v>11</v>
      </c>
      <c r="F83" s="2">
        <f t="shared" si="13"/>
        <v>31537</v>
      </c>
      <c r="G83">
        <v>28</v>
      </c>
      <c r="H83">
        <v>129</v>
      </c>
      <c r="I83">
        <v>451</v>
      </c>
      <c r="J83">
        <v>1899</v>
      </c>
      <c r="K83" s="2">
        <f t="shared" si="14"/>
        <v>7470820</v>
      </c>
      <c r="L83" s="1">
        <f t="shared" si="15"/>
        <v>0</v>
      </c>
      <c r="M83" s="1">
        <f t="shared" si="10"/>
        <v>1</v>
      </c>
      <c r="N83" s="1">
        <f t="shared" si="11"/>
        <v>0</v>
      </c>
      <c r="O83" s="1">
        <f t="shared" si="12"/>
        <v>0</v>
      </c>
    </row>
    <row r="84" spans="1:15">
      <c r="A84">
        <v>111357</v>
      </c>
      <c r="B84">
        <v>53</v>
      </c>
      <c r="C84">
        <v>17</v>
      </c>
      <c r="D84">
        <v>11</v>
      </c>
      <c r="E84">
        <v>7</v>
      </c>
      <c r="F84" s="2">
        <f t="shared" si="13"/>
        <v>1309</v>
      </c>
      <c r="G84">
        <v>6</v>
      </c>
      <c r="H84">
        <v>25</v>
      </c>
      <c r="I84">
        <v>2127</v>
      </c>
      <c r="J84">
        <v>9697</v>
      </c>
      <c r="K84" s="2">
        <f t="shared" si="14"/>
        <v>179990260</v>
      </c>
      <c r="L84" s="1">
        <f t="shared" si="15"/>
        <v>0</v>
      </c>
      <c r="M84" s="1">
        <f t="shared" si="10"/>
        <v>1</v>
      </c>
      <c r="N84" s="1">
        <f t="shared" si="11"/>
        <v>0</v>
      </c>
      <c r="O84" s="1">
        <f t="shared" si="12"/>
        <v>0</v>
      </c>
    </row>
    <row r="85" spans="1:15">
      <c r="L85">
        <v>19</v>
      </c>
      <c r="M85">
        <v>235607250340</v>
      </c>
      <c r="N85">
        <v>5007</v>
      </c>
      <c r="O85">
        <v>484903</v>
      </c>
    </row>
  </sheetData>
  <sortState ref="A1:L84">
    <sortCondition ref="A1:A84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2019-01-23T22:45:06Z</dcterms:modified>
</cp:coreProperties>
</file>