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C6" authorId="0">
      <text>
        <r>
          <rPr>
            <sz val="10"/>
            <rFont val="Arial"/>
            <family val="2"/>
          </rPr>
          <t xml:space="preserve">Esta madrola es k, ver el espejo, se resume a:
ratio = k/d;
ratio es pixel/centimetro con acento en la i bonito
O bien:
cm = d * p / k
cm: centimetros reales
d: distancia al objeto (cm)
p: # pixeles
k: pues la madre esa</t>
        </r>
      </text>
    </comment>
  </commentList>
</comments>
</file>

<file path=xl/sharedStrings.xml><?xml version="1.0" encoding="utf-8"?>
<sst xmlns="http://schemas.openxmlformats.org/spreadsheetml/2006/main" count="17" uniqueCount="13">
  <si>
    <t xml:space="preserve">pixels</t>
  </si>
  <si>
    <t xml:space="preserve">real</t>
  </si>
  <si>
    <t xml:space="preserve">distance</t>
  </si>
  <si>
    <t xml:space="preserve">coords</t>
  </si>
  <si>
    <t xml:space="preserve">ABSOLUTE</t>
  </si>
  <si>
    <t xml:space="preserve">SCALE BY 0.5</t>
  </si>
  <si>
    <t xml:space="preserve">px/cm (c/u)</t>
  </si>
  <si>
    <t xml:space="preserve">px/cm</t>
  </si>
  <si>
    <t xml:space="preserve">distance*(px/cm)</t>
  </si>
  <si>
    <t xml:space="preserve">px</t>
  </si>
  <si>
    <t xml:space="preserve">d</t>
  </si>
  <si>
    <t xml:space="preserve">avg(px/cm)</t>
  </si>
  <si>
    <t xml:space="preserve">d*(px/cm)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</si>
</sst>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7"/>
  <sheetViews>
    <sheetView showFormulas="false" showGridLines="true" showRowColHeaders="true" showZeros="true" rightToLeft="false" tabSelected="true" showOutlineSymbols="true" defaultGridColor="true" view="normal" topLeftCell="N43" colorId="64" zoomScale="130" zoomScaleNormal="130" zoomScalePageLayoutView="100" workbookViewId="0">
      <selection pane="topLeft" activeCell="Q59" activeCellId="0" sqref="Q59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4.41"/>
    <col collapsed="false" customWidth="false" hidden="false" outlineLevel="0" max="10" min="6" style="0" width="11.52"/>
    <col collapsed="false" customWidth="true" hidden="false" outlineLevel="0" max="11" min="11" style="0" width="15.96"/>
    <col collapsed="false" customWidth="false" hidden="false" outlineLevel="0" max="16" min="12" style="0" width="11.52"/>
    <col collapsed="false" customWidth="true" hidden="false" outlineLevel="0" max="17" min="17" style="0" width="15.96"/>
    <col collapsed="false" customWidth="true" hidden="false" outlineLevel="0" max="18" min="18" style="0" width="15.77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G1" s="2" t="s">
        <v>4</v>
      </c>
      <c r="H1" s="2"/>
      <c r="I1" s="2"/>
      <c r="J1" s="2"/>
      <c r="K1" s="2"/>
      <c r="M1" s="2" t="s">
        <v>5</v>
      </c>
      <c r="N1" s="2"/>
      <c r="O1" s="2"/>
      <c r="P1" s="2"/>
      <c r="Q1" s="2"/>
      <c r="T1" s="0" t="s">
        <v>6</v>
      </c>
      <c r="V1" s="0" t="s">
        <v>7</v>
      </c>
    </row>
    <row r="2" customFormat="false" ht="12.8" hidden="false" customHeight="false" outlineLevel="0" collapsed="false">
      <c r="A2" s="1" t="n">
        <v>514</v>
      </c>
      <c r="B2" s="1" t="n">
        <v>51.4</v>
      </c>
      <c r="C2" s="1" t="n">
        <v>76</v>
      </c>
      <c r="E2" s="1" t="str">
        <f aca="false">_xlfn.CONCAT("(", $A2, ", ", $B2, ", ", $C2, ")")</f>
        <v>(514, 51.4, 76)</v>
      </c>
      <c r="G2" s="1" t="n">
        <v>514</v>
      </c>
      <c r="H2" s="1" t="n">
        <v>51.4</v>
      </c>
      <c r="I2" s="1" t="n">
        <v>76</v>
      </c>
      <c r="K2" s="1" t="str">
        <f aca="false">_xlfn.CONCAT("(", $A2, ", ", $B2, ", ", $C2, ")")</f>
        <v>(514, 51.4, 76)</v>
      </c>
      <c r="M2" s="1" t="n">
        <f aca="false">ROUND(G2*0.5,0)</f>
        <v>257</v>
      </c>
      <c r="N2" s="1" t="n">
        <f aca="false">H2</f>
        <v>51.4</v>
      </c>
      <c r="O2" s="1" t="n">
        <f aca="false">I2</f>
        <v>76</v>
      </c>
      <c r="P2" s="1"/>
      <c r="Q2" s="1" t="str">
        <f aca="false">_xlfn.CONCAT("(", M2, ", ", N2, ", ", O2, ")")</f>
        <v>(257, 51.4, 76)</v>
      </c>
      <c r="R2" s="0" t="str">
        <f aca="false">_xlfn.CONCAT("(", O2, ", ", M2, ", ", N2, ")")</f>
        <v>(76, 257, 51.4)</v>
      </c>
      <c r="T2" s="0" t="n">
        <v>5</v>
      </c>
      <c r="X2" s="0" t="s">
        <v>2</v>
      </c>
      <c r="Y2" s="0" t="s">
        <v>7</v>
      </c>
      <c r="AA2" s="0" t="s">
        <v>8</v>
      </c>
    </row>
    <row r="3" customFormat="false" ht="12.8" hidden="false" customHeight="false" outlineLevel="0" collapsed="false">
      <c r="A3" s="1" t="n">
        <v>257</v>
      </c>
      <c r="B3" s="1" t="n">
        <v>25.7</v>
      </c>
      <c r="C3" s="1" t="n">
        <v>76</v>
      </c>
      <c r="E3" s="1" t="str">
        <f aca="false">_xlfn.CONCAT("(", $A3, ", ", $B3, ", ", $C3, ")")</f>
        <v>(257, 25.7, 76)</v>
      </c>
      <c r="G3" s="1" t="n">
        <v>257</v>
      </c>
      <c r="H3" s="1" t="n">
        <v>25.7</v>
      </c>
      <c r="I3" s="1" t="n">
        <v>76</v>
      </c>
      <c r="K3" s="1" t="str">
        <f aca="false">_xlfn.CONCAT("(", $A3, ", ", $B3, ", ", $C3, ")")</f>
        <v>(257, 25.7, 76)</v>
      </c>
      <c r="M3" s="1" t="n">
        <f aca="false">ROUND(G3*0.5,0)</f>
        <v>129</v>
      </c>
      <c r="N3" s="1" t="n">
        <f aca="false">H3</f>
        <v>25.7</v>
      </c>
      <c r="O3" s="1" t="n">
        <f aca="false">I3</f>
        <v>76</v>
      </c>
      <c r="P3" s="1"/>
      <c r="Q3" s="1" t="str">
        <f aca="false">_xlfn.CONCAT("(", M3, ", ", N3, ", ", O3, ")")</f>
        <v>(129, 25.7, 76)</v>
      </c>
      <c r="R3" s="0" t="str">
        <f aca="false">_xlfn.CONCAT("(", O3, ", ", M3, ", ", N3, ")")</f>
        <v>(76, 129, 25.7)</v>
      </c>
      <c r="T3" s="0" t="n">
        <f aca="false">M3/N3</f>
        <v>5.01945525291829</v>
      </c>
      <c r="X3" s="0" t="n">
        <v>76</v>
      </c>
      <c r="Y3" s="0" t="n">
        <v>5</v>
      </c>
      <c r="AA3" s="0" t="n">
        <f aca="false">X3*Y3</f>
        <v>380</v>
      </c>
    </row>
    <row r="4" customFormat="false" ht="12.8" hidden="false" customHeight="false" outlineLevel="0" collapsed="false">
      <c r="A4" s="1" t="n">
        <v>128</v>
      </c>
      <c r="B4" s="1" t="n">
        <v>12.85</v>
      </c>
      <c r="C4" s="1" t="n">
        <v>76</v>
      </c>
      <c r="E4" s="1" t="str">
        <f aca="false">_xlfn.CONCAT("(", $A4, ", ", $B4, ", ", $C4, ")")</f>
        <v>(128, 12.85, 76)</v>
      </c>
      <c r="G4" s="1" t="n">
        <v>128</v>
      </c>
      <c r="H4" s="1" t="n">
        <v>12.85</v>
      </c>
      <c r="I4" s="1" t="n">
        <v>76</v>
      </c>
      <c r="K4" s="1" t="str">
        <f aca="false">_xlfn.CONCAT("(", $A4, ", ", $B4, ", ", $C4, ")")</f>
        <v>(128, 12.85, 76)</v>
      </c>
      <c r="M4" s="1" t="n">
        <f aca="false">ROUND(G4*0.5,0)</f>
        <v>64</v>
      </c>
      <c r="N4" s="1" t="n">
        <f aca="false">H4</f>
        <v>12.85</v>
      </c>
      <c r="O4" s="1" t="n">
        <f aca="false">I4</f>
        <v>76</v>
      </c>
      <c r="P4" s="1"/>
      <c r="Q4" s="1" t="str">
        <f aca="false">_xlfn.CONCAT("(", M4, ", ", N4, ", ", O4, ")")</f>
        <v>(64, 12.85, 76)</v>
      </c>
      <c r="R4" s="0" t="str">
        <f aca="false">_xlfn.CONCAT("(", O4, ", ", M4, ", ", N4, ")")</f>
        <v>(76, 64, 12.85)</v>
      </c>
      <c r="T4" s="0" t="n">
        <f aca="false">M4/N4</f>
        <v>4.98054474708171</v>
      </c>
      <c r="V4" s="0" t="n">
        <f aca="false">AVERAGE(T2:T7)</f>
        <v>5</v>
      </c>
      <c r="X4" s="0" t="n">
        <v>94</v>
      </c>
      <c r="Y4" s="0" t="n">
        <f aca="false">V11</f>
        <v>3.99978667485835</v>
      </c>
      <c r="AA4" s="0" t="n">
        <f aca="false">X4*Y4</f>
        <v>375.979947436685</v>
      </c>
    </row>
    <row r="5" customFormat="false" ht="12.8" hidden="false" customHeight="false" outlineLevel="0" collapsed="false">
      <c r="A5" s="1" t="n">
        <v>760</v>
      </c>
      <c r="B5" s="1" t="n">
        <v>76</v>
      </c>
      <c r="C5" s="1" t="n">
        <v>76</v>
      </c>
      <c r="E5" s="1" t="str">
        <f aca="false">_xlfn.CONCAT("(", $A5, ", ", $B5, ", ", $C5, ")")</f>
        <v>(760, 76, 76)</v>
      </c>
      <c r="G5" s="1" t="n">
        <v>760</v>
      </c>
      <c r="H5" s="1" t="n">
        <v>76</v>
      </c>
      <c r="I5" s="1" t="n">
        <v>76</v>
      </c>
      <c r="K5" s="1" t="str">
        <f aca="false">_xlfn.CONCAT("(", $A5, ", ", $B5, ", ", $C5, ")")</f>
        <v>(760, 76, 76)</v>
      </c>
      <c r="M5" s="1" t="n">
        <f aca="false">ROUND(G5*0.5,0)</f>
        <v>380</v>
      </c>
      <c r="N5" s="1" t="n">
        <f aca="false">H5</f>
        <v>76</v>
      </c>
      <c r="O5" s="1" t="n">
        <f aca="false">I5</f>
        <v>76</v>
      </c>
      <c r="P5" s="1"/>
      <c r="Q5" s="1" t="str">
        <f aca="false">_xlfn.CONCAT("(", M5, ", ", N5, ", ", O5, ")")</f>
        <v>(380, 76, 76)</v>
      </c>
      <c r="R5" s="0" t="str">
        <f aca="false">_xlfn.CONCAT("(", O5, ", ", M5, ", ", N5, ")")</f>
        <v>(76, 380, 76)</v>
      </c>
      <c r="T5" s="0" t="n">
        <f aca="false">M5/N5</f>
        <v>5</v>
      </c>
      <c r="X5" s="0" t="n">
        <v>107</v>
      </c>
      <c r="Y5" s="0" t="n">
        <f aca="false">V18</f>
        <v>3.55560959792477</v>
      </c>
      <c r="AA5" s="0" t="n">
        <f aca="false">X5*Y5</f>
        <v>380.450226977951</v>
      </c>
    </row>
    <row r="6" customFormat="false" ht="12.8" hidden="false" customHeight="false" outlineLevel="0" collapsed="false">
      <c r="A6" s="1" t="n">
        <v>380</v>
      </c>
      <c r="B6" s="1" t="n">
        <v>38</v>
      </c>
      <c r="C6" s="1" t="n">
        <v>76</v>
      </c>
      <c r="E6" s="1" t="str">
        <f aca="false">_xlfn.CONCAT("(", $A6, ", ", $B6, ", ", $C6, ")")</f>
        <v>(380, 38, 76)</v>
      </c>
      <c r="G6" s="1" t="n">
        <v>380</v>
      </c>
      <c r="H6" s="1" t="n">
        <v>38</v>
      </c>
      <c r="I6" s="1" t="n">
        <v>76</v>
      </c>
      <c r="K6" s="1" t="str">
        <f aca="false">_xlfn.CONCAT("(", $A6, ", ", $B6, ", ", $C6, ")")</f>
        <v>(380, 38, 76)</v>
      </c>
      <c r="M6" s="1" t="n">
        <f aca="false">ROUND(G6*0.5,0)</f>
        <v>190</v>
      </c>
      <c r="N6" s="1" t="n">
        <f aca="false">H6</f>
        <v>38</v>
      </c>
      <c r="O6" s="1" t="n">
        <f aca="false">I6</f>
        <v>76</v>
      </c>
      <c r="P6" s="1"/>
      <c r="Q6" s="1" t="str">
        <f aca="false">_xlfn.CONCAT("(", M6, ", ", N6, ", ", O6, ")")</f>
        <v>(190, 38, 76)</v>
      </c>
      <c r="R6" s="0" t="str">
        <f aca="false">_xlfn.CONCAT("(", O6, ", ", M6, ", ", N6, ")")</f>
        <v>(76, 190, 38)</v>
      </c>
      <c r="T6" s="0" t="n">
        <f aca="false">M6/N6</f>
        <v>5</v>
      </c>
      <c r="X6" s="0" t="n">
        <v>112.5</v>
      </c>
      <c r="Y6" s="0" t="n">
        <f aca="false">V25</f>
        <v>3.30195747149976</v>
      </c>
      <c r="AA6" s="0" t="n">
        <f aca="false">X6*Y6</f>
        <v>371.470215543723</v>
      </c>
      <c r="AC6" s="0" t="n">
        <f aca="false">AVERAGE(AA3:AA8)</f>
        <v>374.797803319908</v>
      </c>
    </row>
    <row r="7" customFormat="false" ht="12.8" hidden="false" customHeight="false" outlineLevel="0" collapsed="false">
      <c r="A7" s="1" t="n">
        <v>190</v>
      </c>
      <c r="B7" s="1" t="n">
        <v>19</v>
      </c>
      <c r="C7" s="1" t="n">
        <v>76</v>
      </c>
      <c r="E7" s="1" t="str">
        <f aca="false">_xlfn.CONCAT("(", $A7, ", ", $B7, ", ", $C7, ")")</f>
        <v>(190, 19, 76)</v>
      </c>
      <c r="G7" s="1" t="n">
        <v>190</v>
      </c>
      <c r="H7" s="1" t="n">
        <v>19</v>
      </c>
      <c r="I7" s="1" t="n">
        <v>76</v>
      </c>
      <c r="K7" s="1" t="str">
        <f aca="false">_xlfn.CONCAT("(", $A7, ", ", $B7, ", ", $C7, ")")</f>
        <v>(190, 19, 76)</v>
      </c>
      <c r="M7" s="1" t="n">
        <f aca="false">ROUND(G7*0.5,0)</f>
        <v>95</v>
      </c>
      <c r="N7" s="1" t="n">
        <f aca="false">H7</f>
        <v>19</v>
      </c>
      <c r="O7" s="1" t="n">
        <f aca="false">I7</f>
        <v>76</v>
      </c>
      <c r="P7" s="1"/>
      <c r="Q7" s="1" t="str">
        <f aca="false">_xlfn.CONCAT("(", M7, ", ", N7, ", ", O7, ")")</f>
        <v>(95, 19, 76)</v>
      </c>
      <c r="R7" s="0" t="str">
        <f aca="false">_xlfn.CONCAT("(", O7, ", ", M7, ", ", N7, ")")</f>
        <v>(76, 95, 19)</v>
      </c>
      <c r="T7" s="0" t="n">
        <f aca="false">M7/N7</f>
        <v>5</v>
      </c>
      <c r="X7" s="0" t="n">
        <v>124</v>
      </c>
      <c r="Y7" s="0" t="n">
        <f aca="false">V32</f>
        <v>3.00596457096047</v>
      </c>
      <c r="AA7" s="0" t="n">
        <f aca="false">X7*Y7</f>
        <v>372.739606799099</v>
      </c>
    </row>
    <row r="8" customFormat="false" ht="12.8" hidden="false" customHeight="false" outlineLevel="0" collapsed="false">
      <c r="E8" s="1"/>
      <c r="M8" s="1"/>
      <c r="N8" s="1"/>
      <c r="O8" s="1"/>
      <c r="P8" s="1"/>
      <c r="Q8" s="1"/>
      <c r="X8" s="0" t="n">
        <v>133.5</v>
      </c>
      <c r="Y8" s="0" t="n">
        <f aca="false">V39</f>
        <v>2.75765410608233</v>
      </c>
      <c r="AA8" s="0" t="n">
        <f aca="false">X8*Y8</f>
        <v>368.146823161991</v>
      </c>
    </row>
    <row r="9" customFormat="false" ht="12.8" hidden="false" customHeight="false" outlineLevel="0" collapsed="false">
      <c r="A9" s="0" t="n">
        <v>405</v>
      </c>
      <c r="B9" s="1" t="n">
        <v>51.4</v>
      </c>
      <c r="C9" s="0" t="n">
        <v>94</v>
      </c>
      <c r="E9" s="1" t="str">
        <f aca="false">_xlfn.CONCAT("(", $A9, ", ", $B9, ", ", $C9, ")")</f>
        <v>(405, 51.4, 94)</v>
      </c>
      <c r="G9" s="1" t="n">
        <v>407</v>
      </c>
      <c r="H9" s="1" t="n">
        <v>51.4</v>
      </c>
      <c r="I9" s="1" t="n">
        <v>94</v>
      </c>
      <c r="K9" s="1" t="str">
        <f aca="false">_xlfn.CONCAT("(", G9, ", ", H9, ", ", I9, ")")</f>
        <v>(407, 51.4, 94)</v>
      </c>
      <c r="M9" s="1" t="n">
        <f aca="false">ROUND(G9*0.5,0)</f>
        <v>204</v>
      </c>
      <c r="N9" s="1" t="n">
        <f aca="false">H9</f>
        <v>51.4</v>
      </c>
      <c r="O9" s="1" t="n">
        <f aca="false">I9</f>
        <v>94</v>
      </c>
      <c r="P9" s="1"/>
      <c r="Q9" s="1" t="str">
        <f aca="false">_xlfn.CONCAT("(", M9, ", ", N9, ", ", O9, ")")</f>
        <v>(204, 51.4, 94)</v>
      </c>
      <c r="R9" s="0" t="str">
        <f aca="false">_xlfn.CONCAT("(", O9, ", ", M9, ", ", N9, ")")</f>
        <v>(94, 204, 51.4)</v>
      </c>
      <c r="T9" s="0" t="n">
        <f aca="false">M9/N9</f>
        <v>3.96887159533074</v>
      </c>
    </row>
    <row r="10" customFormat="false" ht="12.8" hidden="false" customHeight="false" outlineLevel="0" collapsed="false">
      <c r="A10" s="0" t="n">
        <v>207</v>
      </c>
      <c r="B10" s="1" t="n">
        <v>25.7</v>
      </c>
      <c r="C10" s="0" t="n">
        <v>94</v>
      </c>
      <c r="E10" s="1" t="str">
        <f aca="false">_xlfn.CONCAT("(", $A10, ", ", $B10, ", ", $C10, ")")</f>
        <v>(207, 25.7, 94)</v>
      </c>
      <c r="G10" s="1" t="n">
        <v>204</v>
      </c>
      <c r="H10" s="1" t="n">
        <v>25.7</v>
      </c>
      <c r="I10" s="1" t="n">
        <v>94</v>
      </c>
      <c r="K10" s="1" t="str">
        <f aca="false">_xlfn.CONCAT("(", G10, ", ", H10, ", ", I10, ")")</f>
        <v>(204, 25.7, 94)</v>
      </c>
      <c r="M10" s="1" t="n">
        <f aca="false">ROUND(G10*0.5,0)</f>
        <v>102</v>
      </c>
      <c r="N10" s="1" t="n">
        <f aca="false">H10</f>
        <v>25.7</v>
      </c>
      <c r="O10" s="1" t="n">
        <f aca="false">I10</f>
        <v>94</v>
      </c>
      <c r="P10" s="1"/>
      <c r="Q10" s="1" t="str">
        <f aca="false">_xlfn.CONCAT("(", M10, ", ", N10, ", ", O10, ")")</f>
        <v>(102, 25.7, 94)</v>
      </c>
      <c r="R10" s="0" t="str">
        <f aca="false">_xlfn.CONCAT("(", O10, ", ", M10, ", ", N10, ")")</f>
        <v>(94, 102, 25.7)</v>
      </c>
      <c r="T10" s="0" t="n">
        <f aca="false">M10/N10</f>
        <v>3.96887159533074</v>
      </c>
    </row>
    <row r="11" customFormat="false" ht="12.8" hidden="false" customHeight="false" outlineLevel="0" collapsed="false">
      <c r="A11" s="0" t="n">
        <v>106</v>
      </c>
      <c r="B11" s="1" t="n">
        <v>12.85</v>
      </c>
      <c r="C11" s="0" t="n">
        <v>94</v>
      </c>
      <c r="E11" s="1" t="str">
        <f aca="false">_xlfn.CONCAT("(", $A11, ", ", $B11, ", ", $C11, ")")</f>
        <v>(106, 12.85, 94)</v>
      </c>
      <c r="G11" s="1" t="n">
        <v>102</v>
      </c>
      <c r="H11" s="1" t="n">
        <v>12.85</v>
      </c>
      <c r="I11" s="1" t="n">
        <v>94</v>
      </c>
      <c r="K11" s="1" t="str">
        <f aca="false">_xlfn.CONCAT("(", G11, ", ", H11, ", ", I11, ")")</f>
        <v>(102, 12.85, 94)</v>
      </c>
      <c r="M11" s="1" t="n">
        <f aca="false">ROUND(G11*0.5,0)</f>
        <v>51</v>
      </c>
      <c r="N11" s="1" t="n">
        <f aca="false">H11</f>
        <v>12.85</v>
      </c>
      <c r="O11" s="1" t="n">
        <f aca="false">I11</f>
        <v>94</v>
      </c>
      <c r="P11" s="1"/>
      <c r="Q11" s="1" t="str">
        <f aca="false">_xlfn.CONCAT("(", M11, ", ", N11, ", ", O11, ")")</f>
        <v>(51, 12.85, 94)</v>
      </c>
      <c r="R11" s="0" t="str">
        <f aca="false">_xlfn.CONCAT("(", O11, ", ", M11, ", ", N11, ")")</f>
        <v>(94, 51, 12.85)</v>
      </c>
      <c r="T11" s="0" t="n">
        <f aca="false">M11/N11</f>
        <v>3.96887159533074</v>
      </c>
      <c r="V11" s="0" t="n">
        <f aca="false">AVERAGE(T9:T14)</f>
        <v>3.99978667485835</v>
      </c>
    </row>
    <row r="12" customFormat="false" ht="12.8" hidden="false" customHeight="false" outlineLevel="0" collapsed="false">
      <c r="A12" s="0" t="n">
        <v>627</v>
      </c>
      <c r="B12" s="1" t="n">
        <v>76</v>
      </c>
      <c r="C12" s="0" t="n">
        <v>94</v>
      </c>
      <c r="E12" s="1" t="str">
        <f aca="false">_xlfn.CONCAT("(", $A12, ", ", $B12, ", ", $C12, ")")</f>
        <v>(627, 76, 94)</v>
      </c>
      <c r="G12" s="1" t="n">
        <v>601</v>
      </c>
      <c r="H12" s="1" t="n">
        <v>76</v>
      </c>
      <c r="I12" s="1" t="n">
        <v>94</v>
      </c>
      <c r="K12" s="1" t="str">
        <f aca="false">_xlfn.CONCAT("(", G12, ", ", H12, ", ", I12, ")")</f>
        <v>(601, 76, 94)</v>
      </c>
      <c r="M12" s="1" t="n">
        <f aca="false">ROUND(G12*0.5,0)</f>
        <v>301</v>
      </c>
      <c r="N12" s="1" t="n">
        <f aca="false">H12</f>
        <v>76</v>
      </c>
      <c r="O12" s="1" t="n">
        <f aca="false">I12</f>
        <v>94</v>
      </c>
      <c r="P12" s="1"/>
      <c r="Q12" s="1" t="str">
        <f aca="false">_xlfn.CONCAT("(", M12, ", ", N12, ", ", O12, ")")</f>
        <v>(301, 76, 94)</v>
      </c>
      <c r="R12" s="0" t="str">
        <f aca="false">_xlfn.CONCAT("(", O12, ", ", M12, ", ", N12, ")")</f>
        <v>(94, 301, 76)</v>
      </c>
      <c r="T12" s="0" t="n">
        <f aca="false">M12/N12</f>
        <v>3.96052631578947</v>
      </c>
    </row>
    <row r="13" customFormat="false" ht="12.8" hidden="false" customHeight="false" outlineLevel="0" collapsed="false">
      <c r="A13" s="0" t="n">
        <v>323</v>
      </c>
      <c r="B13" s="1" t="n">
        <v>38</v>
      </c>
      <c r="C13" s="0" t="n">
        <v>94</v>
      </c>
      <c r="E13" s="1" t="str">
        <f aca="false">_xlfn.CONCAT("(", $A13, ", ", $B13, ", ", $C13, ")")</f>
        <v>(323, 38, 94)</v>
      </c>
      <c r="G13" s="1" t="n">
        <v>305</v>
      </c>
      <c r="H13" s="1" t="n">
        <v>38</v>
      </c>
      <c r="I13" s="1" t="n">
        <v>94</v>
      </c>
      <c r="K13" s="1" t="str">
        <f aca="false">_xlfn.CONCAT("(", G13, ", ", H13, ", ", I13, ")")</f>
        <v>(305, 38, 94)</v>
      </c>
      <c r="M13" s="1" t="n">
        <f aca="false">ROUND(G13*0.5,0)</f>
        <v>153</v>
      </c>
      <c r="N13" s="1" t="n">
        <f aca="false">H13</f>
        <v>38</v>
      </c>
      <c r="O13" s="1" t="n">
        <f aca="false">I13</f>
        <v>94</v>
      </c>
      <c r="P13" s="1"/>
      <c r="Q13" s="1" t="str">
        <f aca="false">_xlfn.CONCAT("(", M13, ", ", N13, ", ", O13, ")")</f>
        <v>(153, 38, 94)</v>
      </c>
      <c r="R13" s="0" t="str">
        <f aca="false">_xlfn.CONCAT("(", O13, ", ", M13, ", ", N13, ")")</f>
        <v>(94, 153, 38)</v>
      </c>
      <c r="T13" s="0" t="n">
        <f aca="false">M13/N13</f>
        <v>4.02631578947368</v>
      </c>
    </row>
    <row r="14" customFormat="false" ht="12.8" hidden="false" customHeight="false" outlineLevel="0" collapsed="false">
      <c r="A14" s="0" t="n">
        <v>161</v>
      </c>
      <c r="B14" s="1" t="n">
        <v>19</v>
      </c>
      <c r="C14" s="0" t="n">
        <v>94</v>
      </c>
      <c r="E14" s="1" t="str">
        <f aca="false">_xlfn.CONCAT("(", $A14, ", ", $B14, ", ", $C14, ")")</f>
        <v>(161, 19, 94)</v>
      </c>
      <c r="G14" s="1" t="n">
        <v>155</v>
      </c>
      <c r="H14" s="1" t="n">
        <v>19</v>
      </c>
      <c r="I14" s="1" t="n">
        <v>94</v>
      </c>
      <c r="K14" s="1" t="str">
        <f aca="false">_xlfn.CONCAT("(", G14, ", ", H14, ", ", I14, ")")</f>
        <v>(155, 19, 94)</v>
      </c>
      <c r="M14" s="1" t="n">
        <f aca="false">ROUND(G14*0.5,0)</f>
        <v>78</v>
      </c>
      <c r="N14" s="1" t="n">
        <f aca="false">H14</f>
        <v>19</v>
      </c>
      <c r="O14" s="1" t="n">
        <f aca="false">I14</f>
        <v>94</v>
      </c>
      <c r="P14" s="1"/>
      <c r="Q14" s="1" t="str">
        <f aca="false">_xlfn.CONCAT("(", M14, ", ", N14, ", ", O14, ")")</f>
        <v>(78, 19, 94)</v>
      </c>
      <c r="R14" s="0" t="str">
        <f aca="false">_xlfn.CONCAT("(", O14, ", ", M14, ", ", N14, ")")</f>
        <v>(94, 78, 19)</v>
      </c>
      <c r="T14" s="0" t="n">
        <f aca="false">M14/N14</f>
        <v>4.10526315789474</v>
      </c>
    </row>
    <row r="15" customFormat="false" ht="12.8" hidden="false" customHeight="false" outlineLevel="0" collapsed="false">
      <c r="G15" s="1"/>
      <c r="H15" s="1"/>
      <c r="I15" s="1"/>
      <c r="K15" s="1"/>
      <c r="M15" s="1"/>
      <c r="N15" s="1"/>
      <c r="O15" s="1"/>
      <c r="P15" s="1"/>
      <c r="Q15" s="1"/>
    </row>
    <row r="16" customFormat="false" ht="12.8" hidden="false" customHeight="false" outlineLevel="0" collapsed="false">
      <c r="A16" s="0" t="n">
        <v>406</v>
      </c>
      <c r="B16" s="1" t="n">
        <v>51.4</v>
      </c>
      <c r="C16" s="0" t="n">
        <v>94</v>
      </c>
      <c r="G16" s="1" t="n">
        <v>363</v>
      </c>
      <c r="H16" s="1" t="n">
        <v>51.4</v>
      </c>
      <c r="I16" s="1" t="n">
        <v>107</v>
      </c>
      <c r="K16" s="1" t="str">
        <f aca="false">_xlfn.CONCAT("(", G16, ", ", H16, ", ", I16, ")")</f>
        <v>(363, 51.4, 107)</v>
      </c>
      <c r="M16" s="1" t="n">
        <f aca="false">ROUND(G16*0.5,0)</f>
        <v>182</v>
      </c>
      <c r="N16" s="1" t="n">
        <f aca="false">H16</f>
        <v>51.4</v>
      </c>
      <c r="O16" s="1" t="n">
        <f aca="false">I16</f>
        <v>107</v>
      </c>
      <c r="P16" s="1"/>
      <c r="Q16" s="1" t="str">
        <f aca="false">_xlfn.CONCAT("(", M16, ", ", N16, ", ", O16, ")")</f>
        <v>(182, 51.4, 107)</v>
      </c>
      <c r="R16" s="0" t="str">
        <f aca="false">_xlfn.CONCAT("(", O16, ", ", M16, ", ", N16, ")")</f>
        <v>(107, 182, 51.4)</v>
      </c>
      <c r="T16" s="0" t="n">
        <f aca="false">M16/N16</f>
        <v>3.5408560311284</v>
      </c>
    </row>
    <row r="17" customFormat="false" ht="12.8" hidden="false" customHeight="false" outlineLevel="0" collapsed="false">
      <c r="A17" s="0" t="n">
        <v>209</v>
      </c>
      <c r="B17" s="1" t="n">
        <v>25.7</v>
      </c>
      <c r="C17" s="0" t="n">
        <v>94</v>
      </c>
      <c r="G17" s="1" t="n">
        <v>182</v>
      </c>
      <c r="H17" s="1" t="n">
        <v>25.7</v>
      </c>
      <c r="I17" s="1" t="n">
        <v>107</v>
      </c>
      <c r="K17" s="1" t="str">
        <f aca="false">_xlfn.CONCAT("(", G17, ", ", H17, ", ", I17, ")")</f>
        <v>(182, 25.7, 107)</v>
      </c>
      <c r="M17" s="1" t="n">
        <f aca="false">ROUND(G17*0.5,0)</f>
        <v>91</v>
      </c>
      <c r="N17" s="1" t="n">
        <f aca="false">H17</f>
        <v>25.7</v>
      </c>
      <c r="O17" s="1" t="n">
        <f aca="false">I17</f>
        <v>107</v>
      </c>
      <c r="P17" s="1"/>
      <c r="Q17" s="1" t="str">
        <f aca="false">_xlfn.CONCAT("(", M17, ", ", N17, ", ", O17, ")")</f>
        <v>(91, 25.7, 107)</v>
      </c>
      <c r="R17" s="0" t="str">
        <f aca="false">_xlfn.CONCAT("(", O17, ", ", M17, ", ", N17, ")")</f>
        <v>(107, 91, 25.7)</v>
      </c>
      <c r="T17" s="0" t="n">
        <f aca="false">M17/N17</f>
        <v>3.5408560311284</v>
      </c>
    </row>
    <row r="18" customFormat="false" ht="12.8" hidden="false" customHeight="false" outlineLevel="0" collapsed="false">
      <c r="A18" s="0" t="n">
        <v>104</v>
      </c>
      <c r="B18" s="1" t="n">
        <v>12.85</v>
      </c>
      <c r="C18" s="0" t="n">
        <v>94</v>
      </c>
      <c r="G18" s="1" t="n">
        <v>90</v>
      </c>
      <c r="H18" s="1" t="n">
        <v>12.85</v>
      </c>
      <c r="I18" s="1" t="n">
        <v>107</v>
      </c>
      <c r="K18" s="1" t="str">
        <f aca="false">_xlfn.CONCAT("(", G18, ", ", H18, ", ", I18, ")")</f>
        <v>(90, 12.85, 107)</v>
      </c>
      <c r="M18" s="1" t="n">
        <f aca="false">ROUND(G18*0.5,0)</f>
        <v>45</v>
      </c>
      <c r="N18" s="1" t="n">
        <f aca="false">H18</f>
        <v>12.85</v>
      </c>
      <c r="O18" s="1" t="n">
        <f aca="false">I18</f>
        <v>107</v>
      </c>
      <c r="P18" s="1"/>
      <c r="Q18" s="1" t="str">
        <f aca="false">_xlfn.CONCAT("(", M18, ", ", N18, ", ", O18, ")")</f>
        <v>(45, 12.85, 107)</v>
      </c>
      <c r="R18" s="0" t="str">
        <f aca="false">_xlfn.CONCAT("(", O18, ", ", M18, ", ", N18, ")")</f>
        <v>(107, 45, 12.85)</v>
      </c>
      <c r="T18" s="0" t="n">
        <f aca="false">M18/N18</f>
        <v>3.50194552529183</v>
      </c>
      <c r="V18" s="0" t="n">
        <f aca="false">AVERAGE(T16:T21)</f>
        <v>3.55560959792477</v>
      </c>
    </row>
    <row r="19" customFormat="false" ht="12.8" hidden="false" customHeight="false" outlineLevel="0" collapsed="false">
      <c r="A19" s="0" t="n">
        <v>625</v>
      </c>
      <c r="B19" s="1" t="n">
        <v>76</v>
      </c>
      <c r="C19" s="0" t="n">
        <v>94</v>
      </c>
      <c r="G19" s="1" t="n">
        <v>545</v>
      </c>
      <c r="H19" s="1" t="n">
        <v>76</v>
      </c>
      <c r="I19" s="1" t="n">
        <v>107</v>
      </c>
      <c r="K19" s="1" t="str">
        <f aca="false">_xlfn.CONCAT("(", G19, ", ", H19, ", ", I19, ")")</f>
        <v>(545, 76, 107)</v>
      </c>
      <c r="M19" s="1" t="n">
        <f aca="false">ROUND(G19*0.5,0)</f>
        <v>273</v>
      </c>
      <c r="N19" s="1" t="n">
        <f aca="false">H19</f>
        <v>76</v>
      </c>
      <c r="O19" s="1" t="n">
        <f aca="false">I19</f>
        <v>107</v>
      </c>
      <c r="P19" s="1"/>
      <c r="Q19" s="1" t="str">
        <f aca="false">_xlfn.CONCAT("(", M19, ", ", N19, ", ", O19, ")")</f>
        <v>(273, 76, 107)</v>
      </c>
      <c r="R19" s="0" t="str">
        <f aca="false">_xlfn.CONCAT("(", O19, ", ", M19, ", ", N19, ")")</f>
        <v>(107, 273, 76)</v>
      </c>
      <c r="T19" s="0" t="n">
        <f aca="false">M19/N19</f>
        <v>3.59210526315789</v>
      </c>
    </row>
    <row r="20" customFormat="false" ht="12.8" hidden="false" customHeight="false" outlineLevel="0" collapsed="false">
      <c r="A20" s="0" t="n">
        <v>328</v>
      </c>
      <c r="B20" s="1" t="n">
        <v>38</v>
      </c>
      <c r="C20" s="0" t="n">
        <v>94</v>
      </c>
      <c r="G20" s="1" t="n">
        <v>271</v>
      </c>
      <c r="H20" s="1" t="n">
        <v>38</v>
      </c>
      <c r="I20" s="1" t="n">
        <v>107</v>
      </c>
      <c r="K20" s="1" t="str">
        <f aca="false">_xlfn.CONCAT("(", G20, ", ", H20, ", ", I20, ")")</f>
        <v>(271, 38, 107)</v>
      </c>
      <c r="M20" s="1" t="n">
        <f aca="false">ROUND(G20*0.5,0)</f>
        <v>136</v>
      </c>
      <c r="N20" s="1" t="n">
        <f aca="false">H20</f>
        <v>38</v>
      </c>
      <c r="O20" s="1" t="n">
        <f aca="false">I20</f>
        <v>107</v>
      </c>
      <c r="P20" s="1"/>
      <c r="Q20" s="1" t="str">
        <f aca="false">_xlfn.CONCAT("(", M20, ", ", N20, ", ", O20, ")")</f>
        <v>(136, 38, 107)</v>
      </c>
      <c r="R20" s="0" t="str">
        <f aca="false">_xlfn.CONCAT("(", O20, ", ", M20, ", ", N20, ")")</f>
        <v>(107, 136, 38)</v>
      </c>
      <c r="T20" s="0" t="n">
        <f aca="false">M20/N20</f>
        <v>3.57894736842105</v>
      </c>
    </row>
    <row r="21" customFormat="false" ht="12.8" hidden="false" customHeight="false" outlineLevel="0" collapsed="false">
      <c r="A21" s="0" t="n">
        <v>162</v>
      </c>
      <c r="B21" s="1" t="n">
        <v>19</v>
      </c>
      <c r="C21" s="0" t="n">
        <v>94</v>
      </c>
      <c r="G21" s="1" t="n">
        <v>135</v>
      </c>
      <c r="H21" s="1" t="n">
        <v>19</v>
      </c>
      <c r="I21" s="1" t="n">
        <v>107</v>
      </c>
      <c r="K21" s="1" t="str">
        <f aca="false">_xlfn.CONCAT("(", G21, ", ", H21, ", ", I21, ")")</f>
        <v>(135, 19, 107)</v>
      </c>
      <c r="M21" s="1" t="n">
        <f aca="false">ROUND(G21*0.5,0)</f>
        <v>68</v>
      </c>
      <c r="N21" s="1" t="n">
        <f aca="false">H21</f>
        <v>19</v>
      </c>
      <c r="O21" s="1" t="n">
        <f aca="false">I21</f>
        <v>107</v>
      </c>
      <c r="P21" s="1"/>
      <c r="Q21" s="1" t="str">
        <f aca="false">_xlfn.CONCAT("(", M21, ", ", N21, ", ", O21, ")")</f>
        <v>(68, 19, 107)</v>
      </c>
      <c r="R21" s="0" t="str">
        <f aca="false">_xlfn.CONCAT("(", O21, ", ", M21, ", ", N21, ")")</f>
        <v>(107, 68, 19)</v>
      </c>
      <c r="T21" s="0" t="n">
        <f aca="false">M21/N21</f>
        <v>3.57894736842105</v>
      </c>
    </row>
    <row r="22" customFormat="false" ht="12.8" hidden="false" customHeight="false" outlineLevel="0" collapsed="false">
      <c r="G22" s="1"/>
      <c r="H22" s="1"/>
      <c r="I22" s="1"/>
      <c r="K22" s="1"/>
      <c r="M22" s="1"/>
      <c r="N22" s="1"/>
      <c r="O22" s="1"/>
      <c r="P22" s="1"/>
      <c r="Q22" s="1"/>
    </row>
    <row r="23" customFormat="false" ht="12.8" hidden="false" customHeight="false" outlineLevel="0" collapsed="false">
      <c r="A23" s="0" t="n">
        <v>363</v>
      </c>
      <c r="C23" s="0" t="n">
        <v>107</v>
      </c>
      <c r="G23" s="1" t="n">
        <v>329</v>
      </c>
      <c r="H23" s="1" t="n">
        <v>51.4</v>
      </c>
      <c r="I23" s="1" t="n">
        <v>112.5</v>
      </c>
      <c r="K23" s="1" t="str">
        <f aca="false">_xlfn.CONCAT("(", G23, ", ", H23, ", ", I23, ")")</f>
        <v>(329, 51.4, 112.5)</v>
      </c>
      <c r="M23" s="1" t="n">
        <f aca="false">ROUND(G23*0.5,0)</f>
        <v>165</v>
      </c>
      <c r="N23" s="1" t="n">
        <f aca="false">H23</f>
        <v>51.4</v>
      </c>
      <c r="O23" s="1" t="n">
        <f aca="false">I23</f>
        <v>112.5</v>
      </c>
      <c r="P23" s="1"/>
      <c r="Q23" s="1" t="str">
        <f aca="false">_xlfn.CONCAT("(", M23, ", ", N23, ", ", O23, ")")</f>
        <v>(165, 51.4, 112.5)</v>
      </c>
      <c r="R23" s="0" t="str">
        <f aca="false">_xlfn.CONCAT("(", O23, ", ", M23, ", ", N23, ")")</f>
        <v>(112.5, 165, 51.4)</v>
      </c>
      <c r="T23" s="0" t="n">
        <f aca="false">M23/N23</f>
        <v>3.21011673151751</v>
      </c>
    </row>
    <row r="24" customFormat="false" ht="12.8" hidden="false" customHeight="false" outlineLevel="0" collapsed="false">
      <c r="A24" s="0" t="n">
        <v>184</v>
      </c>
      <c r="C24" s="0" t="n">
        <v>107</v>
      </c>
      <c r="G24" s="1" t="n">
        <v>167</v>
      </c>
      <c r="H24" s="1" t="n">
        <v>25.7</v>
      </c>
      <c r="I24" s="1" t="n">
        <v>112.5</v>
      </c>
      <c r="K24" s="1" t="str">
        <f aca="false">_xlfn.CONCAT("(", G24, ", ", H24, ", ", I24, ")")</f>
        <v>(167, 25.7, 112.5)</v>
      </c>
      <c r="M24" s="1" t="n">
        <f aca="false">ROUND(G24*0.5,0)</f>
        <v>84</v>
      </c>
      <c r="N24" s="1" t="n">
        <f aca="false">H24</f>
        <v>25.7</v>
      </c>
      <c r="O24" s="1" t="n">
        <f aca="false">I24</f>
        <v>112.5</v>
      </c>
      <c r="P24" s="1"/>
      <c r="Q24" s="1" t="str">
        <f aca="false">_xlfn.CONCAT("(", M24, ", ", N24, ", ", O24, ")")</f>
        <v>(84, 25.7, 112.5)</v>
      </c>
      <c r="R24" s="0" t="str">
        <f aca="false">_xlfn.CONCAT("(", O24, ", ", M24, ", ", N24, ")")</f>
        <v>(112.5, 84, 25.7)</v>
      </c>
      <c r="T24" s="0" t="n">
        <f aca="false">M24/N24</f>
        <v>3.26848249027237</v>
      </c>
    </row>
    <row r="25" customFormat="false" ht="12.8" hidden="false" customHeight="false" outlineLevel="0" collapsed="false">
      <c r="A25" s="0" t="n">
        <v>90</v>
      </c>
      <c r="C25" s="0" t="n">
        <v>107</v>
      </c>
      <c r="G25" s="1" t="n">
        <v>85</v>
      </c>
      <c r="H25" s="1" t="n">
        <v>12.85</v>
      </c>
      <c r="I25" s="1" t="n">
        <v>112.5</v>
      </c>
      <c r="K25" s="1" t="str">
        <f aca="false">_xlfn.CONCAT("(", G25, ", ", H25, ", ", I25, ")")</f>
        <v>(85, 12.85, 112.5)</v>
      </c>
      <c r="M25" s="1" t="n">
        <f aca="false">ROUND(G25*0.5,0)</f>
        <v>43</v>
      </c>
      <c r="N25" s="1" t="n">
        <f aca="false">H25</f>
        <v>12.85</v>
      </c>
      <c r="O25" s="1" t="n">
        <f aca="false">I25</f>
        <v>112.5</v>
      </c>
      <c r="P25" s="1"/>
      <c r="Q25" s="1" t="str">
        <f aca="false">_xlfn.CONCAT("(", M25, ", ", N25, ", ", O25, ")")</f>
        <v>(43, 12.85, 112.5)</v>
      </c>
      <c r="R25" s="0" t="str">
        <f aca="false">_xlfn.CONCAT("(", O25, ", ", M25, ", ", N25, ")")</f>
        <v>(112.5, 43, 12.85)</v>
      </c>
      <c r="T25" s="0" t="n">
        <f aca="false">M25/N25</f>
        <v>3.34630350194553</v>
      </c>
      <c r="V25" s="0" t="n">
        <f aca="false">AVERAGE(T23:T28)</f>
        <v>3.30195747149976</v>
      </c>
    </row>
    <row r="26" customFormat="false" ht="12.8" hidden="false" customHeight="false" outlineLevel="0" collapsed="false">
      <c r="A26" s="0" t="n">
        <v>551</v>
      </c>
      <c r="C26" s="0" t="n">
        <v>107</v>
      </c>
      <c r="G26" s="1" t="n">
        <v>497</v>
      </c>
      <c r="H26" s="1" t="n">
        <v>76</v>
      </c>
      <c r="I26" s="1" t="n">
        <v>112.5</v>
      </c>
      <c r="K26" s="1" t="str">
        <f aca="false">_xlfn.CONCAT("(", G26, ", ", H26, ", ", I26, ")")</f>
        <v>(497, 76, 112.5)</v>
      </c>
      <c r="M26" s="1" t="n">
        <f aca="false">ROUND(G26*0.5,0)</f>
        <v>249</v>
      </c>
      <c r="N26" s="1" t="n">
        <f aca="false">H26</f>
        <v>76</v>
      </c>
      <c r="O26" s="1" t="n">
        <f aca="false">I26</f>
        <v>112.5</v>
      </c>
      <c r="P26" s="1"/>
      <c r="Q26" s="1" t="str">
        <f aca="false">_xlfn.CONCAT("(", M26, ", ", N26, ", ", O26, ")")</f>
        <v>(249, 76, 112.5)</v>
      </c>
      <c r="R26" s="0" t="str">
        <f aca="false">_xlfn.CONCAT("(", O26, ", ", M26, ", ", N26, ")")</f>
        <v>(112.5, 249, 76)</v>
      </c>
      <c r="T26" s="0" t="n">
        <f aca="false">M26/N26</f>
        <v>3.27631578947368</v>
      </c>
    </row>
    <row r="27" customFormat="false" ht="12.8" hidden="false" customHeight="false" outlineLevel="0" collapsed="false">
      <c r="A27" s="0" t="n">
        <v>282</v>
      </c>
      <c r="C27" s="0" t="n">
        <v>107</v>
      </c>
      <c r="G27" s="1" t="n">
        <v>253</v>
      </c>
      <c r="H27" s="1" t="n">
        <v>38</v>
      </c>
      <c r="I27" s="1" t="n">
        <v>112.5</v>
      </c>
      <c r="K27" s="1" t="str">
        <f aca="false">_xlfn.CONCAT("(", G27, ", ", H27, ", ", I27, ")")</f>
        <v>(253, 38, 112.5)</v>
      </c>
      <c r="M27" s="1" t="n">
        <f aca="false">ROUND(G27*0.5,0)</f>
        <v>127</v>
      </c>
      <c r="N27" s="1" t="n">
        <f aca="false">H27</f>
        <v>38</v>
      </c>
      <c r="O27" s="1" t="n">
        <f aca="false">I27</f>
        <v>112.5</v>
      </c>
      <c r="P27" s="1"/>
      <c r="Q27" s="1" t="str">
        <f aca="false">_xlfn.CONCAT("(", M27, ", ", N27, ", ", O27, ")")</f>
        <v>(127, 38, 112.5)</v>
      </c>
      <c r="R27" s="0" t="str">
        <f aca="false">_xlfn.CONCAT("(", O27, ", ", M27, ", ", N27, ")")</f>
        <v>(112.5, 127, 38)</v>
      </c>
      <c r="T27" s="0" t="n">
        <f aca="false">M27/N27</f>
        <v>3.34210526315789</v>
      </c>
    </row>
    <row r="28" customFormat="false" ht="12.8" hidden="false" customHeight="false" outlineLevel="0" collapsed="false">
      <c r="A28" s="0" t="n">
        <v>140</v>
      </c>
      <c r="C28" s="0" t="n">
        <v>107</v>
      </c>
      <c r="G28" s="1" t="n">
        <v>127</v>
      </c>
      <c r="H28" s="1" t="n">
        <v>19</v>
      </c>
      <c r="I28" s="1" t="n">
        <v>112.5</v>
      </c>
      <c r="K28" s="1" t="str">
        <f aca="false">_xlfn.CONCAT("(", G28, ", ", H28, ", ", I28, ")")</f>
        <v>(127, 19, 112.5)</v>
      </c>
      <c r="M28" s="1" t="n">
        <f aca="false">ROUND(G28*0.5,0)</f>
        <v>64</v>
      </c>
      <c r="N28" s="1" t="n">
        <f aca="false">H28</f>
        <v>19</v>
      </c>
      <c r="O28" s="1" t="n">
        <f aca="false">I28</f>
        <v>112.5</v>
      </c>
      <c r="P28" s="1"/>
      <c r="Q28" s="1" t="str">
        <f aca="false">_xlfn.CONCAT("(", M28, ", ", N28, ", ", O28, ")")</f>
        <v>(64, 19, 112.5)</v>
      </c>
      <c r="R28" s="0" t="str">
        <f aca="false">_xlfn.CONCAT("(", O28, ", ", M28, ", ", N28, ")")</f>
        <v>(112.5, 64, 19)</v>
      </c>
      <c r="T28" s="0" t="n">
        <f aca="false">M28/N28</f>
        <v>3.36842105263158</v>
      </c>
    </row>
    <row r="29" customFormat="false" ht="12.8" hidden="false" customHeight="false" outlineLevel="0" collapsed="false">
      <c r="G29" s="1"/>
      <c r="H29" s="1"/>
      <c r="I29" s="1"/>
      <c r="K29" s="1"/>
      <c r="M29" s="1"/>
      <c r="N29" s="1"/>
      <c r="O29" s="1"/>
      <c r="P29" s="1"/>
      <c r="Q29" s="1"/>
    </row>
    <row r="30" customFormat="false" ht="12.8" hidden="false" customHeight="false" outlineLevel="0" collapsed="false">
      <c r="A30" s="0" t="n">
        <v>364</v>
      </c>
      <c r="C30" s="0" t="n">
        <v>107</v>
      </c>
      <c r="G30" s="1" t="n">
        <v>306</v>
      </c>
      <c r="H30" s="1" t="n">
        <v>51.4</v>
      </c>
      <c r="I30" s="1" t="n">
        <v>124</v>
      </c>
      <c r="K30" s="1" t="str">
        <f aca="false">_xlfn.CONCAT("(", G30, ", ", H30, ", ", I30, ")")</f>
        <v>(306, 51.4, 124)</v>
      </c>
      <c r="M30" s="1" t="n">
        <f aca="false">ROUND(G30*0.5,0)</f>
        <v>153</v>
      </c>
      <c r="N30" s="1" t="n">
        <f aca="false">H30</f>
        <v>51.4</v>
      </c>
      <c r="O30" s="1" t="n">
        <f aca="false">I30</f>
        <v>124</v>
      </c>
      <c r="P30" s="1"/>
      <c r="Q30" s="1" t="str">
        <f aca="false">_xlfn.CONCAT("(", M30, ", ", N30, ", ", O30, ")")</f>
        <v>(153, 51.4, 124)</v>
      </c>
      <c r="R30" s="0" t="str">
        <f aca="false">_xlfn.CONCAT("(", O30, ", ", M30, ", ", N30, ")")</f>
        <v>(124, 153, 51.4)</v>
      </c>
      <c r="T30" s="0" t="n">
        <f aca="false">M30/N30</f>
        <v>2.97665369649805</v>
      </c>
    </row>
    <row r="31" customFormat="false" ht="12.8" hidden="false" customHeight="false" outlineLevel="0" collapsed="false">
      <c r="A31" s="0" t="n">
        <v>182</v>
      </c>
      <c r="C31" s="0" t="n">
        <v>107</v>
      </c>
      <c r="G31" s="1" t="n">
        <v>151</v>
      </c>
      <c r="H31" s="1" t="n">
        <v>25.7</v>
      </c>
      <c r="I31" s="1" t="n">
        <v>124</v>
      </c>
      <c r="K31" s="1" t="str">
        <f aca="false">_xlfn.CONCAT("(", G31, ", ", H31, ", ", I31, ")")</f>
        <v>(151, 25.7, 124)</v>
      </c>
      <c r="M31" s="1" t="n">
        <f aca="false">ROUND(G31*0.5,0)</f>
        <v>76</v>
      </c>
      <c r="N31" s="1" t="n">
        <f aca="false">H31</f>
        <v>25.7</v>
      </c>
      <c r="O31" s="1" t="n">
        <f aca="false">I31</f>
        <v>124</v>
      </c>
      <c r="P31" s="1"/>
      <c r="Q31" s="1" t="str">
        <f aca="false">_xlfn.CONCAT("(", M31, ", ", N31, ", ", O31, ")")</f>
        <v>(76, 25.7, 124)</v>
      </c>
      <c r="R31" s="0" t="str">
        <f aca="false">_xlfn.CONCAT("(", O31, ", ", M31, ", ", N31, ")")</f>
        <v>(124, 76, 25.7)</v>
      </c>
      <c r="T31" s="0" t="n">
        <f aca="false">M31/N31</f>
        <v>2.95719844357977</v>
      </c>
    </row>
    <row r="32" customFormat="false" ht="12.8" hidden="false" customHeight="false" outlineLevel="0" collapsed="false">
      <c r="A32" s="0" t="n">
        <v>90</v>
      </c>
      <c r="C32" s="0" t="n">
        <v>107</v>
      </c>
      <c r="G32" s="1" t="n">
        <v>75</v>
      </c>
      <c r="H32" s="1" t="n">
        <v>12.85</v>
      </c>
      <c r="I32" s="1" t="n">
        <v>124</v>
      </c>
      <c r="K32" s="1" t="str">
        <f aca="false">_xlfn.CONCAT("(", G32, ", ", H32, ", ", I32, ")")</f>
        <v>(75, 12.85, 124)</v>
      </c>
      <c r="M32" s="1" t="n">
        <f aca="false">ROUND(G32*0.5,0)</f>
        <v>38</v>
      </c>
      <c r="N32" s="1" t="n">
        <f aca="false">H32</f>
        <v>12.85</v>
      </c>
      <c r="O32" s="1" t="n">
        <f aca="false">I32</f>
        <v>124</v>
      </c>
      <c r="P32" s="1"/>
      <c r="Q32" s="1" t="str">
        <f aca="false">_xlfn.CONCAT("(", M32, ", ", N32, ", ", O32, ")")</f>
        <v>(38, 12.85, 124)</v>
      </c>
      <c r="R32" s="0" t="str">
        <f aca="false">_xlfn.CONCAT("(", O32, ", ", M32, ", ", N32, ")")</f>
        <v>(124, 38, 12.85)</v>
      </c>
      <c r="T32" s="0" t="n">
        <f aca="false">M32/N32</f>
        <v>2.95719844357977</v>
      </c>
      <c r="V32" s="0" t="n">
        <f aca="false">AVERAGE(T30:T35)</f>
        <v>3.00596457096047</v>
      </c>
    </row>
    <row r="33" customFormat="false" ht="12.8" hidden="false" customHeight="false" outlineLevel="0" collapsed="false">
      <c r="A33" s="0" t="n">
        <v>549</v>
      </c>
      <c r="C33" s="0" t="n">
        <v>107</v>
      </c>
      <c r="G33" s="1" t="n">
        <v>461</v>
      </c>
      <c r="H33" s="1" t="n">
        <v>76</v>
      </c>
      <c r="I33" s="1" t="n">
        <v>124</v>
      </c>
      <c r="K33" s="1" t="str">
        <f aca="false">_xlfn.CONCAT("(", G33, ", ", H33, ", ", I33, ")")</f>
        <v>(461, 76, 124)</v>
      </c>
      <c r="M33" s="1" t="n">
        <f aca="false">ROUND(G33*0.5,0)</f>
        <v>231</v>
      </c>
      <c r="N33" s="1" t="n">
        <f aca="false">H33</f>
        <v>76</v>
      </c>
      <c r="O33" s="1" t="n">
        <f aca="false">I33</f>
        <v>124</v>
      </c>
      <c r="P33" s="1"/>
      <c r="Q33" s="1" t="str">
        <f aca="false">_xlfn.CONCAT("(", M33, ", ", N33, ", ", O33, ")")</f>
        <v>(231, 76, 124)</v>
      </c>
      <c r="R33" s="0" t="str">
        <f aca="false">_xlfn.CONCAT("(", O33, ", ", M33, ", ", N33, ")")</f>
        <v>(124, 231, 76)</v>
      </c>
      <c r="T33" s="0" t="n">
        <f aca="false">M33/N33</f>
        <v>3.03947368421053</v>
      </c>
    </row>
    <row r="34" customFormat="false" ht="12.8" hidden="false" customHeight="false" outlineLevel="0" collapsed="false">
      <c r="A34" s="0" t="n">
        <v>278</v>
      </c>
      <c r="C34" s="0" t="n">
        <v>107</v>
      </c>
      <c r="G34" s="1" t="n">
        <v>231</v>
      </c>
      <c r="H34" s="1" t="n">
        <v>38</v>
      </c>
      <c r="I34" s="1" t="n">
        <v>124</v>
      </c>
      <c r="K34" s="1" t="str">
        <f aca="false">_xlfn.CONCAT("(", G34, ", ", H34, ", ", I34, ")")</f>
        <v>(231, 38, 124)</v>
      </c>
      <c r="M34" s="1" t="n">
        <f aca="false">ROUND(G34*0.5,0)</f>
        <v>116</v>
      </c>
      <c r="N34" s="1" t="n">
        <f aca="false">H34</f>
        <v>38</v>
      </c>
      <c r="O34" s="1" t="n">
        <f aca="false">I34</f>
        <v>124</v>
      </c>
      <c r="P34" s="1"/>
      <c r="Q34" s="1" t="str">
        <f aca="false">_xlfn.CONCAT("(", M34, ", ", N34, ", ", O34, ")")</f>
        <v>(116, 38, 124)</v>
      </c>
      <c r="R34" s="0" t="str">
        <f aca="false">_xlfn.CONCAT("(", O34, ", ", M34, ", ", N34, ")")</f>
        <v>(124, 116, 38)</v>
      </c>
      <c r="T34" s="0" t="n">
        <f aca="false">M34/N34</f>
        <v>3.05263157894737</v>
      </c>
    </row>
    <row r="35" customFormat="false" ht="12.8" hidden="false" customHeight="false" outlineLevel="0" collapsed="false">
      <c r="A35" s="0" t="n">
        <v>140</v>
      </c>
      <c r="C35" s="0" t="n">
        <v>107</v>
      </c>
      <c r="G35" s="1" t="n">
        <v>116</v>
      </c>
      <c r="H35" s="1" t="n">
        <v>19</v>
      </c>
      <c r="I35" s="1" t="n">
        <v>124</v>
      </c>
      <c r="K35" s="1" t="str">
        <f aca="false">_xlfn.CONCAT("(", G35, ", ", H35, ", ", I35, ")")</f>
        <v>(116, 19, 124)</v>
      </c>
      <c r="M35" s="1" t="n">
        <f aca="false">ROUND(G35*0.5,0)</f>
        <v>58</v>
      </c>
      <c r="N35" s="1" t="n">
        <f aca="false">H35</f>
        <v>19</v>
      </c>
      <c r="O35" s="1" t="n">
        <f aca="false">I35</f>
        <v>124</v>
      </c>
      <c r="P35" s="1"/>
      <c r="Q35" s="1" t="str">
        <f aca="false">_xlfn.CONCAT("(", M35, ", ", N35, ", ", O35, ")")</f>
        <v>(58, 19, 124)</v>
      </c>
      <c r="R35" s="0" t="str">
        <f aca="false">_xlfn.CONCAT("(", O35, ", ", M35, ", ", N35, ")")</f>
        <v>(124, 58, 19)</v>
      </c>
      <c r="T35" s="0" t="n">
        <f aca="false">M35/N35</f>
        <v>3.05263157894737</v>
      </c>
    </row>
    <row r="36" customFormat="false" ht="12.8" hidden="false" customHeight="false" outlineLevel="0" collapsed="false">
      <c r="G36" s="1"/>
      <c r="H36" s="1"/>
      <c r="I36" s="1"/>
      <c r="K36" s="1"/>
      <c r="M36" s="1"/>
      <c r="N36" s="1"/>
      <c r="O36" s="1"/>
      <c r="P36" s="1"/>
      <c r="Q36" s="1"/>
    </row>
    <row r="37" customFormat="false" ht="12.8" hidden="false" customHeight="false" outlineLevel="0" collapsed="false">
      <c r="A37" s="0" t="n">
        <v>363</v>
      </c>
      <c r="C37" s="0" t="n">
        <v>107</v>
      </c>
      <c r="G37" s="1" t="n">
        <v>282</v>
      </c>
      <c r="H37" s="1" t="n">
        <v>51.4</v>
      </c>
      <c r="I37" s="1" t="n">
        <v>133.5</v>
      </c>
      <c r="K37" s="1" t="str">
        <f aca="false">_xlfn.CONCAT("(", G37, ", ", H37, ", ", I37, ")")</f>
        <v>(282, 51.4, 133.5)</v>
      </c>
      <c r="M37" s="1" t="n">
        <f aca="false">ROUND(G37*0.5,0)</f>
        <v>141</v>
      </c>
      <c r="N37" s="1" t="n">
        <f aca="false">H37</f>
        <v>51.4</v>
      </c>
      <c r="O37" s="1" t="n">
        <f aca="false">I37</f>
        <v>133.5</v>
      </c>
      <c r="P37" s="1"/>
      <c r="Q37" s="1" t="str">
        <f aca="false">_xlfn.CONCAT("(", M37, ", ", N37, ", ", O37, ")")</f>
        <v>(141, 51.4, 133.5)</v>
      </c>
      <c r="R37" s="0" t="str">
        <f aca="false">_xlfn.CONCAT("(", O37, ", ", M37, ", ", N37, ")")</f>
        <v>(133.5, 141, 51.4)</v>
      </c>
      <c r="T37" s="0" t="n">
        <f aca="false">M37/N37</f>
        <v>2.7431906614786</v>
      </c>
    </row>
    <row r="38" customFormat="false" ht="12.8" hidden="false" customHeight="false" outlineLevel="0" collapsed="false">
      <c r="A38" s="0" t="n">
        <v>182</v>
      </c>
      <c r="C38" s="0" t="n">
        <v>107</v>
      </c>
      <c r="G38" s="1" t="n">
        <v>140</v>
      </c>
      <c r="H38" s="1" t="n">
        <v>25.7</v>
      </c>
      <c r="I38" s="1" t="n">
        <v>133.5</v>
      </c>
      <c r="K38" s="1" t="str">
        <f aca="false">_xlfn.CONCAT("(", G38, ", ", H38, ", ", I38, ")")</f>
        <v>(140, 25.7, 133.5)</v>
      </c>
      <c r="M38" s="1" t="n">
        <f aca="false">ROUND(G38*0.5,0)</f>
        <v>70</v>
      </c>
      <c r="N38" s="1" t="n">
        <f aca="false">H38</f>
        <v>25.7</v>
      </c>
      <c r="O38" s="1" t="n">
        <f aca="false">I38</f>
        <v>133.5</v>
      </c>
      <c r="P38" s="1"/>
      <c r="Q38" s="1" t="str">
        <f aca="false">_xlfn.CONCAT("(", M38, ", ", N38, ", ", O38, ")")</f>
        <v>(70, 25.7, 133.5)</v>
      </c>
      <c r="R38" s="0" t="str">
        <f aca="false">_xlfn.CONCAT("(", O38, ", ", M38, ", ", N38, ")")</f>
        <v>(133.5, 70, 25.7)</v>
      </c>
      <c r="T38" s="0" t="n">
        <f aca="false">M38/N38</f>
        <v>2.72373540856031</v>
      </c>
    </row>
    <row r="39" customFormat="false" ht="12.8" hidden="false" customHeight="false" outlineLevel="0" collapsed="false">
      <c r="A39" s="0" t="n">
        <v>88</v>
      </c>
      <c r="C39" s="0" t="n">
        <v>107</v>
      </c>
      <c r="G39" s="1" t="n">
        <v>70</v>
      </c>
      <c r="H39" s="1" t="n">
        <v>12.85</v>
      </c>
      <c r="I39" s="1" t="n">
        <v>133.5</v>
      </c>
      <c r="K39" s="1" t="str">
        <f aca="false">_xlfn.CONCAT("(", G39, ", ", H39, ", ", I39, ")")</f>
        <v>(70, 12.85, 133.5)</v>
      </c>
      <c r="M39" s="1" t="n">
        <f aca="false">ROUND(G39*0.5,0)</f>
        <v>35</v>
      </c>
      <c r="N39" s="1" t="n">
        <f aca="false">H39</f>
        <v>12.85</v>
      </c>
      <c r="O39" s="1" t="n">
        <f aca="false">I39</f>
        <v>133.5</v>
      </c>
      <c r="P39" s="1"/>
      <c r="Q39" s="1" t="str">
        <f aca="false">_xlfn.CONCAT("(", M39, ", ", N39, ", ", O39, ")")</f>
        <v>(35, 12.85, 133.5)</v>
      </c>
      <c r="R39" s="0" t="str">
        <f aca="false">_xlfn.CONCAT("(", O39, ", ", M39, ", ", N39, ")")</f>
        <v>(133.5, 35, 12.85)</v>
      </c>
      <c r="T39" s="0" t="n">
        <f aca="false">M39/N39</f>
        <v>2.72373540856031</v>
      </c>
      <c r="V39" s="0" t="n">
        <f aca="false">AVERAGE(T37:T42)</f>
        <v>2.75765410608233</v>
      </c>
    </row>
    <row r="40" customFormat="false" ht="12.8" hidden="false" customHeight="false" outlineLevel="0" collapsed="false">
      <c r="A40" s="0" t="n">
        <v>549</v>
      </c>
      <c r="C40" s="0" t="n">
        <v>107</v>
      </c>
      <c r="G40" s="1" t="n">
        <v>422</v>
      </c>
      <c r="H40" s="1" t="n">
        <v>76</v>
      </c>
      <c r="I40" s="1" t="n">
        <v>133.5</v>
      </c>
      <c r="K40" s="1" t="str">
        <f aca="false">_xlfn.CONCAT("(", G40, ", ", H40, ", ", I40, ")")</f>
        <v>(422, 76, 133.5)</v>
      </c>
      <c r="M40" s="1" t="n">
        <f aca="false">ROUND(G40*0.5,0)</f>
        <v>211</v>
      </c>
      <c r="N40" s="1" t="n">
        <f aca="false">H40</f>
        <v>76</v>
      </c>
      <c r="O40" s="1" t="n">
        <f aca="false">I40</f>
        <v>133.5</v>
      </c>
      <c r="P40" s="1"/>
      <c r="Q40" s="1" t="str">
        <f aca="false">_xlfn.CONCAT("(", M40, ", ", N40, ", ", O40, ")")</f>
        <v>(211, 76, 133.5)</v>
      </c>
      <c r="R40" s="0" t="str">
        <f aca="false">_xlfn.CONCAT("(", O40, ", ", M40, ", ", N40, ")")</f>
        <v>(133.5, 211, 76)</v>
      </c>
      <c r="T40" s="0" t="n">
        <f aca="false">M40/N40</f>
        <v>2.77631578947368</v>
      </c>
    </row>
    <row r="41" customFormat="false" ht="12.8" hidden="false" customHeight="false" outlineLevel="0" collapsed="false">
      <c r="A41" s="0" t="n">
        <v>280</v>
      </c>
      <c r="C41" s="0" t="n">
        <v>107</v>
      </c>
      <c r="G41" s="1" t="n">
        <v>212</v>
      </c>
      <c r="H41" s="1" t="n">
        <v>38</v>
      </c>
      <c r="I41" s="1" t="n">
        <v>133.5</v>
      </c>
      <c r="K41" s="1" t="str">
        <f aca="false">_xlfn.CONCAT("(", G41, ", ", H41, ", ", I41, ")")</f>
        <v>(212, 38, 133.5)</v>
      </c>
      <c r="M41" s="1" t="n">
        <f aca="false">ROUND(G41*0.5,0)</f>
        <v>106</v>
      </c>
      <c r="N41" s="1" t="n">
        <f aca="false">H41</f>
        <v>38</v>
      </c>
      <c r="O41" s="1" t="n">
        <f aca="false">I41</f>
        <v>133.5</v>
      </c>
      <c r="P41" s="1"/>
      <c r="Q41" s="1" t="str">
        <f aca="false">_xlfn.CONCAT("(", M41, ", ", N41, ", ", O41, ")")</f>
        <v>(106, 38, 133.5)</v>
      </c>
      <c r="R41" s="0" t="str">
        <f aca="false">_xlfn.CONCAT("(", O41, ", ", M41, ", ", N41, ")")</f>
        <v>(133.5, 106, 38)</v>
      </c>
      <c r="T41" s="0" t="n">
        <f aca="false">M41/N41</f>
        <v>2.78947368421053</v>
      </c>
    </row>
    <row r="42" customFormat="false" ht="12.8" hidden="false" customHeight="false" outlineLevel="0" collapsed="false">
      <c r="A42" s="0" t="n">
        <v>138</v>
      </c>
      <c r="C42" s="0" t="n">
        <v>107</v>
      </c>
      <c r="G42" s="1" t="n">
        <v>105</v>
      </c>
      <c r="H42" s="1" t="n">
        <v>19</v>
      </c>
      <c r="I42" s="1" t="n">
        <v>133.5</v>
      </c>
      <c r="K42" s="1" t="str">
        <f aca="false">_xlfn.CONCAT("(", G42, ", ", H42, ", ", I42, ")")</f>
        <v>(105, 19, 133.5)</v>
      </c>
      <c r="M42" s="1" t="n">
        <f aca="false">ROUND(G42*0.5,0)</f>
        <v>53</v>
      </c>
      <c r="N42" s="1" t="n">
        <f aca="false">H42</f>
        <v>19</v>
      </c>
      <c r="O42" s="1" t="n">
        <f aca="false">I42</f>
        <v>133.5</v>
      </c>
      <c r="P42" s="1"/>
      <c r="Q42" s="1" t="str">
        <f aca="false">_xlfn.CONCAT("(", M42, ", ", N42, ", ", O42, ")")</f>
        <v>(53, 19, 133.5)</v>
      </c>
      <c r="R42" s="0" t="str">
        <f aca="false">_xlfn.CONCAT("(", O42, ", ", M42, ", ", N42, ")")</f>
        <v>(133.5, 53, 19)</v>
      </c>
      <c r="T42" s="0" t="n">
        <f aca="false">M42/N42</f>
        <v>2.78947368421053</v>
      </c>
    </row>
    <row r="44" customFormat="false" ht="12.8" hidden="false" customHeight="false" outlineLevel="0" collapsed="false">
      <c r="A44" s="0" t="n">
        <v>329</v>
      </c>
      <c r="C44" s="0" t="n">
        <v>112.5</v>
      </c>
    </row>
    <row r="45" customFormat="false" ht="12.8" hidden="false" customHeight="false" outlineLevel="0" collapsed="false">
      <c r="A45" s="0" t="n">
        <v>167</v>
      </c>
      <c r="C45" s="0" t="n">
        <v>112.5</v>
      </c>
    </row>
    <row r="46" customFormat="false" ht="12.8" hidden="false" customHeight="false" outlineLevel="0" collapsed="false">
      <c r="A46" s="0" t="n">
        <v>83</v>
      </c>
      <c r="C46" s="0" t="n">
        <v>112.5</v>
      </c>
    </row>
    <row r="47" customFormat="false" ht="12.8" hidden="false" customHeight="false" outlineLevel="0" collapsed="false">
      <c r="A47" s="0" t="n">
        <v>497</v>
      </c>
      <c r="C47" s="0" t="n">
        <v>112.5</v>
      </c>
    </row>
    <row r="48" customFormat="false" ht="12.8" hidden="false" customHeight="false" outlineLevel="0" collapsed="false">
      <c r="A48" s="0" t="n">
        <v>253</v>
      </c>
      <c r="C48" s="0" t="n">
        <v>112.5</v>
      </c>
    </row>
    <row r="49" customFormat="false" ht="12.8" hidden="false" customHeight="false" outlineLevel="0" collapsed="false">
      <c r="A49" s="0" t="n">
        <v>125</v>
      </c>
      <c r="C49" s="0" t="n">
        <v>112.5</v>
      </c>
    </row>
    <row r="51" customFormat="false" ht="12.8" hidden="false" customHeight="false" outlineLevel="0" collapsed="false">
      <c r="A51" s="0" t="n">
        <v>330</v>
      </c>
      <c r="C51" s="0" t="n">
        <v>112.5</v>
      </c>
    </row>
    <row r="52" customFormat="false" ht="12.8" hidden="false" customHeight="false" outlineLevel="0" collapsed="false">
      <c r="A52" s="0" t="n">
        <v>167</v>
      </c>
      <c r="C52" s="0" t="n">
        <v>112.5</v>
      </c>
    </row>
    <row r="53" customFormat="false" ht="12.8" hidden="false" customHeight="false" outlineLevel="0" collapsed="false">
      <c r="A53" s="0" t="n">
        <v>86</v>
      </c>
      <c r="C53" s="0" t="n">
        <v>112.5</v>
      </c>
    </row>
    <row r="54" customFormat="false" ht="12.8" hidden="false" customHeight="false" outlineLevel="0" collapsed="false">
      <c r="A54" s="0" t="n">
        <v>497</v>
      </c>
      <c r="C54" s="0" t="n">
        <v>112.5</v>
      </c>
      <c r="M54" s="1"/>
      <c r="N54" s="1"/>
    </row>
    <row r="55" customFormat="false" ht="12.8" hidden="false" customHeight="false" outlineLevel="0" collapsed="false">
      <c r="A55" s="0" t="n">
        <v>252</v>
      </c>
      <c r="C55" s="0" t="n">
        <v>112.5</v>
      </c>
      <c r="M55" s="1"/>
      <c r="N55" s="1"/>
    </row>
    <row r="56" customFormat="false" ht="12.8" hidden="false" customHeight="false" outlineLevel="0" collapsed="false">
      <c r="A56" s="0" t="n">
        <v>128</v>
      </c>
      <c r="C56" s="0" t="n">
        <v>112.5</v>
      </c>
      <c r="K56" s="1" t="s">
        <v>9</v>
      </c>
      <c r="L56" s="1" t="s">
        <v>10</v>
      </c>
      <c r="M56" s="1" t="s">
        <v>7</v>
      </c>
      <c r="N56" s="1" t="s">
        <v>11</v>
      </c>
      <c r="O56" s="0" t="s">
        <v>10</v>
      </c>
      <c r="P56" s="0" t="s">
        <v>12</v>
      </c>
    </row>
    <row r="57" customFormat="false" ht="12.8" hidden="false" customHeight="false" outlineLevel="0" collapsed="false">
      <c r="K57" s="1" t="n">
        <v>514</v>
      </c>
      <c r="L57" s="1" t="n">
        <v>51.4</v>
      </c>
      <c r="M57" s="1" t="n">
        <f aca="false">K57/L57</f>
        <v>10</v>
      </c>
      <c r="N57" s="1" t="n">
        <f aca="false">AVERAGE(M57:M62)</f>
        <v>9.9935149156939</v>
      </c>
      <c r="O57" s="0" t="n">
        <v>76</v>
      </c>
      <c r="P57" s="0" t="n">
        <f aca="false">N57*O57</f>
        <v>759.507133592737</v>
      </c>
    </row>
    <row r="58" customFormat="false" ht="12.8" hidden="false" customHeight="false" outlineLevel="0" collapsed="false">
      <c r="A58" s="0" t="n">
        <v>305</v>
      </c>
      <c r="C58" s="0" t="n">
        <v>124</v>
      </c>
      <c r="K58" s="1" t="n">
        <v>257</v>
      </c>
      <c r="L58" s="1" t="n">
        <v>25.7</v>
      </c>
      <c r="M58" s="1" t="n">
        <f aca="false">K58/L58</f>
        <v>10</v>
      </c>
      <c r="N58" s="1" t="n">
        <f aca="false">AVERAGE(M64:M69)</f>
        <v>7.93597685848863</v>
      </c>
      <c r="O58" s="0" t="n">
        <v>94</v>
      </c>
      <c r="P58" s="0" t="n">
        <f aca="false">N58*O58</f>
        <v>745.981824697932</v>
      </c>
    </row>
    <row r="59" customFormat="false" ht="12.8" hidden="false" customHeight="false" outlineLevel="0" collapsed="false">
      <c r="A59" s="0" t="n">
        <v>149</v>
      </c>
      <c r="C59" s="0" t="n">
        <v>124</v>
      </c>
      <c r="K59" s="1" t="n">
        <v>128</v>
      </c>
      <c r="L59" s="1" t="n">
        <v>12.85</v>
      </c>
      <c r="M59" s="1" t="n">
        <f aca="false">K59/L59</f>
        <v>9.96108949416342</v>
      </c>
      <c r="N59" s="1" t="n">
        <f aca="false">AVERAGE(M71:M76)</f>
        <v>7.09024506792273</v>
      </c>
      <c r="O59" s="0" t="n">
        <v>107</v>
      </c>
      <c r="P59" s="0" t="n">
        <f aca="false">N59*O59</f>
        <v>758.656222267732</v>
      </c>
      <c r="Q59" s="0" t="n">
        <f aca="false">AVERAGE(P57:P62)</f>
        <v>744.079888132296</v>
      </c>
    </row>
    <row r="60" customFormat="false" ht="12.8" hidden="false" customHeight="false" outlineLevel="0" collapsed="false">
      <c r="A60" s="0" t="n">
        <v>76</v>
      </c>
      <c r="C60" s="0" t="n">
        <v>124</v>
      </c>
      <c r="K60" s="1" t="n">
        <v>760</v>
      </c>
      <c r="L60" s="1" t="n">
        <v>76</v>
      </c>
      <c r="M60" s="1" t="n">
        <f aca="false">K60/L60</f>
        <v>10</v>
      </c>
      <c r="N60" s="1" t="n">
        <f aca="false">AVERAGE(M78:M83)</f>
        <v>6.51647723394088</v>
      </c>
      <c r="O60" s="0" t="n">
        <v>112.5</v>
      </c>
      <c r="P60" s="0" t="n">
        <f aca="false">N60*O60</f>
        <v>733.103688818349</v>
      </c>
      <c r="Q60" s="3" t="n">
        <f aca="false">Q59/2</f>
        <v>372.039944066148</v>
      </c>
    </row>
    <row r="61" customFormat="false" ht="12.8" hidden="false" customHeight="false" outlineLevel="0" collapsed="false">
      <c r="A61" s="0" t="n">
        <v>460</v>
      </c>
      <c r="C61" s="0" t="n">
        <v>124</v>
      </c>
      <c r="K61" s="1" t="n">
        <v>380</v>
      </c>
      <c r="L61" s="1" t="n">
        <v>38</v>
      </c>
      <c r="M61" s="1" t="n">
        <f aca="false">K61/L61</f>
        <v>10</v>
      </c>
      <c r="N61" s="1" t="n">
        <f aca="false">AVERAGE(M85:M90)</f>
        <v>5.90675984708854</v>
      </c>
      <c r="O61" s="0" t="n">
        <v>124</v>
      </c>
      <c r="P61" s="0" t="n">
        <f aca="false">N61*O61</f>
        <v>732.438221038979</v>
      </c>
    </row>
    <row r="62" customFormat="false" ht="12.8" hidden="false" customHeight="false" outlineLevel="0" collapsed="false">
      <c r="A62" s="0" t="n">
        <v>230</v>
      </c>
      <c r="C62" s="0" t="n">
        <v>124</v>
      </c>
      <c r="K62" s="1" t="n">
        <v>190</v>
      </c>
      <c r="L62" s="1" t="n">
        <v>19</v>
      </c>
      <c r="M62" s="1" t="n">
        <f aca="false">K62/L62</f>
        <v>10</v>
      </c>
      <c r="N62" s="1" t="n">
        <f aca="false">AVERAGE(M92:M97)</f>
        <v>5.50406171069698</v>
      </c>
      <c r="O62" s="0" t="n">
        <v>133.5</v>
      </c>
      <c r="P62" s="0" t="n">
        <f aca="false">N62*O62</f>
        <v>734.792238378046</v>
      </c>
    </row>
    <row r="63" customFormat="false" ht="12.8" hidden="false" customHeight="false" outlineLevel="0" collapsed="false">
      <c r="A63" s="0" t="n">
        <v>115</v>
      </c>
      <c r="C63" s="0" t="n">
        <v>124</v>
      </c>
      <c r="M63" s="1"/>
      <c r="N63" s="1"/>
    </row>
    <row r="64" customFormat="false" ht="12.8" hidden="false" customHeight="false" outlineLevel="0" collapsed="false">
      <c r="K64" s="1" t="n">
        <v>408</v>
      </c>
      <c r="L64" s="1" t="n">
        <v>51.4</v>
      </c>
      <c r="M64" s="1" t="n">
        <f aca="false">K64/L64</f>
        <v>7.93774319066148</v>
      </c>
      <c r="N64" s="1"/>
    </row>
    <row r="65" customFormat="false" ht="12.8" hidden="false" customHeight="false" outlineLevel="0" collapsed="false">
      <c r="A65" s="0" t="n">
        <v>307</v>
      </c>
      <c r="C65" s="0" t="n">
        <v>124</v>
      </c>
      <c r="K65" s="1" t="n">
        <v>204</v>
      </c>
      <c r="L65" s="1" t="n">
        <v>25.7</v>
      </c>
      <c r="M65" s="1" t="n">
        <f aca="false">K65/L65</f>
        <v>7.93774319066148</v>
      </c>
      <c r="N65" s="1"/>
    </row>
    <row r="66" customFormat="false" ht="12.8" hidden="false" customHeight="false" outlineLevel="0" collapsed="false">
      <c r="A66" s="0" t="n">
        <v>152</v>
      </c>
      <c r="C66" s="0" t="n">
        <v>124</v>
      </c>
      <c r="K66" s="1" t="n">
        <v>102</v>
      </c>
      <c r="L66" s="1" t="n">
        <v>12.85</v>
      </c>
      <c r="M66" s="1" t="n">
        <f aca="false">K66/L66</f>
        <v>7.93774319066148</v>
      </c>
      <c r="N66" s="1"/>
    </row>
    <row r="67" customFormat="false" ht="12.8" hidden="false" customHeight="false" outlineLevel="0" collapsed="false">
      <c r="A67" s="0" t="n">
        <v>75</v>
      </c>
      <c r="C67" s="0" t="n">
        <v>124</v>
      </c>
      <c r="K67" s="1" t="n">
        <v>603</v>
      </c>
      <c r="L67" s="1" t="n">
        <v>76</v>
      </c>
      <c r="M67" s="1" t="n">
        <f aca="false">K67/L67</f>
        <v>7.93421052631579</v>
      </c>
      <c r="N67" s="1"/>
    </row>
    <row r="68" customFormat="false" ht="12.8" hidden="false" customHeight="false" outlineLevel="0" collapsed="false">
      <c r="A68" s="0" t="n">
        <v>462</v>
      </c>
      <c r="C68" s="0" t="n">
        <v>124</v>
      </c>
      <c r="K68" s="1" t="n">
        <v>301</v>
      </c>
      <c r="L68" s="1" t="n">
        <v>38</v>
      </c>
      <c r="M68" s="1" t="n">
        <f aca="false">K68/L68</f>
        <v>7.92105263157895</v>
      </c>
      <c r="N68" s="1"/>
    </row>
    <row r="69" customFormat="false" ht="12.8" hidden="false" customHeight="false" outlineLevel="0" collapsed="false">
      <c r="A69" s="0" t="n">
        <v>232</v>
      </c>
      <c r="C69" s="0" t="n">
        <v>124</v>
      </c>
      <c r="K69" s="1" t="n">
        <v>151</v>
      </c>
      <c r="L69" s="1" t="n">
        <v>19</v>
      </c>
      <c r="M69" s="1" t="n">
        <f aca="false">K69/L69</f>
        <v>7.94736842105263</v>
      </c>
      <c r="N69" s="1"/>
    </row>
    <row r="70" customFormat="false" ht="12.8" hidden="false" customHeight="false" outlineLevel="0" collapsed="false">
      <c r="A70" s="0" t="n">
        <v>117</v>
      </c>
      <c r="C70" s="0" t="n">
        <v>124</v>
      </c>
      <c r="K70" s="1"/>
      <c r="L70" s="1"/>
      <c r="M70" s="1"/>
      <c r="N70" s="1"/>
    </row>
    <row r="71" customFormat="false" ht="12.8" hidden="false" customHeight="false" outlineLevel="0" collapsed="false">
      <c r="K71" s="1" t="n">
        <v>365</v>
      </c>
      <c r="L71" s="1" t="n">
        <v>51.4</v>
      </c>
      <c r="M71" s="1" t="n">
        <f aca="false">K71/L71</f>
        <v>7.1011673151751</v>
      </c>
      <c r="N71" s="1"/>
    </row>
    <row r="72" customFormat="false" ht="12.8" hidden="false" customHeight="false" outlineLevel="0" collapsed="false">
      <c r="A72" s="0" t="n">
        <v>283</v>
      </c>
      <c r="C72" s="0" t="n">
        <v>133.5</v>
      </c>
      <c r="K72" s="1" t="n">
        <v>183</v>
      </c>
      <c r="L72" s="1" t="n">
        <v>25.7</v>
      </c>
      <c r="M72" s="1" t="n">
        <f aca="false">K72/L72</f>
        <v>7.12062256809339</v>
      </c>
      <c r="N72" s="1"/>
    </row>
    <row r="73" customFormat="false" ht="12.8" hidden="false" customHeight="false" outlineLevel="0" collapsed="false">
      <c r="A73" s="0" t="n">
        <v>140</v>
      </c>
      <c r="C73" s="0" t="n">
        <v>133.5</v>
      </c>
      <c r="K73" s="1" t="n">
        <v>90</v>
      </c>
      <c r="L73" s="1" t="n">
        <v>12.85</v>
      </c>
      <c r="M73" s="1" t="n">
        <f aca="false">K73/L73</f>
        <v>7.00389105058366</v>
      </c>
      <c r="N73" s="1"/>
    </row>
    <row r="74" customFormat="false" ht="12.8" hidden="false" customHeight="false" outlineLevel="0" collapsed="false">
      <c r="A74" s="0" t="n">
        <v>69</v>
      </c>
      <c r="C74" s="0" t="n">
        <v>133.5</v>
      </c>
      <c r="K74" s="1" t="n">
        <v>540</v>
      </c>
      <c r="L74" s="1" t="n">
        <v>76</v>
      </c>
      <c r="M74" s="1" t="n">
        <f aca="false">K74/L74</f>
        <v>7.10526315789474</v>
      </c>
      <c r="N74" s="1"/>
    </row>
    <row r="75" customFormat="false" ht="12.8" hidden="false" customHeight="false" outlineLevel="0" collapsed="false">
      <c r="A75" s="0" t="n">
        <v>423</v>
      </c>
      <c r="C75" s="0" t="n">
        <v>133.5</v>
      </c>
      <c r="K75" s="1" t="n">
        <v>270</v>
      </c>
      <c r="L75" s="1" t="n">
        <v>38</v>
      </c>
      <c r="M75" s="1" t="n">
        <f aca="false">K75/L75</f>
        <v>7.10526315789474</v>
      </c>
      <c r="N75" s="1"/>
    </row>
    <row r="76" customFormat="false" ht="12.8" hidden="false" customHeight="false" outlineLevel="0" collapsed="false">
      <c r="A76" s="0" t="n">
        <v>213</v>
      </c>
      <c r="C76" s="0" t="n">
        <v>133.5</v>
      </c>
      <c r="K76" s="1" t="n">
        <v>135</v>
      </c>
      <c r="L76" s="1" t="n">
        <v>19</v>
      </c>
      <c r="M76" s="1" t="n">
        <f aca="false">K76/L76</f>
        <v>7.10526315789474</v>
      </c>
      <c r="N76" s="1"/>
    </row>
    <row r="77" customFormat="false" ht="12.8" hidden="false" customHeight="false" outlineLevel="0" collapsed="false">
      <c r="A77" s="0" t="n">
        <v>105</v>
      </c>
      <c r="C77" s="0" t="n">
        <v>133.5</v>
      </c>
      <c r="K77" s="1"/>
      <c r="L77" s="1"/>
      <c r="M77" s="1"/>
      <c r="N77" s="1"/>
    </row>
    <row r="78" customFormat="false" ht="12.8" hidden="false" customHeight="false" outlineLevel="0" collapsed="false">
      <c r="K78" s="1" t="n">
        <v>334</v>
      </c>
      <c r="L78" s="1" t="n">
        <v>51.4</v>
      </c>
      <c r="M78" s="1" t="n">
        <f aca="false">K78/L78</f>
        <v>6.49805447470817</v>
      </c>
      <c r="N78" s="1"/>
    </row>
    <row r="79" customFormat="false" ht="12.8" hidden="false" customHeight="false" outlineLevel="0" collapsed="false">
      <c r="A79" s="0" t="n">
        <v>281</v>
      </c>
      <c r="C79" s="0" t="n">
        <v>133.5</v>
      </c>
      <c r="K79" s="1" t="n">
        <v>167</v>
      </c>
      <c r="L79" s="1" t="n">
        <v>25.7</v>
      </c>
      <c r="M79" s="1" t="n">
        <f aca="false">K79/L79</f>
        <v>6.49805447470817</v>
      </c>
      <c r="N79" s="1"/>
    </row>
    <row r="80" customFormat="false" ht="12.8" hidden="false" customHeight="false" outlineLevel="0" collapsed="false">
      <c r="A80" s="0" t="n">
        <v>139</v>
      </c>
      <c r="C80" s="0" t="n">
        <v>133.5</v>
      </c>
      <c r="K80" s="1" t="n">
        <v>84</v>
      </c>
      <c r="L80" s="1" t="n">
        <v>12.85</v>
      </c>
      <c r="M80" s="1" t="n">
        <f aca="false">K80/L80</f>
        <v>6.53696498054475</v>
      </c>
      <c r="N80" s="1"/>
    </row>
    <row r="81" customFormat="false" ht="12.8" hidden="false" customHeight="false" outlineLevel="0" collapsed="false">
      <c r="A81" s="0" t="n">
        <v>71</v>
      </c>
      <c r="C81" s="0" t="n">
        <v>133.5</v>
      </c>
      <c r="K81" s="1" t="n">
        <v>497</v>
      </c>
      <c r="L81" s="1" t="n">
        <v>76</v>
      </c>
      <c r="M81" s="1" t="n">
        <f aca="false">K81/L81</f>
        <v>6.53947368421053</v>
      </c>
      <c r="N81" s="1"/>
    </row>
    <row r="82" customFormat="false" ht="12.8" hidden="false" customHeight="false" outlineLevel="0" collapsed="false">
      <c r="A82" s="0" t="n">
        <v>421</v>
      </c>
      <c r="C82" s="0" t="n">
        <v>133.5</v>
      </c>
      <c r="K82" s="1" t="n">
        <v>247</v>
      </c>
      <c r="L82" s="1" t="n">
        <v>38</v>
      </c>
      <c r="M82" s="1" t="n">
        <f aca="false">K82/L82</f>
        <v>6.5</v>
      </c>
      <c r="N82" s="1"/>
    </row>
    <row r="83" customFormat="false" ht="12.8" hidden="false" customHeight="false" outlineLevel="0" collapsed="false">
      <c r="A83" s="0" t="n">
        <v>212</v>
      </c>
      <c r="C83" s="0" t="n">
        <v>133.5</v>
      </c>
      <c r="K83" s="1" t="n">
        <v>124</v>
      </c>
      <c r="L83" s="1" t="n">
        <v>19</v>
      </c>
      <c r="M83" s="1" t="n">
        <f aca="false">K83/L83</f>
        <v>6.52631578947368</v>
      </c>
      <c r="N83" s="1"/>
    </row>
    <row r="84" customFormat="false" ht="12.8" hidden="false" customHeight="false" outlineLevel="0" collapsed="false">
      <c r="A84" s="0" t="n">
        <v>104</v>
      </c>
      <c r="C84" s="0" t="n">
        <v>133.5</v>
      </c>
      <c r="K84" s="1"/>
      <c r="L84" s="1"/>
      <c r="M84" s="1"/>
      <c r="N84" s="1"/>
    </row>
    <row r="85" customFormat="false" ht="12.8" hidden="false" customHeight="false" outlineLevel="0" collapsed="false">
      <c r="K85" s="1" t="n">
        <v>304</v>
      </c>
      <c r="L85" s="1" t="n">
        <v>51.4</v>
      </c>
      <c r="M85" s="1" t="n">
        <f aca="false">K85/L85</f>
        <v>5.91439688715953</v>
      </c>
      <c r="N85" s="1"/>
    </row>
    <row r="86" customFormat="false" ht="12.8" hidden="false" customHeight="false" outlineLevel="0" collapsed="false">
      <c r="K86" s="1" t="n">
        <v>152</v>
      </c>
      <c r="L86" s="1" t="n">
        <v>25.7</v>
      </c>
      <c r="M86" s="1" t="n">
        <f aca="false">K86/L86</f>
        <v>5.91439688715953</v>
      </c>
      <c r="N86" s="1"/>
    </row>
    <row r="87" customFormat="false" ht="12.8" hidden="false" customHeight="false" outlineLevel="0" collapsed="false">
      <c r="K87" s="1" t="n">
        <v>76</v>
      </c>
      <c r="L87" s="1" t="n">
        <v>12.85</v>
      </c>
      <c r="M87" s="1" t="n">
        <f aca="false">K87/L87</f>
        <v>5.91439688715953</v>
      </c>
      <c r="N87" s="1"/>
    </row>
    <row r="88" customFormat="false" ht="12.8" hidden="false" customHeight="false" outlineLevel="0" collapsed="false">
      <c r="K88" s="1" t="n">
        <v>449</v>
      </c>
      <c r="L88" s="1" t="n">
        <v>76</v>
      </c>
      <c r="M88" s="1" t="n">
        <f aca="false">K88/L88</f>
        <v>5.90789473684211</v>
      </c>
      <c r="N88" s="1"/>
    </row>
    <row r="89" customFormat="false" ht="12.8" hidden="false" customHeight="false" outlineLevel="0" collapsed="false">
      <c r="K89" s="1" t="n">
        <v>224</v>
      </c>
      <c r="L89" s="1" t="n">
        <v>38</v>
      </c>
      <c r="M89" s="1" t="n">
        <f aca="false">K89/L89</f>
        <v>5.89473684210526</v>
      </c>
      <c r="N89" s="1"/>
    </row>
    <row r="90" customFormat="false" ht="12.8" hidden="false" customHeight="false" outlineLevel="0" collapsed="false">
      <c r="K90" s="1" t="n">
        <v>112</v>
      </c>
      <c r="L90" s="1" t="n">
        <v>19</v>
      </c>
      <c r="M90" s="1" t="n">
        <f aca="false">K90/L90</f>
        <v>5.89473684210526</v>
      </c>
      <c r="N90" s="1"/>
    </row>
    <row r="91" customFormat="false" ht="12.8" hidden="false" customHeight="false" outlineLevel="0" collapsed="false">
      <c r="K91" s="1"/>
      <c r="L91" s="1"/>
      <c r="M91" s="1"/>
      <c r="N91" s="1"/>
    </row>
    <row r="92" customFormat="false" ht="12.8" hidden="false" customHeight="false" outlineLevel="0" collapsed="false">
      <c r="K92" s="1" t="n">
        <v>282</v>
      </c>
      <c r="L92" s="1" t="n">
        <v>51.4</v>
      </c>
      <c r="M92" s="1" t="n">
        <f aca="false">K92/L92</f>
        <v>5.4863813229572</v>
      </c>
      <c r="N92" s="1"/>
    </row>
    <row r="93" customFormat="false" ht="12.8" hidden="false" customHeight="false" outlineLevel="0" collapsed="false">
      <c r="K93" s="1" t="n">
        <v>141</v>
      </c>
      <c r="L93" s="1" t="n">
        <v>25.7</v>
      </c>
      <c r="M93" s="1" t="n">
        <f aca="false">K93/L93</f>
        <v>5.4863813229572</v>
      </c>
      <c r="N93" s="1"/>
    </row>
    <row r="94" customFormat="false" ht="12.8" hidden="false" customHeight="false" outlineLevel="0" collapsed="false">
      <c r="K94" s="1" t="n">
        <v>71</v>
      </c>
      <c r="L94" s="1" t="n">
        <v>12.85</v>
      </c>
      <c r="M94" s="1" t="n">
        <f aca="false">K94/L94</f>
        <v>5.52529182879377</v>
      </c>
      <c r="N94" s="1"/>
    </row>
    <row r="95" customFormat="false" ht="12.8" hidden="false" customHeight="false" outlineLevel="0" collapsed="false">
      <c r="K95" s="1" t="n">
        <v>418</v>
      </c>
      <c r="L95" s="1" t="n">
        <v>76</v>
      </c>
      <c r="M95" s="1" t="n">
        <f aca="false">K95/L95</f>
        <v>5.5</v>
      </c>
    </row>
    <row r="96" customFormat="false" ht="12.8" hidden="false" customHeight="false" outlineLevel="0" collapsed="false">
      <c r="K96" s="1" t="n">
        <v>209</v>
      </c>
      <c r="L96" s="1" t="n">
        <v>38</v>
      </c>
      <c r="M96" s="1" t="n">
        <f aca="false">K96/L96</f>
        <v>5.5</v>
      </c>
    </row>
    <row r="97" customFormat="false" ht="12.8" hidden="false" customHeight="false" outlineLevel="0" collapsed="false">
      <c r="K97" s="1" t="n">
        <v>105</v>
      </c>
      <c r="L97" s="1" t="n">
        <v>19</v>
      </c>
      <c r="M97" s="1" t="n">
        <f aca="false">K97/L97</f>
        <v>5.52631578947368</v>
      </c>
    </row>
  </sheetData>
  <mergeCells count="2">
    <mergeCell ref="G1:K1"/>
    <mergeCell ref="M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2018-06-25T02:31:55Z</dcterms:created>
  <dc:creator/>
  <dc:description/>
  <dc:language>en-GB</dc:language>
  <cp:lastModifiedBy/>
  <dcterms:modified xsi:type="dcterms:W3CDTF">2018-06-25T08:32:17Z</dcterms:modified>
  <cp:revision>1</cp:revision>
  <dc:subject/>
  <dc:title/>
</cp:coreProperties>
</file>