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책예제\3부\"/>
    </mc:Choice>
  </mc:AlternateContent>
  <xr:revisionPtr revIDLastSave="0" documentId="13_ncr:1_{EC93D85D-FDE9-4716-B5EC-82546B0C805B}" xr6:coauthVersionLast="40" xr6:coauthVersionMax="40" xr10:uidLastSave="{00000000-0000-0000-0000-000000000000}"/>
  <bookViews>
    <workbookView xWindow="0" yWindow="0" windowWidth="20490" windowHeight="7725" tabRatio="754" xr2:uid="{00000000-000D-0000-FFFF-FFFF00000000}"/>
  </bookViews>
  <sheets>
    <sheet name="데이터모델" sheetId="2" r:id="rId1"/>
  </sheets>
  <externalReferences>
    <externalReference r:id="rId2"/>
  </externalReferences>
  <definedNames>
    <definedName name="_xlcn.WorksheetConnection_Cube.xlsx고객차원1" hidden="1">고객차원[]</definedName>
    <definedName name="_xlcn.WorksheetConnection_Cube.xlsx사실판매수량1" hidden="1">사실판매수량[]</definedName>
    <definedName name="_xlcn.WorksheetConnection_Cube.xlsx시간차원1" hidden="1">시간차원[]</definedName>
    <definedName name="_xlcn.WorksheetConnection_Cube.xlsx제품차원1" hidden="1">제품차원[]</definedName>
    <definedName name="_xlcn.WorksheetConnection_Cube.xlsx판매채널차원1" hidden="1">판매채널차원[]</definedName>
    <definedName name="CmmntRcknr">[1]Working!$C$62:$D$87</definedName>
    <definedName name="Company1">[1]Working!$C$39</definedName>
    <definedName name="Company2">[1]Working!$J$39</definedName>
    <definedName name="Company3">[1]Working!$C$54</definedName>
    <definedName name="Particulars1">[1]Working!$E$39</definedName>
    <definedName name="Particulars2">[1]Working!$L$39</definedName>
    <definedName name="Particulars3">[1]Working!$E$54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판매채널차원" name="판매채널차원" connection="WorksheetConnection_Cube.xlsx!판매채널차원"/>
          <x15:modelTable id="제품차원" name="제품차원" connection="WorksheetConnection_Cube.xlsx!제품차원"/>
          <x15:modelTable id="시간차원" name="시간차원" connection="WorksheetConnection_Cube.xlsx!시간차원"/>
          <x15:modelTable id="사실판매수량" name="사실판매수량" connection="WorksheetConnection_Cube.xlsx!사실판매수량"/>
          <x15:modelTable id="고객차원" name="고객차원" connection="WorksheetConnection_Cube.xlsx!고객차원"/>
        </x15:modelTables>
        <x15:modelRelationships>
          <x15:modelRelationship fromTable="사실판매수량" fromColumn="제품번호" toTable="제품차원" toColumn="제품번호"/>
          <x15:modelRelationship fromTable="사실판매수량" fromColumn="고객번호" toTable="고객차원" toColumn="고객번호"/>
          <x15:modelRelationship fromTable="사실판매수량" fromColumn="판매채널번호" toTable="판매채널차원" toColumn="판매채널번호"/>
          <x15:modelRelationship fromTable="사실판매수량" fromColumn="날짜" toTable="시간차원" toColumn="날짜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시간차원" columnName="날짜" columnId="날짜">
                <x16:calculatedTimeColumn columnName="날짜(연도)" columnId="날짜(연도)" contentType="years" isSelected="1"/>
                <x16:calculatedTimeColumn columnName="날짜(분기)" columnId="날짜(분기)" contentType="quarters" isSelected="1"/>
                <x16:calculatedTimeColumn columnName="날짜(월 인덱스)" columnId="날짜(월 인덱스)" contentType="monthsindex" isSelected="1"/>
                <x16:calculatedTimeColumn columnName="날짜(월)" columnId="날짜(월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J4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O733" i="2"/>
  <c r="M733" i="2"/>
  <c r="J733" i="2"/>
  <c r="O732" i="2"/>
  <c r="M732" i="2"/>
  <c r="J732" i="2"/>
  <c r="O731" i="2"/>
  <c r="M731" i="2"/>
  <c r="J731" i="2"/>
  <c r="O730" i="2"/>
  <c r="M730" i="2"/>
  <c r="J730" i="2"/>
  <c r="O729" i="2"/>
  <c r="M729" i="2"/>
  <c r="J729" i="2"/>
  <c r="O728" i="2"/>
  <c r="M728" i="2"/>
  <c r="J728" i="2"/>
  <c r="O727" i="2"/>
  <c r="M727" i="2"/>
  <c r="J727" i="2"/>
  <c r="O726" i="2"/>
  <c r="M726" i="2"/>
  <c r="J726" i="2"/>
  <c r="O725" i="2"/>
  <c r="M725" i="2"/>
  <c r="J725" i="2"/>
  <c r="O724" i="2"/>
  <c r="M724" i="2"/>
  <c r="J724" i="2"/>
  <c r="O723" i="2"/>
  <c r="M723" i="2"/>
  <c r="J723" i="2"/>
  <c r="O722" i="2"/>
  <c r="M722" i="2"/>
  <c r="J722" i="2"/>
  <c r="O721" i="2"/>
  <c r="M721" i="2"/>
  <c r="J721" i="2"/>
  <c r="O720" i="2"/>
  <c r="M720" i="2"/>
  <c r="J720" i="2"/>
  <c r="O719" i="2"/>
  <c r="M719" i="2"/>
  <c r="J719" i="2"/>
  <c r="O718" i="2"/>
  <c r="M718" i="2"/>
  <c r="J718" i="2"/>
  <c r="O717" i="2"/>
  <c r="M717" i="2"/>
  <c r="J717" i="2"/>
  <c r="O716" i="2"/>
  <c r="M716" i="2"/>
  <c r="J716" i="2"/>
  <c r="O715" i="2"/>
  <c r="M715" i="2"/>
  <c r="J715" i="2"/>
  <c r="O714" i="2"/>
  <c r="M714" i="2"/>
  <c r="J714" i="2"/>
  <c r="O713" i="2"/>
  <c r="M713" i="2"/>
  <c r="J713" i="2"/>
  <c r="O712" i="2"/>
  <c r="M712" i="2"/>
  <c r="J712" i="2"/>
  <c r="O711" i="2"/>
  <c r="M711" i="2"/>
  <c r="J711" i="2"/>
  <c r="O710" i="2"/>
  <c r="M710" i="2"/>
  <c r="J710" i="2"/>
  <c r="O709" i="2"/>
  <c r="M709" i="2"/>
  <c r="J709" i="2"/>
  <c r="O708" i="2"/>
  <c r="M708" i="2"/>
  <c r="J708" i="2"/>
  <c r="O707" i="2"/>
  <c r="M707" i="2"/>
  <c r="J707" i="2"/>
  <c r="O706" i="2"/>
  <c r="M706" i="2"/>
  <c r="J706" i="2"/>
  <c r="O705" i="2"/>
  <c r="M705" i="2"/>
  <c r="J705" i="2"/>
  <c r="O704" i="2"/>
  <c r="M704" i="2"/>
  <c r="J704" i="2"/>
  <c r="O703" i="2"/>
  <c r="M703" i="2"/>
  <c r="J703" i="2"/>
  <c r="O702" i="2"/>
  <c r="M702" i="2"/>
  <c r="J702" i="2"/>
  <c r="O701" i="2"/>
  <c r="M701" i="2"/>
  <c r="J701" i="2"/>
  <c r="O700" i="2"/>
  <c r="M700" i="2"/>
  <c r="J700" i="2"/>
  <c r="O699" i="2"/>
  <c r="M699" i="2"/>
  <c r="J699" i="2"/>
  <c r="O698" i="2"/>
  <c r="M698" i="2"/>
  <c r="J698" i="2"/>
  <c r="O697" i="2"/>
  <c r="M697" i="2"/>
  <c r="J697" i="2"/>
  <c r="O696" i="2"/>
  <c r="M696" i="2"/>
  <c r="J696" i="2"/>
  <c r="O695" i="2"/>
  <c r="M695" i="2"/>
  <c r="J695" i="2"/>
  <c r="O694" i="2"/>
  <c r="M694" i="2"/>
  <c r="J694" i="2"/>
  <c r="O693" i="2"/>
  <c r="M693" i="2"/>
  <c r="J693" i="2"/>
  <c r="O692" i="2"/>
  <c r="M692" i="2"/>
  <c r="J692" i="2"/>
  <c r="O691" i="2"/>
  <c r="M691" i="2"/>
  <c r="J691" i="2"/>
  <c r="O690" i="2"/>
  <c r="M690" i="2"/>
  <c r="J690" i="2"/>
  <c r="O689" i="2"/>
  <c r="M689" i="2"/>
  <c r="J689" i="2"/>
  <c r="O688" i="2"/>
  <c r="M688" i="2"/>
  <c r="J688" i="2"/>
  <c r="O687" i="2"/>
  <c r="M687" i="2"/>
  <c r="J687" i="2"/>
  <c r="O686" i="2"/>
  <c r="M686" i="2"/>
  <c r="J686" i="2"/>
  <c r="O685" i="2"/>
  <c r="M685" i="2"/>
  <c r="J685" i="2"/>
  <c r="O684" i="2"/>
  <c r="M684" i="2"/>
  <c r="J684" i="2"/>
  <c r="O683" i="2"/>
  <c r="M683" i="2"/>
  <c r="J683" i="2"/>
  <c r="O682" i="2"/>
  <c r="M682" i="2"/>
  <c r="J682" i="2"/>
  <c r="O681" i="2"/>
  <c r="M681" i="2"/>
  <c r="J681" i="2"/>
  <c r="O680" i="2"/>
  <c r="M680" i="2"/>
  <c r="J680" i="2"/>
  <c r="O679" i="2"/>
  <c r="M679" i="2"/>
  <c r="J679" i="2"/>
  <c r="O678" i="2"/>
  <c r="M678" i="2"/>
  <c r="J678" i="2"/>
  <c r="O677" i="2"/>
  <c r="M677" i="2"/>
  <c r="J677" i="2"/>
  <c r="O676" i="2"/>
  <c r="M676" i="2"/>
  <c r="J676" i="2"/>
  <c r="O675" i="2"/>
  <c r="M675" i="2"/>
  <c r="J675" i="2"/>
  <c r="O674" i="2"/>
  <c r="M674" i="2"/>
  <c r="J674" i="2"/>
  <c r="O673" i="2"/>
  <c r="M673" i="2"/>
  <c r="J673" i="2"/>
  <c r="O672" i="2"/>
  <c r="M672" i="2"/>
  <c r="J672" i="2"/>
  <c r="O671" i="2"/>
  <c r="M671" i="2"/>
  <c r="J671" i="2"/>
  <c r="O670" i="2"/>
  <c r="M670" i="2"/>
  <c r="J670" i="2"/>
  <c r="O669" i="2"/>
  <c r="M669" i="2"/>
  <c r="J669" i="2"/>
  <c r="O668" i="2"/>
  <c r="M668" i="2"/>
  <c r="J668" i="2"/>
  <c r="O667" i="2"/>
  <c r="M667" i="2"/>
  <c r="J667" i="2"/>
  <c r="O666" i="2"/>
  <c r="M666" i="2"/>
  <c r="J666" i="2"/>
  <c r="O665" i="2"/>
  <c r="M665" i="2"/>
  <c r="J665" i="2"/>
  <c r="O664" i="2"/>
  <c r="M664" i="2"/>
  <c r="J664" i="2"/>
  <c r="O663" i="2"/>
  <c r="M663" i="2"/>
  <c r="J663" i="2"/>
  <c r="O662" i="2"/>
  <c r="M662" i="2"/>
  <c r="J662" i="2"/>
  <c r="O661" i="2"/>
  <c r="M661" i="2"/>
  <c r="J661" i="2"/>
  <c r="O660" i="2"/>
  <c r="M660" i="2"/>
  <c r="J660" i="2"/>
  <c r="O659" i="2"/>
  <c r="M659" i="2"/>
  <c r="J659" i="2"/>
  <c r="O658" i="2"/>
  <c r="M658" i="2"/>
  <c r="J658" i="2"/>
  <c r="O657" i="2"/>
  <c r="M657" i="2"/>
  <c r="J657" i="2"/>
  <c r="O656" i="2"/>
  <c r="M656" i="2"/>
  <c r="J656" i="2"/>
  <c r="O655" i="2"/>
  <c r="M655" i="2"/>
  <c r="J655" i="2"/>
  <c r="O654" i="2"/>
  <c r="M654" i="2"/>
  <c r="J654" i="2"/>
  <c r="O653" i="2"/>
  <c r="M653" i="2"/>
  <c r="J653" i="2"/>
  <c r="O652" i="2"/>
  <c r="M652" i="2"/>
  <c r="J652" i="2"/>
  <c r="O651" i="2"/>
  <c r="M651" i="2"/>
  <c r="J651" i="2"/>
  <c r="O650" i="2"/>
  <c r="M650" i="2"/>
  <c r="J650" i="2"/>
  <c r="O649" i="2"/>
  <c r="M649" i="2"/>
  <c r="J649" i="2"/>
  <c r="O648" i="2"/>
  <c r="M648" i="2"/>
  <c r="J648" i="2"/>
  <c r="O647" i="2"/>
  <c r="M647" i="2"/>
  <c r="J647" i="2"/>
  <c r="O646" i="2"/>
  <c r="M646" i="2"/>
  <c r="J646" i="2"/>
  <c r="O645" i="2"/>
  <c r="M645" i="2"/>
  <c r="J645" i="2"/>
  <c r="O644" i="2"/>
  <c r="M644" i="2"/>
  <c r="J644" i="2"/>
  <c r="O643" i="2"/>
  <c r="M643" i="2"/>
  <c r="J643" i="2"/>
  <c r="O642" i="2"/>
  <c r="M642" i="2"/>
  <c r="J642" i="2"/>
  <c r="O641" i="2"/>
  <c r="M641" i="2"/>
  <c r="J641" i="2"/>
  <c r="O640" i="2"/>
  <c r="M640" i="2"/>
  <c r="J640" i="2"/>
  <c r="O639" i="2"/>
  <c r="M639" i="2"/>
  <c r="J639" i="2"/>
  <c r="O638" i="2"/>
  <c r="M638" i="2"/>
  <c r="J638" i="2"/>
  <c r="O637" i="2"/>
  <c r="M637" i="2"/>
  <c r="J637" i="2"/>
  <c r="O636" i="2"/>
  <c r="M636" i="2"/>
  <c r="J636" i="2"/>
  <c r="O635" i="2"/>
  <c r="M635" i="2"/>
  <c r="J635" i="2"/>
  <c r="O634" i="2"/>
  <c r="M634" i="2"/>
  <c r="J634" i="2"/>
  <c r="O633" i="2"/>
  <c r="M633" i="2"/>
  <c r="J633" i="2"/>
  <c r="O632" i="2"/>
  <c r="M632" i="2"/>
  <c r="J632" i="2"/>
  <c r="O631" i="2"/>
  <c r="M631" i="2"/>
  <c r="J631" i="2"/>
  <c r="O630" i="2"/>
  <c r="M630" i="2"/>
  <c r="J630" i="2"/>
  <c r="O629" i="2"/>
  <c r="M629" i="2"/>
  <c r="J629" i="2"/>
  <c r="O628" i="2"/>
  <c r="M628" i="2"/>
  <c r="J628" i="2"/>
  <c r="O627" i="2"/>
  <c r="M627" i="2"/>
  <c r="J627" i="2"/>
  <c r="O626" i="2"/>
  <c r="M626" i="2"/>
  <c r="J626" i="2"/>
  <c r="O625" i="2"/>
  <c r="M625" i="2"/>
  <c r="J625" i="2"/>
  <c r="O624" i="2"/>
  <c r="M624" i="2"/>
  <c r="J624" i="2"/>
  <c r="O623" i="2"/>
  <c r="M623" i="2"/>
  <c r="J623" i="2"/>
  <c r="O622" i="2"/>
  <c r="M622" i="2"/>
  <c r="J622" i="2"/>
  <c r="O621" i="2"/>
  <c r="M621" i="2"/>
  <c r="J621" i="2"/>
  <c r="O620" i="2"/>
  <c r="M620" i="2"/>
  <c r="J620" i="2"/>
  <c r="O619" i="2"/>
  <c r="M619" i="2"/>
  <c r="J619" i="2"/>
  <c r="O618" i="2"/>
  <c r="M618" i="2"/>
  <c r="J618" i="2"/>
  <c r="O617" i="2"/>
  <c r="M617" i="2"/>
  <c r="J617" i="2"/>
  <c r="O616" i="2"/>
  <c r="M616" i="2"/>
  <c r="J616" i="2"/>
  <c r="O615" i="2"/>
  <c r="M615" i="2"/>
  <c r="J615" i="2"/>
  <c r="O614" i="2"/>
  <c r="M614" i="2"/>
  <c r="J614" i="2"/>
  <c r="O613" i="2"/>
  <c r="M613" i="2"/>
  <c r="J613" i="2"/>
  <c r="O612" i="2"/>
  <c r="M612" i="2"/>
  <c r="J612" i="2"/>
  <c r="O611" i="2"/>
  <c r="M611" i="2"/>
  <c r="J611" i="2"/>
  <c r="O610" i="2"/>
  <c r="M610" i="2"/>
  <c r="J610" i="2"/>
  <c r="O609" i="2"/>
  <c r="M609" i="2"/>
  <c r="J609" i="2"/>
  <c r="O608" i="2"/>
  <c r="M608" i="2"/>
  <c r="J608" i="2"/>
  <c r="O607" i="2"/>
  <c r="M607" i="2"/>
  <c r="J607" i="2"/>
  <c r="O606" i="2"/>
  <c r="M606" i="2"/>
  <c r="J606" i="2"/>
  <c r="O605" i="2"/>
  <c r="M605" i="2"/>
  <c r="J605" i="2"/>
  <c r="O604" i="2"/>
  <c r="M604" i="2"/>
  <c r="J604" i="2"/>
  <c r="O603" i="2"/>
  <c r="M603" i="2"/>
  <c r="J603" i="2"/>
  <c r="O602" i="2"/>
  <c r="M602" i="2"/>
  <c r="J602" i="2"/>
  <c r="O601" i="2"/>
  <c r="M601" i="2"/>
  <c r="J601" i="2"/>
  <c r="O600" i="2"/>
  <c r="M600" i="2"/>
  <c r="J600" i="2"/>
  <c r="O599" i="2"/>
  <c r="M599" i="2"/>
  <c r="J599" i="2"/>
  <c r="O598" i="2"/>
  <c r="M598" i="2"/>
  <c r="J598" i="2"/>
  <c r="O597" i="2"/>
  <c r="M597" i="2"/>
  <c r="J597" i="2"/>
  <c r="O596" i="2"/>
  <c r="M596" i="2"/>
  <c r="J596" i="2"/>
  <c r="O595" i="2"/>
  <c r="M595" i="2"/>
  <c r="J595" i="2"/>
  <c r="O594" i="2"/>
  <c r="M594" i="2"/>
  <c r="J594" i="2"/>
  <c r="O593" i="2"/>
  <c r="M593" i="2"/>
  <c r="J593" i="2"/>
  <c r="O592" i="2"/>
  <c r="M592" i="2"/>
  <c r="J592" i="2"/>
  <c r="O591" i="2"/>
  <c r="M591" i="2"/>
  <c r="J591" i="2"/>
  <c r="O590" i="2"/>
  <c r="M590" i="2"/>
  <c r="J590" i="2"/>
  <c r="O589" i="2"/>
  <c r="M589" i="2"/>
  <c r="J589" i="2"/>
  <c r="O588" i="2"/>
  <c r="M588" i="2"/>
  <c r="J588" i="2"/>
  <c r="O587" i="2"/>
  <c r="M587" i="2"/>
  <c r="J587" i="2"/>
  <c r="O586" i="2"/>
  <c r="M586" i="2"/>
  <c r="J586" i="2"/>
  <c r="O585" i="2"/>
  <c r="M585" i="2"/>
  <c r="J585" i="2"/>
  <c r="O584" i="2"/>
  <c r="M584" i="2"/>
  <c r="J584" i="2"/>
  <c r="O583" i="2"/>
  <c r="M583" i="2"/>
  <c r="J583" i="2"/>
  <c r="O582" i="2"/>
  <c r="M582" i="2"/>
  <c r="J582" i="2"/>
  <c r="O581" i="2"/>
  <c r="M581" i="2"/>
  <c r="J581" i="2"/>
  <c r="O580" i="2"/>
  <c r="M580" i="2"/>
  <c r="J580" i="2"/>
  <c r="O579" i="2"/>
  <c r="M579" i="2"/>
  <c r="J579" i="2"/>
  <c r="O578" i="2"/>
  <c r="M578" i="2"/>
  <c r="J578" i="2"/>
  <c r="O577" i="2"/>
  <c r="M577" i="2"/>
  <c r="J577" i="2"/>
  <c r="O576" i="2"/>
  <c r="M576" i="2"/>
  <c r="J576" i="2"/>
  <c r="O575" i="2"/>
  <c r="M575" i="2"/>
  <c r="J575" i="2"/>
  <c r="O574" i="2"/>
  <c r="M574" i="2"/>
  <c r="J574" i="2"/>
  <c r="O573" i="2"/>
  <c r="M573" i="2"/>
  <c r="J573" i="2"/>
  <c r="O572" i="2"/>
  <c r="M572" i="2"/>
  <c r="J572" i="2"/>
  <c r="O571" i="2"/>
  <c r="M571" i="2"/>
  <c r="J571" i="2"/>
  <c r="O570" i="2"/>
  <c r="M570" i="2"/>
  <c r="J570" i="2"/>
  <c r="O569" i="2"/>
  <c r="M569" i="2"/>
  <c r="J569" i="2"/>
  <c r="O568" i="2"/>
  <c r="M568" i="2"/>
  <c r="J568" i="2"/>
  <c r="O567" i="2"/>
  <c r="M567" i="2"/>
  <c r="J567" i="2"/>
  <c r="O566" i="2"/>
  <c r="M566" i="2"/>
  <c r="J566" i="2"/>
  <c r="O565" i="2"/>
  <c r="M565" i="2"/>
  <c r="J565" i="2"/>
  <c r="O564" i="2"/>
  <c r="M564" i="2"/>
  <c r="J564" i="2"/>
  <c r="O563" i="2"/>
  <c r="M563" i="2"/>
  <c r="J563" i="2"/>
  <c r="O562" i="2"/>
  <c r="M562" i="2"/>
  <c r="J562" i="2"/>
  <c r="O561" i="2"/>
  <c r="M561" i="2"/>
  <c r="J561" i="2"/>
  <c r="O560" i="2"/>
  <c r="M560" i="2"/>
  <c r="J560" i="2"/>
  <c r="O559" i="2"/>
  <c r="M559" i="2"/>
  <c r="J559" i="2"/>
  <c r="O558" i="2"/>
  <c r="M558" i="2"/>
  <c r="J558" i="2"/>
  <c r="O557" i="2"/>
  <c r="M557" i="2"/>
  <c r="J557" i="2"/>
  <c r="O556" i="2"/>
  <c r="M556" i="2"/>
  <c r="J556" i="2"/>
  <c r="O555" i="2"/>
  <c r="M555" i="2"/>
  <c r="J555" i="2"/>
  <c r="O554" i="2"/>
  <c r="M554" i="2"/>
  <c r="J554" i="2"/>
  <c r="O553" i="2"/>
  <c r="M553" i="2"/>
  <c r="J553" i="2"/>
  <c r="O552" i="2"/>
  <c r="M552" i="2"/>
  <c r="J552" i="2"/>
  <c r="O551" i="2"/>
  <c r="M551" i="2"/>
  <c r="J551" i="2"/>
  <c r="O550" i="2"/>
  <c r="M550" i="2"/>
  <c r="J550" i="2"/>
  <c r="O549" i="2"/>
  <c r="M549" i="2"/>
  <c r="J549" i="2"/>
  <c r="O548" i="2"/>
  <c r="M548" i="2"/>
  <c r="J548" i="2"/>
  <c r="O547" i="2"/>
  <c r="M547" i="2"/>
  <c r="J547" i="2"/>
  <c r="O546" i="2"/>
  <c r="M546" i="2"/>
  <c r="J546" i="2"/>
  <c r="O545" i="2"/>
  <c r="M545" i="2"/>
  <c r="J545" i="2"/>
  <c r="O544" i="2"/>
  <c r="M544" i="2"/>
  <c r="J544" i="2"/>
  <c r="O543" i="2"/>
  <c r="M543" i="2"/>
  <c r="J543" i="2"/>
  <c r="O542" i="2"/>
  <c r="M542" i="2"/>
  <c r="J542" i="2"/>
  <c r="O541" i="2"/>
  <c r="M541" i="2"/>
  <c r="J541" i="2"/>
  <c r="O540" i="2"/>
  <c r="M540" i="2"/>
  <c r="J540" i="2"/>
  <c r="O539" i="2"/>
  <c r="M539" i="2"/>
  <c r="J539" i="2"/>
  <c r="O538" i="2"/>
  <c r="M538" i="2"/>
  <c r="J538" i="2"/>
  <c r="O537" i="2"/>
  <c r="M537" i="2"/>
  <c r="J537" i="2"/>
  <c r="O536" i="2"/>
  <c r="M536" i="2"/>
  <c r="J536" i="2"/>
  <c r="O535" i="2"/>
  <c r="M535" i="2"/>
  <c r="J535" i="2"/>
  <c r="O534" i="2"/>
  <c r="M534" i="2"/>
  <c r="J534" i="2"/>
  <c r="O533" i="2"/>
  <c r="M533" i="2"/>
  <c r="J533" i="2"/>
  <c r="O532" i="2"/>
  <c r="M532" i="2"/>
  <c r="J532" i="2"/>
  <c r="O531" i="2"/>
  <c r="M531" i="2"/>
  <c r="J531" i="2"/>
  <c r="O530" i="2"/>
  <c r="M530" i="2"/>
  <c r="J530" i="2"/>
  <c r="O529" i="2"/>
  <c r="M529" i="2"/>
  <c r="J529" i="2"/>
  <c r="O528" i="2"/>
  <c r="M528" i="2"/>
  <c r="J528" i="2"/>
  <c r="O527" i="2"/>
  <c r="M527" i="2"/>
  <c r="J527" i="2"/>
  <c r="O526" i="2"/>
  <c r="M526" i="2"/>
  <c r="J526" i="2"/>
  <c r="O525" i="2"/>
  <c r="M525" i="2"/>
  <c r="J525" i="2"/>
  <c r="O524" i="2"/>
  <c r="M524" i="2"/>
  <c r="J524" i="2"/>
  <c r="O523" i="2"/>
  <c r="M523" i="2"/>
  <c r="J523" i="2"/>
  <c r="O522" i="2"/>
  <c r="M522" i="2"/>
  <c r="J522" i="2"/>
  <c r="O521" i="2"/>
  <c r="M521" i="2"/>
  <c r="J521" i="2"/>
  <c r="O520" i="2"/>
  <c r="M520" i="2"/>
  <c r="J520" i="2"/>
  <c r="O519" i="2"/>
  <c r="M519" i="2"/>
  <c r="J519" i="2"/>
  <c r="O518" i="2"/>
  <c r="M518" i="2"/>
  <c r="J518" i="2"/>
  <c r="O517" i="2"/>
  <c r="M517" i="2"/>
  <c r="J517" i="2"/>
  <c r="O516" i="2"/>
  <c r="M516" i="2"/>
  <c r="J516" i="2"/>
  <c r="O515" i="2"/>
  <c r="M515" i="2"/>
  <c r="J515" i="2"/>
  <c r="O514" i="2"/>
  <c r="M514" i="2"/>
  <c r="J514" i="2"/>
  <c r="O513" i="2"/>
  <c r="M513" i="2"/>
  <c r="J513" i="2"/>
  <c r="O512" i="2"/>
  <c r="M512" i="2"/>
  <c r="J512" i="2"/>
  <c r="O511" i="2"/>
  <c r="M511" i="2"/>
  <c r="J511" i="2"/>
  <c r="O510" i="2"/>
  <c r="M510" i="2"/>
  <c r="J510" i="2"/>
  <c r="O509" i="2"/>
  <c r="M509" i="2"/>
  <c r="J509" i="2"/>
  <c r="O508" i="2"/>
  <c r="M508" i="2"/>
  <c r="J508" i="2"/>
  <c r="O507" i="2"/>
  <c r="M507" i="2"/>
  <c r="J507" i="2"/>
  <c r="O506" i="2"/>
  <c r="M506" i="2"/>
  <c r="J506" i="2"/>
  <c r="O505" i="2"/>
  <c r="M505" i="2"/>
  <c r="J505" i="2"/>
  <c r="O504" i="2"/>
  <c r="M504" i="2"/>
  <c r="J504" i="2"/>
  <c r="O503" i="2"/>
  <c r="M503" i="2"/>
  <c r="J503" i="2"/>
  <c r="O502" i="2"/>
  <c r="M502" i="2"/>
  <c r="J502" i="2"/>
  <c r="O501" i="2"/>
  <c r="M501" i="2"/>
  <c r="J501" i="2"/>
  <c r="O500" i="2"/>
  <c r="M500" i="2"/>
  <c r="J500" i="2"/>
  <c r="O499" i="2"/>
  <c r="M499" i="2"/>
  <c r="J499" i="2"/>
  <c r="O498" i="2"/>
  <c r="M498" i="2"/>
  <c r="J498" i="2"/>
  <c r="O497" i="2"/>
  <c r="M497" i="2"/>
  <c r="J497" i="2"/>
  <c r="O496" i="2"/>
  <c r="M496" i="2"/>
  <c r="J496" i="2"/>
  <c r="O495" i="2"/>
  <c r="M495" i="2"/>
  <c r="J495" i="2"/>
  <c r="O494" i="2"/>
  <c r="M494" i="2"/>
  <c r="J494" i="2"/>
  <c r="O493" i="2"/>
  <c r="M493" i="2"/>
  <c r="J493" i="2"/>
  <c r="O492" i="2"/>
  <c r="M492" i="2"/>
  <c r="J492" i="2"/>
  <c r="O491" i="2"/>
  <c r="M491" i="2"/>
  <c r="J491" i="2"/>
  <c r="O490" i="2"/>
  <c r="M490" i="2"/>
  <c r="J490" i="2"/>
  <c r="O489" i="2"/>
  <c r="M489" i="2"/>
  <c r="J489" i="2"/>
  <c r="O488" i="2"/>
  <c r="M488" i="2"/>
  <c r="J488" i="2"/>
  <c r="O487" i="2"/>
  <c r="M487" i="2"/>
  <c r="J487" i="2"/>
  <c r="O486" i="2"/>
  <c r="M486" i="2"/>
  <c r="J486" i="2"/>
  <c r="O485" i="2"/>
  <c r="M485" i="2"/>
  <c r="J485" i="2"/>
  <c r="O484" i="2"/>
  <c r="M484" i="2"/>
  <c r="J484" i="2"/>
  <c r="O483" i="2"/>
  <c r="M483" i="2"/>
  <c r="J483" i="2"/>
  <c r="O482" i="2"/>
  <c r="M482" i="2"/>
  <c r="J482" i="2"/>
  <c r="O481" i="2"/>
  <c r="M481" i="2"/>
  <c r="J481" i="2"/>
  <c r="O480" i="2"/>
  <c r="M480" i="2"/>
  <c r="J480" i="2"/>
  <c r="O479" i="2"/>
  <c r="M479" i="2"/>
  <c r="J479" i="2"/>
  <c r="O478" i="2"/>
  <c r="M478" i="2"/>
  <c r="J478" i="2"/>
  <c r="O477" i="2"/>
  <c r="M477" i="2"/>
  <c r="J477" i="2"/>
  <c r="O476" i="2"/>
  <c r="M476" i="2"/>
  <c r="J476" i="2"/>
  <c r="O475" i="2"/>
  <c r="M475" i="2"/>
  <c r="J475" i="2"/>
  <c r="O474" i="2"/>
  <c r="M474" i="2"/>
  <c r="J474" i="2"/>
  <c r="O473" i="2"/>
  <c r="M473" i="2"/>
  <c r="J473" i="2"/>
  <c r="O472" i="2"/>
  <c r="M472" i="2"/>
  <c r="J472" i="2"/>
  <c r="O471" i="2"/>
  <c r="M471" i="2"/>
  <c r="J471" i="2"/>
  <c r="O470" i="2"/>
  <c r="M470" i="2"/>
  <c r="J470" i="2"/>
  <c r="O469" i="2"/>
  <c r="M469" i="2"/>
  <c r="J469" i="2"/>
  <c r="O468" i="2"/>
  <c r="M468" i="2"/>
  <c r="J468" i="2"/>
  <c r="O467" i="2"/>
  <c r="M467" i="2"/>
  <c r="J467" i="2"/>
  <c r="O466" i="2"/>
  <c r="M466" i="2"/>
  <c r="J466" i="2"/>
  <c r="O465" i="2"/>
  <c r="M465" i="2"/>
  <c r="J465" i="2"/>
  <c r="O464" i="2"/>
  <c r="M464" i="2"/>
  <c r="J464" i="2"/>
  <c r="O463" i="2"/>
  <c r="M463" i="2"/>
  <c r="J463" i="2"/>
  <c r="O462" i="2"/>
  <c r="M462" i="2"/>
  <c r="J462" i="2"/>
  <c r="O461" i="2"/>
  <c r="M461" i="2"/>
  <c r="J461" i="2"/>
  <c r="O460" i="2"/>
  <c r="M460" i="2"/>
  <c r="J460" i="2"/>
  <c r="O459" i="2"/>
  <c r="M459" i="2"/>
  <c r="J459" i="2"/>
  <c r="O458" i="2"/>
  <c r="M458" i="2"/>
  <c r="J458" i="2"/>
  <c r="O457" i="2"/>
  <c r="M457" i="2"/>
  <c r="J457" i="2"/>
  <c r="O456" i="2"/>
  <c r="M456" i="2"/>
  <c r="J456" i="2"/>
  <c r="O455" i="2"/>
  <c r="M455" i="2"/>
  <c r="J455" i="2"/>
  <c r="O454" i="2"/>
  <c r="M454" i="2"/>
  <c r="J454" i="2"/>
  <c r="O453" i="2"/>
  <c r="M453" i="2"/>
  <c r="J453" i="2"/>
  <c r="O452" i="2"/>
  <c r="M452" i="2"/>
  <c r="J452" i="2"/>
  <c r="O451" i="2"/>
  <c r="M451" i="2"/>
  <c r="J451" i="2"/>
  <c r="O450" i="2"/>
  <c r="M450" i="2"/>
  <c r="J450" i="2"/>
  <c r="O449" i="2"/>
  <c r="M449" i="2"/>
  <c r="J449" i="2"/>
  <c r="O448" i="2"/>
  <c r="M448" i="2"/>
  <c r="J448" i="2"/>
  <c r="O447" i="2"/>
  <c r="M447" i="2"/>
  <c r="J447" i="2"/>
  <c r="O446" i="2"/>
  <c r="M446" i="2"/>
  <c r="J446" i="2"/>
  <c r="O445" i="2"/>
  <c r="M445" i="2"/>
  <c r="J445" i="2"/>
  <c r="O444" i="2"/>
  <c r="M444" i="2"/>
  <c r="J444" i="2"/>
  <c r="O443" i="2"/>
  <c r="M443" i="2"/>
  <c r="J443" i="2"/>
  <c r="O442" i="2"/>
  <c r="M442" i="2"/>
  <c r="J442" i="2"/>
  <c r="O441" i="2"/>
  <c r="M441" i="2"/>
  <c r="J441" i="2"/>
  <c r="O440" i="2"/>
  <c r="M440" i="2"/>
  <c r="J440" i="2"/>
  <c r="O439" i="2"/>
  <c r="M439" i="2"/>
  <c r="J439" i="2"/>
  <c r="O438" i="2"/>
  <c r="M438" i="2"/>
  <c r="J438" i="2"/>
  <c r="O437" i="2"/>
  <c r="M437" i="2"/>
  <c r="J437" i="2"/>
  <c r="O436" i="2"/>
  <c r="M436" i="2"/>
  <c r="J436" i="2"/>
  <c r="O435" i="2"/>
  <c r="M435" i="2"/>
  <c r="J435" i="2"/>
  <c r="O434" i="2"/>
  <c r="M434" i="2"/>
  <c r="J434" i="2"/>
  <c r="O433" i="2"/>
  <c r="M433" i="2"/>
  <c r="J433" i="2"/>
  <c r="O432" i="2"/>
  <c r="M432" i="2"/>
  <c r="J432" i="2"/>
  <c r="O431" i="2"/>
  <c r="M431" i="2"/>
  <c r="J431" i="2"/>
  <c r="O430" i="2"/>
  <c r="M430" i="2"/>
  <c r="J430" i="2"/>
  <c r="O429" i="2"/>
  <c r="M429" i="2"/>
  <c r="J429" i="2"/>
  <c r="O428" i="2"/>
  <c r="M428" i="2"/>
  <c r="J428" i="2"/>
  <c r="O427" i="2"/>
  <c r="M427" i="2"/>
  <c r="J427" i="2"/>
  <c r="O426" i="2"/>
  <c r="M426" i="2"/>
  <c r="J426" i="2"/>
  <c r="O425" i="2"/>
  <c r="M425" i="2"/>
  <c r="J425" i="2"/>
  <c r="O424" i="2"/>
  <c r="M424" i="2"/>
  <c r="J424" i="2"/>
  <c r="O423" i="2"/>
  <c r="M423" i="2"/>
  <c r="J423" i="2"/>
  <c r="O422" i="2"/>
  <c r="M422" i="2"/>
  <c r="J422" i="2"/>
  <c r="O421" i="2"/>
  <c r="M421" i="2"/>
  <c r="J421" i="2"/>
  <c r="O420" i="2"/>
  <c r="M420" i="2"/>
  <c r="J420" i="2"/>
  <c r="O419" i="2"/>
  <c r="M419" i="2"/>
  <c r="J419" i="2"/>
  <c r="O418" i="2"/>
  <c r="M418" i="2"/>
  <c r="J418" i="2"/>
  <c r="O417" i="2"/>
  <c r="M417" i="2"/>
  <c r="J417" i="2"/>
  <c r="O416" i="2"/>
  <c r="M416" i="2"/>
  <c r="J416" i="2"/>
  <c r="O415" i="2"/>
  <c r="M415" i="2"/>
  <c r="J415" i="2"/>
  <c r="O414" i="2"/>
  <c r="M414" i="2"/>
  <c r="J414" i="2"/>
  <c r="O413" i="2"/>
  <c r="M413" i="2"/>
  <c r="J413" i="2"/>
  <c r="O412" i="2"/>
  <c r="M412" i="2"/>
  <c r="J412" i="2"/>
  <c r="O411" i="2"/>
  <c r="M411" i="2"/>
  <c r="J411" i="2"/>
  <c r="O410" i="2"/>
  <c r="M410" i="2"/>
  <c r="J410" i="2"/>
  <c r="O409" i="2"/>
  <c r="M409" i="2"/>
  <c r="J409" i="2"/>
  <c r="O408" i="2"/>
  <c r="M408" i="2"/>
  <c r="J408" i="2"/>
  <c r="O407" i="2"/>
  <c r="M407" i="2"/>
  <c r="J407" i="2"/>
  <c r="O406" i="2"/>
  <c r="M406" i="2"/>
  <c r="J406" i="2"/>
  <c r="O405" i="2"/>
  <c r="M405" i="2"/>
  <c r="J405" i="2"/>
  <c r="O404" i="2"/>
  <c r="M404" i="2"/>
  <c r="J404" i="2"/>
  <c r="O403" i="2"/>
  <c r="M403" i="2"/>
  <c r="J403" i="2"/>
  <c r="O402" i="2"/>
  <c r="M402" i="2"/>
  <c r="J402" i="2"/>
  <c r="O401" i="2"/>
  <c r="M401" i="2"/>
  <c r="J401" i="2"/>
  <c r="O400" i="2"/>
  <c r="M400" i="2"/>
  <c r="J400" i="2"/>
  <c r="O399" i="2"/>
  <c r="M399" i="2"/>
  <c r="J399" i="2"/>
  <c r="O398" i="2"/>
  <c r="M398" i="2"/>
  <c r="J398" i="2"/>
  <c r="O397" i="2"/>
  <c r="M397" i="2"/>
  <c r="J397" i="2"/>
  <c r="O396" i="2"/>
  <c r="M396" i="2"/>
  <c r="J396" i="2"/>
  <c r="O395" i="2"/>
  <c r="M395" i="2"/>
  <c r="J395" i="2"/>
  <c r="O394" i="2"/>
  <c r="M394" i="2"/>
  <c r="J394" i="2"/>
  <c r="O393" i="2"/>
  <c r="M393" i="2"/>
  <c r="J393" i="2"/>
  <c r="O392" i="2"/>
  <c r="M392" i="2"/>
  <c r="J392" i="2"/>
  <c r="O391" i="2"/>
  <c r="M391" i="2"/>
  <c r="J391" i="2"/>
  <c r="O390" i="2"/>
  <c r="M390" i="2"/>
  <c r="J390" i="2"/>
  <c r="O389" i="2"/>
  <c r="M389" i="2"/>
  <c r="J389" i="2"/>
  <c r="O388" i="2"/>
  <c r="M388" i="2"/>
  <c r="J388" i="2"/>
  <c r="O387" i="2"/>
  <c r="M387" i="2"/>
  <c r="J387" i="2"/>
  <c r="O386" i="2"/>
  <c r="M386" i="2"/>
  <c r="J386" i="2"/>
  <c r="O385" i="2"/>
  <c r="M385" i="2"/>
  <c r="J385" i="2"/>
  <c r="O384" i="2"/>
  <c r="M384" i="2"/>
  <c r="J384" i="2"/>
  <c r="O383" i="2"/>
  <c r="M383" i="2"/>
  <c r="J383" i="2"/>
  <c r="O382" i="2"/>
  <c r="M382" i="2"/>
  <c r="J382" i="2"/>
  <c r="O381" i="2"/>
  <c r="M381" i="2"/>
  <c r="J381" i="2"/>
  <c r="O380" i="2"/>
  <c r="M380" i="2"/>
  <c r="J380" i="2"/>
  <c r="O379" i="2"/>
  <c r="M379" i="2"/>
  <c r="J379" i="2"/>
  <c r="O378" i="2"/>
  <c r="M378" i="2"/>
  <c r="J378" i="2"/>
  <c r="O377" i="2"/>
  <c r="M377" i="2"/>
  <c r="J377" i="2"/>
  <c r="O376" i="2"/>
  <c r="M376" i="2"/>
  <c r="J376" i="2"/>
  <c r="O375" i="2"/>
  <c r="M375" i="2"/>
  <c r="J375" i="2"/>
  <c r="O374" i="2"/>
  <c r="M374" i="2"/>
  <c r="J374" i="2"/>
  <c r="O373" i="2"/>
  <c r="M373" i="2"/>
  <c r="J373" i="2"/>
  <c r="O372" i="2"/>
  <c r="M372" i="2"/>
  <c r="J372" i="2"/>
  <c r="O371" i="2"/>
  <c r="M371" i="2"/>
  <c r="J371" i="2"/>
  <c r="O370" i="2"/>
  <c r="M370" i="2"/>
  <c r="J370" i="2"/>
  <c r="O369" i="2"/>
  <c r="M369" i="2"/>
  <c r="J369" i="2"/>
  <c r="O368" i="2"/>
  <c r="M368" i="2"/>
  <c r="J368" i="2"/>
  <c r="O367" i="2"/>
  <c r="M367" i="2"/>
  <c r="J367" i="2"/>
  <c r="O366" i="2"/>
  <c r="M366" i="2"/>
  <c r="J366" i="2"/>
  <c r="O365" i="2"/>
  <c r="M365" i="2"/>
  <c r="J365" i="2"/>
  <c r="O364" i="2"/>
  <c r="M364" i="2"/>
  <c r="J364" i="2"/>
  <c r="O363" i="2"/>
  <c r="M363" i="2"/>
  <c r="J363" i="2"/>
  <c r="O362" i="2"/>
  <c r="M362" i="2"/>
  <c r="J362" i="2"/>
  <c r="O361" i="2"/>
  <c r="M361" i="2"/>
  <c r="J361" i="2"/>
  <c r="O360" i="2"/>
  <c r="M360" i="2"/>
  <c r="J360" i="2"/>
  <c r="O359" i="2"/>
  <c r="M359" i="2"/>
  <c r="J359" i="2"/>
  <c r="O358" i="2"/>
  <c r="M358" i="2"/>
  <c r="J358" i="2"/>
  <c r="O357" i="2"/>
  <c r="M357" i="2"/>
  <c r="J357" i="2"/>
  <c r="O356" i="2"/>
  <c r="M356" i="2"/>
  <c r="J356" i="2"/>
  <c r="O355" i="2"/>
  <c r="M355" i="2"/>
  <c r="J355" i="2"/>
  <c r="O354" i="2"/>
  <c r="M354" i="2"/>
  <c r="J354" i="2"/>
  <c r="O353" i="2"/>
  <c r="M353" i="2"/>
  <c r="J353" i="2"/>
  <c r="O352" i="2"/>
  <c r="M352" i="2"/>
  <c r="J352" i="2"/>
  <c r="O351" i="2"/>
  <c r="M351" i="2"/>
  <c r="J351" i="2"/>
  <c r="O350" i="2"/>
  <c r="M350" i="2"/>
  <c r="J350" i="2"/>
  <c r="O349" i="2"/>
  <c r="M349" i="2"/>
  <c r="J349" i="2"/>
  <c r="O348" i="2"/>
  <c r="M348" i="2"/>
  <c r="J348" i="2"/>
  <c r="O347" i="2"/>
  <c r="M347" i="2"/>
  <c r="J347" i="2"/>
  <c r="O346" i="2"/>
  <c r="M346" i="2"/>
  <c r="J346" i="2"/>
  <c r="O345" i="2"/>
  <c r="M345" i="2"/>
  <c r="J345" i="2"/>
  <c r="O344" i="2"/>
  <c r="M344" i="2"/>
  <c r="J344" i="2"/>
  <c r="O343" i="2"/>
  <c r="M343" i="2"/>
  <c r="J343" i="2"/>
  <c r="O342" i="2"/>
  <c r="M342" i="2"/>
  <c r="J342" i="2"/>
  <c r="O341" i="2"/>
  <c r="M341" i="2"/>
  <c r="J341" i="2"/>
  <c r="O340" i="2"/>
  <c r="M340" i="2"/>
  <c r="J340" i="2"/>
  <c r="O339" i="2"/>
  <c r="M339" i="2"/>
  <c r="J339" i="2"/>
  <c r="O338" i="2"/>
  <c r="M338" i="2"/>
  <c r="J338" i="2"/>
  <c r="O337" i="2"/>
  <c r="M337" i="2"/>
  <c r="J337" i="2"/>
  <c r="O336" i="2"/>
  <c r="M336" i="2"/>
  <c r="J336" i="2"/>
  <c r="O335" i="2"/>
  <c r="M335" i="2"/>
  <c r="J335" i="2"/>
  <c r="O334" i="2"/>
  <c r="M334" i="2"/>
  <c r="J334" i="2"/>
  <c r="O333" i="2"/>
  <c r="M333" i="2"/>
  <c r="J333" i="2"/>
  <c r="O332" i="2"/>
  <c r="M332" i="2"/>
  <c r="J332" i="2"/>
  <c r="O331" i="2"/>
  <c r="M331" i="2"/>
  <c r="J331" i="2"/>
  <c r="O330" i="2"/>
  <c r="M330" i="2"/>
  <c r="J330" i="2"/>
  <c r="O329" i="2"/>
  <c r="M329" i="2"/>
  <c r="J329" i="2"/>
  <c r="O328" i="2"/>
  <c r="M328" i="2"/>
  <c r="J328" i="2"/>
  <c r="O327" i="2"/>
  <c r="M327" i="2"/>
  <c r="J327" i="2"/>
  <c r="O326" i="2"/>
  <c r="M326" i="2"/>
  <c r="J326" i="2"/>
  <c r="O325" i="2"/>
  <c r="M325" i="2"/>
  <c r="J325" i="2"/>
  <c r="O324" i="2"/>
  <c r="M324" i="2"/>
  <c r="J324" i="2"/>
  <c r="O323" i="2"/>
  <c r="M323" i="2"/>
  <c r="J323" i="2"/>
  <c r="O322" i="2"/>
  <c r="M322" i="2"/>
  <c r="J322" i="2"/>
  <c r="O321" i="2"/>
  <c r="M321" i="2"/>
  <c r="J321" i="2"/>
  <c r="O320" i="2"/>
  <c r="M320" i="2"/>
  <c r="J320" i="2"/>
  <c r="O319" i="2"/>
  <c r="M319" i="2"/>
  <c r="J319" i="2"/>
  <c r="O318" i="2"/>
  <c r="M318" i="2"/>
  <c r="J318" i="2"/>
  <c r="O317" i="2"/>
  <c r="M317" i="2"/>
  <c r="J317" i="2"/>
  <c r="O316" i="2"/>
  <c r="M316" i="2"/>
  <c r="J316" i="2"/>
  <c r="O315" i="2"/>
  <c r="M315" i="2"/>
  <c r="J315" i="2"/>
  <c r="O314" i="2"/>
  <c r="M314" i="2"/>
  <c r="J314" i="2"/>
  <c r="O313" i="2"/>
  <c r="M313" i="2"/>
  <c r="J313" i="2"/>
  <c r="O312" i="2"/>
  <c r="M312" i="2"/>
  <c r="J312" i="2"/>
  <c r="O311" i="2"/>
  <c r="M311" i="2"/>
  <c r="J311" i="2"/>
  <c r="O310" i="2"/>
  <c r="M310" i="2"/>
  <c r="J310" i="2"/>
  <c r="O309" i="2"/>
  <c r="M309" i="2"/>
  <c r="J309" i="2"/>
  <c r="O308" i="2"/>
  <c r="M308" i="2"/>
  <c r="J308" i="2"/>
  <c r="O307" i="2"/>
  <c r="M307" i="2"/>
  <c r="J307" i="2"/>
  <c r="O306" i="2"/>
  <c r="M306" i="2"/>
  <c r="J306" i="2"/>
  <c r="O305" i="2"/>
  <c r="M305" i="2"/>
  <c r="J305" i="2"/>
  <c r="O304" i="2"/>
  <c r="M304" i="2"/>
  <c r="J304" i="2"/>
  <c r="O303" i="2"/>
  <c r="M303" i="2"/>
  <c r="J303" i="2"/>
  <c r="O302" i="2"/>
  <c r="M302" i="2"/>
  <c r="J302" i="2"/>
  <c r="O301" i="2"/>
  <c r="M301" i="2"/>
  <c r="J301" i="2"/>
  <c r="O300" i="2"/>
  <c r="M300" i="2"/>
  <c r="J300" i="2"/>
  <c r="O299" i="2"/>
  <c r="M299" i="2"/>
  <c r="J299" i="2"/>
  <c r="O298" i="2"/>
  <c r="M298" i="2"/>
  <c r="J298" i="2"/>
  <c r="O297" i="2"/>
  <c r="M297" i="2"/>
  <c r="J297" i="2"/>
  <c r="O296" i="2"/>
  <c r="M296" i="2"/>
  <c r="J296" i="2"/>
  <c r="O295" i="2"/>
  <c r="M295" i="2"/>
  <c r="J295" i="2"/>
  <c r="O294" i="2"/>
  <c r="M294" i="2"/>
  <c r="J294" i="2"/>
  <c r="O293" i="2"/>
  <c r="M293" i="2"/>
  <c r="J293" i="2"/>
  <c r="O292" i="2"/>
  <c r="M292" i="2"/>
  <c r="J292" i="2"/>
  <c r="O291" i="2"/>
  <c r="M291" i="2"/>
  <c r="J291" i="2"/>
  <c r="O290" i="2"/>
  <c r="M290" i="2"/>
  <c r="J290" i="2"/>
  <c r="O289" i="2"/>
  <c r="M289" i="2"/>
  <c r="J289" i="2"/>
  <c r="O288" i="2"/>
  <c r="M288" i="2"/>
  <c r="J288" i="2"/>
  <c r="O287" i="2"/>
  <c r="M287" i="2"/>
  <c r="J287" i="2"/>
  <c r="O286" i="2"/>
  <c r="M286" i="2"/>
  <c r="J286" i="2"/>
  <c r="O285" i="2"/>
  <c r="M285" i="2"/>
  <c r="J285" i="2"/>
  <c r="O284" i="2"/>
  <c r="M284" i="2"/>
  <c r="J284" i="2"/>
  <c r="O283" i="2"/>
  <c r="M283" i="2"/>
  <c r="J283" i="2"/>
  <c r="O282" i="2"/>
  <c r="M282" i="2"/>
  <c r="J282" i="2"/>
  <c r="O281" i="2"/>
  <c r="M281" i="2"/>
  <c r="J281" i="2"/>
  <c r="O280" i="2"/>
  <c r="M280" i="2"/>
  <c r="J280" i="2"/>
  <c r="O279" i="2"/>
  <c r="M279" i="2"/>
  <c r="J279" i="2"/>
  <c r="O278" i="2"/>
  <c r="M278" i="2"/>
  <c r="J278" i="2"/>
  <c r="O277" i="2"/>
  <c r="M277" i="2"/>
  <c r="J277" i="2"/>
  <c r="O276" i="2"/>
  <c r="M276" i="2"/>
  <c r="J276" i="2"/>
  <c r="O275" i="2"/>
  <c r="M275" i="2"/>
  <c r="J275" i="2"/>
  <c r="O274" i="2"/>
  <c r="M274" i="2"/>
  <c r="J274" i="2"/>
  <c r="O273" i="2"/>
  <c r="M273" i="2"/>
  <c r="J273" i="2"/>
  <c r="O272" i="2"/>
  <c r="M272" i="2"/>
  <c r="J272" i="2"/>
  <c r="O271" i="2"/>
  <c r="M271" i="2"/>
  <c r="J271" i="2"/>
  <c r="O270" i="2"/>
  <c r="M270" i="2"/>
  <c r="J270" i="2"/>
  <c r="O269" i="2"/>
  <c r="M269" i="2"/>
  <c r="J269" i="2"/>
  <c r="O268" i="2"/>
  <c r="M268" i="2"/>
  <c r="J268" i="2"/>
  <c r="O267" i="2"/>
  <c r="M267" i="2"/>
  <c r="J267" i="2"/>
  <c r="O266" i="2"/>
  <c r="M266" i="2"/>
  <c r="J266" i="2"/>
  <c r="O265" i="2"/>
  <c r="M265" i="2"/>
  <c r="J265" i="2"/>
  <c r="O264" i="2"/>
  <c r="M264" i="2"/>
  <c r="J264" i="2"/>
  <c r="O263" i="2"/>
  <c r="M263" i="2"/>
  <c r="J263" i="2"/>
  <c r="O262" i="2"/>
  <c r="M262" i="2"/>
  <c r="J262" i="2"/>
  <c r="O261" i="2"/>
  <c r="M261" i="2"/>
  <c r="J261" i="2"/>
  <c r="O260" i="2"/>
  <c r="M260" i="2"/>
  <c r="J260" i="2"/>
  <c r="O259" i="2"/>
  <c r="M259" i="2"/>
  <c r="J259" i="2"/>
  <c r="O258" i="2"/>
  <c r="M258" i="2"/>
  <c r="J258" i="2"/>
  <c r="O257" i="2"/>
  <c r="M257" i="2"/>
  <c r="J257" i="2"/>
  <c r="O256" i="2"/>
  <c r="M256" i="2"/>
  <c r="J256" i="2"/>
  <c r="O255" i="2"/>
  <c r="M255" i="2"/>
  <c r="J255" i="2"/>
  <c r="O254" i="2"/>
  <c r="M254" i="2"/>
  <c r="J254" i="2"/>
  <c r="O253" i="2"/>
  <c r="M253" i="2"/>
  <c r="J253" i="2"/>
  <c r="O252" i="2"/>
  <c r="M252" i="2"/>
  <c r="J252" i="2"/>
  <c r="O251" i="2"/>
  <c r="M251" i="2"/>
  <c r="J251" i="2"/>
  <c r="O250" i="2"/>
  <c r="M250" i="2"/>
  <c r="J250" i="2"/>
  <c r="O249" i="2"/>
  <c r="M249" i="2"/>
  <c r="J249" i="2"/>
  <c r="O248" i="2"/>
  <c r="M248" i="2"/>
  <c r="J248" i="2"/>
  <c r="O247" i="2"/>
  <c r="M247" i="2"/>
  <c r="J247" i="2"/>
  <c r="O246" i="2"/>
  <c r="M246" i="2"/>
  <c r="J246" i="2"/>
  <c r="O245" i="2"/>
  <c r="M245" i="2"/>
  <c r="J245" i="2"/>
  <c r="O244" i="2"/>
  <c r="M244" i="2"/>
  <c r="J244" i="2"/>
  <c r="O243" i="2"/>
  <c r="M243" i="2"/>
  <c r="J243" i="2"/>
  <c r="O242" i="2"/>
  <c r="M242" i="2"/>
  <c r="J242" i="2"/>
  <c r="O241" i="2"/>
  <c r="M241" i="2"/>
  <c r="J241" i="2"/>
  <c r="O240" i="2"/>
  <c r="M240" i="2"/>
  <c r="J240" i="2"/>
  <c r="O239" i="2"/>
  <c r="M239" i="2"/>
  <c r="J239" i="2"/>
  <c r="O238" i="2"/>
  <c r="M238" i="2"/>
  <c r="J238" i="2"/>
  <c r="O237" i="2"/>
  <c r="M237" i="2"/>
  <c r="J237" i="2"/>
  <c r="O236" i="2"/>
  <c r="M236" i="2"/>
  <c r="J236" i="2"/>
  <c r="O235" i="2"/>
  <c r="M235" i="2"/>
  <c r="J235" i="2"/>
  <c r="O234" i="2"/>
  <c r="M234" i="2"/>
  <c r="J234" i="2"/>
  <c r="O233" i="2"/>
  <c r="M233" i="2"/>
  <c r="J233" i="2"/>
  <c r="O232" i="2"/>
  <c r="M232" i="2"/>
  <c r="J232" i="2"/>
  <c r="O231" i="2"/>
  <c r="M231" i="2"/>
  <c r="J231" i="2"/>
  <c r="O230" i="2"/>
  <c r="M230" i="2"/>
  <c r="J230" i="2"/>
  <c r="O229" i="2"/>
  <c r="M229" i="2"/>
  <c r="J229" i="2"/>
  <c r="O228" i="2"/>
  <c r="M228" i="2"/>
  <c r="J228" i="2"/>
  <c r="O227" i="2"/>
  <c r="M227" i="2"/>
  <c r="J227" i="2"/>
  <c r="O226" i="2"/>
  <c r="M226" i="2"/>
  <c r="J226" i="2"/>
  <c r="O225" i="2"/>
  <c r="M225" i="2"/>
  <c r="J225" i="2"/>
  <c r="O224" i="2"/>
  <c r="M224" i="2"/>
  <c r="J224" i="2"/>
  <c r="O223" i="2"/>
  <c r="M223" i="2"/>
  <c r="J223" i="2"/>
  <c r="O222" i="2"/>
  <c r="M222" i="2"/>
  <c r="J222" i="2"/>
  <c r="O221" i="2"/>
  <c r="M221" i="2"/>
  <c r="J221" i="2"/>
  <c r="O220" i="2"/>
  <c r="M220" i="2"/>
  <c r="J220" i="2"/>
  <c r="O219" i="2"/>
  <c r="M219" i="2"/>
  <c r="J219" i="2"/>
  <c r="O218" i="2"/>
  <c r="M218" i="2"/>
  <c r="J218" i="2"/>
  <c r="O217" i="2"/>
  <c r="M217" i="2"/>
  <c r="J217" i="2"/>
  <c r="O216" i="2"/>
  <c r="M216" i="2"/>
  <c r="J216" i="2"/>
  <c r="O215" i="2"/>
  <c r="M215" i="2"/>
  <c r="J215" i="2"/>
  <c r="O214" i="2"/>
  <c r="M214" i="2"/>
  <c r="J214" i="2"/>
  <c r="O213" i="2"/>
  <c r="M213" i="2"/>
  <c r="J213" i="2"/>
  <c r="O212" i="2"/>
  <c r="M212" i="2"/>
  <c r="J212" i="2"/>
  <c r="O211" i="2"/>
  <c r="M211" i="2"/>
  <c r="J211" i="2"/>
  <c r="O210" i="2"/>
  <c r="M210" i="2"/>
  <c r="J210" i="2"/>
  <c r="O209" i="2"/>
  <c r="M209" i="2"/>
  <c r="J209" i="2"/>
  <c r="O208" i="2"/>
  <c r="M208" i="2"/>
  <c r="J208" i="2"/>
  <c r="O207" i="2"/>
  <c r="M207" i="2"/>
  <c r="J207" i="2"/>
  <c r="O206" i="2"/>
  <c r="M206" i="2"/>
  <c r="J206" i="2"/>
  <c r="O205" i="2"/>
  <c r="M205" i="2"/>
  <c r="J205" i="2"/>
  <c r="O204" i="2"/>
  <c r="M204" i="2"/>
  <c r="J204" i="2"/>
  <c r="O203" i="2"/>
  <c r="M203" i="2"/>
  <c r="J203" i="2"/>
  <c r="O202" i="2"/>
  <c r="M202" i="2"/>
  <c r="J202" i="2"/>
  <c r="O201" i="2"/>
  <c r="M201" i="2"/>
  <c r="J201" i="2"/>
  <c r="O200" i="2"/>
  <c r="M200" i="2"/>
  <c r="J200" i="2"/>
  <c r="O199" i="2"/>
  <c r="M199" i="2"/>
  <c r="J199" i="2"/>
  <c r="O198" i="2"/>
  <c r="M198" i="2"/>
  <c r="J198" i="2"/>
  <c r="O197" i="2"/>
  <c r="M197" i="2"/>
  <c r="J197" i="2"/>
  <c r="O196" i="2"/>
  <c r="M196" i="2"/>
  <c r="J196" i="2"/>
  <c r="O195" i="2"/>
  <c r="M195" i="2"/>
  <c r="J195" i="2"/>
  <c r="O194" i="2"/>
  <c r="M194" i="2"/>
  <c r="J194" i="2"/>
  <c r="O193" i="2"/>
  <c r="M193" i="2"/>
  <c r="J193" i="2"/>
  <c r="O192" i="2"/>
  <c r="M192" i="2"/>
  <c r="J192" i="2"/>
  <c r="O191" i="2"/>
  <c r="M191" i="2"/>
  <c r="J191" i="2"/>
  <c r="O190" i="2"/>
  <c r="M190" i="2"/>
  <c r="J190" i="2"/>
  <c r="O189" i="2"/>
  <c r="M189" i="2"/>
  <c r="J189" i="2"/>
  <c r="O188" i="2"/>
  <c r="M188" i="2"/>
  <c r="J188" i="2"/>
  <c r="O187" i="2"/>
  <c r="M187" i="2"/>
  <c r="J187" i="2"/>
  <c r="O186" i="2"/>
  <c r="M186" i="2"/>
  <c r="J186" i="2"/>
  <c r="O185" i="2"/>
  <c r="M185" i="2"/>
  <c r="J185" i="2"/>
  <c r="O184" i="2"/>
  <c r="M184" i="2"/>
  <c r="J184" i="2"/>
  <c r="O183" i="2"/>
  <c r="M183" i="2"/>
  <c r="J183" i="2"/>
  <c r="O182" i="2"/>
  <c r="M182" i="2"/>
  <c r="J182" i="2"/>
  <c r="O181" i="2"/>
  <c r="M181" i="2"/>
  <c r="J181" i="2"/>
  <c r="O180" i="2"/>
  <c r="M180" i="2"/>
  <c r="J180" i="2"/>
  <c r="O179" i="2"/>
  <c r="M179" i="2"/>
  <c r="J179" i="2"/>
  <c r="O178" i="2"/>
  <c r="M178" i="2"/>
  <c r="J178" i="2"/>
  <c r="O177" i="2"/>
  <c r="M177" i="2"/>
  <c r="J177" i="2"/>
  <c r="O176" i="2"/>
  <c r="M176" i="2"/>
  <c r="J176" i="2"/>
  <c r="O175" i="2"/>
  <c r="M175" i="2"/>
  <c r="J175" i="2"/>
  <c r="O174" i="2"/>
  <c r="M174" i="2"/>
  <c r="J174" i="2"/>
  <c r="O173" i="2"/>
  <c r="M173" i="2"/>
  <c r="J173" i="2"/>
  <c r="O172" i="2"/>
  <c r="M172" i="2"/>
  <c r="J172" i="2"/>
  <c r="O171" i="2"/>
  <c r="M171" i="2"/>
  <c r="J171" i="2"/>
  <c r="O170" i="2"/>
  <c r="M170" i="2"/>
  <c r="J170" i="2"/>
  <c r="O169" i="2"/>
  <c r="M169" i="2"/>
  <c r="J169" i="2"/>
  <c r="O168" i="2"/>
  <c r="M168" i="2"/>
  <c r="J168" i="2"/>
  <c r="O167" i="2"/>
  <c r="M167" i="2"/>
  <c r="J167" i="2"/>
  <c r="O166" i="2"/>
  <c r="M166" i="2"/>
  <c r="J166" i="2"/>
  <c r="O165" i="2"/>
  <c r="M165" i="2"/>
  <c r="J165" i="2"/>
  <c r="O164" i="2"/>
  <c r="M164" i="2"/>
  <c r="J164" i="2"/>
  <c r="O163" i="2"/>
  <c r="M163" i="2"/>
  <c r="J163" i="2"/>
  <c r="O162" i="2"/>
  <c r="M162" i="2"/>
  <c r="J162" i="2"/>
  <c r="O161" i="2"/>
  <c r="M161" i="2"/>
  <c r="J161" i="2"/>
  <c r="O160" i="2"/>
  <c r="M160" i="2"/>
  <c r="J160" i="2"/>
  <c r="O159" i="2"/>
  <c r="M159" i="2"/>
  <c r="J159" i="2"/>
  <c r="O158" i="2"/>
  <c r="M158" i="2"/>
  <c r="J158" i="2"/>
  <c r="O157" i="2"/>
  <c r="M157" i="2"/>
  <c r="J157" i="2"/>
  <c r="O156" i="2"/>
  <c r="M156" i="2"/>
  <c r="J156" i="2"/>
  <c r="O155" i="2"/>
  <c r="M155" i="2"/>
  <c r="J155" i="2"/>
  <c r="O154" i="2"/>
  <c r="M154" i="2"/>
  <c r="J154" i="2"/>
  <c r="O153" i="2"/>
  <c r="M153" i="2"/>
  <c r="J153" i="2"/>
  <c r="O152" i="2"/>
  <c r="M152" i="2"/>
  <c r="J152" i="2"/>
  <c r="O151" i="2"/>
  <c r="M151" i="2"/>
  <c r="J151" i="2"/>
  <c r="O150" i="2"/>
  <c r="M150" i="2"/>
  <c r="J150" i="2"/>
  <c r="O149" i="2"/>
  <c r="M149" i="2"/>
  <c r="J149" i="2"/>
  <c r="O148" i="2"/>
  <c r="M148" i="2"/>
  <c r="J148" i="2"/>
  <c r="O147" i="2"/>
  <c r="M147" i="2"/>
  <c r="J147" i="2"/>
  <c r="O146" i="2"/>
  <c r="M146" i="2"/>
  <c r="J146" i="2"/>
  <c r="O145" i="2"/>
  <c r="M145" i="2"/>
  <c r="J145" i="2"/>
  <c r="O144" i="2"/>
  <c r="M144" i="2"/>
  <c r="J144" i="2"/>
  <c r="O143" i="2"/>
  <c r="M143" i="2"/>
  <c r="J143" i="2"/>
  <c r="O142" i="2"/>
  <c r="M142" i="2"/>
  <c r="J142" i="2"/>
  <c r="O141" i="2"/>
  <c r="M141" i="2"/>
  <c r="J141" i="2"/>
  <c r="O140" i="2"/>
  <c r="M140" i="2"/>
  <c r="J140" i="2"/>
  <c r="O139" i="2"/>
  <c r="M139" i="2"/>
  <c r="J139" i="2"/>
  <c r="O138" i="2"/>
  <c r="M138" i="2"/>
  <c r="J138" i="2"/>
  <c r="O137" i="2"/>
  <c r="M137" i="2"/>
  <c r="J137" i="2"/>
  <c r="O136" i="2"/>
  <c r="M136" i="2"/>
  <c r="J136" i="2"/>
  <c r="O135" i="2"/>
  <c r="M135" i="2"/>
  <c r="J135" i="2"/>
  <c r="O134" i="2"/>
  <c r="M134" i="2"/>
  <c r="J134" i="2"/>
  <c r="O133" i="2"/>
  <c r="M133" i="2"/>
  <c r="J133" i="2"/>
  <c r="O132" i="2"/>
  <c r="M132" i="2"/>
  <c r="J132" i="2"/>
  <c r="O131" i="2"/>
  <c r="M131" i="2"/>
  <c r="J131" i="2"/>
  <c r="O130" i="2"/>
  <c r="M130" i="2"/>
  <c r="J130" i="2"/>
  <c r="O129" i="2"/>
  <c r="M129" i="2"/>
  <c r="J129" i="2"/>
  <c r="O128" i="2"/>
  <c r="M128" i="2"/>
  <c r="J128" i="2"/>
  <c r="O127" i="2"/>
  <c r="M127" i="2"/>
  <c r="J127" i="2"/>
  <c r="O126" i="2"/>
  <c r="M126" i="2"/>
  <c r="J126" i="2"/>
  <c r="O125" i="2"/>
  <c r="M125" i="2"/>
  <c r="J125" i="2"/>
  <c r="O124" i="2"/>
  <c r="M124" i="2"/>
  <c r="J124" i="2"/>
  <c r="O123" i="2"/>
  <c r="M123" i="2"/>
  <c r="J123" i="2"/>
  <c r="O122" i="2"/>
  <c r="M122" i="2"/>
  <c r="J122" i="2"/>
  <c r="O121" i="2"/>
  <c r="M121" i="2"/>
  <c r="J121" i="2"/>
  <c r="O120" i="2"/>
  <c r="M120" i="2"/>
  <c r="J120" i="2"/>
  <c r="O119" i="2"/>
  <c r="M119" i="2"/>
  <c r="J119" i="2"/>
  <c r="O118" i="2"/>
  <c r="M118" i="2"/>
  <c r="J118" i="2"/>
  <c r="O117" i="2"/>
  <c r="M117" i="2"/>
  <c r="J117" i="2"/>
  <c r="O116" i="2"/>
  <c r="M116" i="2"/>
  <c r="J116" i="2"/>
  <c r="O115" i="2"/>
  <c r="M115" i="2"/>
  <c r="J115" i="2"/>
  <c r="O114" i="2"/>
  <c r="M114" i="2"/>
  <c r="J114" i="2"/>
  <c r="O113" i="2"/>
  <c r="M113" i="2"/>
  <c r="J113" i="2"/>
  <c r="O112" i="2"/>
  <c r="M112" i="2"/>
  <c r="J112" i="2"/>
  <c r="O111" i="2"/>
  <c r="M111" i="2"/>
  <c r="J111" i="2"/>
  <c r="O110" i="2"/>
  <c r="M110" i="2"/>
  <c r="J110" i="2"/>
  <c r="O109" i="2"/>
  <c r="M109" i="2"/>
  <c r="J109" i="2"/>
  <c r="O108" i="2"/>
  <c r="M108" i="2"/>
  <c r="J108" i="2"/>
  <c r="O107" i="2"/>
  <c r="M107" i="2"/>
  <c r="J107" i="2"/>
  <c r="O106" i="2"/>
  <c r="M106" i="2"/>
  <c r="J106" i="2"/>
  <c r="O105" i="2"/>
  <c r="M105" i="2"/>
  <c r="J105" i="2"/>
  <c r="O104" i="2"/>
  <c r="M104" i="2"/>
  <c r="J104" i="2"/>
  <c r="O103" i="2"/>
  <c r="M103" i="2"/>
  <c r="J103" i="2"/>
  <c r="O102" i="2"/>
  <c r="M102" i="2"/>
  <c r="J102" i="2"/>
  <c r="O101" i="2"/>
  <c r="M101" i="2"/>
  <c r="J101" i="2"/>
  <c r="O100" i="2"/>
  <c r="M100" i="2"/>
  <c r="J100" i="2"/>
  <c r="O99" i="2"/>
  <c r="M99" i="2"/>
  <c r="J99" i="2"/>
  <c r="O98" i="2"/>
  <c r="M98" i="2"/>
  <c r="J98" i="2"/>
  <c r="O97" i="2"/>
  <c r="M97" i="2"/>
  <c r="J97" i="2"/>
  <c r="O96" i="2"/>
  <c r="M96" i="2"/>
  <c r="J96" i="2"/>
  <c r="O95" i="2"/>
  <c r="M95" i="2"/>
  <c r="J95" i="2"/>
  <c r="O94" i="2"/>
  <c r="M94" i="2"/>
  <c r="J94" i="2"/>
  <c r="O93" i="2"/>
  <c r="M93" i="2"/>
  <c r="J93" i="2"/>
  <c r="O92" i="2"/>
  <c r="M92" i="2"/>
  <c r="J92" i="2"/>
  <c r="O91" i="2"/>
  <c r="M91" i="2"/>
  <c r="J91" i="2"/>
  <c r="O90" i="2"/>
  <c r="M90" i="2"/>
  <c r="J90" i="2"/>
  <c r="O89" i="2"/>
  <c r="M89" i="2"/>
  <c r="J89" i="2"/>
  <c r="O88" i="2"/>
  <c r="M88" i="2"/>
  <c r="J88" i="2"/>
  <c r="O87" i="2"/>
  <c r="M87" i="2"/>
  <c r="J87" i="2"/>
  <c r="O86" i="2"/>
  <c r="M86" i="2"/>
  <c r="J86" i="2"/>
  <c r="O85" i="2"/>
  <c r="M85" i="2"/>
  <c r="J85" i="2"/>
  <c r="O84" i="2"/>
  <c r="M84" i="2"/>
  <c r="J84" i="2"/>
  <c r="O83" i="2"/>
  <c r="M83" i="2"/>
  <c r="J83" i="2"/>
  <c r="O82" i="2"/>
  <c r="M82" i="2"/>
  <c r="J82" i="2"/>
  <c r="O81" i="2"/>
  <c r="M81" i="2"/>
  <c r="J81" i="2"/>
  <c r="O80" i="2"/>
  <c r="M80" i="2"/>
  <c r="J80" i="2"/>
  <c r="O79" i="2"/>
  <c r="M79" i="2"/>
  <c r="J79" i="2"/>
  <c r="O78" i="2"/>
  <c r="M78" i="2"/>
  <c r="J78" i="2"/>
  <c r="O77" i="2"/>
  <c r="M77" i="2"/>
  <c r="J77" i="2"/>
  <c r="O76" i="2"/>
  <c r="M76" i="2"/>
  <c r="J76" i="2"/>
  <c r="O75" i="2"/>
  <c r="M75" i="2"/>
  <c r="J75" i="2"/>
  <c r="O74" i="2"/>
  <c r="M74" i="2"/>
  <c r="J74" i="2"/>
  <c r="O73" i="2"/>
  <c r="M73" i="2"/>
  <c r="J73" i="2"/>
  <c r="O72" i="2"/>
  <c r="M72" i="2"/>
  <c r="J72" i="2"/>
  <c r="O71" i="2"/>
  <c r="M71" i="2"/>
  <c r="J71" i="2"/>
  <c r="O70" i="2"/>
  <c r="M70" i="2"/>
  <c r="J70" i="2"/>
  <c r="O69" i="2"/>
  <c r="M69" i="2"/>
  <c r="J69" i="2"/>
  <c r="O68" i="2"/>
  <c r="M68" i="2"/>
  <c r="J68" i="2"/>
  <c r="O67" i="2"/>
  <c r="M67" i="2"/>
  <c r="J67" i="2"/>
  <c r="O66" i="2"/>
  <c r="M66" i="2"/>
  <c r="J66" i="2"/>
  <c r="O65" i="2"/>
  <c r="M65" i="2"/>
  <c r="J65" i="2"/>
  <c r="O64" i="2"/>
  <c r="M64" i="2"/>
  <c r="J64" i="2"/>
  <c r="O63" i="2"/>
  <c r="M63" i="2"/>
  <c r="J63" i="2"/>
  <c r="O62" i="2"/>
  <c r="M62" i="2"/>
  <c r="J62" i="2"/>
  <c r="O61" i="2"/>
  <c r="M61" i="2"/>
  <c r="J61" i="2"/>
  <c r="O60" i="2"/>
  <c r="M60" i="2"/>
  <c r="J60" i="2"/>
  <c r="O59" i="2"/>
  <c r="M59" i="2"/>
  <c r="J59" i="2"/>
  <c r="O58" i="2"/>
  <c r="M58" i="2"/>
  <c r="J58" i="2"/>
  <c r="O57" i="2"/>
  <c r="M57" i="2"/>
  <c r="J57" i="2"/>
  <c r="O56" i="2"/>
  <c r="M56" i="2"/>
  <c r="J56" i="2"/>
  <c r="O55" i="2"/>
  <c r="M55" i="2"/>
  <c r="J55" i="2"/>
  <c r="O54" i="2"/>
  <c r="M54" i="2"/>
  <c r="J54" i="2"/>
  <c r="O53" i="2"/>
  <c r="M53" i="2"/>
  <c r="J53" i="2"/>
  <c r="O52" i="2"/>
  <c r="M52" i="2"/>
  <c r="J52" i="2"/>
  <c r="O51" i="2"/>
  <c r="M51" i="2"/>
  <c r="J51" i="2"/>
  <c r="O50" i="2"/>
  <c r="M50" i="2"/>
  <c r="J50" i="2"/>
  <c r="O49" i="2"/>
  <c r="M49" i="2"/>
  <c r="J49" i="2"/>
  <c r="O48" i="2"/>
  <c r="M48" i="2"/>
  <c r="J48" i="2"/>
  <c r="O47" i="2"/>
  <c r="M47" i="2"/>
  <c r="J47" i="2"/>
  <c r="O46" i="2"/>
  <c r="M46" i="2"/>
  <c r="J46" i="2"/>
  <c r="O45" i="2"/>
  <c r="M45" i="2"/>
  <c r="J45" i="2"/>
  <c r="O44" i="2"/>
  <c r="M44" i="2"/>
  <c r="J44" i="2"/>
  <c r="O43" i="2"/>
  <c r="M43" i="2"/>
  <c r="J43" i="2"/>
  <c r="O42" i="2"/>
  <c r="M42" i="2"/>
  <c r="J42" i="2"/>
  <c r="O41" i="2"/>
  <c r="M41" i="2"/>
  <c r="J41" i="2"/>
  <c r="O40" i="2"/>
  <c r="M40" i="2"/>
  <c r="J40" i="2"/>
  <c r="O39" i="2"/>
  <c r="M39" i="2"/>
  <c r="J39" i="2"/>
  <c r="O38" i="2"/>
  <c r="M38" i="2"/>
  <c r="J38" i="2"/>
  <c r="O37" i="2"/>
  <c r="M37" i="2"/>
  <c r="J37" i="2"/>
  <c r="O36" i="2"/>
  <c r="M36" i="2"/>
  <c r="J36" i="2"/>
  <c r="O35" i="2"/>
  <c r="M35" i="2"/>
  <c r="J35" i="2"/>
  <c r="O34" i="2"/>
  <c r="M34" i="2"/>
  <c r="J34" i="2"/>
  <c r="O33" i="2"/>
  <c r="M33" i="2"/>
  <c r="J33" i="2"/>
  <c r="O32" i="2"/>
  <c r="M32" i="2"/>
  <c r="J32" i="2"/>
  <c r="O31" i="2"/>
  <c r="M31" i="2"/>
  <c r="J31" i="2"/>
  <c r="O30" i="2"/>
  <c r="M30" i="2"/>
  <c r="J30" i="2"/>
  <c r="O29" i="2"/>
  <c r="M29" i="2"/>
  <c r="J29" i="2"/>
  <c r="O28" i="2"/>
  <c r="M28" i="2"/>
  <c r="J28" i="2"/>
  <c r="O27" i="2"/>
  <c r="M27" i="2"/>
  <c r="J27" i="2"/>
  <c r="O26" i="2"/>
  <c r="M26" i="2"/>
  <c r="J26" i="2"/>
  <c r="O25" i="2"/>
  <c r="M25" i="2"/>
  <c r="J25" i="2"/>
  <c r="O24" i="2"/>
  <c r="M24" i="2"/>
  <c r="J24" i="2"/>
  <c r="O23" i="2"/>
  <c r="M23" i="2"/>
  <c r="J23" i="2"/>
  <c r="O22" i="2"/>
  <c r="M22" i="2"/>
  <c r="J22" i="2"/>
  <c r="O21" i="2"/>
  <c r="M21" i="2"/>
  <c r="J21" i="2"/>
  <c r="O20" i="2"/>
  <c r="M20" i="2"/>
  <c r="J20" i="2"/>
  <c r="O19" i="2"/>
  <c r="M19" i="2"/>
  <c r="J19" i="2"/>
  <c r="O18" i="2"/>
  <c r="M18" i="2"/>
  <c r="J18" i="2"/>
  <c r="O17" i="2"/>
  <c r="M17" i="2"/>
  <c r="J17" i="2"/>
  <c r="O16" i="2"/>
  <c r="M16" i="2"/>
  <c r="J16" i="2"/>
  <c r="O15" i="2"/>
  <c r="M15" i="2"/>
  <c r="J15" i="2"/>
  <c r="O14" i="2"/>
  <c r="M14" i="2"/>
  <c r="J14" i="2"/>
  <c r="O13" i="2"/>
  <c r="M13" i="2"/>
  <c r="J13" i="2"/>
  <c r="O12" i="2"/>
  <c r="M12" i="2"/>
  <c r="J12" i="2"/>
  <c r="O11" i="2"/>
  <c r="M11" i="2"/>
  <c r="J11" i="2"/>
  <c r="O10" i="2"/>
  <c r="M10" i="2"/>
  <c r="J10" i="2"/>
  <c r="O9" i="2"/>
  <c r="M9" i="2"/>
  <c r="J9" i="2"/>
  <c r="O8" i="2"/>
  <c r="M8" i="2"/>
  <c r="J8" i="2"/>
  <c r="O7" i="2"/>
  <c r="M7" i="2"/>
  <c r="J7" i="2"/>
  <c r="O6" i="2"/>
  <c r="M6" i="2"/>
  <c r="J6" i="2"/>
  <c r="O5" i="2"/>
  <c r="M5" i="2"/>
  <c r="J5" i="2"/>
  <c r="O4" i="2"/>
  <c r="M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데이터 모델" type="5" refreshedVersion="6" minRefreshableVersion="5" saveData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ube.xlsx!고객차원" type="102" refreshedVersion="6" minRefreshableVersion="5">
    <extLst>
      <ext xmlns:x15="http://schemas.microsoft.com/office/spreadsheetml/2010/11/main" uri="{DE250136-89BD-433C-8126-D09CA5730AF9}">
        <x15:connection id="고객차원">
          <x15:rangePr sourceName="_xlcn.WorksheetConnection_Cube.xlsx고객차원1"/>
        </x15:connection>
      </ext>
    </extLst>
  </connection>
  <connection id="3" xr16:uid="{00000000-0015-0000-FFFF-FFFF02000000}" name="WorksheetConnection_Cube.xlsx!사실판매수량" type="102" refreshedVersion="6" minRefreshableVersion="5">
    <extLst>
      <ext xmlns:x15="http://schemas.microsoft.com/office/spreadsheetml/2010/11/main" uri="{DE250136-89BD-433C-8126-D09CA5730AF9}">
        <x15:connection id="사실판매수량">
          <x15:rangePr sourceName="_xlcn.WorksheetConnection_Cube.xlsx사실판매수량1"/>
        </x15:connection>
      </ext>
    </extLst>
  </connection>
  <connection id="4" xr16:uid="{00000000-0015-0000-FFFF-FFFF03000000}" name="WorksheetConnection_Cube.xlsx!시간차원" type="102" refreshedVersion="6" minRefreshableVersion="5">
    <extLst>
      <ext xmlns:x15="http://schemas.microsoft.com/office/spreadsheetml/2010/11/main" uri="{DE250136-89BD-433C-8126-D09CA5730AF9}">
        <x15:connection id="시간차원">
          <x15:rangePr sourceName="_xlcn.WorksheetConnection_Cube.xlsx시간차원1"/>
        </x15:connection>
      </ext>
    </extLst>
  </connection>
  <connection id="5" xr16:uid="{00000000-0015-0000-FFFF-FFFF04000000}" name="WorksheetConnection_Cube.xlsx!제품차원" type="102" refreshedVersion="6" minRefreshableVersion="5">
    <extLst>
      <ext xmlns:x15="http://schemas.microsoft.com/office/spreadsheetml/2010/11/main" uri="{DE250136-89BD-433C-8126-D09CA5730AF9}">
        <x15:connection id="제품차원">
          <x15:rangePr sourceName="_xlcn.WorksheetConnection_Cube.xlsx제품차원1"/>
        </x15:connection>
      </ext>
    </extLst>
  </connection>
  <connection id="6" xr16:uid="{00000000-0015-0000-FFFF-FFFF05000000}" name="WorksheetConnection_Cube.xlsx!판매채널차원" type="102" refreshedVersion="6" minRefreshableVersion="5">
    <extLst>
      <ext xmlns:x15="http://schemas.microsoft.com/office/spreadsheetml/2010/11/main" uri="{DE250136-89BD-433C-8126-D09CA5730AF9}">
        <x15:connection id="판매채널차원">
          <x15:rangePr sourceName="_xlcn.WorksheetConnection_Cube.xlsx판매채널차원1"/>
        </x15:connection>
      </ext>
    </extLst>
  </connection>
</connections>
</file>

<file path=xl/sharedStrings.xml><?xml version="1.0" encoding="utf-8"?>
<sst xmlns="http://schemas.openxmlformats.org/spreadsheetml/2006/main" count="36" uniqueCount="35">
  <si>
    <t>제품A</t>
    <phoneticPr fontId="1" type="noConversion"/>
  </si>
  <si>
    <t>제품B</t>
    <phoneticPr fontId="1" type="noConversion"/>
  </si>
  <si>
    <t>제품C</t>
    <phoneticPr fontId="1" type="noConversion"/>
  </si>
  <si>
    <t>제품D</t>
    <phoneticPr fontId="1" type="noConversion"/>
  </si>
  <si>
    <t>제품E</t>
    <phoneticPr fontId="1" type="noConversion"/>
  </si>
  <si>
    <t>고객A</t>
    <phoneticPr fontId="1" type="noConversion"/>
  </si>
  <si>
    <t>고객B</t>
    <phoneticPr fontId="1" type="noConversion"/>
  </si>
  <si>
    <t>고객D</t>
    <phoneticPr fontId="1" type="noConversion"/>
  </si>
  <si>
    <t>제품이름</t>
    <phoneticPr fontId="1" type="noConversion"/>
  </si>
  <si>
    <t>고객이름</t>
    <phoneticPr fontId="1" type="noConversion"/>
  </si>
  <si>
    <t>날짜</t>
    <phoneticPr fontId="1" type="noConversion"/>
  </si>
  <si>
    <t>판매수량</t>
    <phoneticPr fontId="1" type="noConversion"/>
  </si>
  <si>
    <t>고객C</t>
    <phoneticPr fontId="1" type="noConversion"/>
  </si>
  <si>
    <t>날짜</t>
    <phoneticPr fontId="1" type="noConversion"/>
  </si>
  <si>
    <t>일련번호</t>
    <phoneticPr fontId="1" type="noConversion"/>
  </si>
  <si>
    <t>요일이름</t>
    <phoneticPr fontId="1" type="noConversion"/>
  </si>
  <si>
    <t>월번호</t>
    <phoneticPr fontId="1" type="noConversion"/>
  </si>
  <si>
    <t>월이름</t>
    <phoneticPr fontId="1" type="noConversion"/>
  </si>
  <si>
    <t>연</t>
    <phoneticPr fontId="1" type="noConversion"/>
  </si>
  <si>
    <t>판매채널</t>
    <phoneticPr fontId="1" type="noConversion"/>
  </si>
  <si>
    <t>온라인</t>
    <phoneticPr fontId="1" type="noConversion"/>
  </si>
  <si>
    <t>오프라인</t>
    <phoneticPr fontId="1" type="noConversion"/>
  </si>
  <si>
    <t>방문판매</t>
    <phoneticPr fontId="1" type="noConversion"/>
  </si>
  <si>
    <t>제품번호</t>
    <phoneticPr fontId="1" type="noConversion"/>
  </si>
  <si>
    <t>고객번호</t>
    <phoneticPr fontId="1" type="noConversion"/>
  </si>
  <si>
    <t>판매채널번호</t>
    <phoneticPr fontId="1" type="noConversion"/>
  </si>
  <si>
    <t>고객번호</t>
    <phoneticPr fontId="1" type="noConversion"/>
  </si>
  <si>
    <t>판매채널번호</t>
    <phoneticPr fontId="1" type="noConversion"/>
  </si>
  <si>
    <t>제품차원</t>
    <phoneticPr fontId="1" type="noConversion"/>
  </si>
  <si>
    <t>고객차원</t>
    <phoneticPr fontId="1" type="noConversion"/>
  </si>
  <si>
    <t>시간차원</t>
    <phoneticPr fontId="1" type="noConversion"/>
  </si>
  <si>
    <t>사실판매수량</t>
    <phoneticPr fontId="1" type="noConversion"/>
  </si>
  <si>
    <t>판매채널차원</t>
    <phoneticPr fontId="1" type="noConversion"/>
  </si>
  <si>
    <t>판매단가</t>
    <phoneticPr fontId="1" type="noConversion"/>
  </si>
  <si>
    <t>비용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</si>
</sst>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#,##0_ "/>
  </numFmts>
  <fonts count="5" x14ac:knownFonts="1"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b/>
      <u/>
      <sz val="9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6">
    <xf numFmtId="0" fontId="0" fillId="0" borderId="0" xfId="0">
      <alignment vertical="center"/>
    </xf>
    <xf numFmtId="0" fontId="3" fillId="0" borderId="0" xfId="0" applyFont="1" applyAlignment="1"/>
    <xf numFmtId="14" fontId="3" fillId="0" borderId="0" xfId="0" applyNumberFormat="1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176" fontId="3" fillId="0" borderId="0" xfId="0" applyNumberFormat="1" applyFont="1" applyAlignment="1"/>
  </cellXfs>
  <cellStyles count="2">
    <cellStyle name="표준" xfId="0" builtinId="0"/>
    <cellStyle name="표준 2" xfId="1" xr:uid="{00000000-0005-0000-0000-000001000000}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  <numFmt numFmtId="177" formatCode="m/d/yyyy"/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  <numFmt numFmtId="176" formatCode="#,##0_ "/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  <numFmt numFmtId="176" formatCode="#,##0_ "/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  <alignment horizontal="general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  <numFmt numFmtId="177" formatCode="m/d/yyyy"/>
    </dxf>
    <dxf>
      <font>
        <b val="0"/>
        <strike val="0"/>
        <outline val="0"/>
        <shadow val="0"/>
        <vertAlign val="baseline"/>
        <sz val="9"/>
        <name val="맑은 고딕"/>
        <family val="3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맑은 고딕"/>
        <family val="3"/>
        <charset val="129"/>
        <scheme val="minor"/>
      </font>
      <alignment horizontal="center" vertical="bottom" textRotation="0" wrapText="0" indent="0" justifyLastLine="0" shrinkToFit="0" readingOrder="0"/>
    </dxf>
    <dxf>
      <font>
        <b/>
        <i val="0"/>
        <color theme="4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3" tint="0.79998168889431442"/>
        </patternFill>
      </fill>
    </dxf>
    <dxf>
      <border>
        <left style="hair">
          <color theme="2" tint="-0.24994659260841701"/>
        </left>
        <right style="hair">
          <color theme="2" tint="-0.24994659260841701"/>
        </right>
        <top style="hair">
          <color theme="2" tint="-0.24994659260841701"/>
        </top>
        <bottom style="hair">
          <color theme="2" tint="-0.24994659260841701"/>
        </bottom>
        <vertical style="hair">
          <color theme="2" tint="-0.24994659260841701"/>
        </vertical>
        <horizontal style="hair">
          <color theme="2" tint="-0.24994659260841701"/>
        </horizontal>
      </border>
    </dxf>
    <dxf>
      <border>
        <bottom style="thin">
          <color theme="1" tint="0.24994659260841701"/>
        </bottom>
      </border>
    </dxf>
    <dxf>
      <font>
        <b/>
        <i val="0"/>
      </font>
      <fill>
        <patternFill>
          <bgColor theme="6" tint="-9.9948118533890809E-2"/>
        </patternFill>
      </fill>
      <border>
        <left/>
        <right/>
        <top/>
        <bottom style="thin">
          <color theme="1" tint="0.24994659260841701"/>
        </bottom>
        <vertical style="thin">
          <color theme="1" tint="0.24994659260841701"/>
        </vertical>
      </border>
    </dxf>
    <dxf>
      <font>
        <color theme="1" tint="0.24994659260841701"/>
      </font>
      <fill>
        <patternFill patternType="none">
          <bgColor auto="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bottom style="thin">
          <color theme="1" tint="0.24994659260841701"/>
        </bottom>
      </border>
    </dxf>
    <dxf>
      <font>
        <b/>
        <i val="0"/>
      </font>
      <fill>
        <patternFill>
          <bgColor theme="4" tint="0.79998168889431442"/>
        </patternFill>
      </fill>
      <border>
        <left/>
        <right/>
        <top/>
        <bottom style="thin">
          <color theme="1" tint="0.24994659260841701"/>
        </bottom>
        <vertical style="thin">
          <color theme="1" tint="0.24994659260841701"/>
        </vertical>
      </border>
    </dxf>
    <dxf>
      <font>
        <color theme="1" tint="0.24994659260841701"/>
      </font>
      <fill>
        <patternFill patternType="none">
          <bgColor auto="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bottom style="thin">
          <color theme="1" tint="0.24994659260841701"/>
        </bottom>
      </border>
    </dxf>
    <dxf>
      <font>
        <b/>
        <i val="0"/>
      </font>
      <fill>
        <patternFill>
          <bgColor theme="7" tint="0.79998168889431442"/>
        </patternFill>
      </fill>
      <border>
        <left/>
        <right/>
        <top/>
        <bottom style="thin">
          <color theme="1" tint="0.24994659260841701"/>
        </bottom>
        <vertical style="thin">
          <color theme="1" tint="0.24994659260841701"/>
        </vertical>
      </border>
    </dxf>
    <dxf>
      <font>
        <color theme="1" tint="0.24994659260841701"/>
      </font>
      <fill>
        <patternFill patternType="none">
          <bgColor auto="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bottom style="thin">
          <color theme="1" tint="0.24994659260841701"/>
        </bottom>
      </border>
    </dxf>
    <dxf>
      <font>
        <b/>
        <i val="0"/>
      </font>
      <fill>
        <patternFill>
          <bgColor theme="8" tint="0.79998168889431442"/>
        </patternFill>
      </fill>
      <border>
        <left/>
        <right/>
        <top/>
        <bottom style="thin">
          <color theme="1" tint="0.24994659260841701"/>
        </bottom>
        <vertical style="thin">
          <color theme="1" tint="0.24994659260841701"/>
        </vertical>
      </border>
    </dxf>
    <dxf>
      <font>
        <color theme="1" tint="0.24994659260841701"/>
      </font>
      <fill>
        <patternFill patternType="none">
          <bgColor auto="1"/>
        </patternFill>
      </fill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border>
        <bottom style="thin">
          <color theme="1" tint="0.24994659260841701"/>
        </bottom>
      </border>
    </dxf>
    <dxf>
      <font>
        <b/>
        <i val="0"/>
      </font>
      <fill>
        <patternFill>
          <bgColor theme="5" tint="0.79998168889431442"/>
        </patternFill>
      </fill>
      <border>
        <left/>
        <right/>
        <top/>
        <bottom style="thin">
          <color theme="1" tint="0.24994659260841701"/>
        </bottom>
        <vertical style="thin">
          <color theme="1" tint="0.24994659260841701"/>
        </vertical>
      </border>
    </dxf>
    <dxf>
      <font>
        <color theme="1" tint="0.24994659260841701"/>
      </font>
      <border>
        <left style="thin">
          <color theme="0" tint="-0.499984740745262"/>
        </left>
        <right style="thin">
          <color theme="0" tint="-0.499984740745262"/>
        </right>
        <top style="thin">
          <color theme="0" tint="-0.499984740745262"/>
        </top>
        <bottom style="thin">
          <color theme="0" tint="-0.499984740745262"/>
        </bottom>
        <vertical style="thin">
          <color theme="0" tint="-0.499984740745262"/>
        </vertical>
        <horizontal style="thin">
          <color theme="0" tint="-0.499984740745262"/>
        </horizontal>
      </border>
    </dxf>
    <dxf>
      <font>
        <b/>
        <i val="0"/>
        <color theme="1" tint="0.14996795556505021"/>
      </font>
    </dxf>
    <dxf>
      <border>
        <bottom style="thin">
          <color theme="1" tint="0.34998626667073579"/>
        </bottom>
      </border>
    </dxf>
    <dxf>
      <font>
        <b/>
        <i val="0"/>
      </font>
      <fill>
        <patternFill>
          <bgColor theme="0" tint="-4.9989318521683403E-2"/>
        </patternFill>
      </fill>
      <border>
        <left/>
        <right/>
        <top/>
        <bottom style="thin">
          <color theme="1" tint="0.24994659260841701"/>
        </bottom>
      </border>
    </dxf>
    <dxf>
      <font>
        <color theme="1" tint="0.24994659260841701"/>
      </font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1" defaultTableStyle="TableStyleMedium2" defaultPivotStyle="보고서1">
    <tableStyle name="Companies 1" pivot="0" table="0" count="10" xr9:uid="{00000000-0011-0000-FFFF-FFFF00000000}">
      <tableStyleElement type="wholeTable" dxfId="58"/>
      <tableStyleElement type="headerRow" dxfId="57"/>
    </tableStyle>
    <tableStyle name="Companies 1 2" pivot="0" table="0" count="10" xr9:uid="{00000000-0011-0000-FFFF-FFFF01000000}">
      <tableStyleElement type="wholeTable" dxfId="56"/>
      <tableStyleElement type="headerRow" dxfId="55"/>
    </tableStyle>
    <tableStyle name="Particulars" pivot="0" table="0" count="10" xr9:uid="{00000000-0011-0000-FFFF-FFFF02000000}">
      <tableStyleElement type="wholeTable" dxfId="54"/>
      <tableStyleElement type="headerRow" dxfId="53"/>
    </tableStyle>
    <tableStyle name="Particulars 2" pivot="0" table="0" count="10" xr9:uid="{00000000-0011-0000-FFFF-FFFF03000000}">
      <tableStyleElement type="wholeTable" dxfId="52"/>
      <tableStyleElement type="headerRow" dxfId="51"/>
    </tableStyle>
    <tableStyle name="RawData1" pivot="0" count="4" xr9:uid="{00000000-0011-0000-FFFF-FFFF04000000}">
      <tableStyleElement type="wholeTable" dxfId="50"/>
      <tableStyleElement type="headerRow" dxfId="49"/>
      <tableStyleElement type="secondRowStripe" dxfId="48"/>
      <tableStyleElement type="firstColumnStripe" dxfId="47"/>
    </tableStyle>
    <tableStyle name="RawData2" pivot="0" count="3" xr9:uid="{00000000-0011-0000-FFFF-FFFF05000000}">
      <tableStyleElement type="wholeTable" dxfId="46"/>
      <tableStyleElement type="headerRow" dxfId="45"/>
      <tableStyleElement type="secondRowStripe" dxfId="44"/>
    </tableStyle>
    <tableStyle name="RawData3" pivot="0" count="3" xr9:uid="{00000000-0011-0000-FFFF-FFFF06000000}">
      <tableStyleElement type="wholeTable" dxfId="43"/>
      <tableStyleElement type="headerRow" dxfId="42"/>
      <tableStyleElement type="secondRowStripe" dxfId="41"/>
    </tableStyle>
    <tableStyle name="RawData4" pivot="0" count="3" xr9:uid="{00000000-0011-0000-FFFF-FFFF07000000}">
      <tableStyleElement type="wholeTable" dxfId="40"/>
      <tableStyleElement type="headerRow" dxfId="39"/>
      <tableStyleElement type="secondRowStripe" dxfId="38"/>
    </tableStyle>
    <tableStyle name="RawData5" pivot="0" count="3" xr9:uid="{00000000-0011-0000-FFFF-FFFF08000000}">
      <tableStyleElement type="wholeTable" dxfId="37"/>
      <tableStyleElement type="headerRow" dxfId="36"/>
      <tableStyleElement type="secondRowStripe" dxfId="35"/>
    </tableStyle>
    <tableStyle name="RawData6" pivot="0" count="3" xr9:uid="{00000000-0011-0000-FFFF-FFFF09000000}">
      <tableStyleElement type="wholeTable" dxfId="34"/>
      <tableStyleElement type="headerRow" dxfId="33"/>
      <tableStyleElement type="secondRowStripe" dxfId="32"/>
    </tableStyle>
    <tableStyle name="보고서1" table="0" count="3" xr9:uid="{00000000-0011-0000-FFFF-FFFF0A000000}">
      <tableStyleElement type="wholeTable" dxfId="31"/>
      <tableStyleElement type="headerRow" dxfId="30"/>
      <tableStyleElement type="firstSubtotalRow" dxfId="29"/>
    </tableStyle>
  </tableStyles>
  <extLst>
    <ext xmlns:x14="http://schemas.microsoft.com/office/spreadsheetml/2009/9/main" uri="{46F421CA-312F-682f-3DD2-61675219B42D}">
      <x14:dxfs count="32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9"/>
            <color rgb="FFFF4747"/>
            <name val="Segoe UI"/>
          </font>
          <fill>
            <gradientFill degree="270">
              <stop position="0">
                <color theme="0"/>
              </stop>
              <stop position="1">
                <color rgb="FFE5E2D1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9"/>
            <color rgb="FFFF4747"/>
            <name val="Segoe UI"/>
          </font>
          <fill>
            <gradientFill degree="90">
              <stop position="0">
                <color rgb="FFE5E2D1"/>
              </stop>
              <stop position="1">
                <color theme="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rgb="FFFF4747"/>
            <name val="Segoe UI"/>
          </font>
          <fill>
            <patternFill patternType="none">
              <fgColor indexed="64"/>
              <bgColor auto="1"/>
            </patternFill>
          </fill>
          <border diagonalUp="0" diagonalDown="0">
            <left style="medium">
              <color rgb="FFFF4747"/>
            </left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9"/>
            <color theme="1" tint="0.499984740745262"/>
            <name val="Segoe UI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9"/>
            <color rgb="FFFF4747"/>
            <name val="Segoe UI"/>
          </font>
          <fill>
            <gradientFill degree="270">
              <stop position="0">
                <color theme="0"/>
              </stop>
              <stop position="1">
                <color rgb="FFE5E2D1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9"/>
            <color rgb="FFFF4747"/>
            <name val="Segoe UI"/>
          </font>
          <fill>
            <gradientFill degree="90">
              <stop position="0">
                <color rgb="FFE5E2D1"/>
              </stop>
              <stop position="1">
                <color theme="0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b/>
            <i val="0"/>
            <sz val="10"/>
            <color rgb="FFFF4747"/>
            <name val="Segoe UI"/>
          </font>
          <fill>
            <patternFill patternType="none">
              <fgColor indexed="64"/>
              <bgColor auto="1"/>
            </patternFill>
          </fill>
          <border diagonalUp="0" diagonalDown="0">
            <left style="medium">
              <color rgb="FFFF4747"/>
            </left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9"/>
            <color theme="1" tint="0.499984740745262"/>
            <name val="Segoe UI"/>
            <scheme val="none"/>
          </font>
          <fill>
            <patternFill patternType="solid">
              <fgColor rgb="FFFFFFFF"/>
              <bgColor rgb="FFFFFFFF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9"/>
            <color theme="0"/>
            <name val="Segoe UI"/>
          </font>
          <fill>
            <patternFill patternType="solid">
              <fgColor auto="1"/>
              <bgColor rgb="FF00A7E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9"/>
            <color rgb="FF0097CC"/>
            <name val="Segoe UI"/>
          </font>
          <fill>
            <patternFill patternType="none">
              <fgColor auto="1"/>
              <bgColor auto="1"/>
            </patternFill>
          </fill>
          <border diagonalUp="0" diagonalDown="0">
            <left/>
            <right/>
            <top/>
            <bottom style="thick">
              <color rgb="FF0097CC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9"/>
            <color theme="0"/>
            <name val="Segoe UI"/>
          </font>
          <fill>
            <patternFill patternType="solid">
              <fgColor rgb="FF00A7E2"/>
              <bgColor rgb="FF00A7E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9"/>
            <color theme="0" tint="-0.499984740745262"/>
            <name val="Segoe UI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/>
            <i val="0"/>
            <sz val="9"/>
            <color theme="0"/>
            <name val="Segoe UI"/>
          </font>
          <fill>
            <patternFill patternType="solid">
              <fgColor auto="1"/>
              <bgColor rgb="FF00A7E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sz val="9"/>
            <color rgb="FF0097CC"/>
            <name val="Segoe UI"/>
          </font>
          <fill>
            <patternFill patternType="none">
              <fgColor auto="1"/>
              <bgColor auto="1"/>
            </patternFill>
          </fill>
          <border diagonalUp="0" diagonalDown="0">
            <left/>
            <right/>
            <top/>
            <bottom style="thick">
              <color rgb="FF0097CC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z val="9"/>
            <color theme="0"/>
            <name val="Segoe UI"/>
          </font>
          <fill>
            <patternFill patternType="solid">
              <fgColor rgb="FF00A7E2"/>
              <bgColor rgb="FF00A7E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sz val="9"/>
            <color theme="0" tint="-0.499984740745262"/>
            <name val="Segoe UI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ompanies 1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Companies 1 2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Particulars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Particulars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9" Type="http://schemas.openxmlformats.org/officeDocument/2006/relationships/customXml" Target="../customXml/item31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34" Type="http://schemas.openxmlformats.org/officeDocument/2006/relationships/customXml" Target="../customXml/item26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33" Type="http://schemas.openxmlformats.org/officeDocument/2006/relationships/customXml" Target="../customXml/item25.xml"/><Relationship Id="rId38" Type="http://schemas.openxmlformats.org/officeDocument/2006/relationships/customXml" Target="../customXml/item30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32" Type="http://schemas.openxmlformats.org/officeDocument/2006/relationships/customXml" Target="../customXml/item24.xml"/><Relationship Id="rId37" Type="http://schemas.openxmlformats.org/officeDocument/2006/relationships/customXml" Target="../customXml/item29.xml"/><Relationship Id="rId40" Type="http://schemas.openxmlformats.org/officeDocument/2006/relationships/customXml" Target="../customXml/item32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36" Type="http://schemas.openxmlformats.org/officeDocument/2006/relationships/customXml" Target="../customXml/item28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Relationship Id="rId35" Type="http://schemas.openxmlformats.org/officeDocument/2006/relationships/customXml" Target="../customXml/item2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Home\Documents\&#51105;&#49828;\&#47560;&#51060;&#53356;&#47196;&#49548;&#54532;&#53944;%20&#50724;&#54588;&#49828;\8.&#54924;&#49324;&#48324;&#51088;&#47308;\2017.03.14%20&#54620;&#44397;&#47532;&#49436;&#52824;\&#44053;&#51032;&#51088;&#47308;_&#50641;&#49472;4_&#54620;&#44397;&#47532;&#49436;&#52824;\%23.%20&#45824;&#49884;&#48372;&#463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B2"/>
      <sheetName val="DB"/>
      <sheetName val="Working"/>
      <sheetName val="Data"/>
      <sheetName val="Data &amp; Pivot"/>
      <sheetName val="Charts"/>
    </sheetNames>
    <sheetDataSet>
      <sheetData sheetId="0"/>
      <sheetData sheetId="1"/>
      <sheetData sheetId="2">
        <row r="3">
          <cell r="D3">
            <v>2011</v>
          </cell>
        </row>
        <row r="39">
          <cell r="C39" t="str">
            <v>Ambuja Cement</v>
          </cell>
          <cell r="E39" t="str">
            <v>Fixed Cost</v>
          </cell>
          <cell r="J39" t="str">
            <v>Ambuja Cement</v>
          </cell>
          <cell r="L39" t="str">
            <v>Fixed Cost</v>
          </cell>
        </row>
        <row r="54">
          <cell r="C54" t="str">
            <v>Ultratech Cement</v>
          </cell>
          <cell r="E54" t="str">
            <v>Freight &amp; Forwarding</v>
          </cell>
        </row>
        <row r="62">
          <cell r="C62">
            <v>-0.9</v>
          </cell>
          <cell r="D62" t="str">
            <v>drastic change</v>
          </cell>
        </row>
        <row r="63">
          <cell r="C63">
            <v>-0.8</v>
          </cell>
          <cell r="D63" t="str">
            <v>drastic change</v>
          </cell>
        </row>
        <row r="64">
          <cell r="C64">
            <v>-0.70000000000000007</v>
          </cell>
          <cell r="D64" t="str">
            <v>drastic change</v>
          </cell>
        </row>
        <row r="65">
          <cell r="C65">
            <v>-0.60000000000000009</v>
          </cell>
          <cell r="D65" t="str">
            <v>drastic change</v>
          </cell>
        </row>
        <row r="66">
          <cell r="C66">
            <v>-0.50000000000000011</v>
          </cell>
          <cell r="D66" t="str">
            <v>drastic change</v>
          </cell>
        </row>
        <row r="67">
          <cell r="C67">
            <v>-0.40000000000000013</v>
          </cell>
          <cell r="D67" t="str">
            <v>major change</v>
          </cell>
        </row>
        <row r="68">
          <cell r="C68">
            <v>-0.30000000000000016</v>
          </cell>
          <cell r="D68" t="str">
            <v>major change</v>
          </cell>
        </row>
        <row r="69">
          <cell r="C69">
            <v>-0.25000000000000017</v>
          </cell>
          <cell r="D69" t="str">
            <v>considerable change</v>
          </cell>
        </row>
        <row r="70">
          <cell r="C70">
            <v>-0.20000000000000018</v>
          </cell>
          <cell r="D70" t="str">
            <v>considerable change</v>
          </cell>
        </row>
        <row r="71">
          <cell r="C71">
            <v>-0.15000000000000019</v>
          </cell>
          <cell r="D71" t="str">
            <v>moderate change</v>
          </cell>
        </row>
        <row r="72">
          <cell r="C72">
            <v>-0.10000000000000019</v>
          </cell>
          <cell r="D72" t="str">
            <v>moderate change</v>
          </cell>
        </row>
        <row r="73">
          <cell r="C73">
            <v>-5.0000000000000183E-2</v>
          </cell>
          <cell r="D73" t="str">
            <v>slight change</v>
          </cell>
        </row>
        <row r="74">
          <cell r="C74">
            <v>-1.8041124150158794E-16</v>
          </cell>
          <cell r="D74" t="str">
            <v>almost no change</v>
          </cell>
        </row>
        <row r="75">
          <cell r="C75">
            <v>1E-4</v>
          </cell>
          <cell r="D75" t="str">
            <v>slight change</v>
          </cell>
        </row>
        <row r="76">
          <cell r="C76">
            <v>5.0099999999999825E-2</v>
          </cell>
          <cell r="D76" t="str">
            <v>moderate change</v>
          </cell>
        </row>
        <row r="77">
          <cell r="C77">
            <v>0.10009999999999983</v>
          </cell>
          <cell r="D77" t="str">
            <v>moderate change</v>
          </cell>
        </row>
        <row r="78">
          <cell r="C78">
            <v>0.15009999999999984</v>
          </cell>
          <cell r="D78" t="str">
            <v>considerable change</v>
          </cell>
        </row>
        <row r="79">
          <cell r="C79">
            <v>0.20009999999999983</v>
          </cell>
          <cell r="D79" t="str">
            <v>considerable change</v>
          </cell>
        </row>
        <row r="80">
          <cell r="C80">
            <v>0.25009999999999982</v>
          </cell>
          <cell r="D80" t="str">
            <v>major change</v>
          </cell>
        </row>
        <row r="81">
          <cell r="C81">
            <v>0.30009999999999981</v>
          </cell>
          <cell r="D81" t="str">
            <v>major change</v>
          </cell>
        </row>
        <row r="82">
          <cell r="C82">
            <v>0.40009999999999979</v>
          </cell>
          <cell r="D82" t="str">
            <v>drastic change</v>
          </cell>
        </row>
        <row r="83">
          <cell r="C83">
            <v>0.50009999999999977</v>
          </cell>
          <cell r="D83" t="str">
            <v>drastic change</v>
          </cell>
        </row>
        <row r="84">
          <cell r="C84">
            <v>0.60009999999999974</v>
          </cell>
          <cell r="D84" t="str">
            <v>drastic change</v>
          </cell>
        </row>
        <row r="85">
          <cell r="C85">
            <v>0.70009999999999972</v>
          </cell>
          <cell r="D85" t="str">
            <v>drastic change</v>
          </cell>
        </row>
        <row r="86">
          <cell r="C86">
            <v>0.8000999999999997</v>
          </cell>
          <cell r="D86" t="str">
            <v>drastic change</v>
          </cell>
        </row>
        <row r="87">
          <cell r="C87">
            <v>0.90009999999999968</v>
          </cell>
          <cell r="D87" t="str">
            <v>drastic change</v>
          </cell>
        </row>
      </sheetData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사실판매수량" displayName="사실판매수량" ref="Q3:U412" totalsRowShown="0" headerRowDxfId="28" dataDxfId="27">
  <sortState ref="Q4:U412">
    <sortCondition ref="Q8"/>
  </sortState>
  <tableColumns count="5">
    <tableColumn id="1" xr3:uid="{00000000-0010-0000-0000-000001000000}" name="날짜" dataDxfId="26"/>
    <tableColumn id="2" xr3:uid="{00000000-0010-0000-0000-000002000000}" name="판매수량" dataDxfId="25"/>
    <tableColumn id="3" xr3:uid="{00000000-0010-0000-0000-000003000000}" name="제품번호" dataDxfId="24"/>
    <tableColumn id="4" xr3:uid="{00000000-0010-0000-0000-000004000000}" name="고객번호" dataDxfId="23"/>
    <tableColumn id="5" xr3:uid="{00000000-0010-0000-0000-000005000000}" name="판매채널번호" dataDxfId="22"/>
  </tableColumns>
  <tableStyleInfo name="RawData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고객차원" displayName="고객차원" ref="G3:H7" totalsRowShown="0" headerRowDxfId="21" dataDxfId="20">
  <tableColumns count="2">
    <tableColumn id="1" xr3:uid="{00000000-0010-0000-0100-000001000000}" name="고객번호" dataDxfId="19"/>
    <tableColumn id="2" xr3:uid="{00000000-0010-0000-0100-000002000000}" name="고객이름" dataDxfId="18"/>
  </tableColumns>
  <tableStyleInfo name="RawData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제품차원" displayName="제품차원" ref="B3:E8" totalsRowShown="0" headerRowDxfId="17" dataDxfId="16">
  <tableColumns count="4">
    <tableColumn id="1" xr3:uid="{00000000-0010-0000-0200-000001000000}" name="제품번호" dataDxfId="15"/>
    <tableColumn id="2" xr3:uid="{00000000-0010-0000-0200-000002000000}" name="제품이름" dataDxfId="14"/>
    <tableColumn id="3" xr3:uid="{00000000-0010-0000-0200-000003000000}" name="판매단가" dataDxfId="13"/>
    <tableColumn id="4" xr3:uid="{00000000-0010-0000-0200-000004000000}" name="비용" dataDxfId="12">
      <calculatedColumnFormula>제품차원[[#This Row],[판매단가]]*0.35</calculatedColumnFormula>
    </tableColumn>
  </tableColumns>
  <tableStyleInfo name="RawData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시간차원" displayName="시간차원" ref="J3:O733" totalsRowShown="0" headerRowDxfId="11" dataDxfId="10">
  <tableColumns count="6">
    <tableColumn id="2" xr3:uid="{00000000-0010-0000-0300-000002000000}" name="일련번호" dataDxfId="9">
      <calculatedColumnFormula>DAY(K4)</calculatedColumnFormula>
    </tableColumn>
    <tableColumn id="1" xr3:uid="{00000000-0010-0000-0300-000001000000}" name="날짜" dataDxfId="8"/>
    <tableColumn id="3" xr3:uid="{00000000-0010-0000-0300-000003000000}" name="요일이름" dataDxfId="7">
      <calculatedColumnFormula>TEXT(K4,"aaa")</calculatedColumnFormula>
    </tableColumn>
    <tableColumn id="4" xr3:uid="{00000000-0010-0000-0300-000004000000}" name="월번호" dataDxfId="6">
      <calculatedColumnFormula>MONTH(K4)</calculatedColumnFormula>
    </tableColumn>
    <tableColumn id="5" xr3:uid="{00000000-0010-0000-0300-000005000000}" name="월이름" dataDxfId="5">
      <calculatedColumnFormula>TEXT(K4,"mm월")</calculatedColumnFormula>
    </tableColumn>
    <tableColumn id="6" xr3:uid="{00000000-0010-0000-0300-000006000000}" name="연" dataDxfId="4">
      <calculatedColumnFormula>YEAR(K4)</calculatedColumnFormula>
    </tableColumn>
  </tableColumns>
  <tableStyleInfo name="RawData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4000000}" name="판매채널차원" displayName="판매채널차원" ref="W3:X6" totalsRowShown="0" headerRowDxfId="3" dataDxfId="2">
  <tableColumns count="2">
    <tableColumn id="1" xr3:uid="{00000000-0010-0000-0400-000001000000}" name="판매채널번호" dataDxfId="1"/>
    <tableColumn id="2" xr3:uid="{00000000-0010-0000-0400-000002000000}" name="판매채널" dataDxfId="0"/>
  </tableColumns>
  <tableStyleInfo name="RawData1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컬러안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4747"/>
      </a:accent1>
      <a:accent2>
        <a:srgbClr val="00A7E2"/>
      </a:accent2>
      <a:accent3>
        <a:srgbClr val="E5DCD1"/>
      </a:accent3>
      <a:accent4>
        <a:srgbClr val="FFC000"/>
      </a:accent4>
      <a:accent5>
        <a:srgbClr val="A3FF47"/>
      </a:accent5>
      <a:accent6>
        <a:srgbClr val="2274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X733"/>
  <sheetViews>
    <sheetView showGridLines="0" tabSelected="1" zoomScaleNormal="100" workbookViewId="0">
      <selection activeCell="G17" sqref="G17"/>
    </sheetView>
  </sheetViews>
  <sheetFormatPr defaultRowHeight="12" x14ac:dyDescent="0.2"/>
  <cols>
    <col min="1" max="1" width="2.140625" style="1" customWidth="1"/>
    <col min="2" max="5" width="7.42578125" style="1" customWidth="1"/>
    <col min="6" max="6" width="2.140625" style="1" customWidth="1"/>
    <col min="7" max="8" width="8.140625" style="1" customWidth="1"/>
    <col min="9" max="9" width="2.140625" style="1" customWidth="1"/>
    <col min="10" max="10" width="8.42578125" style="1" customWidth="1"/>
    <col min="11" max="11" width="10.7109375" style="1" customWidth="1"/>
    <col min="12" max="15" width="8.42578125" style="1" customWidth="1"/>
    <col min="16" max="16" width="2.140625" style="1" customWidth="1"/>
    <col min="17" max="17" width="11.28515625" style="1" bestFit="1" customWidth="1"/>
    <col min="18" max="20" width="9.7109375" style="1" customWidth="1"/>
    <col min="21" max="21" width="10.42578125" style="1" customWidth="1"/>
    <col min="22" max="22" width="2.140625" style="1" customWidth="1"/>
    <col min="23" max="23" width="11.5703125" style="1" customWidth="1"/>
    <col min="24" max="25" width="11.140625" style="1" customWidth="1"/>
    <col min="26" max="16384" width="9.140625" style="1"/>
  </cols>
  <sheetData>
    <row r="1" spans="2:24" x14ac:dyDescent="0.2">
      <c r="B1" s="4" t="s">
        <v>28</v>
      </c>
      <c r="G1" s="4" t="s">
        <v>29</v>
      </c>
      <c r="J1" s="4" t="s">
        <v>30</v>
      </c>
      <c r="Q1" s="4" t="s">
        <v>31</v>
      </c>
      <c r="W1" s="4" t="s">
        <v>32</v>
      </c>
    </row>
    <row r="3" spans="2:24" x14ac:dyDescent="0.2">
      <c r="B3" s="3" t="s">
        <v>23</v>
      </c>
      <c r="C3" s="3" t="s">
        <v>8</v>
      </c>
      <c r="D3" s="3" t="s">
        <v>33</v>
      </c>
      <c r="E3" s="3" t="s">
        <v>34</v>
      </c>
      <c r="G3" s="3" t="s">
        <v>24</v>
      </c>
      <c r="H3" s="3" t="s">
        <v>9</v>
      </c>
      <c r="J3" s="3" t="s">
        <v>14</v>
      </c>
      <c r="K3" s="3" t="s">
        <v>13</v>
      </c>
      <c r="L3" s="3" t="s">
        <v>15</v>
      </c>
      <c r="M3" s="3" t="s">
        <v>16</v>
      </c>
      <c r="N3" s="3" t="s">
        <v>17</v>
      </c>
      <c r="O3" s="3" t="s">
        <v>18</v>
      </c>
      <c r="Q3" s="3" t="s">
        <v>10</v>
      </c>
      <c r="R3" s="3" t="s">
        <v>11</v>
      </c>
      <c r="S3" s="3" t="s">
        <v>23</v>
      </c>
      <c r="T3" s="3" t="s">
        <v>26</v>
      </c>
      <c r="U3" s="3" t="s">
        <v>27</v>
      </c>
      <c r="W3" s="3" t="s">
        <v>25</v>
      </c>
      <c r="X3" s="3" t="s">
        <v>19</v>
      </c>
    </row>
    <row r="4" spans="2:24" x14ac:dyDescent="0.2">
      <c r="B4" s="1">
        <v>1</v>
      </c>
      <c r="C4" s="1" t="s">
        <v>0</v>
      </c>
      <c r="D4" s="5">
        <v>1000</v>
      </c>
      <c r="E4" s="5">
        <f>제품차원[[#This Row],[판매단가]]*0.35</f>
        <v>350</v>
      </c>
      <c r="G4" s="1">
        <v>1</v>
      </c>
      <c r="H4" s="1" t="s">
        <v>5</v>
      </c>
      <c r="J4" s="1">
        <f>DAY(K4)</f>
        <v>1</v>
      </c>
      <c r="K4" s="2">
        <v>42370</v>
      </c>
      <c r="L4" s="3" t="str">
        <f t="shared" ref="L4:L67" si="0">TEXT(K4,"aaa")</f>
        <v>금</v>
      </c>
      <c r="M4" s="3">
        <f t="shared" ref="M4:M35" si="1">MONTH(K4)</f>
        <v>1</v>
      </c>
      <c r="N4" s="3" t="str">
        <f t="shared" ref="N4:N67" si="2">TEXT(K4,"mm월")</f>
        <v>01월</v>
      </c>
      <c r="O4" s="1">
        <f t="shared" ref="O4:O35" si="3">YEAR(K4)</f>
        <v>2016</v>
      </c>
      <c r="Q4" s="2">
        <v>42370</v>
      </c>
      <c r="R4" s="1">
        <v>89</v>
      </c>
      <c r="S4" s="1">
        <v>1</v>
      </c>
      <c r="T4" s="1">
        <v>4</v>
      </c>
      <c r="U4" s="1">
        <v>2</v>
      </c>
      <c r="W4" s="1">
        <v>1</v>
      </c>
      <c r="X4" s="1" t="s">
        <v>20</v>
      </c>
    </row>
    <row r="5" spans="2:24" x14ac:dyDescent="0.2">
      <c r="B5" s="1">
        <v>2</v>
      </c>
      <c r="C5" s="1" t="s">
        <v>1</v>
      </c>
      <c r="D5" s="5">
        <v>2000</v>
      </c>
      <c r="E5" s="5">
        <f>제품차원[[#This Row],[판매단가]]*0.35</f>
        <v>700</v>
      </c>
      <c r="G5" s="1">
        <v>2</v>
      </c>
      <c r="H5" s="1" t="s">
        <v>6</v>
      </c>
      <c r="J5" s="1">
        <f t="shared" ref="J5:J67" si="4">DAY(K5)</f>
        <v>2</v>
      </c>
      <c r="K5" s="2">
        <v>42371</v>
      </c>
      <c r="L5" s="3" t="str">
        <f t="shared" si="0"/>
        <v>토</v>
      </c>
      <c r="M5" s="3">
        <f t="shared" si="1"/>
        <v>1</v>
      </c>
      <c r="N5" s="3" t="str">
        <f t="shared" si="2"/>
        <v>01월</v>
      </c>
      <c r="O5" s="1">
        <f t="shared" si="3"/>
        <v>2016</v>
      </c>
      <c r="Q5" s="2">
        <v>42371</v>
      </c>
      <c r="R5" s="1">
        <v>177</v>
      </c>
      <c r="S5" s="1">
        <v>1</v>
      </c>
      <c r="T5" s="1">
        <v>3</v>
      </c>
      <c r="U5" s="1">
        <v>2</v>
      </c>
      <c r="W5" s="1">
        <v>2</v>
      </c>
      <c r="X5" s="1" t="s">
        <v>21</v>
      </c>
    </row>
    <row r="6" spans="2:24" x14ac:dyDescent="0.2">
      <c r="B6" s="1">
        <v>3</v>
      </c>
      <c r="C6" s="1" t="s">
        <v>2</v>
      </c>
      <c r="D6" s="5">
        <v>3000</v>
      </c>
      <c r="E6" s="5">
        <f>제품차원[[#This Row],[판매단가]]*0.35</f>
        <v>1050</v>
      </c>
      <c r="G6" s="1">
        <v>3</v>
      </c>
      <c r="H6" s="1" t="s">
        <v>12</v>
      </c>
      <c r="J6" s="1">
        <f t="shared" si="4"/>
        <v>3</v>
      </c>
      <c r="K6" s="2">
        <v>42372</v>
      </c>
      <c r="L6" s="3" t="str">
        <f t="shared" si="0"/>
        <v>일</v>
      </c>
      <c r="M6" s="3">
        <f t="shared" si="1"/>
        <v>1</v>
      </c>
      <c r="N6" s="3" t="str">
        <f t="shared" si="2"/>
        <v>01월</v>
      </c>
      <c r="O6" s="1">
        <f t="shared" si="3"/>
        <v>2016</v>
      </c>
      <c r="Q6" s="2">
        <v>42371</v>
      </c>
      <c r="R6" s="1">
        <v>38</v>
      </c>
      <c r="S6" s="1">
        <v>5</v>
      </c>
      <c r="T6" s="1">
        <v>3</v>
      </c>
      <c r="U6" s="1">
        <v>1</v>
      </c>
      <c r="W6" s="1">
        <v>3</v>
      </c>
      <c r="X6" s="1" t="s">
        <v>22</v>
      </c>
    </row>
    <row r="7" spans="2:24" x14ac:dyDescent="0.2">
      <c r="B7" s="1">
        <v>4</v>
      </c>
      <c r="C7" s="1" t="s">
        <v>3</v>
      </c>
      <c r="D7" s="5">
        <v>10000</v>
      </c>
      <c r="E7" s="5">
        <f>제품차원[[#This Row],[판매단가]]*0.35</f>
        <v>3500</v>
      </c>
      <c r="G7" s="1">
        <v>4</v>
      </c>
      <c r="H7" s="1" t="s">
        <v>7</v>
      </c>
      <c r="J7" s="1">
        <f t="shared" si="4"/>
        <v>4</v>
      </c>
      <c r="K7" s="2">
        <v>42373</v>
      </c>
      <c r="L7" s="3" t="str">
        <f t="shared" si="0"/>
        <v>월</v>
      </c>
      <c r="M7" s="3">
        <f t="shared" si="1"/>
        <v>1</v>
      </c>
      <c r="N7" s="3" t="str">
        <f t="shared" si="2"/>
        <v>01월</v>
      </c>
      <c r="O7" s="1">
        <f t="shared" si="3"/>
        <v>2016</v>
      </c>
      <c r="Q7" s="2">
        <v>42374</v>
      </c>
      <c r="R7" s="1">
        <v>135</v>
      </c>
      <c r="S7" s="1">
        <v>5</v>
      </c>
      <c r="T7" s="1">
        <v>4</v>
      </c>
      <c r="U7" s="1">
        <v>3</v>
      </c>
    </row>
    <row r="8" spans="2:24" x14ac:dyDescent="0.2">
      <c r="B8" s="1">
        <v>5</v>
      </c>
      <c r="C8" s="1" t="s">
        <v>4</v>
      </c>
      <c r="D8" s="5">
        <v>15000</v>
      </c>
      <c r="E8" s="5">
        <f>제품차원[[#This Row],[판매단가]]*0.35</f>
        <v>5250</v>
      </c>
      <c r="J8" s="1">
        <f t="shared" si="4"/>
        <v>5</v>
      </c>
      <c r="K8" s="2">
        <v>42374</v>
      </c>
      <c r="L8" s="3" t="str">
        <f t="shared" si="0"/>
        <v>화</v>
      </c>
      <c r="M8" s="3">
        <f t="shared" si="1"/>
        <v>1</v>
      </c>
      <c r="N8" s="3" t="str">
        <f t="shared" si="2"/>
        <v>01월</v>
      </c>
      <c r="O8" s="1">
        <f t="shared" si="3"/>
        <v>2016</v>
      </c>
      <c r="Q8" s="2">
        <v>42374</v>
      </c>
      <c r="R8" s="1">
        <v>46</v>
      </c>
      <c r="S8" s="1">
        <v>5</v>
      </c>
      <c r="T8" s="1">
        <v>4</v>
      </c>
      <c r="U8" s="1">
        <v>3</v>
      </c>
    </row>
    <row r="9" spans="2:24" x14ac:dyDescent="0.2">
      <c r="J9" s="1">
        <f t="shared" si="4"/>
        <v>6</v>
      </c>
      <c r="K9" s="2">
        <v>42375</v>
      </c>
      <c r="L9" s="3" t="str">
        <f t="shared" si="0"/>
        <v>수</v>
      </c>
      <c r="M9" s="3">
        <f t="shared" si="1"/>
        <v>1</v>
      </c>
      <c r="N9" s="3" t="str">
        <f t="shared" si="2"/>
        <v>01월</v>
      </c>
      <c r="O9" s="1">
        <f t="shared" si="3"/>
        <v>2016</v>
      </c>
      <c r="Q9" s="2">
        <v>42375</v>
      </c>
      <c r="R9" s="1">
        <v>48</v>
      </c>
      <c r="S9" s="1">
        <v>2</v>
      </c>
      <c r="T9" s="1">
        <v>4</v>
      </c>
      <c r="U9" s="1">
        <v>1</v>
      </c>
    </row>
    <row r="10" spans="2:24" x14ac:dyDescent="0.2">
      <c r="J10" s="1">
        <f t="shared" si="4"/>
        <v>7</v>
      </c>
      <c r="K10" s="2">
        <v>42376</v>
      </c>
      <c r="L10" s="3" t="str">
        <f t="shared" si="0"/>
        <v>목</v>
      </c>
      <c r="M10" s="3">
        <f t="shared" si="1"/>
        <v>1</v>
      </c>
      <c r="N10" s="3" t="str">
        <f t="shared" si="2"/>
        <v>01월</v>
      </c>
      <c r="O10" s="1">
        <f t="shared" si="3"/>
        <v>2016</v>
      </c>
      <c r="Q10" s="2">
        <v>42377</v>
      </c>
      <c r="R10" s="1">
        <v>129</v>
      </c>
      <c r="S10" s="1">
        <v>5</v>
      </c>
      <c r="T10" s="1">
        <v>3</v>
      </c>
      <c r="U10" s="1">
        <v>3</v>
      </c>
    </row>
    <row r="11" spans="2:24" x14ac:dyDescent="0.2">
      <c r="J11" s="1">
        <f t="shared" si="4"/>
        <v>8</v>
      </c>
      <c r="K11" s="2">
        <v>42377</v>
      </c>
      <c r="L11" s="3" t="str">
        <f t="shared" si="0"/>
        <v>금</v>
      </c>
      <c r="M11" s="3">
        <f t="shared" si="1"/>
        <v>1</v>
      </c>
      <c r="N11" s="3" t="str">
        <f t="shared" si="2"/>
        <v>01월</v>
      </c>
      <c r="O11" s="1">
        <f t="shared" si="3"/>
        <v>2016</v>
      </c>
      <c r="Q11" s="2">
        <v>42378</v>
      </c>
      <c r="R11" s="1">
        <v>93</v>
      </c>
      <c r="S11" s="1">
        <v>2</v>
      </c>
      <c r="T11" s="1">
        <v>3</v>
      </c>
      <c r="U11" s="1">
        <v>2</v>
      </c>
    </row>
    <row r="12" spans="2:24" x14ac:dyDescent="0.2">
      <c r="J12" s="1">
        <f t="shared" si="4"/>
        <v>9</v>
      </c>
      <c r="K12" s="2">
        <v>42378</v>
      </c>
      <c r="L12" s="3" t="str">
        <f t="shared" si="0"/>
        <v>토</v>
      </c>
      <c r="M12" s="3">
        <f t="shared" si="1"/>
        <v>1</v>
      </c>
      <c r="N12" s="3" t="str">
        <f t="shared" si="2"/>
        <v>01월</v>
      </c>
      <c r="O12" s="1">
        <f t="shared" si="3"/>
        <v>2016</v>
      </c>
      <c r="Q12" s="2">
        <v>42378</v>
      </c>
      <c r="R12" s="1">
        <v>111</v>
      </c>
      <c r="S12" s="1">
        <v>3</v>
      </c>
      <c r="T12" s="1">
        <v>3</v>
      </c>
      <c r="U12" s="1">
        <v>1</v>
      </c>
    </row>
    <row r="13" spans="2:24" x14ac:dyDescent="0.2">
      <c r="J13" s="1">
        <f t="shared" si="4"/>
        <v>10</v>
      </c>
      <c r="K13" s="2">
        <v>42379</v>
      </c>
      <c r="L13" s="3" t="str">
        <f t="shared" si="0"/>
        <v>일</v>
      </c>
      <c r="M13" s="3">
        <f t="shared" si="1"/>
        <v>1</v>
      </c>
      <c r="N13" s="3" t="str">
        <f t="shared" si="2"/>
        <v>01월</v>
      </c>
      <c r="O13" s="1">
        <f t="shared" si="3"/>
        <v>2016</v>
      </c>
      <c r="Q13" s="2">
        <v>42382</v>
      </c>
      <c r="R13" s="1">
        <v>146</v>
      </c>
      <c r="S13" s="1">
        <v>4</v>
      </c>
      <c r="T13" s="1">
        <v>3</v>
      </c>
      <c r="U13" s="1">
        <v>2</v>
      </c>
    </row>
    <row r="14" spans="2:24" x14ac:dyDescent="0.2">
      <c r="J14" s="1">
        <f t="shared" si="4"/>
        <v>11</v>
      </c>
      <c r="K14" s="2">
        <v>42380</v>
      </c>
      <c r="L14" s="3" t="str">
        <f t="shared" si="0"/>
        <v>월</v>
      </c>
      <c r="M14" s="3">
        <f t="shared" si="1"/>
        <v>1</v>
      </c>
      <c r="N14" s="3" t="str">
        <f t="shared" si="2"/>
        <v>01월</v>
      </c>
      <c r="O14" s="1">
        <f t="shared" si="3"/>
        <v>2016</v>
      </c>
      <c r="Q14" s="2">
        <v>42383</v>
      </c>
      <c r="R14" s="1">
        <v>7</v>
      </c>
      <c r="S14" s="1">
        <v>5</v>
      </c>
      <c r="T14" s="1">
        <v>4</v>
      </c>
      <c r="U14" s="1">
        <v>1</v>
      </c>
    </row>
    <row r="15" spans="2:24" x14ac:dyDescent="0.2">
      <c r="J15" s="1">
        <f t="shared" si="4"/>
        <v>12</v>
      </c>
      <c r="K15" s="2">
        <v>42381</v>
      </c>
      <c r="L15" s="3" t="str">
        <f t="shared" si="0"/>
        <v>화</v>
      </c>
      <c r="M15" s="3">
        <f t="shared" si="1"/>
        <v>1</v>
      </c>
      <c r="N15" s="3" t="str">
        <f t="shared" si="2"/>
        <v>01월</v>
      </c>
      <c r="O15" s="1">
        <f t="shared" si="3"/>
        <v>2016</v>
      </c>
      <c r="Q15" s="2">
        <v>42384</v>
      </c>
      <c r="R15" s="1">
        <v>161</v>
      </c>
      <c r="S15" s="1">
        <v>5</v>
      </c>
      <c r="T15" s="1">
        <v>3</v>
      </c>
      <c r="U15" s="1">
        <v>2</v>
      </c>
    </row>
    <row r="16" spans="2:24" x14ac:dyDescent="0.2">
      <c r="J16" s="1">
        <f t="shared" si="4"/>
        <v>13</v>
      </c>
      <c r="K16" s="2">
        <v>42382</v>
      </c>
      <c r="L16" s="3" t="str">
        <f t="shared" si="0"/>
        <v>수</v>
      </c>
      <c r="M16" s="3">
        <f t="shared" si="1"/>
        <v>1</v>
      </c>
      <c r="N16" s="3" t="str">
        <f t="shared" si="2"/>
        <v>01월</v>
      </c>
      <c r="O16" s="1">
        <f t="shared" si="3"/>
        <v>2016</v>
      </c>
      <c r="Q16" s="2">
        <v>42385</v>
      </c>
      <c r="R16" s="1">
        <v>2</v>
      </c>
      <c r="S16" s="1">
        <v>1</v>
      </c>
      <c r="T16" s="1">
        <v>4</v>
      </c>
      <c r="U16" s="1">
        <v>1</v>
      </c>
    </row>
    <row r="17" spans="10:21" x14ac:dyDescent="0.2">
      <c r="J17" s="1">
        <f t="shared" si="4"/>
        <v>14</v>
      </c>
      <c r="K17" s="2">
        <v>42383</v>
      </c>
      <c r="L17" s="3" t="str">
        <f t="shared" si="0"/>
        <v>목</v>
      </c>
      <c r="M17" s="3">
        <f t="shared" si="1"/>
        <v>1</v>
      </c>
      <c r="N17" s="3" t="str">
        <f t="shared" si="2"/>
        <v>01월</v>
      </c>
      <c r="O17" s="1">
        <f t="shared" si="3"/>
        <v>2016</v>
      </c>
      <c r="Q17" s="2">
        <v>42386</v>
      </c>
      <c r="R17" s="1">
        <v>107</v>
      </c>
      <c r="S17" s="1">
        <v>4</v>
      </c>
      <c r="T17" s="1">
        <v>3</v>
      </c>
      <c r="U17" s="1">
        <v>1</v>
      </c>
    </row>
    <row r="18" spans="10:21" x14ac:dyDescent="0.2">
      <c r="J18" s="1">
        <f t="shared" si="4"/>
        <v>15</v>
      </c>
      <c r="K18" s="2">
        <v>42384</v>
      </c>
      <c r="L18" s="3" t="str">
        <f t="shared" si="0"/>
        <v>금</v>
      </c>
      <c r="M18" s="3">
        <f t="shared" si="1"/>
        <v>1</v>
      </c>
      <c r="N18" s="3" t="str">
        <f t="shared" si="2"/>
        <v>01월</v>
      </c>
      <c r="O18" s="1">
        <f t="shared" si="3"/>
        <v>2016</v>
      </c>
      <c r="Q18" s="2">
        <v>42389</v>
      </c>
      <c r="R18" s="1">
        <v>50</v>
      </c>
      <c r="S18" s="1">
        <v>2</v>
      </c>
      <c r="T18" s="1">
        <v>3</v>
      </c>
      <c r="U18" s="1">
        <v>2</v>
      </c>
    </row>
    <row r="19" spans="10:21" x14ac:dyDescent="0.2">
      <c r="J19" s="1">
        <f t="shared" si="4"/>
        <v>16</v>
      </c>
      <c r="K19" s="2">
        <v>42385</v>
      </c>
      <c r="L19" s="3" t="str">
        <f t="shared" si="0"/>
        <v>토</v>
      </c>
      <c r="M19" s="3">
        <f t="shared" si="1"/>
        <v>1</v>
      </c>
      <c r="N19" s="3" t="str">
        <f t="shared" si="2"/>
        <v>01월</v>
      </c>
      <c r="O19" s="1">
        <f t="shared" si="3"/>
        <v>2016</v>
      </c>
      <c r="Q19" s="2">
        <v>42390</v>
      </c>
      <c r="R19" s="1">
        <v>200</v>
      </c>
      <c r="S19" s="1">
        <v>5</v>
      </c>
      <c r="T19" s="1">
        <v>3</v>
      </c>
      <c r="U19" s="1">
        <v>1</v>
      </c>
    </row>
    <row r="20" spans="10:21" x14ac:dyDescent="0.2">
      <c r="J20" s="1">
        <f t="shared" si="4"/>
        <v>17</v>
      </c>
      <c r="K20" s="2">
        <v>42386</v>
      </c>
      <c r="L20" s="3" t="str">
        <f t="shared" si="0"/>
        <v>일</v>
      </c>
      <c r="M20" s="3">
        <f t="shared" si="1"/>
        <v>1</v>
      </c>
      <c r="N20" s="3" t="str">
        <f t="shared" si="2"/>
        <v>01월</v>
      </c>
      <c r="O20" s="1">
        <f t="shared" si="3"/>
        <v>2016</v>
      </c>
      <c r="Q20" s="2">
        <v>42391</v>
      </c>
      <c r="R20" s="1">
        <v>99</v>
      </c>
      <c r="S20" s="1">
        <v>3</v>
      </c>
      <c r="T20" s="1">
        <v>2</v>
      </c>
      <c r="U20" s="1">
        <v>3</v>
      </c>
    </row>
    <row r="21" spans="10:21" x14ac:dyDescent="0.2">
      <c r="J21" s="1">
        <f t="shared" si="4"/>
        <v>18</v>
      </c>
      <c r="K21" s="2">
        <v>42387</v>
      </c>
      <c r="L21" s="3" t="str">
        <f t="shared" si="0"/>
        <v>월</v>
      </c>
      <c r="M21" s="3">
        <f t="shared" si="1"/>
        <v>1</v>
      </c>
      <c r="N21" s="3" t="str">
        <f t="shared" si="2"/>
        <v>01월</v>
      </c>
      <c r="O21" s="1">
        <f t="shared" si="3"/>
        <v>2016</v>
      </c>
      <c r="Q21" s="2">
        <v>42391</v>
      </c>
      <c r="R21" s="1">
        <v>109</v>
      </c>
      <c r="S21" s="1">
        <v>4</v>
      </c>
      <c r="T21" s="1">
        <v>2</v>
      </c>
      <c r="U21" s="1">
        <v>1</v>
      </c>
    </row>
    <row r="22" spans="10:21" x14ac:dyDescent="0.2">
      <c r="J22" s="1">
        <f t="shared" si="4"/>
        <v>19</v>
      </c>
      <c r="K22" s="2">
        <v>42388</v>
      </c>
      <c r="L22" s="3" t="str">
        <f t="shared" si="0"/>
        <v>화</v>
      </c>
      <c r="M22" s="3">
        <f t="shared" si="1"/>
        <v>1</v>
      </c>
      <c r="N22" s="3" t="str">
        <f t="shared" si="2"/>
        <v>01월</v>
      </c>
      <c r="O22" s="1">
        <f t="shared" si="3"/>
        <v>2016</v>
      </c>
      <c r="Q22" s="2">
        <v>42392</v>
      </c>
      <c r="R22" s="1">
        <v>188</v>
      </c>
      <c r="S22" s="1">
        <v>2</v>
      </c>
      <c r="T22" s="1">
        <v>1</v>
      </c>
      <c r="U22" s="1">
        <v>3</v>
      </c>
    </row>
    <row r="23" spans="10:21" x14ac:dyDescent="0.2">
      <c r="J23" s="1">
        <f t="shared" si="4"/>
        <v>20</v>
      </c>
      <c r="K23" s="2">
        <v>42389</v>
      </c>
      <c r="L23" s="3" t="str">
        <f t="shared" si="0"/>
        <v>수</v>
      </c>
      <c r="M23" s="3">
        <f t="shared" si="1"/>
        <v>1</v>
      </c>
      <c r="N23" s="3" t="str">
        <f t="shared" si="2"/>
        <v>01월</v>
      </c>
      <c r="O23" s="1">
        <f t="shared" si="3"/>
        <v>2016</v>
      </c>
      <c r="Q23" s="2">
        <v>42393</v>
      </c>
      <c r="R23" s="1">
        <v>143</v>
      </c>
      <c r="S23" s="1">
        <v>2</v>
      </c>
      <c r="T23" s="1">
        <v>2</v>
      </c>
      <c r="U23" s="1">
        <v>3</v>
      </c>
    </row>
    <row r="24" spans="10:21" x14ac:dyDescent="0.2">
      <c r="J24" s="1">
        <f t="shared" si="4"/>
        <v>21</v>
      </c>
      <c r="K24" s="2">
        <v>42390</v>
      </c>
      <c r="L24" s="3" t="str">
        <f t="shared" si="0"/>
        <v>목</v>
      </c>
      <c r="M24" s="3">
        <f t="shared" si="1"/>
        <v>1</v>
      </c>
      <c r="N24" s="3" t="str">
        <f t="shared" si="2"/>
        <v>01월</v>
      </c>
      <c r="O24" s="1">
        <f t="shared" si="3"/>
        <v>2016</v>
      </c>
      <c r="Q24" s="2">
        <v>42398</v>
      </c>
      <c r="R24" s="1">
        <v>86</v>
      </c>
      <c r="S24" s="1">
        <v>3</v>
      </c>
      <c r="T24" s="1">
        <v>3</v>
      </c>
      <c r="U24" s="1">
        <v>2</v>
      </c>
    </row>
    <row r="25" spans="10:21" x14ac:dyDescent="0.2">
      <c r="J25" s="1">
        <f t="shared" si="4"/>
        <v>22</v>
      </c>
      <c r="K25" s="2">
        <v>42391</v>
      </c>
      <c r="L25" s="3" t="str">
        <f t="shared" si="0"/>
        <v>금</v>
      </c>
      <c r="M25" s="3">
        <f t="shared" si="1"/>
        <v>1</v>
      </c>
      <c r="N25" s="3" t="str">
        <f t="shared" si="2"/>
        <v>01월</v>
      </c>
      <c r="O25" s="1">
        <f t="shared" si="3"/>
        <v>2016</v>
      </c>
      <c r="Q25" s="2">
        <v>42398</v>
      </c>
      <c r="R25" s="1">
        <v>13</v>
      </c>
      <c r="S25" s="1">
        <v>5</v>
      </c>
      <c r="T25" s="1">
        <v>4</v>
      </c>
      <c r="U25" s="1">
        <v>2</v>
      </c>
    </row>
    <row r="26" spans="10:21" x14ac:dyDescent="0.2">
      <c r="J26" s="1">
        <f t="shared" si="4"/>
        <v>23</v>
      </c>
      <c r="K26" s="2">
        <v>42392</v>
      </c>
      <c r="L26" s="3" t="str">
        <f t="shared" si="0"/>
        <v>토</v>
      </c>
      <c r="M26" s="3">
        <f t="shared" si="1"/>
        <v>1</v>
      </c>
      <c r="N26" s="3" t="str">
        <f t="shared" si="2"/>
        <v>01월</v>
      </c>
      <c r="O26" s="1">
        <f t="shared" si="3"/>
        <v>2016</v>
      </c>
      <c r="Q26" s="2">
        <v>42399</v>
      </c>
      <c r="R26" s="1">
        <v>74</v>
      </c>
      <c r="S26" s="1">
        <v>1</v>
      </c>
      <c r="T26" s="1">
        <v>1</v>
      </c>
      <c r="U26" s="1">
        <v>1</v>
      </c>
    </row>
    <row r="27" spans="10:21" x14ac:dyDescent="0.2">
      <c r="J27" s="1">
        <f t="shared" si="4"/>
        <v>24</v>
      </c>
      <c r="K27" s="2">
        <v>42393</v>
      </c>
      <c r="L27" s="3" t="str">
        <f t="shared" si="0"/>
        <v>일</v>
      </c>
      <c r="M27" s="3">
        <f t="shared" si="1"/>
        <v>1</v>
      </c>
      <c r="N27" s="3" t="str">
        <f t="shared" si="2"/>
        <v>01월</v>
      </c>
      <c r="O27" s="1">
        <f t="shared" si="3"/>
        <v>2016</v>
      </c>
      <c r="Q27" s="2">
        <v>42399</v>
      </c>
      <c r="R27" s="1">
        <v>137</v>
      </c>
      <c r="S27" s="1">
        <v>2</v>
      </c>
      <c r="T27" s="1">
        <v>3</v>
      </c>
      <c r="U27" s="1">
        <v>2</v>
      </c>
    </row>
    <row r="28" spans="10:21" x14ac:dyDescent="0.2">
      <c r="J28" s="1">
        <f t="shared" si="4"/>
        <v>25</v>
      </c>
      <c r="K28" s="2">
        <v>42394</v>
      </c>
      <c r="L28" s="3" t="str">
        <f t="shared" si="0"/>
        <v>월</v>
      </c>
      <c r="M28" s="3">
        <f t="shared" si="1"/>
        <v>1</v>
      </c>
      <c r="N28" s="3" t="str">
        <f t="shared" si="2"/>
        <v>01월</v>
      </c>
      <c r="O28" s="1">
        <f t="shared" si="3"/>
        <v>2016</v>
      </c>
      <c r="Q28" s="2">
        <v>42406</v>
      </c>
      <c r="R28" s="1">
        <v>191</v>
      </c>
      <c r="S28" s="1">
        <v>5</v>
      </c>
      <c r="T28" s="1">
        <v>3</v>
      </c>
      <c r="U28" s="1">
        <v>2</v>
      </c>
    </row>
    <row r="29" spans="10:21" x14ac:dyDescent="0.2">
      <c r="J29" s="1">
        <f t="shared" si="4"/>
        <v>26</v>
      </c>
      <c r="K29" s="2">
        <v>42395</v>
      </c>
      <c r="L29" s="3" t="str">
        <f t="shared" si="0"/>
        <v>화</v>
      </c>
      <c r="M29" s="3">
        <f t="shared" si="1"/>
        <v>1</v>
      </c>
      <c r="N29" s="3" t="str">
        <f t="shared" si="2"/>
        <v>01월</v>
      </c>
      <c r="O29" s="1">
        <f t="shared" si="3"/>
        <v>2016</v>
      </c>
      <c r="Q29" s="2">
        <v>42407</v>
      </c>
      <c r="R29" s="1">
        <v>88</v>
      </c>
      <c r="S29" s="1">
        <v>1</v>
      </c>
      <c r="T29" s="1">
        <v>2</v>
      </c>
      <c r="U29" s="1">
        <v>2</v>
      </c>
    </row>
    <row r="30" spans="10:21" x14ac:dyDescent="0.2">
      <c r="J30" s="1">
        <f t="shared" si="4"/>
        <v>27</v>
      </c>
      <c r="K30" s="2">
        <v>42396</v>
      </c>
      <c r="L30" s="3" t="str">
        <f t="shared" si="0"/>
        <v>수</v>
      </c>
      <c r="M30" s="3">
        <f t="shared" si="1"/>
        <v>1</v>
      </c>
      <c r="N30" s="3" t="str">
        <f t="shared" si="2"/>
        <v>01월</v>
      </c>
      <c r="O30" s="1">
        <f t="shared" si="3"/>
        <v>2016</v>
      </c>
      <c r="Q30" s="2">
        <v>42408</v>
      </c>
      <c r="R30" s="1">
        <v>45</v>
      </c>
      <c r="S30" s="1">
        <v>4</v>
      </c>
      <c r="T30" s="1">
        <v>2</v>
      </c>
      <c r="U30" s="1">
        <v>1</v>
      </c>
    </row>
    <row r="31" spans="10:21" x14ac:dyDescent="0.2">
      <c r="J31" s="1">
        <f t="shared" si="4"/>
        <v>28</v>
      </c>
      <c r="K31" s="2">
        <v>42397</v>
      </c>
      <c r="L31" s="3" t="str">
        <f t="shared" si="0"/>
        <v>목</v>
      </c>
      <c r="M31" s="3">
        <f t="shared" si="1"/>
        <v>1</v>
      </c>
      <c r="N31" s="3" t="str">
        <f t="shared" si="2"/>
        <v>01월</v>
      </c>
      <c r="O31" s="1">
        <f t="shared" si="3"/>
        <v>2016</v>
      </c>
      <c r="Q31" s="2">
        <v>42409</v>
      </c>
      <c r="R31" s="1">
        <v>22</v>
      </c>
      <c r="S31" s="1">
        <v>1</v>
      </c>
      <c r="T31" s="1">
        <v>2</v>
      </c>
      <c r="U31" s="1">
        <v>2</v>
      </c>
    </row>
    <row r="32" spans="10:21" x14ac:dyDescent="0.2">
      <c r="J32" s="1">
        <f t="shared" si="4"/>
        <v>29</v>
      </c>
      <c r="K32" s="2">
        <v>42398</v>
      </c>
      <c r="L32" s="3" t="str">
        <f t="shared" si="0"/>
        <v>금</v>
      </c>
      <c r="M32" s="3">
        <f t="shared" si="1"/>
        <v>1</v>
      </c>
      <c r="N32" s="3" t="str">
        <f t="shared" si="2"/>
        <v>01월</v>
      </c>
      <c r="O32" s="1">
        <f t="shared" si="3"/>
        <v>2016</v>
      </c>
      <c r="Q32" s="2">
        <v>42410</v>
      </c>
      <c r="R32" s="1">
        <v>68</v>
      </c>
      <c r="S32" s="1">
        <v>5</v>
      </c>
      <c r="T32" s="1">
        <v>4</v>
      </c>
      <c r="U32" s="1">
        <v>3</v>
      </c>
    </row>
    <row r="33" spans="10:21" x14ac:dyDescent="0.2">
      <c r="J33" s="1">
        <f t="shared" si="4"/>
        <v>30</v>
      </c>
      <c r="K33" s="2">
        <v>42399</v>
      </c>
      <c r="L33" s="3" t="str">
        <f t="shared" si="0"/>
        <v>토</v>
      </c>
      <c r="M33" s="3">
        <f t="shared" si="1"/>
        <v>1</v>
      </c>
      <c r="N33" s="3" t="str">
        <f t="shared" si="2"/>
        <v>01월</v>
      </c>
      <c r="O33" s="1">
        <f t="shared" si="3"/>
        <v>2016</v>
      </c>
      <c r="Q33" s="2">
        <v>42411</v>
      </c>
      <c r="R33" s="1">
        <v>160</v>
      </c>
      <c r="S33" s="1">
        <v>1</v>
      </c>
      <c r="T33" s="1">
        <v>3</v>
      </c>
      <c r="U33" s="1">
        <v>1</v>
      </c>
    </row>
    <row r="34" spans="10:21" x14ac:dyDescent="0.2">
      <c r="J34" s="1">
        <f t="shared" si="4"/>
        <v>31</v>
      </c>
      <c r="K34" s="2">
        <v>42400</v>
      </c>
      <c r="L34" s="3" t="str">
        <f t="shared" si="0"/>
        <v>일</v>
      </c>
      <c r="M34" s="3">
        <f t="shared" si="1"/>
        <v>1</v>
      </c>
      <c r="N34" s="3" t="str">
        <f t="shared" si="2"/>
        <v>01월</v>
      </c>
      <c r="O34" s="1">
        <f t="shared" si="3"/>
        <v>2016</v>
      </c>
      <c r="Q34" s="2">
        <v>42414</v>
      </c>
      <c r="R34" s="1">
        <v>50</v>
      </c>
      <c r="S34" s="1">
        <v>2</v>
      </c>
      <c r="T34" s="1">
        <v>2</v>
      </c>
      <c r="U34" s="1">
        <v>1</v>
      </c>
    </row>
    <row r="35" spans="10:21" x14ac:dyDescent="0.2">
      <c r="J35" s="1">
        <f t="shared" si="4"/>
        <v>1</v>
      </c>
      <c r="K35" s="2">
        <v>42401</v>
      </c>
      <c r="L35" s="3" t="str">
        <f t="shared" si="0"/>
        <v>월</v>
      </c>
      <c r="M35" s="3">
        <f t="shared" si="1"/>
        <v>2</v>
      </c>
      <c r="N35" s="3" t="str">
        <f t="shared" si="2"/>
        <v>02월</v>
      </c>
      <c r="O35" s="1">
        <f t="shared" si="3"/>
        <v>2016</v>
      </c>
      <c r="Q35" s="2">
        <v>42417</v>
      </c>
      <c r="R35" s="1">
        <v>114</v>
      </c>
      <c r="S35" s="1">
        <v>1</v>
      </c>
      <c r="T35" s="1">
        <v>2</v>
      </c>
      <c r="U35" s="1">
        <v>3</v>
      </c>
    </row>
    <row r="36" spans="10:21" x14ac:dyDescent="0.2">
      <c r="J36" s="1">
        <f t="shared" si="4"/>
        <v>2</v>
      </c>
      <c r="K36" s="2">
        <v>42402</v>
      </c>
      <c r="L36" s="3" t="str">
        <f t="shared" si="0"/>
        <v>화</v>
      </c>
      <c r="M36" s="3">
        <f t="shared" ref="M36:M68" si="5">MONTH(K36)</f>
        <v>2</v>
      </c>
      <c r="N36" s="3" t="str">
        <f t="shared" si="2"/>
        <v>02월</v>
      </c>
      <c r="O36" s="1">
        <f t="shared" ref="O36:O68" si="6">YEAR(K36)</f>
        <v>2016</v>
      </c>
      <c r="Q36" s="2">
        <v>42417</v>
      </c>
      <c r="R36" s="1">
        <v>104</v>
      </c>
      <c r="S36" s="1">
        <v>2</v>
      </c>
      <c r="T36" s="1">
        <v>2</v>
      </c>
      <c r="U36" s="1">
        <v>2</v>
      </c>
    </row>
    <row r="37" spans="10:21" x14ac:dyDescent="0.2">
      <c r="J37" s="1">
        <f t="shared" si="4"/>
        <v>3</v>
      </c>
      <c r="K37" s="2">
        <v>42403</v>
      </c>
      <c r="L37" s="3" t="str">
        <f t="shared" si="0"/>
        <v>수</v>
      </c>
      <c r="M37" s="3">
        <f t="shared" si="5"/>
        <v>2</v>
      </c>
      <c r="N37" s="3" t="str">
        <f t="shared" si="2"/>
        <v>02월</v>
      </c>
      <c r="O37" s="1">
        <f t="shared" si="6"/>
        <v>2016</v>
      </c>
      <c r="Q37" s="2">
        <v>42418</v>
      </c>
      <c r="R37" s="1">
        <v>141</v>
      </c>
      <c r="S37" s="1">
        <v>5</v>
      </c>
      <c r="T37" s="1">
        <v>3</v>
      </c>
      <c r="U37" s="1">
        <v>2</v>
      </c>
    </row>
    <row r="38" spans="10:21" x14ac:dyDescent="0.2">
      <c r="J38" s="1">
        <f t="shared" si="4"/>
        <v>4</v>
      </c>
      <c r="K38" s="2">
        <v>42404</v>
      </c>
      <c r="L38" s="3" t="str">
        <f t="shared" si="0"/>
        <v>목</v>
      </c>
      <c r="M38" s="3">
        <f t="shared" si="5"/>
        <v>2</v>
      </c>
      <c r="N38" s="3" t="str">
        <f t="shared" si="2"/>
        <v>02월</v>
      </c>
      <c r="O38" s="1">
        <f t="shared" si="6"/>
        <v>2016</v>
      </c>
      <c r="Q38" s="2">
        <v>42420</v>
      </c>
      <c r="R38" s="1">
        <v>49</v>
      </c>
      <c r="S38" s="1">
        <v>1</v>
      </c>
      <c r="T38" s="1">
        <v>1</v>
      </c>
      <c r="U38" s="1">
        <v>2</v>
      </c>
    </row>
    <row r="39" spans="10:21" x14ac:dyDescent="0.2">
      <c r="J39" s="1">
        <f t="shared" si="4"/>
        <v>5</v>
      </c>
      <c r="K39" s="2">
        <v>42405</v>
      </c>
      <c r="L39" s="3" t="str">
        <f t="shared" si="0"/>
        <v>금</v>
      </c>
      <c r="M39" s="3">
        <f t="shared" si="5"/>
        <v>2</v>
      </c>
      <c r="N39" s="3" t="str">
        <f t="shared" si="2"/>
        <v>02월</v>
      </c>
      <c r="O39" s="1">
        <f t="shared" si="6"/>
        <v>2016</v>
      </c>
      <c r="Q39" s="2">
        <v>42426</v>
      </c>
      <c r="R39" s="1">
        <v>42</v>
      </c>
      <c r="S39" s="1">
        <v>5</v>
      </c>
      <c r="T39" s="1">
        <v>3</v>
      </c>
      <c r="U39" s="1">
        <v>3</v>
      </c>
    </row>
    <row r="40" spans="10:21" x14ac:dyDescent="0.2">
      <c r="J40" s="1">
        <f t="shared" si="4"/>
        <v>6</v>
      </c>
      <c r="K40" s="2">
        <v>42406</v>
      </c>
      <c r="L40" s="3" t="str">
        <f t="shared" si="0"/>
        <v>토</v>
      </c>
      <c r="M40" s="3">
        <f t="shared" si="5"/>
        <v>2</v>
      </c>
      <c r="N40" s="3" t="str">
        <f t="shared" si="2"/>
        <v>02월</v>
      </c>
      <c r="O40" s="1">
        <f t="shared" si="6"/>
        <v>2016</v>
      </c>
      <c r="Q40" s="2">
        <v>42426</v>
      </c>
      <c r="R40" s="1">
        <v>150</v>
      </c>
      <c r="S40" s="1">
        <v>3</v>
      </c>
      <c r="T40" s="1">
        <v>2</v>
      </c>
      <c r="U40" s="1">
        <v>1</v>
      </c>
    </row>
    <row r="41" spans="10:21" x14ac:dyDescent="0.2">
      <c r="J41" s="1">
        <f t="shared" si="4"/>
        <v>7</v>
      </c>
      <c r="K41" s="2">
        <v>42407</v>
      </c>
      <c r="L41" s="3" t="str">
        <f t="shared" si="0"/>
        <v>일</v>
      </c>
      <c r="M41" s="3">
        <f t="shared" si="5"/>
        <v>2</v>
      </c>
      <c r="N41" s="3" t="str">
        <f t="shared" si="2"/>
        <v>02월</v>
      </c>
      <c r="O41" s="1">
        <f t="shared" si="6"/>
        <v>2016</v>
      </c>
      <c r="Q41" s="2">
        <v>42426</v>
      </c>
      <c r="R41" s="1">
        <v>193</v>
      </c>
      <c r="S41" s="1">
        <v>4</v>
      </c>
      <c r="T41" s="1">
        <v>3</v>
      </c>
      <c r="U41" s="1">
        <v>3</v>
      </c>
    </row>
    <row r="42" spans="10:21" x14ac:dyDescent="0.2">
      <c r="J42" s="1">
        <f t="shared" si="4"/>
        <v>8</v>
      </c>
      <c r="K42" s="2">
        <v>42408</v>
      </c>
      <c r="L42" s="3" t="str">
        <f t="shared" si="0"/>
        <v>월</v>
      </c>
      <c r="M42" s="3">
        <f t="shared" si="5"/>
        <v>2</v>
      </c>
      <c r="N42" s="3" t="str">
        <f t="shared" si="2"/>
        <v>02월</v>
      </c>
      <c r="O42" s="1">
        <f t="shared" si="6"/>
        <v>2016</v>
      </c>
      <c r="Q42" s="2">
        <v>42428</v>
      </c>
      <c r="R42" s="1">
        <v>167</v>
      </c>
      <c r="S42" s="1">
        <v>5</v>
      </c>
      <c r="T42" s="1">
        <v>4</v>
      </c>
      <c r="U42" s="1">
        <v>3</v>
      </c>
    </row>
    <row r="43" spans="10:21" x14ac:dyDescent="0.2">
      <c r="J43" s="1">
        <f t="shared" si="4"/>
        <v>9</v>
      </c>
      <c r="K43" s="2">
        <v>42409</v>
      </c>
      <c r="L43" s="3" t="str">
        <f t="shared" si="0"/>
        <v>화</v>
      </c>
      <c r="M43" s="3">
        <f t="shared" si="5"/>
        <v>2</v>
      </c>
      <c r="N43" s="3" t="str">
        <f t="shared" si="2"/>
        <v>02월</v>
      </c>
      <c r="O43" s="1">
        <f t="shared" si="6"/>
        <v>2016</v>
      </c>
      <c r="Q43" s="2">
        <v>42428</v>
      </c>
      <c r="R43" s="1">
        <v>40</v>
      </c>
      <c r="S43" s="1">
        <v>2</v>
      </c>
      <c r="T43" s="1">
        <v>4</v>
      </c>
      <c r="U43" s="1">
        <v>3</v>
      </c>
    </row>
    <row r="44" spans="10:21" x14ac:dyDescent="0.2">
      <c r="J44" s="1">
        <f t="shared" si="4"/>
        <v>10</v>
      </c>
      <c r="K44" s="2">
        <v>42410</v>
      </c>
      <c r="L44" s="3" t="str">
        <f t="shared" si="0"/>
        <v>수</v>
      </c>
      <c r="M44" s="3">
        <f t="shared" si="5"/>
        <v>2</v>
      </c>
      <c r="N44" s="3" t="str">
        <f t="shared" si="2"/>
        <v>02월</v>
      </c>
      <c r="O44" s="1">
        <f t="shared" si="6"/>
        <v>2016</v>
      </c>
      <c r="Q44" s="2">
        <v>42431</v>
      </c>
      <c r="R44" s="1">
        <v>92</v>
      </c>
      <c r="S44" s="1">
        <v>3</v>
      </c>
      <c r="T44" s="1">
        <v>4</v>
      </c>
      <c r="U44" s="1">
        <v>3</v>
      </c>
    </row>
    <row r="45" spans="10:21" x14ac:dyDescent="0.2">
      <c r="J45" s="1">
        <f t="shared" si="4"/>
        <v>11</v>
      </c>
      <c r="K45" s="2">
        <v>42411</v>
      </c>
      <c r="L45" s="3" t="str">
        <f t="shared" si="0"/>
        <v>목</v>
      </c>
      <c r="M45" s="3">
        <f t="shared" si="5"/>
        <v>2</v>
      </c>
      <c r="N45" s="3" t="str">
        <f t="shared" si="2"/>
        <v>02월</v>
      </c>
      <c r="O45" s="1">
        <f t="shared" si="6"/>
        <v>2016</v>
      </c>
      <c r="Q45" s="2">
        <v>42433</v>
      </c>
      <c r="R45" s="1">
        <v>113</v>
      </c>
      <c r="S45" s="1">
        <v>2</v>
      </c>
      <c r="T45" s="1">
        <v>4</v>
      </c>
      <c r="U45" s="1">
        <v>1</v>
      </c>
    </row>
    <row r="46" spans="10:21" x14ac:dyDescent="0.2">
      <c r="J46" s="1">
        <f t="shared" si="4"/>
        <v>12</v>
      </c>
      <c r="K46" s="2">
        <v>42412</v>
      </c>
      <c r="L46" s="3" t="str">
        <f t="shared" si="0"/>
        <v>금</v>
      </c>
      <c r="M46" s="3">
        <f t="shared" si="5"/>
        <v>2</v>
      </c>
      <c r="N46" s="3" t="str">
        <f t="shared" si="2"/>
        <v>02월</v>
      </c>
      <c r="O46" s="1">
        <f t="shared" si="6"/>
        <v>2016</v>
      </c>
      <c r="Q46" s="2">
        <v>42434</v>
      </c>
      <c r="R46" s="1">
        <v>163</v>
      </c>
      <c r="S46" s="1">
        <v>5</v>
      </c>
      <c r="T46" s="1">
        <v>3</v>
      </c>
      <c r="U46" s="1">
        <v>3</v>
      </c>
    </row>
    <row r="47" spans="10:21" x14ac:dyDescent="0.2">
      <c r="J47" s="1">
        <f t="shared" si="4"/>
        <v>13</v>
      </c>
      <c r="K47" s="2">
        <v>42413</v>
      </c>
      <c r="L47" s="3" t="str">
        <f t="shared" si="0"/>
        <v>토</v>
      </c>
      <c r="M47" s="3">
        <f t="shared" si="5"/>
        <v>2</v>
      </c>
      <c r="N47" s="3" t="str">
        <f t="shared" si="2"/>
        <v>02월</v>
      </c>
      <c r="O47" s="1">
        <f t="shared" si="6"/>
        <v>2016</v>
      </c>
      <c r="Q47" s="2">
        <v>42434</v>
      </c>
      <c r="R47" s="1">
        <v>167</v>
      </c>
      <c r="S47" s="1">
        <v>5</v>
      </c>
      <c r="T47" s="1">
        <v>3</v>
      </c>
      <c r="U47" s="1">
        <v>2</v>
      </c>
    </row>
    <row r="48" spans="10:21" x14ac:dyDescent="0.2">
      <c r="J48" s="1">
        <f t="shared" si="4"/>
        <v>14</v>
      </c>
      <c r="K48" s="2">
        <v>42414</v>
      </c>
      <c r="L48" s="3" t="str">
        <f t="shared" si="0"/>
        <v>일</v>
      </c>
      <c r="M48" s="3">
        <f t="shared" si="5"/>
        <v>2</v>
      </c>
      <c r="N48" s="3" t="str">
        <f t="shared" si="2"/>
        <v>02월</v>
      </c>
      <c r="O48" s="1">
        <f t="shared" si="6"/>
        <v>2016</v>
      </c>
      <c r="Q48" s="2">
        <v>42440</v>
      </c>
      <c r="R48" s="1">
        <v>163</v>
      </c>
      <c r="S48" s="1">
        <v>5</v>
      </c>
      <c r="T48" s="1">
        <v>4</v>
      </c>
      <c r="U48" s="1">
        <v>3</v>
      </c>
    </row>
    <row r="49" spans="10:21" x14ac:dyDescent="0.2">
      <c r="J49" s="1">
        <f t="shared" si="4"/>
        <v>15</v>
      </c>
      <c r="K49" s="2">
        <v>42415</v>
      </c>
      <c r="L49" s="3" t="str">
        <f t="shared" si="0"/>
        <v>월</v>
      </c>
      <c r="M49" s="3">
        <f t="shared" si="5"/>
        <v>2</v>
      </c>
      <c r="N49" s="3" t="str">
        <f t="shared" si="2"/>
        <v>02월</v>
      </c>
      <c r="O49" s="1">
        <f t="shared" si="6"/>
        <v>2016</v>
      </c>
      <c r="Q49" s="2">
        <v>42443</v>
      </c>
      <c r="R49" s="1">
        <v>194</v>
      </c>
      <c r="S49" s="1">
        <v>1</v>
      </c>
      <c r="T49" s="1">
        <v>3</v>
      </c>
      <c r="U49" s="1">
        <v>3</v>
      </c>
    </row>
    <row r="50" spans="10:21" x14ac:dyDescent="0.2">
      <c r="J50" s="1">
        <f t="shared" si="4"/>
        <v>16</v>
      </c>
      <c r="K50" s="2">
        <v>42416</v>
      </c>
      <c r="L50" s="3" t="str">
        <f t="shared" si="0"/>
        <v>화</v>
      </c>
      <c r="M50" s="3">
        <f t="shared" si="5"/>
        <v>2</v>
      </c>
      <c r="N50" s="3" t="str">
        <f t="shared" si="2"/>
        <v>02월</v>
      </c>
      <c r="O50" s="1">
        <f t="shared" si="6"/>
        <v>2016</v>
      </c>
      <c r="Q50" s="2">
        <v>42447</v>
      </c>
      <c r="R50" s="1">
        <v>118</v>
      </c>
      <c r="S50" s="1">
        <v>4</v>
      </c>
      <c r="T50" s="1">
        <v>3</v>
      </c>
      <c r="U50" s="1">
        <v>2</v>
      </c>
    </row>
    <row r="51" spans="10:21" x14ac:dyDescent="0.2">
      <c r="J51" s="1">
        <f t="shared" si="4"/>
        <v>17</v>
      </c>
      <c r="K51" s="2">
        <v>42417</v>
      </c>
      <c r="L51" s="3" t="str">
        <f t="shared" si="0"/>
        <v>수</v>
      </c>
      <c r="M51" s="3">
        <f t="shared" si="5"/>
        <v>2</v>
      </c>
      <c r="N51" s="3" t="str">
        <f t="shared" si="2"/>
        <v>02월</v>
      </c>
      <c r="O51" s="1">
        <f t="shared" si="6"/>
        <v>2016</v>
      </c>
      <c r="Q51" s="2">
        <v>42448</v>
      </c>
      <c r="R51" s="1">
        <v>117</v>
      </c>
      <c r="S51" s="1">
        <v>3</v>
      </c>
      <c r="T51" s="1">
        <v>3</v>
      </c>
      <c r="U51" s="1">
        <v>1</v>
      </c>
    </row>
    <row r="52" spans="10:21" x14ac:dyDescent="0.2">
      <c r="J52" s="1">
        <f t="shared" si="4"/>
        <v>18</v>
      </c>
      <c r="K52" s="2">
        <v>42418</v>
      </c>
      <c r="L52" s="3" t="str">
        <f t="shared" si="0"/>
        <v>목</v>
      </c>
      <c r="M52" s="3">
        <f t="shared" si="5"/>
        <v>2</v>
      </c>
      <c r="N52" s="3" t="str">
        <f t="shared" si="2"/>
        <v>02월</v>
      </c>
      <c r="O52" s="1">
        <f t="shared" si="6"/>
        <v>2016</v>
      </c>
      <c r="Q52" s="2">
        <v>42448</v>
      </c>
      <c r="R52" s="1">
        <v>99</v>
      </c>
      <c r="S52" s="1">
        <v>3</v>
      </c>
      <c r="T52" s="1">
        <v>1</v>
      </c>
      <c r="U52" s="1">
        <v>2</v>
      </c>
    </row>
    <row r="53" spans="10:21" x14ac:dyDescent="0.2">
      <c r="J53" s="1">
        <f t="shared" si="4"/>
        <v>19</v>
      </c>
      <c r="K53" s="2">
        <v>42419</v>
      </c>
      <c r="L53" s="3" t="str">
        <f t="shared" si="0"/>
        <v>금</v>
      </c>
      <c r="M53" s="3">
        <f t="shared" si="5"/>
        <v>2</v>
      </c>
      <c r="N53" s="3" t="str">
        <f t="shared" si="2"/>
        <v>02월</v>
      </c>
      <c r="O53" s="1">
        <f t="shared" si="6"/>
        <v>2016</v>
      </c>
      <c r="Q53" s="2">
        <v>42454</v>
      </c>
      <c r="R53" s="1">
        <v>50</v>
      </c>
      <c r="S53" s="1">
        <v>1</v>
      </c>
      <c r="T53" s="1">
        <v>3</v>
      </c>
      <c r="U53" s="1">
        <v>2</v>
      </c>
    </row>
    <row r="54" spans="10:21" x14ac:dyDescent="0.2">
      <c r="J54" s="1">
        <f t="shared" si="4"/>
        <v>20</v>
      </c>
      <c r="K54" s="2">
        <v>42420</v>
      </c>
      <c r="L54" s="3" t="str">
        <f t="shared" si="0"/>
        <v>토</v>
      </c>
      <c r="M54" s="3">
        <f t="shared" si="5"/>
        <v>2</v>
      </c>
      <c r="N54" s="3" t="str">
        <f t="shared" si="2"/>
        <v>02월</v>
      </c>
      <c r="O54" s="1">
        <f t="shared" si="6"/>
        <v>2016</v>
      </c>
      <c r="Q54" s="2">
        <v>42456</v>
      </c>
      <c r="R54" s="1">
        <v>102</v>
      </c>
      <c r="S54" s="1">
        <v>4</v>
      </c>
      <c r="T54" s="1">
        <v>2</v>
      </c>
      <c r="U54" s="1">
        <v>1</v>
      </c>
    </row>
    <row r="55" spans="10:21" x14ac:dyDescent="0.2">
      <c r="J55" s="1">
        <f t="shared" si="4"/>
        <v>21</v>
      </c>
      <c r="K55" s="2">
        <v>42421</v>
      </c>
      <c r="L55" s="3" t="str">
        <f t="shared" si="0"/>
        <v>일</v>
      </c>
      <c r="M55" s="3">
        <f t="shared" si="5"/>
        <v>2</v>
      </c>
      <c r="N55" s="3" t="str">
        <f t="shared" si="2"/>
        <v>02월</v>
      </c>
      <c r="O55" s="1">
        <f t="shared" si="6"/>
        <v>2016</v>
      </c>
      <c r="Q55" s="2">
        <v>42460</v>
      </c>
      <c r="R55" s="1">
        <v>132</v>
      </c>
      <c r="S55" s="1">
        <v>4</v>
      </c>
      <c r="T55" s="1">
        <v>1</v>
      </c>
      <c r="U55" s="1">
        <v>2</v>
      </c>
    </row>
    <row r="56" spans="10:21" x14ac:dyDescent="0.2">
      <c r="J56" s="1">
        <f t="shared" si="4"/>
        <v>22</v>
      </c>
      <c r="K56" s="2">
        <v>42422</v>
      </c>
      <c r="L56" s="3" t="str">
        <f t="shared" si="0"/>
        <v>월</v>
      </c>
      <c r="M56" s="3">
        <f t="shared" si="5"/>
        <v>2</v>
      </c>
      <c r="N56" s="3" t="str">
        <f t="shared" si="2"/>
        <v>02월</v>
      </c>
      <c r="O56" s="1">
        <f t="shared" si="6"/>
        <v>2016</v>
      </c>
      <c r="Q56" s="2">
        <v>42464</v>
      </c>
      <c r="R56" s="1">
        <v>113</v>
      </c>
      <c r="S56" s="1">
        <v>2</v>
      </c>
      <c r="T56" s="1">
        <v>4</v>
      </c>
      <c r="U56" s="1">
        <v>3</v>
      </c>
    </row>
    <row r="57" spans="10:21" x14ac:dyDescent="0.2">
      <c r="J57" s="1">
        <f t="shared" si="4"/>
        <v>23</v>
      </c>
      <c r="K57" s="2">
        <v>42423</v>
      </c>
      <c r="L57" s="3" t="str">
        <f t="shared" si="0"/>
        <v>화</v>
      </c>
      <c r="M57" s="3">
        <f t="shared" si="5"/>
        <v>2</v>
      </c>
      <c r="N57" s="3" t="str">
        <f t="shared" si="2"/>
        <v>02월</v>
      </c>
      <c r="O57" s="1">
        <f t="shared" si="6"/>
        <v>2016</v>
      </c>
      <c r="Q57" s="2">
        <v>42466</v>
      </c>
      <c r="R57" s="1">
        <v>84</v>
      </c>
      <c r="S57" s="1">
        <v>1</v>
      </c>
      <c r="T57" s="1">
        <v>3</v>
      </c>
      <c r="U57" s="1">
        <v>1</v>
      </c>
    </row>
    <row r="58" spans="10:21" x14ac:dyDescent="0.2">
      <c r="J58" s="1">
        <f t="shared" si="4"/>
        <v>24</v>
      </c>
      <c r="K58" s="2">
        <v>42424</v>
      </c>
      <c r="L58" s="3" t="str">
        <f t="shared" si="0"/>
        <v>수</v>
      </c>
      <c r="M58" s="3">
        <f t="shared" si="5"/>
        <v>2</v>
      </c>
      <c r="N58" s="3" t="str">
        <f t="shared" si="2"/>
        <v>02월</v>
      </c>
      <c r="O58" s="1">
        <f t="shared" si="6"/>
        <v>2016</v>
      </c>
      <c r="Q58" s="2">
        <v>42474</v>
      </c>
      <c r="R58" s="1">
        <v>55</v>
      </c>
      <c r="S58" s="1">
        <v>1</v>
      </c>
      <c r="T58" s="1">
        <v>4</v>
      </c>
      <c r="U58" s="1">
        <v>3</v>
      </c>
    </row>
    <row r="59" spans="10:21" x14ac:dyDescent="0.2">
      <c r="J59" s="1">
        <f t="shared" si="4"/>
        <v>25</v>
      </c>
      <c r="K59" s="2">
        <v>42425</v>
      </c>
      <c r="L59" s="3" t="str">
        <f t="shared" si="0"/>
        <v>목</v>
      </c>
      <c r="M59" s="3">
        <f t="shared" si="5"/>
        <v>2</v>
      </c>
      <c r="N59" s="3" t="str">
        <f t="shared" si="2"/>
        <v>02월</v>
      </c>
      <c r="O59" s="1">
        <f t="shared" si="6"/>
        <v>2016</v>
      </c>
      <c r="Q59" s="2">
        <v>42476</v>
      </c>
      <c r="R59" s="1">
        <v>99</v>
      </c>
      <c r="S59" s="1">
        <v>1</v>
      </c>
      <c r="T59" s="1">
        <v>1</v>
      </c>
      <c r="U59" s="1">
        <v>1</v>
      </c>
    </row>
    <row r="60" spans="10:21" x14ac:dyDescent="0.2">
      <c r="J60" s="1">
        <f t="shared" si="4"/>
        <v>26</v>
      </c>
      <c r="K60" s="2">
        <v>42426</v>
      </c>
      <c r="L60" s="3" t="str">
        <f t="shared" si="0"/>
        <v>금</v>
      </c>
      <c r="M60" s="3">
        <f t="shared" si="5"/>
        <v>2</v>
      </c>
      <c r="N60" s="3" t="str">
        <f t="shared" si="2"/>
        <v>02월</v>
      </c>
      <c r="O60" s="1">
        <f t="shared" si="6"/>
        <v>2016</v>
      </c>
      <c r="Q60" s="2">
        <v>42481</v>
      </c>
      <c r="R60" s="1">
        <v>113</v>
      </c>
      <c r="S60" s="1">
        <v>3</v>
      </c>
      <c r="T60" s="1">
        <v>3</v>
      </c>
      <c r="U60" s="1">
        <v>2</v>
      </c>
    </row>
    <row r="61" spans="10:21" x14ac:dyDescent="0.2">
      <c r="J61" s="1">
        <f t="shared" si="4"/>
        <v>27</v>
      </c>
      <c r="K61" s="2">
        <v>42427</v>
      </c>
      <c r="L61" s="3" t="str">
        <f t="shared" si="0"/>
        <v>토</v>
      </c>
      <c r="M61" s="3">
        <f t="shared" si="5"/>
        <v>2</v>
      </c>
      <c r="N61" s="3" t="str">
        <f t="shared" si="2"/>
        <v>02월</v>
      </c>
      <c r="O61" s="1">
        <f t="shared" si="6"/>
        <v>2016</v>
      </c>
      <c r="Q61" s="2">
        <v>42482</v>
      </c>
      <c r="R61" s="1">
        <v>197</v>
      </c>
      <c r="S61" s="1">
        <v>5</v>
      </c>
      <c r="T61" s="1">
        <v>2</v>
      </c>
      <c r="U61" s="1">
        <v>1</v>
      </c>
    </row>
    <row r="62" spans="10:21" x14ac:dyDescent="0.2">
      <c r="J62" s="1">
        <f t="shared" si="4"/>
        <v>28</v>
      </c>
      <c r="K62" s="2">
        <v>42428</v>
      </c>
      <c r="L62" s="3" t="str">
        <f t="shared" si="0"/>
        <v>일</v>
      </c>
      <c r="M62" s="3">
        <f t="shared" si="5"/>
        <v>2</v>
      </c>
      <c r="N62" s="3" t="str">
        <f t="shared" si="2"/>
        <v>02월</v>
      </c>
      <c r="O62" s="1">
        <f t="shared" si="6"/>
        <v>2016</v>
      </c>
      <c r="Q62" s="2">
        <v>42483</v>
      </c>
      <c r="R62" s="1">
        <v>140</v>
      </c>
      <c r="S62" s="1">
        <v>2</v>
      </c>
      <c r="T62" s="1">
        <v>3</v>
      </c>
      <c r="U62" s="1">
        <v>2</v>
      </c>
    </row>
    <row r="63" spans="10:21" x14ac:dyDescent="0.2">
      <c r="J63" s="1">
        <f t="shared" si="4"/>
        <v>1</v>
      </c>
      <c r="K63" s="2">
        <v>42430</v>
      </c>
      <c r="L63" s="3" t="str">
        <f t="shared" si="0"/>
        <v>화</v>
      </c>
      <c r="M63" s="3">
        <f t="shared" si="5"/>
        <v>3</v>
      </c>
      <c r="N63" s="3" t="str">
        <f t="shared" si="2"/>
        <v>03월</v>
      </c>
      <c r="O63" s="1">
        <f t="shared" si="6"/>
        <v>2016</v>
      </c>
      <c r="Q63" s="2">
        <v>42487</v>
      </c>
      <c r="R63" s="1">
        <v>159</v>
      </c>
      <c r="S63" s="1">
        <v>3</v>
      </c>
      <c r="T63" s="1">
        <v>3</v>
      </c>
      <c r="U63" s="1">
        <v>2</v>
      </c>
    </row>
    <row r="64" spans="10:21" x14ac:dyDescent="0.2">
      <c r="J64" s="1">
        <f t="shared" si="4"/>
        <v>2</v>
      </c>
      <c r="K64" s="2">
        <v>42431</v>
      </c>
      <c r="L64" s="3" t="str">
        <f t="shared" si="0"/>
        <v>수</v>
      </c>
      <c r="M64" s="3">
        <f t="shared" si="5"/>
        <v>3</v>
      </c>
      <c r="N64" s="3" t="str">
        <f t="shared" si="2"/>
        <v>03월</v>
      </c>
      <c r="O64" s="1">
        <f t="shared" si="6"/>
        <v>2016</v>
      </c>
      <c r="Q64" s="2">
        <v>42492</v>
      </c>
      <c r="R64" s="1">
        <v>34</v>
      </c>
      <c r="S64" s="1">
        <v>2</v>
      </c>
      <c r="T64" s="1">
        <v>3</v>
      </c>
      <c r="U64" s="1">
        <v>2</v>
      </c>
    </row>
    <row r="65" spans="10:21" x14ac:dyDescent="0.2">
      <c r="J65" s="1">
        <f t="shared" si="4"/>
        <v>3</v>
      </c>
      <c r="K65" s="2">
        <v>42432</v>
      </c>
      <c r="L65" s="3" t="str">
        <f t="shared" si="0"/>
        <v>목</v>
      </c>
      <c r="M65" s="3">
        <f t="shared" si="5"/>
        <v>3</v>
      </c>
      <c r="N65" s="3" t="str">
        <f t="shared" si="2"/>
        <v>03월</v>
      </c>
      <c r="O65" s="1">
        <f t="shared" si="6"/>
        <v>2016</v>
      </c>
      <c r="Q65" s="2">
        <v>42492</v>
      </c>
      <c r="R65" s="1">
        <v>134</v>
      </c>
      <c r="S65" s="1">
        <v>5</v>
      </c>
      <c r="T65" s="1">
        <v>4</v>
      </c>
      <c r="U65" s="1">
        <v>3</v>
      </c>
    </row>
    <row r="66" spans="10:21" x14ac:dyDescent="0.2">
      <c r="J66" s="1">
        <f t="shared" si="4"/>
        <v>4</v>
      </c>
      <c r="K66" s="2">
        <v>42433</v>
      </c>
      <c r="L66" s="3" t="str">
        <f t="shared" si="0"/>
        <v>금</v>
      </c>
      <c r="M66" s="3">
        <f t="shared" si="5"/>
        <v>3</v>
      </c>
      <c r="N66" s="3" t="str">
        <f t="shared" si="2"/>
        <v>03월</v>
      </c>
      <c r="O66" s="1">
        <f t="shared" si="6"/>
        <v>2016</v>
      </c>
      <c r="Q66" s="2">
        <v>42494</v>
      </c>
      <c r="R66" s="1">
        <v>24</v>
      </c>
      <c r="S66" s="1">
        <v>2</v>
      </c>
      <c r="T66" s="1">
        <v>3</v>
      </c>
      <c r="U66" s="1">
        <v>1</v>
      </c>
    </row>
    <row r="67" spans="10:21" x14ac:dyDescent="0.2">
      <c r="J67" s="1">
        <f t="shared" si="4"/>
        <v>5</v>
      </c>
      <c r="K67" s="2">
        <v>42434</v>
      </c>
      <c r="L67" s="3" t="str">
        <f t="shared" si="0"/>
        <v>토</v>
      </c>
      <c r="M67" s="3">
        <f t="shared" si="5"/>
        <v>3</v>
      </c>
      <c r="N67" s="3" t="str">
        <f t="shared" si="2"/>
        <v>03월</v>
      </c>
      <c r="O67" s="1">
        <f t="shared" si="6"/>
        <v>2016</v>
      </c>
      <c r="Q67" s="2">
        <v>42496</v>
      </c>
      <c r="R67" s="1">
        <v>11</v>
      </c>
      <c r="S67" s="1">
        <v>1</v>
      </c>
      <c r="T67" s="1">
        <v>2</v>
      </c>
      <c r="U67" s="1">
        <v>1</v>
      </c>
    </row>
    <row r="68" spans="10:21" x14ac:dyDescent="0.2">
      <c r="J68" s="1">
        <f t="shared" ref="J68:J131" si="7">DAY(K68)</f>
        <v>6</v>
      </c>
      <c r="K68" s="2">
        <v>42435</v>
      </c>
      <c r="L68" s="3" t="str">
        <f t="shared" ref="L68:L131" si="8">TEXT(K68,"aaa")</f>
        <v>일</v>
      </c>
      <c r="M68" s="3">
        <f t="shared" si="5"/>
        <v>3</v>
      </c>
      <c r="N68" s="3" t="str">
        <f t="shared" ref="N68:N131" si="9">TEXT(K68,"mm월")</f>
        <v>03월</v>
      </c>
      <c r="O68" s="1">
        <f t="shared" si="6"/>
        <v>2016</v>
      </c>
      <c r="Q68" s="2">
        <v>42496</v>
      </c>
      <c r="R68" s="1">
        <v>46</v>
      </c>
      <c r="S68" s="1">
        <v>4</v>
      </c>
      <c r="T68" s="1">
        <v>2</v>
      </c>
      <c r="U68" s="1">
        <v>2</v>
      </c>
    </row>
    <row r="69" spans="10:21" x14ac:dyDescent="0.2">
      <c r="J69" s="1">
        <f t="shared" si="7"/>
        <v>7</v>
      </c>
      <c r="K69" s="2">
        <v>42436</v>
      </c>
      <c r="L69" s="3" t="str">
        <f t="shared" si="8"/>
        <v>월</v>
      </c>
      <c r="M69" s="3">
        <f t="shared" ref="M69:M132" si="10">MONTH(K69)</f>
        <v>3</v>
      </c>
      <c r="N69" s="3" t="str">
        <f t="shared" si="9"/>
        <v>03월</v>
      </c>
      <c r="O69" s="1">
        <f t="shared" ref="O69:O132" si="11">YEAR(K69)</f>
        <v>2016</v>
      </c>
      <c r="Q69" s="2">
        <v>42497</v>
      </c>
      <c r="R69" s="1">
        <v>21</v>
      </c>
      <c r="S69" s="1">
        <v>3</v>
      </c>
      <c r="T69" s="1">
        <v>2</v>
      </c>
      <c r="U69" s="1">
        <v>1</v>
      </c>
    </row>
    <row r="70" spans="10:21" x14ac:dyDescent="0.2">
      <c r="J70" s="1">
        <f t="shared" si="7"/>
        <v>8</v>
      </c>
      <c r="K70" s="2">
        <v>42437</v>
      </c>
      <c r="L70" s="3" t="str">
        <f t="shared" si="8"/>
        <v>화</v>
      </c>
      <c r="M70" s="3">
        <f t="shared" si="10"/>
        <v>3</v>
      </c>
      <c r="N70" s="3" t="str">
        <f t="shared" si="9"/>
        <v>03월</v>
      </c>
      <c r="O70" s="1">
        <f t="shared" si="11"/>
        <v>2016</v>
      </c>
      <c r="Q70" s="2">
        <v>42499</v>
      </c>
      <c r="R70" s="1">
        <v>82</v>
      </c>
      <c r="S70" s="1">
        <v>2</v>
      </c>
      <c r="T70" s="1">
        <v>3</v>
      </c>
      <c r="U70" s="1">
        <v>2</v>
      </c>
    </row>
    <row r="71" spans="10:21" x14ac:dyDescent="0.2">
      <c r="J71" s="1">
        <f t="shared" si="7"/>
        <v>9</v>
      </c>
      <c r="K71" s="2">
        <v>42438</v>
      </c>
      <c r="L71" s="3" t="str">
        <f t="shared" si="8"/>
        <v>수</v>
      </c>
      <c r="M71" s="3">
        <f t="shared" si="10"/>
        <v>3</v>
      </c>
      <c r="N71" s="3" t="str">
        <f t="shared" si="9"/>
        <v>03월</v>
      </c>
      <c r="O71" s="1">
        <f t="shared" si="11"/>
        <v>2016</v>
      </c>
      <c r="Q71" s="2">
        <v>42502</v>
      </c>
      <c r="R71" s="1">
        <v>197</v>
      </c>
      <c r="S71" s="1">
        <v>3</v>
      </c>
      <c r="T71" s="1">
        <v>1</v>
      </c>
      <c r="U71" s="1">
        <v>3</v>
      </c>
    </row>
    <row r="72" spans="10:21" x14ac:dyDescent="0.2">
      <c r="J72" s="1">
        <f t="shared" si="7"/>
        <v>10</v>
      </c>
      <c r="K72" s="2">
        <v>42439</v>
      </c>
      <c r="L72" s="3" t="str">
        <f t="shared" si="8"/>
        <v>목</v>
      </c>
      <c r="M72" s="3">
        <f t="shared" si="10"/>
        <v>3</v>
      </c>
      <c r="N72" s="3" t="str">
        <f t="shared" si="9"/>
        <v>03월</v>
      </c>
      <c r="O72" s="1">
        <f t="shared" si="11"/>
        <v>2016</v>
      </c>
      <c r="Q72" s="2">
        <v>42503</v>
      </c>
      <c r="R72" s="1">
        <v>166</v>
      </c>
      <c r="S72" s="1">
        <v>2</v>
      </c>
      <c r="T72" s="1">
        <v>1</v>
      </c>
      <c r="U72" s="1">
        <v>2</v>
      </c>
    </row>
    <row r="73" spans="10:21" x14ac:dyDescent="0.2">
      <c r="J73" s="1">
        <f t="shared" si="7"/>
        <v>11</v>
      </c>
      <c r="K73" s="2">
        <v>42440</v>
      </c>
      <c r="L73" s="3" t="str">
        <f t="shared" si="8"/>
        <v>금</v>
      </c>
      <c r="M73" s="3">
        <f t="shared" si="10"/>
        <v>3</v>
      </c>
      <c r="N73" s="3" t="str">
        <f t="shared" si="9"/>
        <v>03월</v>
      </c>
      <c r="O73" s="1">
        <f t="shared" si="11"/>
        <v>2016</v>
      </c>
      <c r="Q73" s="2">
        <v>42504</v>
      </c>
      <c r="R73" s="1">
        <v>143</v>
      </c>
      <c r="S73" s="1">
        <v>4</v>
      </c>
      <c r="T73" s="1">
        <v>4</v>
      </c>
      <c r="U73" s="1">
        <v>1</v>
      </c>
    </row>
    <row r="74" spans="10:21" x14ac:dyDescent="0.2">
      <c r="J74" s="1">
        <f t="shared" si="7"/>
        <v>12</v>
      </c>
      <c r="K74" s="2">
        <v>42441</v>
      </c>
      <c r="L74" s="3" t="str">
        <f t="shared" si="8"/>
        <v>토</v>
      </c>
      <c r="M74" s="3">
        <f t="shared" si="10"/>
        <v>3</v>
      </c>
      <c r="N74" s="3" t="str">
        <f t="shared" si="9"/>
        <v>03월</v>
      </c>
      <c r="O74" s="1">
        <f t="shared" si="11"/>
        <v>2016</v>
      </c>
      <c r="Q74" s="2">
        <v>42506</v>
      </c>
      <c r="R74" s="1">
        <v>137</v>
      </c>
      <c r="S74" s="1">
        <v>5</v>
      </c>
      <c r="T74" s="1">
        <v>4</v>
      </c>
      <c r="U74" s="1">
        <v>3</v>
      </c>
    </row>
    <row r="75" spans="10:21" x14ac:dyDescent="0.2">
      <c r="J75" s="1">
        <f t="shared" si="7"/>
        <v>13</v>
      </c>
      <c r="K75" s="2">
        <v>42442</v>
      </c>
      <c r="L75" s="3" t="str">
        <f t="shared" si="8"/>
        <v>일</v>
      </c>
      <c r="M75" s="3">
        <f t="shared" si="10"/>
        <v>3</v>
      </c>
      <c r="N75" s="3" t="str">
        <f t="shared" si="9"/>
        <v>03월</v>
      </c>
      <c r="O75" s="1">
        <f t="shared" si="11"/>
        <v>2016</v>
      </c>
      <c r="Q75" s="2">
        <v>42509</v>
      </c>
      <c r="R75" s="1">
        <v>86</v>
      </c>
      <c r="S75" s="1">
        <v>1</v>
      </c>
      <c r="T75" s="1">
        <v>2</v>
      </c>
      <c r="U75" s="1">
        <v>1</v>
      </c>
    </row>
    <row r="76" spans="10:21" x14ac:dyDescent="0.2">
      <c r="J76" s="1">
        <f t="shared" si="7"/>
        <v>14</v>
      </c>
      <c r="K76" s="2">
        <v>42443</v>
      </c>
      <c r="L76" s="3" t="str">
        <f t="shared" si="8"/>
        <v>월</v>
      </c>
      <c r="M76" s="3">
        <f t="shared" si="10"/>
        <v>3</v>
      </c>
      <c r="N76" s="3" t="str">
        <f t="shared" si="9"/>
        <v>03월</v>
      </c>
      <c r="O76" s="1">
        <f t="shared" si="11"/>
        <v>2016</v>
      </c>
      <c r="Q76" s="2">
        <v>42509</v>
      </c>
      <c r="R76" s="1">
        <v>16</v>
      </c>
      <c r="S76" s="1">
        <v>1</v>
      </c>
      <c r="T76" s="1">
        <v>1</v>
      </c>
      <c r="U76" s="1">
        <v>1</v>
      </c>
    </row>
    <row r="77" spans="10:21" x14ac:dyDescent="0.2">
      <c r="J77" s="1">
        <f t="shared" si="7"/>
        <v>15</v>
      </c>
      <c r="K77" s="2">
        <v>42444</v>
      </c>
      <c r="L77" s="3" t="str">
        <f t="shared" si="8"/>
        <v>화</v>
      </c>
      <c r="M77" s="3">
        <f t="shared" si="10"/>
        <v>3</v>
      </c>
      <c r="N77" s="3" t="str">
        <f t="shared" si="9"/>
        <v>03월</v>
      </c>
      <c r="O77" s="1">
        <f t="shared" si="11"/>
        <v>2016</v>
      </c>
      <c r="Q77" s="2">
        <v>42510</v>
      </c>
      <c r="R77" s="1">
        <v>105</v>
      </c>
      <c r="S77" s="1">
        <v>4</v>
      </c>
      <c r="T77" s="1">
        <v>4</v>
      </c>
      <c r="U77" s="1">
        <v>1</v>
      </c>
    </row>
    <row r="78" spans="10:21" x14ac:dyDescent="0.2">
      <c r="J78" s="1">
        <f t="shared" si="7"/>
        <v>16</v>
      </c>
      <c r="K78" s="2">
        <v>42445</v>
      </c>
      <c r="L78" s="3" t="str">
        <f t="shared" si="8"/>
        <v>수</v>
      </c>
      <c r="M78" s="3">
        <f t="shared" si="10"/>
        <v>3</v>
      </c>
      <c r="N78" s="3" t="str">
        <f t="shared" si="9"/>
        <v>03월</v>
      </c>
      <c r="O78" s="1">
        <f t="shared" si="11"/>
        <v>2016</v>
      </c>
      <c r="Q78" s="2">
        <v>42510</v>
      </c>
      <c r="R78" s="1">
        <v>79</v>
      </c>
      <c r="S78" s="1">
        <v>2</v>
      </c>
      <c r="T78" s="1">
        <v>3</v>
      </c>
      <c r="U78" s="1">
        <v>3</v>
      </c>
    </row>
    <row r="79" spans="10:21" x14ac:dyDescent="0.2">
      <c r="J79" s="1">
        <f t="shared" si="7"/>
        <v>17</v>
      </c>
      <c r="K79" s="2">
        <v>42446</v>
      </c>
      <c r="L79" s="3" t="str">
        <f t="shared" si="8"/>
        <v>목</v>
      </c>
      <c r="M79" s="3">
        <f t="shared" si="10"/>
        <v>3</v>
      </c>
      <c r="N79" s="3" t="str">
        <f t="shared" si="9"/>
        <v>03월</v>
      </c>
      <c r="O79" s="1">
        <f t="shared" si="11"/>
        <v>2016</v>
      </c>
      <c r="Q79" s="2">
        <v>42510</v>
      </c>
      <c r="R79" s="1">
        <v>30</v>
      </c>
      <c r="S79" s="1">
        <v>5</v>
      </c>
      <c r="T79" s="1">
        <v>2</v>
      </c>
      <c r="U79" s="1">
        <v>1</v>
      </c>
    </row>
    <row r="80" spans="10:21" x14ac:dyDescent="0.2">
      <c r="J80" s="1">
        <f t="shared" si="7"/>
        <v>18</v>
      </c>
      <c r="K80" s="2">
        <v>42447</v>
      </c>
      <c r="L80" s="3" t="str">
        <f t="shared" si="8"/>
        <v>금</v>
      </c>
      <c r="M80" s="3">
        <f t="shared" si="10"/>
        <v>3</v>
      </c>
      <c r="N80" s="3" t="str">
        <f t="shared" si="9"/>
        <v>03월</v>
      </c>
      <c r="O80" s="1">
        <f t="shared" si="11"/>
        <v>2016</v>
      </c>
      <c r="Q80" s="2">
        <v>42513</v>
      </c>
      <c r="R80" s="1">
        <v>28</v>
      </c>
      <c r="S80" s="1">
        <v>4</v>
      </c>
      <c r="T80" s="1">
        <v>3</v>
      </c>
      <c r="U80" s="1">
        <v>2</v>
      </c>
    </row>
    <row r="81" spans="10:21" x14ac:dyDescent="0.2">
      <c r="J81" s="1">
        <f t="shared" si="7"/>
        <v>19</v>
      </c>
      <c r="K81" s="2">
        <v>42448</v>
      </c>
      <c r="L81" s="3" t="str">
        <f t="shared" si="8"/>
        <v>토</v>
      </c>
      <c r="M81" s="3">
        <f t="shared" si="10"/>
        <v>3</v>
      </c>
      <c r="N81" s="3" t="str">
        <f t="shared" si="9"/>
        <v>03월</v>
      </c>
      <c r="O81" s="1">
        <f t="shared" si="11"/>
        <v>2016</v>
      </c>
      <c r="Q81" s="2">
        <v>42513</v>
      </c>
      <c r="R81" s="1">
        <v>166</v>
      </c>
      <c r="S81" s="1">
        <v>3</v>
      </c>
      <c r="T81" s="1">
        <v>3</v>
      </c>
      <c r="U81" s="1">
        <v>2</v>
      </c>
    </row>
    <row r="82" spans="10:21" x14ac:dyDescent="0.2">
      <c r="J82" s="1">
        <f t="shared" si="7"/>
        <v>20</v>
      </c>
      <c r="K82" s="2">
        <v>42449</v>
      </c>
      <c r="L82" s="3" t="str">
        <f t="shared" si="8"/>
        <v>일</v>
      </c>
      <c r="M82" s="3">
        <f t="shared" si="10"/>
        <v>3</v>
      </c>
      <c r="N82" s="3" t="str">
        <f t="shared" si="9"/>
        <v>03월</v>
      </c>
      <c r="O82" s="1">
        <f t="shared" si="11"/>
        <v>2016</v>
      </c>
      <c r="Q82" s="2">
        <v>42513</v>
      </c>
      <c r="R82" s="1">
        <v>154</v>
      </c>
      <c r="S82" s="1">
        <v>4</v>
      </c>
      <c r="T82" s="1">
        <v>1</v>
      </c>
      <c r="U82" s="1">
        <v>1</v>
      </c>
    </row>
    <row r="83" spans="10:21" x14ac:dyDescent="0.2">
      <c r="J83" s="1">
        <f t="shared" si="7"/>
        <v>21</v>
      </c>
      <c r="K83" s="2">
        <v>42450</v>
      </c>
      <c r="L83" s="3" t="str">
        <f t="shared" si="8"/>
        <v>월</v>
      </c>
      <c r="M83" s="3">
        <f t="shared" si="10"/>
        <v>3</v>
      </c>
      <c r="N83" s="3" t="str">
        <f t="shared" si="9"/>
        <v>03월</v>
      </c>
      <c r="O83" s="1">
        <f t="shared" si="11"/>
        <v>2016</v>
      </c>
      <c r="Q83" s="2">
        <v>42522</v>
      </c>
      <c r="R83" s="1">
        <v>158</v>
      </c>
      <c r="S83" s="1">
        <v>3</v>
      </c>
      <c r="T83" s="1">
        <v>3</v>
      </c>
      <c r="U83" s="1">
        <v>1</v>
      </c>
    </row>
    <row r="84" spans="10:21" x14ac:dyDescent="0.2">
      <c r="J84" s="1">
        <f t="shared" si="7"/>
        <v>22</v>
      </c>
      <c r="K84" s="2">
        <v>42451</v>
      </c>
      <c r="L84" s="3" t="str">
        <f t="shared" si="8"/>
        <v>화</v>
      </c>
      <c r="M84" s="3">
        <f t="shared" si="10"/>
        <v>3</v>
      </c>
      <c r="N84" s="3" t="str">
        <f t="shared" si="9"/>
        <v>03월</v>
      </c>
      <c r="O84" s="1">
        <f t="shared" si="11"/>
        <v>2016</v>
      </c>
      <c r="Q84" s="2">
        <v>42527</v>
      </c>
      <c r="R84" s="1">
        <v>159</v>
      </c>
      <c r="S84" s="1">
        <v>4</v>
      </c>
      <c r="T84" s="1">
        <v>1</v>
      </c>
      <c r="U84" s="1">
        <v>2</v>
      </c>
    </row>
    <row r="85" spans="10:21" x14ac:dyDescent="0.2">
      <c r="J85" s="1">
        <f t="shared" si="7"/>
        <v>23</v>
      </c>
      <c r="K85" s="2">
        <v>42452</v>
      </c>
      <c r="L85" s="3" t="str">
        <f t="shared" si="8"/>
        <v>수</v>
      </c>
      <c r="M85" s="3">
        <f t="shared" si="10"/>
        <v>3</v>
      </c>
      <c r="N85" s="3" t="str">
        <f t="shared" si="9"/>
        <v>03월</v>
      </c>
      <c r="O85" s="1">
        <f t="shared" si="11"/>
        <v>2016</v>
      </c>
      <c r="Q85" s="2">
        <v>42528</v>
      </c>
      <c r="R85" s="1">
        <v>43</v>
      </c>
      <c r="S85" s="1">
        <v>2</v>
      </c>
      <c r="T85" s="1">
        <v>4</v>
      </c>
      <c r="U85" s="1">
        <v>2</v>
      </c>
    </row>
    <row r="86" spans="10:21" x14ac:dyDescent="0.2">
      <c r="J86" s="1">
        <f t="shared" si="7"/>
        <v>24</v>
      </c>
      <c r="K86" s="2">
        <v>42453</v>
      </c>
      <c r="L86" s="3" t="str">
        <f t="shared" si="8"/>
        <v>목</v>
      </c>
      <c r="M86" s="3">
        <f t="shared" si="10"/>
        <v>3</v>
      </c>
      <c r="N86" s="3" t="str">
        <f t="shared" si="9"/>
        <v>03월</v>
      </c>
      <c r="O86" s="1">
        <f t="shared" si="11"/>
        <v>2016</v>
      </c>
      <c r="Q86" s="2">
        <v>42528</v>
      </c>
      <c r="R86" s="1">
        <v>62</v>
      </c>
      <c r="S86" s="1">
        <v>4</v>
      </c>
      <c r="T86" s="1">
        <v>3</v>
      </c>
      <c r="U86" s="1">
        <v>1</v>
      </c>
    </row>
    <row r="87" spans="10:21" x14ac:dyDescent="0.2">
      <c r="J87" s="1">
        <f t="shared" si="7"/>
        <v>25</v>
      </c>
      <c r="K87" s="2">
        <v>42454</v>
      </c>
      <c r="L87" s="3" t="str">
        <f t="shared" si="8"/>
        <v>금</v>
      </c>
      <c r="M87" s="3">
        <f t="shared" si="10"/>
        <v>3</v>
      </c>
      <c r="N87" s="3" t="str">
        <f t="shared" si="9"/>
        <v>03월</v>
      </c>
      <c r="O87" s="1">
        <f t="shared" si="11"/>
        <v>2016</v>
      </c>
      <c r="Q87" s="2">
        <v>42531</v>
      </c>
      <c r="R87" s="1">
        <v>113</v>
      </c>
      <c r="S87" s="1">
        <v>3</v>
      </c>
      <c r="T87" s="1">
        <v>4</v>
      </c>
      <c r="U87" s="1">
        <v>2</v>
      </c>
    </row>
    <row r="88" spans="10:21" x14ac:dyDescent="0.2">
      <c r="J88" s="1">
        <f t="shared" si="7"/>
        <v>26</v>
      </c>
      <c r="K88" s="2">
        <v>42455</v>
      </c>
      <c r="L88" s="3" t="str">
        <f t="shared" si="8"/>
        <v>토</v>
      </c>
      <c r="M88" s="3">
        <f t="shared" si="10"/>
        <v>3</v>
      </c>
      <c r="N88" s="3" t="str">
        <f t="shared" si="9"/>
        <v>03월</v>
      </c>
      <c r="O88" s="1">
        <f t="shared" si="11"/>
        <v>2016</v>
      </c>
      <c r="Q88" s="2">
        <v>42532</v>
      </c>
      <c r="R88" s="1">
        <v>188</v>
      </c>
      <c r="S88" s="1">
        <v>3</v>
      </c>
      <c r="T88" s="1">
        <v>3</v>
      </c>
      <c r="U88" s="1">
        <v>2</v>
      </c>
    </row>
    <row r="89" spans="10:21" x14ac:dyDescent="0.2">
      <c r="J89" s="1">
        <f t="shared" si="7"/>
        <v>27</v>
      </c>
      <c r="K89" s="2">
        <v>42456</v>
      </c>
      <c r="L89" s="3" t="str">
        <f t="shared" si="8"/>
        <v>일</v>
      </c>
      <c r="M89" s="3">
        <f t="shared" si="10"/>
        <v>3</v>
      </c>
      <c r="N89" s="3" t="str">
        <f t="shared" si="9"/>
        <v>03월</v>
      </c>
      <c r="O89" s="1">
        <f t="shared" si="11"/>
        <v>2016</v>
      </c>
      <c r="Q89" s="2">
        <v>42532</v>
      </c>
      <c r="R89" s="1">
        <v>81</v>
      </c>
      <c r="S89" s="1">
        <v>3</v>
      </c>
      <c r="T89" s="1">
        <v>1</v>
      </c>
      <c r="U89" s="1">
        <v>3</v>
      </c>
    </row>
    <row r="90" spans="10:21" x14ac:dyDescent="0.2">
      <c r="J90" s="1">
        <f t="shared" si="7"/>
        <v>28</v>
      </c>
      <c r="K90" s="2">
        <v>42457</v>
      </c>
      <c r="L90" s="3" t="str">
        <f t="shared" si="8"/>
        <v>월</v>
      </c>
      <c r="M90" s="3">
        <f t="shared" si="10"/>
        <v>3</v>
      </c>
      <c r="N90" s="3" t="str">
        <f t="shared" si="9"/>
        <v>03월</v>
      </c>
      <c r="O90" s="1">
        <f t="shared" si="11"/>
        <v>2016</v>
      </c>
      <c r="Q90" s="2">
        <v>42534</v>
      </c>
      <c r="R90" s="1">
        <v>32</v>
      </c>
      <c r="S90" s="1">
        <v>4</v>
      </c>
      <c r="T90" s="1">
        <v>3</v>
      </c>
      <c r="U90" s="1">
        <v>3</v>
      </c>
    </row>
    <row r="91" spans="10:21" x14ac:dyDescent="0.2">
      <c r="J91" s="1">
        <f t="shared" si="7"/>
        <v>29</v>
      </c>
      <c r="K91" s="2">
        <v>42458</v>
      </c>
      <c r="L91" s="3" t="str">
        <f t="shared" si="8"/>
        <v>화</v>
      </c>
      <c r="M91" s="3">
        <f t="shared" si="10"/>
        <v>3</v>
      </c>
      <c r="N91" s="3" t="str">
        <f t="shared" si="9"/>
        <v>03월</v>
      </c>
      <c r="O91" s="1">
        <f t="shared" si="11"/>
        <v>2016</v>
      </c>
      <c r="Q91" s="2">
        <v>42535</v>
      </c>
      <c r="R91" s="1">
        <v>120</v>
      </c>
      <c r="S91" s="1">
        <v>2</v>
      </c>
      <c r="T91" s="1">
        <v>4</v>
      </c>
      <c r="U91" s="1">
        <v>2</v>
      </c>
    </row>
    <row r="92" spans="10:21" x14ac:dyDescent="0.2">
      <c r="J92" s="1">
        <f t="shared" si="7"/>
        <v>30</v>
      </c>
      <c r="K92" s="2">
        <v>42459</v>
      </c>
      <c r="L92" s="3" t="str">
        <f t="shared" si="8"/>
        <v>수</v>
      </c>
      <c r="M92" s="3">
        <f t="shared" si="10"/>
        <v>3</v>
      </c>
      <c r="N92" s="3" t="str">
        <f t="shared" si="9"/>
        <v>03월</v>
      </c>
      <c r="O92" s="1">
        <f t="shared" si="11"/>
        <v>2016</v>
      </c>
      <c r="Q92" s="2">
        <v>42536</v>
      </c>
      <c r="R92" s="1">
        <v>18</v>
      </c>
      <c r="S92" s="1">
        <v>5</v>
      </c>
      <c r="T92" s="1">
        <v>4</v>
      </c>
      <c r="U92" s="1">
        <v>3</v>
      </c>
    </row>
    <row r="93" spans="10:21" x14ac:dyDescent="0.2">
      <c r="J93" s="1">
        <f t="shared" si="7"/>
        <v>31</v>
      </c>
      <c r="K93" s="2">
        <v>42460</v>
      </c>
      <c r="L93" s="3" t="str">
        <f t="shared" si="8"/>
        <v>목</v>
      </c>
      <c r="M93" s="3">
        <f t="shared" si="10"/>
        <v>3</v>
      </c>
      <c r="N93" s="3" t="str">
        <f t="shared" si="9"/>
        <v>03월</v>
      </c>
      <c r="O93" s="1">
        <f t="shared" si="11"/>
        <v>2016</v>
      </c>
      <c r="Q93" s="2">
        <v>42539</v>
      </c>
      <c r="R93" s="1">
        <v>92</v>
      </c>
      <c r="S93" s="1">
        <v>5</v>
      </c>
      <c r="T93" s="1">
        <v>4</v>
      </c>
      <c r="U93" s="1">
        <v>1</v>
      </c>
    </row>
    <row r="94" spans="10:21" x14ac:dyDescent="0.2">
      <c r="J94" s="1">
        <f t="shared" si="7"/>
        <v>1</v>
      </c>
      <c r="K94" s="2">
        <v>42461</v>
      </c>
      <c r="L94" s="3" t="str">
        <f t="shared" si="8"/>
        <v>금</v>
      </c>
      <c r="M94" s="3">
        <f t="shared" si="10"/>
        <v>4</v>
      </c>
      <c r="N94" s="3" t="str">
        <f t="shared" si="9"/>
        <v>04월</v>
      </c>
      <c r="O94" s="1">
        <f t="shared" si="11"/>
        <v>2016</v>
      </c>
      <c r="Q94" s="2">
        <v>42540</v>
      </c>
      <c r="R94" s="1">
        <v>126</v>
      </c>
      <c r="S94" s="1">
        <v>2</v>
      </c>
      <c r="T94" s="1">
        <v>2</v>
      </c>
      <c r="U94" s="1">
        <v>3</v>
      </c>
    </row>
    <row r="95" spans="10:21" x14ac:dyDescent="0.2">
      <c r="J95" s="1">
        <f t="shared" si="7"/>
        <v>2</v>
      </c>
      <c r="K95" s="2">
        <v>42462</v>
      </c>
      <c r="L95" s="3" t="str">
        <f t="shared" si="8"/>
        <v>토</v>
      </c>
      <c r="M95" s="3">
        <f t="shared" si="10"/>
        <v>4</v>
      </c>
      <c r="N95" s="3" t="str">
        <f t="shared" si="9"/>
        <v>04월</v>
      </c>
      <c r="O95" s="1">
        <f t="shared" si="11"/>
        <v>2016</v>
      </c>
      <c r="Q95" s="2">
        <v>42541</v>
      </c>
      <c r="R95" s="1">
        <v>187</v>
      </c>
      <c r="S95" s="1">
        <v>4</v>
      </c>
      <c r="T95" s="1">
        <v>3</v>
      </c>
      <c r="U95" s="1">
        <v>2</v>
      </c>
    </row>
    <row r="96" spans="10:21" x14ac:dyDescent="0.2">
      <c r="J96" s="1">
        <f t="shared" si="7"/>
        <v>3</v>
      </c>
      <c r="K96" s="2">
        <v>42463</v>
      </c>
      <c r="L96" s="3" t="str">
        <f t="shared" si="8"/>
        <v>일</v>
      </c>
      <c r="M96" s="3">
        <f t="shared" si="10"/>
        <v>4</v>
      </c>
      <c r="N96" s="3" t="str">
        <f t="shared" si="9"/>
        <v>04월</v>
      </c>
      <c r="O96" s="1">
        <f t="shared" si="11"/>
        <v>2016</v>
      </c>
      <c r="Q96" s="2">
        <v>42544</v>
      </c>
      <c r="R96" s="1">
        <v>199</v>
      </c>
      <c r="S96" s="1">
        <v>3</v>
      </c>
      <c r="T96" s="1">
        <v>3</v>
      </c>
      <c r="U96" s="1">
        <v>2</v>
      </c>
    </row>
    <row r="97" spans="10:21" x14ac:dyDescent="0.2">
      <c r="J97" s="1">
        <f t="shared" si="7"/>
        <v>4</v>
      </c>
      <c r="K97" s="2">
        <v>42464</v>
      </c>
      <c r="L97" s="3" t="str">
        <f t="shared" si="8"/>
        <v>월</v>
      </c>
      <c r="M97" s="3">
        <f t="shared" si="10"/>
        <v>4</v>
      </c>
      <c r="N97" s="3" t="str">
        <f t="shared" si="9"/>
        <v>04월</v>
      </c>
      <c r="O97" s="1">
        <f t="shared" si="11"/>
        <v>2016</v>
      </c>
      <c r="Q97" s="2">
        <v>42546</v>
      </c>
      <c r="R97" s="1">
        <v>103</v>
      </c>
      <c r="S97" s="1">
        <v>2</v>
      </c>
      <c r="T97" s="1">
        <v>1</v>
      </c>
      <c r="U97" s="1">
        <v>1</v>
      </c>
    </row>
    <row r="98" spans="10:21" x14ac:dyDescent="0.2">
      <c r="J98" s="1">
        <f t="shared" si="7"/>
        <v>5</v>
      </c>
      <c r="K98" s="2">
        <v>42465</v>
      </c>
      <c r="L98" s="3" t="str">
        <f t="shared" si="8"/>
        <v>화</v>
      </c>
      <c r="M98" s="3">
        <f t="shared" si="10"/>
        <v>4</v>
      </c>
      <c r="N98" s="3" t="str">
        <f t="shared" si="9"/>
        <v>04월</v>
      </c>
      <c r="O98" s="1">
        <f t="shared" si="11"/>
        <v>2016</v>
      </c>
      <c r="Q98" s="2">
        <v>42547</v>
      </c>
      <c r="R98" s="1">
        <v>186</v>
      </c>
      <c r="S98" s="1">
        <v>5</v>
      </c>
      <c r="T98" s="1">
        <v>1</v>
      </c>
      <c r="U98" s="1">
        <v>3</v>
      </c>
    </row>
    <row r="99" spans="10:21" x14ac:dyDescent="0.2">
      <c r="J99" s="1">
        <f t="shared" si="7"/>
        <v>6</v>
      </c>
      <c r="K99" s="2">
        <v>42466</v>
      </c>
      <c r="L99" s="3" t="str">
        <f t="shared" si="8"/>
        <v>수</v>
      </c>
      <c r="M99" s="3">
        <f t="shared" si="10"/>
        <v>4</v>
      </c>
      <c r="N99" s="3" t="str">
        <f t="shared" si="9"/>
        <v>04월</v>
      </c>
      <c r="O99" s="1">
        <f t="shared" si="11"/>
        <v>2016</v>
      </c>
      <c r="Q99" s="2">
        <v>42551</v>
      </c>
      <c r="R99" s="1">
        <v>187</v>
      </c>
      <c r="S99" s="1">
        <v>5</v>
      </c>
      <c r="T99" s="1">
        <v>4</v>
      </c>
      <c r="U99" s="1">
        <v>1</v>
      </c>
    </row>
    <row r="100" spans="10:21" x14ac:dyDescent="0.2">
      <c r="J100" s="1">
        <f t="shared" si="7"/>
        <v>7</v>
      </c>
      <c r="K100" s="2">
        <v>42467</v>
      </c>
      <c r="L100" s="3" t="str">
        <f t="shared" si="8"/>
        <v>목</v>
      </c>
      <c r="M100" s="3">
        <f t="shared" si="10"/>
        <v>4</v>
      </c>
      <c r="N100" s="3" t="str">
        <f t="shared" si="9"/>
        <v>04월</v>
      </c>
      <c r="O100" s="1">
        <f t="shared" si="11"/>
        <v>2016</v>
      </c>
      <c r="Q100" s="2">
        <v>42552</v>
      </c>
      <c r="R100" s="1">
        <v>165</v>
      </c>
      <c r="S100" s="1">
        <v>3</v>
      </c>
      <c r="T100" s="1">
        <v>1</v>
      </c>
      <c r="U100" s="1">
        <v>2</v>
      </c>
    </row>
    <row r="101" spans="10:21" x14ac:dyDescent="0.2">
      <c r="J101" s="1">
        <f t="shared" si="7"/>
        <v>8</v>
      </c>
      <c r="K101" s="2">
        <v>42468</v>
      </c>
      <c r="L101" s="3" t="str">
        <f t="shared" si="8"/>
        <v>금</v>
      </c>
      <c r="M101" s="3">
        <f t="shared" si="10"/>
        <v>4</v>
      </c>
      <c r="N101" s="3" t="str">
        <f t="shared" si="9"/>
        <v>04월</v>
      </c>
      <c r="O101" s="1">
        <f t="shared" si="11"/>
        <v>2016</v>
      </c>
      <c r="Q101" s="2">
        <v>42553</v>
      </c>
      <c r="R101" s="1">
        <v>112</v>
      </c>
      <c r="S101" s="1">
        <v>2</v>
      </c>
      <c r="T101" s="1">
        <v>4</v>
      </c>
      <c r="U101" s="1">
        <v>2</v>
      </c>
    </row>
    <row r="102" spans="10:21" x14ac:dyDescent="0.2">
      <c r="J102" s="1">
        <f t="shared" si="7"/>
        <v>9</v>
      </c>
      <c r="K102" s="2">
        <v>42469</v>
      </c>
      <c r="L102" s="3" t="str">
        <f t="shared" si="8"/>
        <v>토</v>
      </c>
      <c r="M102" s="3">
        <f t="shared" si="10"/>
        <v>4</v>
      </c>
      <c r="N102" s="3" t="str">
        <f t="shared" si="9"/>
        <v>04월</v>
      </c>
      <c r="O102" s="1">
        <f t="shared" si="11"/>
        <v>2016</v>
      </c>
      <c r="Q102" s="2">
        <v>42558</v>
      </c>
      <c r="R102" s="1">
        <v>47</v>
      </c>
      <c r="S102" s="1">
        <v>2</v>
      </c>
      <c r="T102" s="1">
        <v>2</v>
      </c>
      <c r="U102" s="1">
        <v>1</v>
      </c>
    </row>
    <row r="103" spans="10:21" x14ac:dyDescent="0.2">
      <c r="J103" s="1">
        <f t="shared" si="7"/>
        <v>10</v>
      </c>
      <c r="K103" s="2">
        <v>42470</v>
      </c>
      <c r="L103" s="3" t="str">
        <f t="shared" si="8"/>
        <v>일</v>
      </c>
      <c r="M103" s="3">
        <f t="shared" si="10"/>
        <v>4</v>
      </c>
      <c r="N103" s="3" t="str">
        <f t="shared" si="9"/>
        <v>04월</v>
      </c>
      <c r="O103" s="1">
        <f t="shared" si="11"/>
        <v>2016</v>
      </c>
      <c r="Q103" s="2">
        <v>42560</v>
      </c>
      <c r="R103" s="1">
        <v>115</v>
      </c>
      <c r="S103" s="1">
        <v>1</v>
      </c>
      <c r="T103" s="1">
        <v>4</v>
      </c>
      <c r="U103" s="1">
        <v>1</v>
      </c>
    </row>
    <row r="104" spans="10:21" x14ac:dyDescent="0.2">
      <c r="J104" s="1">
        <f t="shared" si="7"/>
        <v>11</v>
      </c>
      <c r="K104" s="2">
        <v>42471</v>
      </c>
      <c r="L104" s="3" t="str">
        <f t="shared" si="8"/>
        <v>월</v>
      </c>
      <c r="M104" s="3">
        <f t="shared" si="10"/>
        <v>4</v>
      </c>
      <c r="N104" s="3" t="str">
        <f t="shared" si="9"/>
        <v>04월</v>
      </c>
      <c r="O104" s="1">
        <f t="shared" si="11"/>
        <v>2016</v>
      </c>
      <c r="Q104" s="2">
        <v>42563</v>
      </c>
      <c r="R104" s="1">
        <v>173</v>
      </c>
      <c r="S104" s="1">
        <v>1</v>
      </c>
      <c r="T104" s="1">
        <v>2</v>
      </c>
      <c r="U104" s="1">
        <v>1</v>
      </c>
    </row>
    <row r="105" spans="10:21" x14ac:dyDescent="0.2">
      <c r="J105" s="1">
        <f t="shared" si="7"/>
        <v>12</v>
      </c>
      <c r="K105" s="2">
        <v>42472</v>
      </c>
      <c r="L105" s="3" t="str">
        <f t="shared" si="8"/>
        <v>화</v>
      </c>
      <c r="M105" s="3">
        <f t="shared" si="10"/>
        <v>4</v>
      </c>
      <c r="N105" s="3" t="str">
        <f t="shared" si="9"/>
        <v>04월</v>
      </c>
      <c r="O105" s="1">
        <f t="shared" si="11"/>
        <v>2016</v>
      </c>
      <c r="Q105" s="2">
        <v>42567</v>
      </c>
      <c r="R105" s="1">
        <v>82</v>
      </c>
      <c r="S105" s="1">
        <v>1</v>
      </c>
      <c r="T105" s="1">
        <v>3</v>
      </c>
      <c r="U105" s="1">
        <v>3</v>
      </c>
    </row>
    <row r="106" spans="10:21" x14ac:dyDescent="0.2">
      <c r="J106" s="1">
        <f t="shared" si="7"/>
        <v>13</v>
      </c>
      <c r="K106" s="2">
        <v>42473</v>
      </c>
      <c r="L106" s="3" t="str">
        <f t="shared" si="8"/>
        <v>수</v>
      </c>
      <c r="M106" s="3">
        <f t="shared" si="10"/>
        <v>4</v>
      </c>
      <c r="N106" s="3" t="str">
        <f t="shared" si="9"/>
        <v>04월</v>
      </c>
      <c r="O106" s="1">
        <f t="shared" si="11"/>
        <v>2016</v>
      </c>
      <c r="Q106" s="2">
        <v>42567</v>
      </c>
      <c r="R106" s="1">
        <v>187</v>
      </c>
      <c r="S106" s="1">
        <v>4</v>
      </c>
      <c r="T106" s="1">
        <v>4</v>
      </c>
      <c r="U106" s="1">
        <v>1</v>
      </c>
    </row>
    <row r="107" spans="10:21" x14ac:dyDescent="0.2">
      <c r="J107" s="1">
        <f t="shared" si="7"/>
        <v>14</v>
      </c>
      <c r="K107" s="2">
        <v>42474</v>
      </c>
      <c r="L107" s="3" t="str">
        <f t="shared" si="8"/>
        <v>목</v>
      </c>
      <c r="M107" s="3">
        <f t="shared" si="10"/>
        <v>4</v>
      </c>
      <c r="N107" s="3" t="str">
        <f t="shared" si="9"/>
        <v>04월</v>
      </c>
      <c r="O107" s="1">
        <f t="shared" si="11"/>
        <v>2016</v>
      </c>
      <c r="Q107" s="2">
        <v>42568</v>
      </c>
      <c r="R107" s="1">
        <v>33</v>
      </c>
      <c r="S107" s="1">
        <v>1</v>
      </c>
      <c r="T107" s="1">
        <v>3</v>
      </c>
      <c r="U107" s="1">
        <v>1</v>
      </c>
    </row>
    <row r="108" spans="10:21" x14ac:dyDescent="0.2">
      <c r="J108" s="1">
        <f t="shared" si="7"/>
        <v>15</v>
      </c>
      <c r="K108" s="2">
        <v>42475</v>
      </c>
      <c r="L108" s="3" t="str">
        <f t="shared" si="8"/>
        <v>금</v>
      </c>
      <c r="M108" s="3">
        <f t="shared" si="10"/>
        <v>4</v>
      </c>
      <c r="N108" s="3" t="str">
        <f t="shared" si="9"/>
        <v>04월</v>
      </c>
      <c r="O108" s="1">
        <f t="shared" si="11"/>
        <v>2016</v>
      </c>
      <c r="Q108" s="2">
        <v>42568</v>
      </c>
      <c r="R108" s="1">
        <v>54</v>
      </c>
      <c r="S108" s="1">
        <v>5</v>
      </c>
      <c r="T108" s="1">
        <v>1</v>
      </c>
      <c r="U108" s="1">
        <v>1</v>
      </c>
    </row>
    <row r="109" spans="10:21" x14ac:dyDescent="0.2">
      <c r="J109" s="1">
        <f t="shared" si="7"/>
        <v>16</v>
      </c>
      <c r="K109" s="2">
        <v>42476</v>
      </c>
      <c r="L109" s="3" t="str">
        <f t="shared" si="8"/>
        <v>토</v>
      </c>
      <c r="M109" s="3">
        <f t="shared" si="10"/>
        <v>4</v>
      </c>
      <c r="N109" s="3" t="str">
        <f t="shared" si="9"/>
        <v>04월</v>
      </c>
      <c r="O109" s="1">
        <f t="shared" si="11"/>
        <v>2016</v>
      </c>
      <c r="Q109" s="2">
        <v>42570</v>
      </c>
      <c r="R109" s="1">
        <v>159</v>
      </c>
      <c r="S109" s="1">
        <v>3</v>
      </c>
      <c r="T109" s="1">
        <v>2</v>
      </c>
      <c r="U109" s="1">
        <v>3</v>
      </c>
    </row>
    <row r="110" spans="10:21" x14ac:dyDescent="0.2">
      <c r="J110" s="1">
        <f t="shared" si="7"/>
        <v>17</v>
      </c>
      <c r="K110" s="2">
        <v>42477</v>
      </c>
      <c r="L110" s="3" t="str">
        <f t="shared" si="8"/>
        <v>일</v>
      </c>
      <c r="M110" s="3">
        <f t="shared" si="10"/>
        <v>4</v>
      </c>
      <c r="N110" s="3" t="str">
        <f t="shared" si="9"/>
        <v>04월</v>
      </c>
      <c r="O110" s="1">
        <f t="shared" si="11"/>
        <v>2016</v>
      </c>
      <c r="Q110" s="2">
        <v>42571</v>
      </c>
      <c r="R110" s="1">
        <v>149</v>
      </c>
      <c r="S110" s="1">
        <v>3</v>
      </c>
      <c r="T110" s="1">
        <v>3</v>
      </c>
      <c r="U110" s="1">
        <v>1</v>
      </c>
    </row>
    <row r="111" spans="10:21" x14ac:dyDescent="0.2">
      <c r="J111" s="1">
        <f t="shared" si="7"/>
        <v>18</v>
      </c>
      <c r="K111" s="2">
        <v>42478</v>
      </c>
      <c r="L111" s="3" t="str">
        <f t="shared" si="8"/>
        <v>월</v>
      </c>
      <c r="M111" s="3">
        <f t="shared" si="10"/>
        <v>4</v>
      </c>
      <c r="N111" s="3" t="str">
        <f t="shared" si="9"/>
        <v>04월</v>
      </c>
      <c r="O111" s="1">
        <f t="shared" si="11"/>
        <v>2016</v>
      </c>
      <c r="Q111" s="2">
        <v>42571</v>
      </c>
      <c r="R111" s="1">
        <v>193</v>
      </c>
      <c r="S111" s="1">
        <v>1</v>
      </c>
      <c r="T111" s="1">
        <v>3</v>
      </c>
      <c r="U111" s="1">
        <v>3</v>
      </c>
    </row>
    <row r="112" spans="10:21" x14ac:dyDescent="0.2">
      <c r="J112" s="1">
        <f t="shared" si="7"/>
        <v>19</v>
      </c>
      <c r="K112" s="2">
        <v>42479</v>
      </c>
      <c r="L112" s="3" t="str">
        <f t="shared" si="8"/>
        <v>화</v>
      </c>
      <c r="M112" s="3">
        <f t="shared" si="10"/>
        <v>4</v>
      </c>
      <c r="N112" s="3" t="str">
        <f t="shared" si="9"/>
        <v>04월</v>
      </c>
      <c r="O112" s="1">
        <f t="shared" si="11"/>
        <v>2016</v>
      </c>
      <c r="Q112" s="2">
        <v>42573</v>
      </c>
      <c r="R112" s="1">
        <v>3</v>
      </c>
      <c r="S112" s="1">
        <v>3</v>
      </c>
      <c r="T112" s="1">
        <v>1</v>
      </c>
      <c r="U112" s="1">
        <v>3</v>
      </c>
    </row>
    <row r="113" spans="10:21" x14ac:dyDescent="0.2">
      <c r="J113" s="1">
        <f t="shared" si="7"/>
        <v>20</v>
      </c>
      <c r="K113" s="2">
        <v>42480</v>
      </c>
      <c r="L113" s="3" t="str">
        <f t="shared" si="8"/>
        <v>수</v>
      </c>
      <c r="M113" s="3">
        <f t="shared" si="10"/>
        <v>4</v>
      </c>
      <c r="N113" s="3" t="str">
        <f t="shared" si="9"/>
        <v>04월</v>
      </c>
      <c r="O113" s="1">
        <f t="shared" si="11"/>
        <v>2016</v>
      </c>
      <c r="Q113" s="2">
        <v>42576</v>
      </c>
      <c r="R113" s="1">
        <v>150</v>
      </c>
      <c r="S113" s="1">
        <v>1</v>
      </c>
      <c r="T113" s="1">
        <v>1</v>
      </c>
      <c r="U113" s="1">
        <v>3</v>
      </c>
    </row>
    <row r="114" spans="10:21" x14ac:dyDescent="0.2">
      <c r="J114" s="1">
        <f t="shared" si="7"/>
        <v>21</v>
      </c>
      <c r="K114" s="2">
        <v>42481</v>
      </c>
      <c r="L114" s="3" t="str">
        <f t="shared" si="8"/>
        <v>목</v>
      </c>
      <c r="M114" s="3">
        <f t="shared" si="10"/>
        <v>4</v>
      </c>
      <c r="N114" s="3" t="str">
        <f t="shared" si="9"/>
        <v>04월</v>
      </c>
      <c r="O114" s="1">
        <f t="shared" si="11"/>
        <v>2016</v>
      </c>
      <c r="Q114" s="2">
        <v>42576</v>
      </c>
      <c r="R114" s="1">
        <v>113</v>
      </c>
      <c r="S114" s="1">
        <v>3</v>
      </c>
      <c r="T114" s="1">
        <v>3</v>
      </c>
      <c r="U114" s="1">
        <v>3</v>
      </c>
    </row>
    <row r="115" spans="10:21" x14ac:dyDescent="0.2">
      <c r="J115" s="1">
        <f t="shared" si="7"/>
        <v>22</v>
      </c>
      <c r="K115" s="2">
        <v>42482</v>
      </c>
      <c r="L115" s="3" t="str">
        <f t="shared" si="8"/>
        <v>금</v>
      </c>
      <c r="M115" s="3">
        <f t="shared" si="10"/>
        <v>4</v>
      </c>
      <c r="N115" s="3" t="str">
        <f t="shared" si="9"/>
        <v>04월</v>
      </c>
      <c r="O115" s="1">
        <f t="shared" si="11"/>
        <v>2016</v>
      </c>
      <c r="Q115" s="2">
        <v>42578</v>
      </c>
      <c r="R115" s="1">
        <v>109</v>
      </c>
      <c r="S115" s="1">
        <v>5</v>
      </c>
      <c r="T115" s="1">
        <v>3</v>
      </c>
      <c r="U115" s="1">
        <v>3</v>
      </c>
    </row>
    <row r="116" spans="10:21" x14ac:dyDescent="0.2">
      <c r="J116" s="1">
        <f t="shared" si="7"/>
        <v>23</v>
      </c>
      <c r="K116" s="2">
        <v>42483</v>
      </c>
      <c r="L116" s="3" t="str">
        <f t="shared" si="8"/>
        <v>토</v>
      </c>
      <c r="M116" s="3">
        <f t="shared" si="10"/>
        <v>4</v>
      </c>
      <c r="N116" s="3" t="str">
        <f t="shared" si="9"/>
        <v>04월</v>
      </c>
      <c r="O116" s="1">
        <f t="shared" si="11"/>
        <v>2016</v>
      </c>
      <c r="Q116" s="2">
        <v>42578</v>
      </c>
      <c r="R116" s="1">
        <v>158</v>
      </c>
      <c r="S116" s="1">
        <v>2</v>
      </c>
      <c r="T116" s="1">
        <v>4</v>
      </c>
      <c r="U116" s="1">
        <v>2</v>
      </c>
    </row>
    <row r="117" spans="10:21" x14ac:dyDescent="0.2">
      <c r="J117" s="1">
        <f t="shared" si="7"/>
        <v>24</v>
      </c>
      <c r="K117" s="2">
        <v>42484</v>
      </c>
      <c r="L117" s="3" t="str">
        <f t="shared" si="8"/>
        <v>일</v>
      </c>
      <c r="M117" s="3">
        <f t="shared" si="10"/>
        <v>4</v>
      </c>
      <c r="N117" s="3" t="str">
        <f t="shared" si="9"/>
        <v>04월</v>
      </c>
      <c r="O117" s="1">
        <f t="shared" si="11"/>
        <v>2016</v>
      </c>
      <c r="Q117" s="2">
        <v>42583</v>
      </c>
      <c r="R117" s="1">
        <v>11</v>
      </c>
      <c r="S117" s="1">
        <v>3</v>
      </c>
      <c r="T117" s="1">
        <v>4</v>
      </c>
      <c r="U117" s="1">
        <v>3</v>
      </c>
    </row>
    <row r="118" spans="10:21" x14ac:dyDescent="0.2">
      <c r="J118" s="1">
        <f t="shared" si="7"/>
        <v>25</v>
      </c>
      <c r="K118" s="2">
        <v>42485</v>
      </c>
      <c r="L118" s="3" t="str">
        <f t="shared" si="8"/>
        <v>월</v>
      </c>
      <c r="M118" s="3">
        <f t="shared" si="10"/>
        <v>4</v>
      </c>
      <c r="N118" s="3" t="str">
        <f t="shared" si="9"/>
        <v>04월</v>
      </c>
      <c r="O118" s="1">
        <f t="shared" si="11"/>
        <v>2016</v>
      </c>
      <c r="Q118" s="2">
        <v>42584</v>
      </c>
      <c r="R118" s="1">
        <v>179</v>
      </c>
      <c r="S118" s="1">
        <v>1</v>
      </c>
      <c r="T118" s="1">
        <v>1</v>
      </c>
      <c r="U118" s="1">
        <v>2</v>
      </c>
    </row>
    <row r="119" spans="10:21" x14ac:dyDescent="0.2">
      <c r="J119" s="1">
        <f t="shared" si="7"/>
        <v>26</v>
      </c>
      <c r="K119" s="2">
        <v>42486</v>
      </c>
      <c r="L119" s="3" t="str">
        <f t="shared" si="8"/>
        <v>화</v>
      </c>
      <c r="M119" s="3">
        <f t="shared" si="10"/>
        <v>4</v>
      </c>
      <c r="N119" s="3" t="str">
        <f t="shared" si="9"/>
        <v>04월</v>
      </c>
      <c r="O119" s="1">
        <f t="shared" si="11"/>
        <v>2016</v>
      </c>
      <c r="Q119" s="2">
        <v>42590</v>
      </c>
      <c r="R119" s="1">
        <v>15</v>
      </c>
      <c r="S119" s="1">
        <v>3</v>
      </c>
      <c r="T119" s="1">
        <v>2</v>
      </c>
      <c r="U119" s="1">
        <v>2</v>
      </c>
    </row>
    <row r="120" spans="10:21" x14ac:dyDescent="0.2">
      <c r="J120" s="1">
        <f t="shared" si="7"/>
        <v>27</v>
      </c>
      <c r="K120" s="2">
        <v>42487</v>
      </c>
      <c r="L120" s="3" t="str">
        <f t="shared" si="8"/>
        <v>수</v>
      </c>
      <c r="M120" s="3">
        <f t="shared" si="10"/>
        <v>4</v>
      </c>
      <c r="N120" s="3" t="str">
        <f t="shared" si="9"/>
        <v>04월</v>
      </c>
      <c r="O120" s="1">
        <f t="shared" si="11"/>
        <v>2016</v>
      </c>
      <c r="Q120" s="2">
        <v>42592</v>
      </c>
      <c r="R120" s="1">
        <v>176</v>
      </c>
      <c r="S120" s="1">
        <v>5</v>
      </c>
      <c r="T120" s="1">
        <v>4</v>
      </c>
      <c r="U120" s="1">
        <v>3</v>
      </c>
    </row>
    <row r="121" spans="10:21" x14ac:dyDescent="0.2">
      <c r="J121" s="1">
        <f t="shared" si="7"/>
        <v>28</v>
      </c>
      <c r="K121" s="2">
        <v>42488</v>
      </c>
      <c r="L121" s="3" t="str">
        <f t="shared" si="8"/>
        <v>목</v>
      </c>
      <c r="M121" s="3">
        <f t="shared" si="10"/>
        <v>4</v>
      </c>
      <c r="N121" s="3" t="str">
        <f t="shared" si="9"/>
        <v>04월</v>
      </c>
      <c r="O121" s="1">
        <f t="shared" si="11"/>
        <v>2016</v>
      </c>
      <c r="Q121" s="2">
        <v>42594</v>
      </c>
      <c r="R121" s="1">
        <v>100</v>
      </c>
      <c r="S121" s="1">
        <v>5</v>
      </c>
      <c r="T121" s="1">
        <v>2</v>
      </c>
      <c r="U121" s="1">
        <v>1</v>
      </c>
    </row>
    <row r="122" spans="10:21" x14ac:dyDescent="0.2">
      <c r="J122" s="1">
        <f t="shared" si="7"/>
        <v>29</v>
      </c>
      <c r="K122" s="2">
        <v>42489</v>
      </c>
      <c r="L122" s="3" t="str">
        <f t="shared" si="8"/>
        <v>금</v>
      </c>
      <c r="M122" s="3">
        <f t="shared" si="10"/>
        <v>4</v>
      </c>
      <c r="N122" s="3" t="str">
        <f t="shared" si="9"/>
        <v>04월</v>
      </c>
      <c r="O122" s="1">
        <f t="shared" si="11"/>
        <v>2016</v>
      </c>
      <c r="Q122" s="2">
        <v>42600</v>
      </c>
      <c r="R122" s="1">
        <v>4</v>
      </c>
      <c r="S122" s="1">
        <v>5</v>
      </c>
      <c r="T122" s="1">
        <v>1</v>
      </c>
      <c r="U122" s="1">
        <v>3</v>
      </c>
    </row>
    <row r="123" spans="10:21" x14ac:dyDescent="0.2">
      <c r="J123" s="1">
        <f t="shared" si="7"/>
        <v>30</v>
      </c>
      <c r="K123" s="2">
        <v>42490</v>
      </c>
      <c r="L123" s="3" t="str">
        <f t="shared" si="8"/>
        <v>토</v>
      </c>
      <c r="M123" s="3">
        <f t="shared" si="10"/>
        <v>4</v>
      </c>
      <c r="N123" s="3" t="str">
        <f t="shared" si="9"/>
        <v>04월</v>
      </c>
      <c r="O123" s="1">
        <f t="shared" si="11"/>
        <v>2016</v>
      </c>
      <c r="Q123" s="2">
        <v>42601</v>
      </c>
      <c r="R123" s="1">
        <v>82</v>
      </c>
      <c r="S123" s="1">
        <v>3</v>
      </c>
      <c r="T123" s="1">
        <v>2</v>
      </c>
      <c r="U123" s="1">
        <v>3</v>
      </c>
    </row>
    <row r="124" spans="10:21" x14ac:dyDescent="0.2">
      <c r="J124" s="1">
        <f t="shared" si="7"/>
        <v>1</v>
      </c>
      <c r="K124" s="2">
        <v>42491</v>
      </c>
      <c r="L124" s="3" t="str">
        <f t="shared" si="8"/>
        <v>일</v>
      </c>
      <c r="M124" s="3">
        <f t="shared" si="10"/>
        <v>5</v>
      </c>
      <c r="N124" s="3" t="str">
        <f t="shared" si="9"/>
        <v>05월</v>
      </c>
      <c r="O124" s="1">
        <f t="shared" si="11"/>
        <v>2016</v>
      </c>
      <c r="Q124" s="2">
        <v>42601</v>
      </c>
      <c r="R124" s="1">
        <v>141</v>
      </c>
      <c r="S124" s="1">
        <v>2</v>
      </c>
      <c r="T124" s="1">
        <v>2</v>
      </c>
      <c r="U124" s="1">
        <v>3</v>
      </c>
    </row>
    <row r="125" spans="10:21" x14ac:dyDescent="0.2">
      <c r="J125" s="1">
        <f t="shared" si="7"/>
        <v>2</v>
      </c>
      <c r="K125" s="2">
        <v>42492</v>
      </c>
      <c r="L125" s="3" t="str">
        <f t="shared" si="8"/>
        <v>월</v>
      </c>
      <c r="M125" s="3">
        <f t="shared" si="10"/>
        <v>5</v>
      </c>
      <c r="N125" s="3" t="str">
        <f t="shared" si="9"/>
        <v>05월</v>
      </c>
      <c r="O125" s="1">
        <f t="shared" si="11"/>
        <v>2016</v>
      </c>
      <c r="Q125" s="2">
        <v>42602</v>
      </c>
      <c r="R125" s="1">
        <v>24</v>
      </c>
      <c r="S125" s="1">
        <v>1</v>
      </c>
      <c r="T125" s="1">
        <v>2</v>
      </c>
      <c r="U125" s="1">
        <v>1</v>
      </c>
    </row>
    <row r="126" spans="10:21" x14ac:dyDescent="0.2">
      <c r="J126" s="1">
        <f t="shared" si="7"/>
        <v>3</v>
      </c>
      <c r="K126" s="2">
        <v>42493</v>
      </c>
      <c r="L126" s="3" t="str">
        <f t="shared" si="8"/>
        <v>화</v>
      </c>
      <c r="M126" s="3">
        <f t="shared" si="10"/>
        <v>5</v>
      </c>
      <c r="N126" s="3" t="str">
        <f t="shared" si="9"/>
        <v>05월</v>
      </c>
      <c r="O126" s="1">
        <f t="shared" si="11"/>
        <v>2016</v>
      </c>
      <c r="Q126" s="2">
        <v>42602</v>
      </c>
      <c r="R126" s="1">
        <v>20</v>
      </c>
      <c r="S126" s="1">
        <v>2</v>
      </c>
      <c r="T126" s="1">
        <v>3</v>
      </c>
      <c r="U126" s="1">
        <v>1</v>
      </c>
    </row>
    <row r="127" spans="10:21" x14ac:dyDescent="0.2">
      <c r="J127" s="1">
        <f t="shared" si="7"/>
        <v>4</v>
      </c>
      <c r="K127" s="2">
        <v>42494</v>
      </c>
      <c r="L127" s="3" t="str">
        <f t="shared" si="8"/>
        <v>수</v>
      </c>
      <c r="M127" s="3">
        <f t="shared" si="10"/>
        <v>5</v>
      </c>
      <c r="N127" s="3" t="str">
        <f t="shared" si="9"/>
        <v>05월</v>
      </c>
      <c r="O127" s="1">
        <f t="shared" si="11"/>
        <v>2016</v>
      </c>
      <c r="Q127" s="2">
        <v>42604</v>
      </c>
      <c r="R127" s="1">
        <v>76</v>
      </c>
      <c r="S127" s="1">
        <v>4</v>
      </c>
      <c r="T127" s="1">
        <v>4</v>
      </c>
      <c r="U127" s="1">
        <v>2</v>
      </c>
    </row>
    <row r="128" spans="10:21" x14ac:dyDescent="0.2">
      <c r="J128" s="1">
        <f t="shared" si="7"/>
        <v>5</v>
      </c>
      <c r="K128" s="2">
        <v>42495</v>
      </c>
      <c r="L128" s="3" t="str">
        <f t="shared" si="8"/>
        <v>목</v>
      </c>
      <c r="M128" s="3">
        <f t="shared" si="10"/>
        <v>5</v>
      </c>
      <c r="N128" s="3" t="str">
        <f t="shared" si="9"/>
        <v>05월</v>
      </c>
      <c r="O128" s="1">
        <f t="shared" si="11"/>
        <v>2016</v>
      </c>
      <c r="Q128" s="2">
        <v>42607</v>
      </c>
      <c r="R128" s="1">
        <v>76</v>
      </c>
      <c r="S128" s="1">
        <v>3</v>
      </c>
      <c r="T128" s="1">
        <v>3</v>
      </c>
      <c r="U128" s="1">
        <v>2</v>
      </c>
    </row>
    <row r="129" spans="10:21" x14ac:dyDescent="0.2">
      <c r="J129" s="1">
        <f t="shared" si="7"/>
        <v>6</v>
      </c>
      <c r="K129" s="2">
        <v>42496</v>
      </c>
      <c r="L129" s="3" t="str">
        <f t="shared" si="8"/>
        <v>금</v>
      </c>
      <c r="M129" s="3">
        <f t="shared" si="10"/>
        <v>5</v>
      </c>
      <c r="N129" s="3" t="str">
        <f t="shared" si="9"/>
        <v>05월</v>
      </c>
      <c r="O129" s="1">
        <f t="shared" si="11"/>
        <v>2016</v>
      </c>
      <c r="Q129" s="2">
        <v>42612</v>
      </c>
      <c r="R129" s="1">
        <v>3</v>
      </c>
      <c r="S129" s="1">
        <v>5</v>
      </c>
      <c r="T129" s="1">
        <v>2</v>
      </c>
      <c r="U129" s="1">
        <v>1</v>
      </c>
    </row>
    <row r="130" spans="10:21" x14ac:dyDescent="0.2">
      <c r="J130" s="1">
        <f t="shared" si="7"/>
        <v>7</v>
      </c>
      <c r="K130" s="2">
        <v>42497</v>
      </c>
      <c r="L130" s="3" t="str">
        <f t="shared" si="8"/>
        <v>토</v>
      </c>
      <c r="M130" s="3">
        <f t="shared" si="10"/>
        <v>5</v>
      </c>
      <c r="N130" s="3" t="str">
        <f t="shared" si="9"/>
        <v>05월</v>
      </c>
      <c r="O130" s="1">
        <f t="shared" si="11"/>
        <v>2016</v>
      </c>
      <c r="Q130" s="2">
        <v>42615</v>
      </c>
      <c r="R130" s="1">
        <v>144</v>
      </c>
      <c r="S130" s="1">
        <v>4</v>
      </c>
      <c r="T130" s="1">
        <v>2</v>
      </c>
      <c r="U130" s="1">
        <v>2</v>
      </c>
    </row>
    <row r="131" spans="10:21" x14ac:dyDescent="0.2">
      <c r="J131" s="1">
        <f t="shared" si="7"/>
        <v>8</v>
      </c>
      <c r="K131" s="2">
        <v>42498</v>
      </c>
      <c r="L131" s="3" t="str">
        <f t="shared" si="8"/>
        <v>일</v>
      </c>
      <c r="M131" s="3">
        <f t="shared" si="10"/>
        <v>5</v>
      </c>
      <c r="N131" s="3" t="str">
        <f t="shared" si="9"/>
        <v>05월</v>
      </c>
      <c r="O131" s="1">
        <f t="shared" si="11"/>
        <v>2016</v>
      </c>
      <c r="Q131" s="2">
        <v>42615</v>
      </c>
      <c r="R131" s="1">
        <v>6</v>
      </c>
      <c r="S131" s="1">
        <v>4</v>
      </c>
      <c r="T131" s="1">
        <v>3</v>
      </c>
      <c r="U131" s="1">
        <v>3</v>
      </c>
    </row>
    <row r="132" spans="10:21" x14ac:dyDescent="0.2">
      <c r="J132" s="1">
        <f t="shared" ref="J132:J195" si="12">DAY(K132)</f>
        <v>9</v>
      </c>
      <c r="K132" s="2">
        <v>42499</v>
      </c>
      <c r="L132" s="3" t="str">
        <f t="shared" ref="L132:L195" si="13">TEXT(K132,"aaa")</f>
        <v>월</v>
      </c>
      <c r="M132" s="3">
        <f t="shared" si="10"/>
        <v>5</v>
      </c>
      <c r="N132" s="3" t="str">
        <f t="shared" ref="N132:N195" si="14">TEXT(K132,"mm월")</f>
        <v>05월</v>
      </c>
      <c r="O132" s="1">
        <f t="shared" si="11"/>
        <v>2016</v>
      </c>
      <c r="Q132" s="2">
        <v>42619</v>
      </c>
      <c r="R132" s="1">
        <v>12</v>
      </c>
      <c r="S132" s="1">
        <v>2</v>
      </c>
      <c r="T132" s="1">
        <v>1</v>
      </c>
      <c r="U132" s="1">
        <v>3</v>
      </c>
    </row>
    <row r="133" spans="10:21" x14ac:dyDescent="0.2">
      <c r="J133" s="1">
        <f t="shared" si="12"/>
        <v>10</v>
      </c>
      <c r="K133" s="2">
        <v>42500</v>
      </c>
      <c r="L133" s="3" t="str">
        <f t="shared" si="13"/>
        <v>화</v>
      </c>
      <c r="M133" s="3">
        <f t="shared" ref="M133:M196" si="15">MONTH(K133)</f>
        <v>5</v>
      </c>
      <c r="N133" s="3" t="str">
        <f t="shared" si="14"/>
        <v>05월</v>
      </c>
      <c r="O133" s="1">
        <f t="shared" ref="O133:O196" si="16">YEAR(K133)</f>
        <v>2016</v>
      </c>
      <c r="Q133" s="2">
        <v>42620</v>
      </c>
      <c r="R133" s="1">
        <v>64</v>
      </c>
      <c r="S133" s="1">
        <v>5</v>
      </c>
      <c r="T133" s="1">
        <v>1</v>
      </c>
      <c r="U133" s="1">
        <v>1</v>
      </c>
    </row>
    <row r="134" spans="10:21" x14ac:dyDescent="0.2">
      <c r="J134" s="1">
        <f t="shared" si="12"/>
        <v>11</v>
      </c>
      <c r="K134" s="2">
        <v>42501</v>
      </c>
      <c r="L134" s="3" t="str">
        <f t="shared" si="13"/>
        <v>수</v>
      </c>
      <c r="M134" s="3">
        <f t="shared" si="15"/>
        <v>5</v>
      </c>
      <c r="N134" s="3" t="str">
        <f t="shared" si="14"/>
        <v>05월</v>
      </c>
      <c r="O134" s="1">
        <f t="shared" si="16"/>
        <v>2016</v>
      </c>
      <c r="Q134" s="2">
        <v>42620</v>
      </c>
      <c r="R134" s="1">
        <v>55</v>
      </c>
      <c r="S134" s="1">
        <v>4</v>
      </c>
      <c r="T134" s="1">
        <v>2</v>
      </c>
      <c r="U134" s="1">
        <v>2</v>
      </c>
    </row>
    <row r="135" spans="10:21" x14ac:dyDescent="0.2">
      <c r="J135" s="1">
        <f t="shared" si="12"/>
        <v>12</v>
      </c>
      <c r="K135" s="2">
        <v>42502</v>
      </c>
      <c r="L135" s="3" t="str">
        <f t="shared" si="13"/>
        <v>목</v>
      </c>
      <c r="M135" s="3">
        <f t="shared" si="15"/>
        <v>5</v>
      </c>
      <c r="N135" s="3" t="str">
        <f t="shared" si="14"/>
        <v>05월</v>
      </c>
      <c r="O135" s="1">
        <f t="shared" si="16"/>
        <v>2016</v>
      </c>
      <c r="Q135" s="2">
        <v>42621</v>
      </c>
      <c r="R135" s="1">
        <v>36</v>
      </c>
      <c r="S135" s="1">
        <v>2</v>
      </c>
      <c r="T135" s="1">
        <v>2</v>
      </c>
      <c r="U135" s="1">
        <v>3</v>
      </c>
    </row>
    <row r="136" spans="10:21" x14ac:dyDescent="0.2">
      <c r="J136" s="1">
        <f t="shared" si="12"/>
        <v>13</v>
      </c>
      <c r="K136" s="2">
        <v>42503</v>
      </c>
      <c r="L136" s="3" t="str">
        <f t="shared" si="13"/>
        <v>금</v>
      </c>
      <c r="M136" s="3">
        <f t="shared" si="15"/>
        <v>5</v>
      </c>
      <c r="N136" s="3" t="str">
        <f t="shared" si="14"/>
        <v>05월</v>
      </c>
      <c r="O136" s="1">
        <f t="shared" si="16"/>
        <v>2016</v>
      </c>
      <c r="Q136" s="2">
        <v>42623</v>
      </c>
      <c r="R136" s="1">
        <v>46</v>
      </c>
      <c r="S136" s="1">
        <v>4</v>
      </c>
      <c r="T136" s="1">
        <v>3</v>
      </c>
      <c r="U136" s="1">
        <v>1</v>
      </c>
    </row>
    <row r="137" spans="10:21" x14ac:dyDescent="0.2">
      <c r="J137" s="1">
        <f t="shared" si="12"/>
        <v>14</v>
      </c>
      <c r="K137" s="2">
        <v>42504</v>
      </c>
      <c r="L137" s="3" t="str">
        <f t="shared" si="13"/>
        <v>토</v>
      </c>
      <c r="M137" s="3">
        <f t="shared" si="15"/>
        <v>5</v>
      </c>
      <c r="N137" s="3" t="str">
        <f t="shared" si="14"/>
        <v>05월</v>
      </c>
      <c r="O137" s="1">
        <f t="shared" si="16"/>
        <v>2016</v>
      </c>
      <c r="Q137" s="2">
        <v>42624</v>
      </c>
      <c r="R137" s="1">
        <v>112</v>
      </c>
      <c r="S137" s="1">
        <v>5</v>
      </c>
      <c r="T137" s="1">
        <v>3</v>
      </c>
      <c r="U137" s="1">
        <v>1</v>
      </c>
    </row>
    <row r="138" spans="10:21" x14ac:dyDescent="0.2">
      <c r="J138" s="1">
        <f t="shared" si="12"/>
        <v>15</v>
      </c>
      <c r="K138" s="2">
        <v>42505</v>
      </c>
      <c r="L138" s="3" t="str">
        <f t="shared" si="13"/>
        <v>일</v>
      </c>
      <c r="M138" s="3">
        <f t="shared" si="15"/>
        <v>5</v>
      </c>
      <c r="N138" s="3" t="str">
        <f t="shared" si="14"/>
        <v>05월</v>
      </c>
      <c r="O138" s="1">
        <f t="shared" si="16"/>
        <v>2016</v>
      </c>
      <c r="Q138" s="2">
        <v>42626</v>
      </c>
      <c r="R138" s="1">
        <v>110</v>
      </c>
      <c r="S138" s="1">
        <v>5</v>
      </c>
      <c r="T138" s="1">
        <v>3</v>
      </c>
      <c r="U138" s="1">
        <v>2</v>
      </c>
    </row>
    <row r="139" spans="10:21" x14ac:dyDescent="0.2">
      <c r="J139" s="1">
        <f t="shared" si="12"/>
        <v>16</v>
      </c>
      <c r="K139" s="2">
        <v>42506</v>
      </c>
      <c r="L139" s="3" t="str">
        <f t="shared" si="13"/>
        <v>월</v>
      </c>
      <c r="M139" s="3">
        <f t="shared" si="15"/>
        <v>5</v>
      </c>
      <c r="N139" s="3" t="str">
        <f t="shared" si="14"/>
        <v>05월</v>
      </c>
      <c r="O139" s="1">
        <f t="shared" si="16"/>
        <v>2016</v>
      </c>
      <c r="Q139" s="2">
        <v>42627</v>
      </c>
      <c r="R139" s="1">
        <v>175</v>
      </c>
      <c r="S139" s="1">
        <v>1</v>
      </c>
      <c r="T139" s="1">
        <v>1</v>
      </c>
      <c r="U139" s="1">
        <v>3</v>
      </c>
    </row>
    <row r="140" spans="10:21" x14ac:dyDescent="0.2">
      <c r="J140" s="1">
        <f t="shared" si="12"/>
        <v>17</v>
      </c>
      <c r="K140" s="2">
        <v>42507</v>
      </c>
      <c r="L140" s="3" t="str">
        <f t="shared" si="13"/>
        <v>화</v>
      </c>
      <c r="M140" s="3">
        <f t="shared" si="15"/>
        <v>5</v>
      </c>
      <c r="N140" s="3" t="str">
        <f t="shared" si="14"/>
        <v>05월</v>
      </c>
      <c r="O140" s="1">
        <f t="shared" si="16"/>
        <v>2016</v>
      </c>
      <c r="Q140" s="2">
        <v>42629</v>
      </c>
      <c r="R140" s="1">
        <v>152</v>
      </c>
      <c r="S140" s="1">
        <v>5</v>
      </c>
      <c r="T140" s="1">
        <v>3</v>
      </c>
      <c r="U140" s="1">
        <v>1</v>
      </c>
    </row>
    <row r="141" spans="10:21" x14ac:dyDescent="0.2">
      <c r="J141" s="1">
        <f t="shared" si="12"/>
        <v>18</v>
      </c>
      <c r="K141" s="2">
        <v>42508</v>
      </c>
      <c r="L141" s="3" t="str">
        <f t="shared" si="13"/>
        <v>수</v>
      </c>
      <c r="M141" s="3">
        <f t="shared" si="15"/>
        <v>5</v>
      </c>
      <c r="N141" s="3" t="str">
        <f t="shared" si="14"/>
        <v>05월</v>
      </c>
      <c r="O141" s="1">
        <f t="shared" si="16"/>
        <v>2016</v>
      </c>
      <c r="Q141" s="2">
        <v>42631</v>
      </c>
      <c r="R141" s="1">
        <v>10</v>
      </c>
      <c r="S141" s="1">
        <v>1</v>
      </c>
      <c r="T141" s="1">
        <v>4</v>
      </c>
      <c r="U141" s="1">
        <v>1</v>
      </c>
    </row>
    <row r="142" spans="10:21" x14ac:dyDescent="0.2">
      <c r="J142" s="1">
        <f t="shared" si="12"/>
        <v>19</v>
      </c>
      <c r="K142" s="2">
        <v>42509</v>
      </c>
      <c r="L142" s="3" t="str">
        <f t="shared" si="13"/>
        <v>목</v>
      </c>
      <c r="M142" s="3">
        <f t="shared" si="15"/>
        <v>5</v>
      </c>
      <c r="N142" s="3" t="str">
        <f t="shared" si="14"/>
        <v>05월</v>
      </c>
      <c r="O142" s="1">
        <f t="shared" si="16"/>
        <v>2016</v>
      </c>
      <c r="Q142" s="2">
        <v>42634</v>
      </c>
      <c r="R142" s="1">
        <v>43</v>
      </c>
      <c r="S142" s="1">
        <v>1</v>
      </c>
      <c r="T142" s="1">
        <v>3</v>
      </c>
      <c r="U142" s="1">
        <v>1</v>
      </c>
    </row>
    <row r="143" spans="10:21" x14ac:dyDescent="0.2">
      <c r="J143" s="1">
        <f t="shared" si="12"/>
        <v>20</v>
      </c>
      <c r="K143" s="2">
        <v>42510</v>
      </c>
      <c r="L143" s="3" t="str">
        <f t="shared" si="13"/>
        <v>금</v>
      </c>
      <c r="M143" s="3">
        <f t="shared" si="15"/>
        <v>5</v>
      </c>
      <c r="N143" s="3" t="str">
        <f t="shared" si="14"/>
        <v>05월</v>
      </c>
      <c r="O143" s="1">
        <f t="shared" si="16"/>
        <v>2016</v>
      </c>
      <c r="Q143" s="2">
        <v>42639</v>
      </c>
      <c r="R143" s="1">
        <v>83</v>
      </c>
      <c r="S143" s="1">
        <v>3</v>
      </c>
      <c r="T143" s="1">
        <v>3</v>
      </c>
      <c r="U143" s="1">
        <v>3</v>
      </c>
    </row>
    <row r="144" spans="10:21" x14ac:dyDescent="0.2">
      <c r="J144" s="1">
        <f t="shared" si="12"/>
        <v>21</v>
      </c>
      <c r="K144" s="2">
        <v>42511</v>
      </c>
      <c r="L144" s="3" t="str">
        <f t="shared" si="13"/>
        <v>토</v>
      </c>
      <c r="M144" s="3">
        <f t="shared" si="15"/>
        <v>5</v>
      </c>
      <c r="N144" s="3" t="str">
        <f t="shared" si="14"/>
        <v>05월</v>
      </c>
      <c r="O144" s="1">
        <f t="shared" si="16"/>
        <v>2016</v>
      </c>
      <c r="Q144" s="2">
        <v>42641</v>
      </c>
      <c r="R144" s="1">
        <v>119</v>
      </c>
      <c r="S144" s="1">
        <v>5</v>
      </c>
      <c r="T144" s="1">
        <v>4</v>
      </c>
      <c r="U144" s="1">
        <v>2</v>
      </c>
    </row>
    <row r="145" spans="10:21" x14ac:dyDescent="0.2">
      <c r="J145" s="1">
        <f t="shared" si="12"/>
        <v>22</v>
      </c>
      <c r="K145" s="2">
        <v>42512</v>
      </c>
      <c r="L145" s="3" t="str">
        <f t="shared" si="13"/>
        <v>일</v>
      </c>
      <c r="M145" s="3">
        <f t="shared" si="15"/>
        <v>5</v>
      </c>
      <c r="N145" s="3" t="str">
        <f t="shared" si="14"/>
        <v>05월</v>
      </c>
      <c r="O145" s="1">
        <f t="shared" si="16"/>
        <v>2016</v>
      </c>
      <c r="Q145" s="2">
        <v>42641</v>
      </c>
      <c r="R145" s="1">
        <v>70</v>
      </c>
      <c r="S145" s="1">
        <v>1</v>
      </c>
      <c r="T145" s="1">
        <v>4</v>
      </c>
      <c r="U145" s="1">
        <v>3</v>
      </c>
    </row>
    <row r="146" spans="10:21" x14ac:dyDescent="0.2">
      <c r="J146" s="1">
        <f t="shared" si="12"/>
        <v>23</v>
      </c>
      <c r="K146" s="2">
        <v>42513</v>
      </c>
      <c r="L146" s="3" t="str">
        <f t="shared" si="13"/>
        <v>월</v>
      </c>
      <c r="M146" s="3">
        <f t="shared" si="15"/>
        <v>5</v>
      </c>
      <c r="N146" s="3" t="str">
        <f t="shared" si="14"/>
        <v>05월</v>
      </c>
      <c r="O146" s="1">
        <f t="shared" si="16"/>
        <v>2016</v>
      </c>
      <c r="Q146" s="2">
        <v>42642</v>
      </c>
      <c r="R146" s="1">
        <v>62</v>
      </c>
      <c r="S146" s="1">
        <v>3</v>
      </c>
      <c r="T146" s="1">
        <v>4</v>
      </c>
      <c r="U146" s="1">
        <v>2</v>
      </c>
    </row>
    <row r="147" spans="10:21" x14ac:dyDescent="0.2">
      <c r="J147" s="1">
        <f t="shared" si="12"/>
        <v>24</v>
      </c>
      <c r="K147" s="2">
        <v>42514</v>
      </c>
      <c r="L147" s="3" t="str">
        <f t="shared" si="13"/>
        <v>화</v>
      </c>
      <c r="M147" s="3">
        <f t="shared" si="15"/>
        <v>5</v>
      </c>
      <c r="N147" s="3" t="str">
        <f t="shared" si="14"/>
        <v>05월</v>
      </c>
      <c r="O147" s="1">
        <f t="shared" si="16"/>
        <v>2016</v>
      </c>
      <c r="Q147" s="2">
        <v>42644</v>
      </c>
      <c r="R147" s="1">
        <v>150</v>
      </c>
      <c r="S147" s="1">
        <v>1</v>
      </c>
      <c r="T147" s="1">
        <v>2</v>
      </c>
      <c r="U147" s="1">
        <v>1</v>
      </c>
    </row>
    <row r="148" spans="10:21" x14ac:dyDescent="0.2">
      <c r="J148" s="1">
        <f t="shared" si="12"/>
        <v>25</v>
      </c>
      <c r="K148" s="2">
        <v>42515</v>
      </c>
      <c r="L148" s="3" t="str">
        <f t="shared" si="13"/>
        <v>수</v>
      </c>
      <c r="M148" s="3">
        <f t="shared" si="15"/>
        <v>5</v>
      </c>
      <c r="N148" s="3" t="str">
        <f t="shared" si="14"/>
        <v>05월</v>
      </c>
      <c r="O148" s="1">
        <f t="shared" si="16"/>
        <v>2016</v>
      </c>
      <c r="Q148" s="2">
        <v>42644</v>
      </c>
      <c r="R148" s="1">
        <v>144</v>
      </c>
      <c r="S148" s="1">
        <v>3</v>
      </c>
      <c r="T148" s="1">
        <v>2</v>
      </c>
      <c r="U148" s="1">
        <v>3</v>
      </c>
    </row>
    <row r="149" spans="10:21" x14ac:dyDescent="0.2">
      <c r="J149" s="1">
        <f t="shared" si="12"/>
        <v>26</v>
      </c>
      <c r="K149" s="2">
        <v>42516</v>
      </c>
      <c r="L149" s="3" t="str">
        <f t="shared" si="13"/>
        <v>목</v>
      </c>
      <c r="M149" s="3">
        <f t="shared" si="15"/>
        <v>5</v>
      </c>
      <c r="N149" s="3" t="str">
        <f t="shared" si="14"/>
        <v>05월</v>
      </c>
      <c r="O149" s="1">
        <f t="shared" si="16"/>
        <v>2016</v>
      </c>
      <c r="Q149" s="2">
        <v>42647</v>
      </c>
      <c r="R149" s="1">
        <v>8</v>
      </c>
      <c r="S149" s="1">
        <v>4</v>
      </c>
      <c r="T149" s="1">
        <v>2</v>
      </c>
      <c r="U149" s="1">
        <v>3</v>
      </c>
    </row>
    <row r="150" spans="10:21" x14ac:dyDescent="0.2">
      <c r="J150" s="1">
        <f t="shared" si="12"/>
        <v>27</v>
      </c>
      <c r="K150" s="2">
        <v>42517</v>
      </c>
      <c r="L150" s="3" t="str">
        <f t="shared" si="13"/>
        <v>금</v>
      </c>
      <c r="M150" s="3">
        <f t="shared" si="15"/>
        <v>5</v>
      </c>
      <c r="N150" s="3" t="str">
        <f t="shared" si="14"/>
        <v>05월</v>
      </c>
      <c r="O150" s="1">
        <f t="shared" si="16"/>
        <v>2016</v>
      </c>
      <c r="Q150" s="2">
        <v>42648</v>
      </c>
      <c r="R150" s="1">
        <v>111</v>
      </c>
      <c r="S150" s="1">
        <v>2</v>
      </c>
      <c r="T150" s="1">
        <v>1</v>
      </c>
      <c r="U150" s="1">
        <v>1</v>
      </c>
    </row>
    <row r="151" spans="10:21" x14ac:dyDescent="0.2">
      <c r="J151" s="1">
        <f t="shared" si="12"/>
        <v>28</v>
      </c>
      <c r="K151" s="2">
        <v>42518</v>
      </c>
      <c r="L151" s="3" t="str">
        <f t="shared" si="13"/>
        <v>토</v>
      </c>
      <c r="M151" s="3">
        <f t="shared" si="15"/>
        <v>5</v>
      </c>
      <c r="N151" s="3" t="str">
        <f t="shared" si="14"/>
        <v>05월</v>
      </c>
      <c r="O151" s="1">
        <f t="shared" si="16"/>
        <v>2016</v>
      </c>
      <c r="Q151" s="2">
        <v>42651</v>
      </c>
      <c r="R151" s="1">
        <v>145</v>
      </c>
      <c r="S151" s="1">
        <v>2</v>
      </c>
      <c r="T151" s="1">
        <v>4</v>
      </c>
      <c r="U151" s="1">
        <v>2</v>
      </c>
    </row>
    <row r="152" spans="10:21" x14ac:dyDescent="0.2">
      <c r="J152" s="1">
        <f t="shared" si="12"/>
        <v>29</v>
      </c>
      <c r="K152" s="2">
        <v>42519</v>
      </c>
      <c r="L152" s="3" t="str">
        <f t="shared" si="13"/>
        <v>일</v>
      </c>
      <c r="M152" s="3">
        <f t="shared" si="15"/>
        <v>5</v>
      </c>
      <c r="N152" s="3" t="str">
        <f t="shared" si="14"/>
        <v>05월</v>
      </c>
      <c r="O152" s="1">
        <f t="shared" si="16"/>
        <v>2016</v>
      </c>
      <c r="Q152" s="2">
        <v>42654</v>
      </c>
      <c r="R152" s="1">
        <v>68</v>
      </c>
      <c r="S152" s="1">
        <v>3</v>
      </c>
      <c r="T152" s="1">
        <v>2</v>
      </c>
      <c r="U152" s="1">
        <v>1</v>
      </c>
    </row>
    <row r="153" spans="10:21" x14ac:dyDescent="0.2">
      <c r="J153" s="1">
        <f t="shared" si="12"/>
        <v>30</v>
      </c>
      <c r="K153" s="2">
        <v>42520</v>
      </c>
      <c r="L153" s="3" t="str">
        <f t="shared" si="13"/>
        <v>월</v>
      </c>
      <c r="M153" s="3">
        <f t="shared" si="15"/>
        <v>5</v>
      </c>
      <c r="N153" s="3" t="str">
        <f t="shared" si="14"/>
        <v>05월</v>
      </c>
      <c r="O153" s="1">
        <f t="shared" si="16"/>
        <v>2016</v>
      </c>
      <c r="Q153" s="2">
        <v>42658</v>
      </c>
      <c r="R153" s="1">
        <v>16</v>
      </c>
      <c r="S153" s="1">
        <v>5</v>
      </c>
      <c r="T153" s="1">
        <v>4</v>
      </c>
      <c r="U153" s="1">
        <v>1</v>
      </c>
    </row>
    <row r="154" spans="10:21" x14ac:dyDescent="0.2">
      <c r="J154" s="1">
        <f t="shared" si="12"/>
        <v>31</v>
      </c>
      <c r="K154" s="2">
        <v>42521</v>
      </c>
      <c r="L154" s="3" t="str">
        <f t="shared" si="13"/>
        <v>화</v>
      </c>
      <c r="M154" s="3">
        <f t="shared" si="15"/>
        <v>5</v>
      </c>
      <c r="N154" s="3" t="str">
        <f t="shared" si="14"/>
        <v>05월</v>
      </c>
      <c r="O154" s="1">
        <f t="shared" si="16"/>
        <v>2016</v>
      </c>
      <c r="Q154" s="2">
        <v>42658</v>
      </c>
      <c r="R154" s="1">
        <v>59</v>
      </c>
      <c r="S154" s="1">
        <v>3</v>
      </c>
      <c r="T154" s="1">
        <v>3</v>
      </c>
      <c r="U154" s="1">
        <v>1</v>
      </c>
    </row>
    <row r="155" spans="10:21" x14ac:dyDescent="0.2">
      <c r="J155" s="1">
        <f t="shared" si="12"/>
        <v>1</v>
      </c>
      <c r="K155" s="2">
        <v>42522</v>
      </c>
      <c r="L155" s="3" t="str">
        <f t="shared" si="13"/>
        <v>수</v>
      </c>
      <c r="M155" s="3">
        <f t="shared" si="15"/>
        <v>6</v>
      </c>
      <c r="N155" s="3" t="str">
        <f t="shared" si="14"/>
        <v>06월</v>
      </c>
      <c r="O155" s="1">
        <f t="shared" si="16"/>
        <v>2016</v>
      </c>
      <c r="Q155" s="2">
        <v>42659</v>
      </c>
      <c r="R155" s="1">
        <v>10</v>
      </c>
      <c r="S155" s="1">
        <v>3</v>
      </c>
      <c r="T155" s="1">
        <v>2</v>
      </c>
      <c r="U155" s="1">
        <v>2</v>
      </c>
    </row>
    <row r="156" spans="10:21" x14ac:dyDescent="0.2">
      <c r="J156" s="1">
        <f t="shared" si="12"/>
        <v>2</v>
      </c>
      <c r="K156" s="2">
        <v>42523</v>
      </c>
      <c r="L156" s="3" t="str">
        <f t="shared" si="13"/>
        <v>목</v>
      </c>
      <c r="M156" s="3">
        <f t="shared" si="15"/>
        <v>6</v>
      </c>
      <c r="N156" s="3" t="str">
        <f t="shared" si="14"/>
        <v>06월</v>
      </c>
      <c r="O156" s="1">
        <f t="shared" si="16"/>
        <v>2016</v>
      </c>
      <c r="Q156" s="2">
        <v>42660</v>
      </c>
      <c r="R156" s="1">
        <v>88</v>
      </c>
      <c r="S156" s="1">
        <v>5</v>
      </c>
      <c r="T156" s="1">
        <v>3</v>
      </c>
      <c r="U156" s="1">
        <v>3</v>
      </c>
    </row>
    <row r="157" spans="10:21" x14ac:dyDescent="0.2">
      <c r="J157" s="1">
        <f t="shared" si="12"/>
        <v>3</v>
      </c>
      <c r="K157" s="2">
        <v>42524</v>
      </c>
      <c r="L157" s="3" t="str">
        <f t="shared" si="13"/>
        <v>금</v>
      </c>
      <c r="M157" s="3">
        <f t="shared" si="15"/>
        <v>6</v>
      </c>
      <c r="N157" s="3" t="str">
        <f t="shared" si="14"/>
        <v>06월</v>
      </c>
      <c r="O157" s="1">
        <f t="shared" si="16"/>
        <v>2016</v>
      </c>
      <c r="Q157" s="2">
        <v>42660</v>
      </c>
      <c r="R157" s="1">
        <v>196</v>
      </c>
      <c r="S157" s="1">
        <v>1</v>
      </c>
      <c r="T157" s="1">
        <v>2</v>
      </c>
      <c r="U157" s="1">
        <v>3</v>
      </c>
    </row>
    <row r="158" spans="10:21" x14ac:dyDescent="0.2">
      <c r="J158" s="1">
        <f t="shared" si="12"/>
        <v>4</v>
      </c>
      <c r="K158" s="2">
        <v>42525</v>
      </c>
      <c r="L158" s="3" t="str">
        <f t="shared" si="13"/>
        <v>토</v>
      </c>
      <c r="M158" s="3">
        <f t="shared" si="15"/>
        <v>6</v>
      </c>
      <c r="N158" s="3" t="str">
        <f t="shared" si="14"/>
        <v>06월</v>
      </c>
      <c r="O158" s="1">
        <f t="shared" si="16"/>
        <v>2016</v>
      </c>
      <c r="Q158" s="2">
        <v>42662</v>
      </c>
      <c r="R158" s="1">
        <v>130</v>
      </c>
      <c r="S158" s="1">
        <v>5</v>
      </c>
      <c r="T158" s="1">
        <v>1</v>
      </c>
      <c r="U158" s="1">
        <v>2</v>
      </c>
    </row>
    <row r="159" spans="10:21" x14ac:dyDescent="0.2">
      <c r="J159" s="1">
        <f t="shared" si="12"/>
        <v>5</v>
      </c>
      <c r="K159" s="2">
        <v>42526</v>
      </c>
      <c r="L159" s="3" t="str">
        <f t="shared" si="13"/>
        <v>일</v>
      </c>
      <c r="M159" s="3">
        <f t="shared" si="15"/>
        <v>6</v>
      </c>
      <c r="N159" s="3" t="str">
        <f t="shared" si="14"/>
        <v>06월</v>
      </c>
      <c r="O159" s="1">
        <f t="shared" si="16"/>
        <v>2016</v>
      </c>
      <c r="Q159" s="2">
        <v>42662</v>
      </c>
      <c r="R159" s="1">
        <v>77</v>
      </c>
      <c r="S159" s="1">
        <v>4</v>
      </c>
      <c r="T159" s="1">
        <v>1</v>
      </c>
      <c r="U159" s="1">
        <v>2</v>
      </c>
    </row>
    <row r="160" spans="10:21" x14ac:dyDescent="0.2">
      <c r="J160" s="1">
        <f t="shared" si="12"/>
        <v>6</v>
      </c>
      <c r="K160" s="2">
        <v>42527</v>
      </c>
      <c r="L160" s="3" t="str">
        <f t="shared" si="13"/>
        <v>월</v>
      </c>
      <c r="M160" s="3">
        <f t="shared" si="15"/>
        <v>6</v>
      </c>
      <c r="N160" s="3" t="str">
        <f t="shared" si="14"/>
        <v>06월</v>
      </c>
      <c r="O160" s="1">
        <f t="shared" si="16"/>
        <v>2016</v>
      </c>
      <c r="Q160" s="2">
        <v>42665</v>
      </c>
      <c r="R160" s="1">
        <v>112</v>
      </c>
      <c r="S160" s="1">
        <v>2</v>
      </c>
      <c r="T160" s="1">
        <v>4</v>
      </c>
      <c r="U160" s="1">
        <v>3</v>
      </c>
    </row>
    <row r="161" spans="10:21" x14ac:dyDescent="0.2">
      <c r="J161" s="1">
        <f t="shared" si="12"/>
        <v>7</v>
      </c>
      <c r="K161" s="2">
        <v>42528</v>
      </c>
      <c r="L161" s="3" t="str">
        <f t="shared" si="13"/>
        <v>화</v>
      </c>
      <c r="M161" s="3">
        <f t="shared" si="15"/>
        <v>6</v>
      </c>
      <c r="N161" s="3" t="str">
        <f t="shared" si="14"/>
        <v>06월</v>
      </c>
      <c r="O161" s="1">
        <f t="shared" si="16"/>
        <v>2016</v>
      </c>
      <c r="Q161" s="2">
        <v>42668</v>
      </c>
      <c r="R161" s="1">
        <v>46</v>
      </c>
      <c r="S161" s="1">
        <v>3</v>
      </c>
      <c r="T161" s="1">
        <v>1</v>
      </c>
      <c r="U161" s="1">
        <v>3</v>
      </c>
    </row>
    <row r="162" spans="10:21" x14ac:dyDescent="0.2">
      <c r="J162" s="1">
        <f t="shared" si="12"/>
        <v>8</v>
      </c>
      <c r="K162" s="2">
        <v>42529</v>
      </c>
      <c r="L162" s="3" t="str">
        <f t="shared" si="13"/>
        <v>수</v>
      </c>
      <c r="M162" s="3">
        <f t="shared" si="15"/>
        <v>6</v>
      </c>
      <c r="N162" s="3" t="str">
        <f t="shared" si="14"/>
        <v>06월</v>
      </c>
      <c r="O162" s="1">
        <f t="shared" si="16"/>
        <v>2016</v>
      </c>
      <c r="Q162" s="2">
        <v>42672</v>
      </c>
      <c r="R162" s="1">
        <v>20</v>
      </c>
      <c r="S162" s="1">
        <v>3</v>
      </c>
      <c r="T162" s="1">
        <v>1</v>
      </c>
      <c r="U162" s="1">
        <v>2</v>
      </c>
    </row>
    <row r="163" spans="10:21" x14ac:dyDescent="0.2">
      <c r="J163" s="1">
        <f t="shared" si="12"/>
        <v>9</v>
      </c>
      <c r="K163" s="2">
        <v>42530</v>
      </c>
      <c r="L163" s="3" t="str">
        <f t="shared" si="13"/>
        <v>목</v>
      </c>
      <c r="M163" s="3">
        <f t="shared" si="15"/>
        <v>6</v>
      </c>
      <c r="N163" s="3" t="str">
        <f t="shared" si="14"/>
        <v>06월</v>
      </c>
      <c r="O163" s="1">
        <f t="shared" si="16"/>
        <v>2016</v>
      </c>
      <c r="Q163" s="2">
        <v>42672</v>
      </c>
      <c r="R163" s="1">
        <v>104</v>
      </c>
      <c r="S163" s="1">
        <v>3</v>
      </c>
      <c r="T163" s="1">
        <v>4</v>
      </c>
      <c r="U163" s="1">
        <v>3</v>
      </c>
    </row>
    <row r="164" spans="10:21" x14ac:dyDescent="0.2">
      <c r="J164" s="1">
        <f t="shared" si="12"/>
        <v>10</v>
      </c>
      <c r="K164" s="2">
        <v>42531</v>
      </c>
      <c r="L164" s="3" t="str">
        <f t="shared" si="13"/>
        <v>금</v>
      </c>
      <c r="M164" s="3">
        <f t="shared" si="15"/>
        <v>6</v>
      </c>
      <c r="N164" s="3" t="str">
        <f t="shared" si="14"/>
        <v>06월</v>
      </c>
      <c r="O164" s="1">
        <f t="shared" si="16"/>
        <v>2016</v>
      </c>
      <c r="Q164" s="2">
        <v>42673</v>
      </c>
      <c r="R164" s="1">
        <v>79</v>
      </c>
      <c r="S164" s="1">
        <v>4</v>
      </c>
      <c r="T164" s="1">
        <v>1</v>
      </c>
      <c r="U164" s="1">
        <v>1</v>
      </c>
    </row>
    <row r="165" spans="10:21" x14ac:dyDescent="0.2">
      <c r="J165" s="1">
        <f t="shared" si="12"/>
        <v>11</v>
      </c>
      <c r="K165" s="2">
        <v>42532</v>
      </c>
      <c r="L165" s="3" t="str">
        <f t="shared" si="13"/>
        <v>토</v>
      </c>
      <c r="M165" s="3">
        <f t="shared" si="15"/>
        <v>6</v>
      </c>
      <c r="N165" s="3" t="str">
        <f t="shared" si="14"/>
        <v>06월</v>
      </c>
      <c r="O165" s="1">
        <f t="shared" si="16"/>
        <v>2016</v>
      </c>
      <c r="Q165" s="2">
        <v>42674</v>
      </c>
      <c r="R165" s="1">
        <v>194</v>
      </c>
      <c r="S165" s="1">
        <v>5</v>
      </c>
      <c r="T165" s="1">
        <v>2</v>
      </c>
      <c r="U165" s="1">
        <v>3</v>
      </c>
    </row>
    <row r="166" spans="10:21" x14ac:dyDescent="0.2">
      <c r="J166" s="1">
        <f t="shared" si="12"/>
        <v>12</v>
      </c>
      <c r="K166" s="2">
        <v>42533</v>
      </c>
      <c r="L166" s="3" t="str">
        <f t="shared" si="13"/>
        <v>일</v>
      </c>
      <c r="M166" s="3">
        <f t="shared" si="15"/>
        <v>6</v>
      </c>
      <c r="N166" s="3" t="str">
        <f t="shared" si="14"/>
        <v>06월</v>
      </c>
      <c r="O166" s="1">
        <f t="shared" si="16"/>
        <v>2016</v>
      </c>
      <c r="Q166" s="2">
        <v>42675</v>
      </c>
      <c r="R166" s="1">
        <v>17</v>
      </c>
      <c r="S166" s="1">
        <v>3</v>
      </c>
      <c r="T166" s="1">
        <v>3</v>
      </c>
      <c r="U166" s="1">
        <v>1</v>
      </c>
    </row>
    <row r="167" spans="10:21" x14ac:dyDescent="0.2">
      <c r="J167" s="1">
        <f t="shared" si="12"/>
        <v>13</v>
      </c>
      <c r="K167" s="2">
        <v>42534</v>
      </c>
      <c r="L167" s="3" t="str">
        <f t="shared" si="13"/>
        <v>월</v>
      </c>
      <c r="M167" s="3">
        <f t="shared" si="15"/>
        <v>6</v>
      </c>
      <c r="N167" s="3" t="str">
        <f t="shared" si="14"/>
        <v>06월</v>
      </c>
      <c r="O167" s="1">
        <f t="shared" si="16"/>
        <v>2016</v>
      </c>
      <c r="Q167" s="2">
        <v>42676</v>
      </c>
      <c r="R167" s="1">
        <v>15</v>
      </c>
      <c r="S167" s="1">
        <v>3</v>
      </c>
      <c r="T167" s="1">
        <v>2</v>
      </c>
      <c r="U167" s="1">
        <v>3</v>
      </c>
    </row>
    <row r="168" spans="10:21" x14ac:dyDescent="0.2">
      <c r="J168" s="1">
        <f t="shared" si="12"/>
        <v>14</v>
      </c>
      <c r="K168" s="2">
        <v>42535</v>
      </c>
      <c r="L168" s="3" t="str">
        <f t="shared" si="13"/>
        <v>화</v>
      </c>
      <c r="M168" s="3">
        <f t="shared" si="15"/>
        <v>6</v>
      </c>
      <c r="N168" s="3" t="str">
        <f t="shared" si="14"/>
        <v>06월</v>
      </c>
      <c r="O168" s="1">
        <f t="shared" si="16"/>
        <v>2016</v>
      </c>
      <c r="Q168" s="2">
        <v>42680</v>
      </c>
      <c r="R168" s="1">
        <v>92</v>
      </c>
      <c r="S168" s="1">
        <v>1</v>
      </c>
      <c r="T168" s="1">
        <v>2</v>
      </c>
      <c r="U168" s="1">
        <v>3</v>
      </c>
    </row>
    <row r="169" spans="10:21" x14ac:dyDescent="0.2">
      <c r="J169" s="1">
        <f t="shared" si="12"/>
        <v>15</v>
      </c>
      <c r="K169" s="2">
        <v>42536</v>
      </c>
      <c r="L169" s="3" t="str">
        <f t="shared" si="13"/>
        <v>수</v>
      </c>
      <c r="M169" s="3">
        <f t="shared" si="15"/>
        <v>6</v>
      </c>
      <c r="N169" s="3" t="str">
        <f t="shared" si="14"/>
        <v>06월</v>
      </c>
      <c r="O169" s="1">
        <f t="shared" si="16"/>
        <v>2016</v>
      </c>
      <c r="Q169" s="2">
        <v>42683</v>
      </c>
      <c r="R169" s="1">
        <v>45</v>
      </c>
      <c r="S169" s="1">
        <v>3</v>
      </c>
      <c r="T169" s="1">
        <v>4</v>
      </c>
      <c r="U169" s="1">
        <v>1</v>
      </c>
    </row>
    <row r="170" spans="10:21" x14ac:dyDescent="0.2">
      <c r="J170" s="1">
        <f t="shared" si="12"/>
        <v>16</v>
      </c>
      <c r="K170" s="2">
        <v>42537</v>
      </c>
      <c r="L170" s="3" t="str">
        <f t="shared" si="13"/>
        <v>목</v>
      </c>
      <c r="M170" s="3">
        <f t="shared" si="15"/>
        <v>6</v>
      </c>
      <c r="N170" s="3" t="str">
        <f t="shared" si="14"/>
        <v>06월</v>
      </c>
      <c r="O170" s="1">
        <f t="shared" si="16"/>
        <v>2016</v>
      </c>
      <c r="Q170" s="2">
        <v>42683</v>
      </c>
      <c r="R170" s="1">
        <v>51</v>
      </c>
      <c r="S170" s="1">
        <v>1</v>
      </c>
      <c r="T170" s="1">
        <v>3</v>
      </c>
      <c r="U170" s="1">
        <v>1</v>
      </c>
    </row>
    <row r="171" spans="10:21" x14ac:dyDescent="0.2">
      <c r="J171" s="1">
        <f t="shared" si="12"/>
        <v>17</v>
      </c>
      <c r="K171" s="2">
        <v>42538</v>
      </c>
      <c r="L171" s="3" t="str">
        <f t="shared" si="13"/>
        <v>금</v>
      </c>
      <c r="M171" s="3">
        <f t="shared" si="15"/>
        <v>6</v>
      </c>
      <c r="N171" s="3" t="str">
        <f t="shared" si="14"/>
        <v>06월</v>
      </c>
      <c r="O171" s="1">
        <f t="shared" si="16"/>
        <v>2016</v>
      </c>
      <c r="Q171" s="2">
        <v>42685</v>
      </c>
      <c r="R171" s="1">
        <v>19</v>
      </c>
      <c r="S171" s="1">
        <v>3</v>
      </c>
      <c r="T171" s="1">
        <v>4</v>
      </c>
      <c r="U171" s="1">
        <v>1</v>
      </c>
    </row>
    <row r="172" spans="10:21" x14ac:dyDescent="0.2">
      <c r="J172" s="1">
        <f t="shared" si="12"/>
        <v>18</v>
      </c>
      <c r="K172" s="2">
        <v>42539</v>
      </c>
      <c r="L172" s="3" t="str">
        <f t="shared" si="13"/>
        <v>토</v>
      </c>
      <c r="M172" s="3">
        <f t="shared" si="15"/>
        <v>6</v>
      </c>
      <c r="N172" s="3" t="str">
        <f t="shared" si="14"/>
        <v>06월</v>
      </c>
      <c r="O172" s="1">
        <f t="shared" si="16"/>
        <v>2016</v>
      </c>
      <c r="Q172" s="2">
        <v>42685</v>
      </c>
      <c r="R172" s="1">
        <v>104</v>
      </c>
      <c r="S172" s="1">
        <v>3</v>
      </c>
      <c r="T172" s="1">
        <v>4</v>
      </c>
      <c r="U172" s="1">
        <v>2</v>
      </c>
    </row>
    <row r="173" spans="10:21" x14ac:dyDescent="0.2">
      <c r="J173" s="1">
        <f t="shared" si="12"/>
        <v>19</v>
      </c>
      <c r="K173" s="2">
        <v>42540</v>
      </c>
      <c r="L173" s="3" t="str">
        <f t="shared" si="13"/>
        <v>일</v>
      </c>
      <c r="M173" s="3">
        <f t="shared" si="15"/>
        <v>6</v>
      </c>
      <c r="N173" s="3" t="str">
        <f t="shared" si="14"/>
        <v>06월</v>
      </c>
      <c r="O173" s="1">
        <f t="shared" si="16"/>
        <v>2016</v>
      </c>
      <c r="Q173" s="2">
        <v>42685</v>
      </c>
      <c r="R173" s="1">
        <v>120</v>
      </c>
      <c r="S173" s="1">
        <v>1</v>
      </c>
      <c r="T173" s="1">
        <v>3</v>
      </c>
      <c r="U173" s="1">
        <v>1</v>
      </c>
    </row>
    <row r="174" spans="10:21" x14ac:dyDescent="0.2">
      <c r="J174" s="1">
        <f t="shared" si="12"/>
        <v>20</v>
      </c>
      <c r="K174" s="2">
        <v>42541</v>
      </c>
      <c r="L174" s="3" t="str">
        <f t="shared" si="13"/>
        <v>월</v>
      </c>
      <c r="M174" s="3">
        <f t="shared" si="15"/>
        <v>6</v>
      </c>
      <c r="N174" s="3" t="str">
        <f t="shared" si="14"/>
        <v>06월</v>
      </c>
      <c r="O174" s="1">
        <f t="shared" si="16"/>
        <v>2016</v>
      </c>
      <c r="Q174" s="2">
        <v>42685</v>
      </c>
      <c r="R174" s="1">
        <v>187</v>
      </c>
      <c r="S174" s="1">
        <v>3</v>
      </c>
      <c r="T174" s="1">
        <v>4</v>
      </c>
      <c r="U174" s="1">
        <v>1</v>
      </c>
    </row>
    <row r="175" spans="10:21" x14ac:dyDescent="0.2">
      <c r="J175" s="1">
        <f t="shared" si="12"/>
        <v>21</v>
      </c>
      <c r="K175" s="2">
        <v>42542</v>
      </c>
      <c r="L175" s="3" t="str">
        <f t="shared" si="13"/>
        <v>화</v>
      </c>
      <c r="M175" s="3">
        <f t="shared" si="15"/>
        <v>6</v>
      </c>
      <c r="N175" s="3" t="str">
        <f t="shared" si="14"/>
        <v>06월</v>
      </c>
      <c r="O175" s="1">
        <f t="shared" si="16"/>
        <v>2016</v>
      </c>
      <c r="Q175" s="2">
        <v>42688</v>
      </c>
      <c r="R175" s="1">
        <v>78</v>
      </c>
      <c r="S175" s="1">
        <v>1</v>
      </c>
      <c r="T175" s="1">
        <v>3</v>
      </c>
      <c r="U175" s="1">
        <v>2</v>
      </c>
    </row>
    <row r="176" spans="10:21" x14ac:dyDescent="0.2">
      <c r="J176" s="1">
        <f t="shared" si="12"/>
        <v>22</v>
      </c>
      <c r="K176" s="2">
        <v>42543</v>
      </c>
      <c r="L176" s="3" t="str">
        <f t="shared" si="13"/>
        <v>수</v>
      </c>
      <c r="M176" s="3">
        <f t="shared" si="15"/>
        <v>6</v>
      </c>
      <c r="N176" s="3" t="str">
        <f t="shared" si="14"/>
        <v>06월</v>
      </c>
      <c r="O176" s="1">
        <f t="shared" si="16"/>
        <v>2016</v>
      </c>
      <c r="Q176" s="2">
        <v>42694</v>
      </c>
      <c r="R176" s="1">
        <v>93</v>
      </c>
      <c r="S176" s="1">
        <v>4</v>
      </c>
      <c r="T176" s="1">
        <v>3</v>
      </c>
      <c r="U176" s="1">
        <v>3</v>
      </c>
    </row>
    <row r="177" spans="10:21" x14ac:dyDescent="0.2">
      <c r="J177" s="1">
        <f t="shared" si="12"/>
        <v>23</v>
      </c>
      <c r="K177" s="2">
        <v>42544</v>
      </c>
      <c r="L177" s="3" t="str">
        <f t="shared" si="13"/>
        <v>목</v>
      </c>
      <c r="M177" s="3">
        <f t="shared" si="15"/>
        <v>6</v>
      </c>
      <c r="N177" s="3" t="str">
        <f t="shared" si="14"/>
        <v>06월</v>
      </c>
      <c r="O177" s="1">
        <f t="shared" si="16"/>
        <v>2016</v>
      </c>
      <c r="Q177" s="2">
        <v>42696</v>
      </c>
      <c r="R177" s="1">
        <v>28</v>
      </c>
      <c r="S177" s="1">
        <v>1</v>
      </c>
      <c r="T177" s="1">
        <v>3</v>
      </c>
      <c r="U177" s="1">
        <v>2</v>
      </c>
    </row>
    <row r="178" spans="10:21" x14ac:dyDescent="0.2">
      <c r="J178" s="1">
        <f t="shared" si="12"/>
        <v>24</v>
      </c>
      <c r="K178" s="2">
        <v>42545</v>
      </c>
      <c r="L178" s="3" t="str">
        <f t="shared" si="13"/>
        <v>금</v>
      </c>
      <c r="M178" s="3">
        <f t="shared" si="15"/>
        <v>6</v>
      </c>
      <c r="N178" s="3" t="str">
        <f t="shared" si="14"/>
        <v>06월</v>
      </c>
      <c r="O178" s="1">
        <f t="shared" si="16"/>
        <v>2016</v>
      </c>
      <c r="Q178" s="2">
        <v>42699</v>
      </c>
      <c r="R178" s="1">
        <v>172</v>
      </c>
      <c r="S178" s="1">
        <v>2</v>
      </c>
      <c r="T178" s="1">
        <v>1</v>
      </c>
      <c r="U178" s="1">
        <v>3</v>
      </c>
    </row>
    <row r="179" spans="10:21" x14ac:dyDescent="0.2">
      <c r="J179" s="1">
        <f t="shared" si="12"/>
        <v>25</v>
      </c>
      <c r="K179" s="2">
        <v>42546</v>
      </c>
      <c r="L179" s="3" t="str">
        <f t="shared" si="13"/>
        <v>토</v>
      </c>
      <c r="M179" s="3">
        <f t="shared" si="15"/>
        <v>6</v>
      </c>
      <c r="N179" s="3" t="str">
        <f t="shared" si="14"/>
        <v>06월</v>
      </c>
      <c r="O179" s="1">
        <f t="shared" si="16"/>
        <v>2016</v>
      </c>
      <c r="Q179" s="2">
        <v>42702</v>
      </c>
      <c r="R179" s="1">
        <v>21</v>
      </c>
      <c r="S179" s="1">
        <v>1</v>
      </c>
      <c r="T179" s="1">
        <v>1</v>
      </c>
      <c r="U179" s="1">
        <v>3</v>
      </c>
    </row>
    <row r="180" spans="10:21" x14ac:dyDescent="0.2">
      <c r="J180" s="1">
        <f t="shared" si="12"/>
        <v>26</v>
      </c>
      <c r="K180" s="2">
        <v>42547</v>
      </c>
      <c r="L180" s="3" t="str">
        <f t="shared" si="13"/>
        <v>일</v>
      </c>
      <c r="M180" s="3">
        <f t="shared" si="15"/>
        <v>6</v>
      </c>
      <c r="N180" s="3" t="str">
        <f t="shared" si="14"/>
        <v>06월</v>
      </c>
      <c r="O180" s="1">
        <f t="shared" si="16"/>
        <v>2016</v>
      </c>
      <c r="Q180" s="2">
        <v>42703</v>
      </c>
      <c r="R180" s="1">
        <v>86</v>
      </c>
      <c r="S180" s="1">
        <v>1</v>
      </c>
      <c r="T180" s="1">
        <v>2</v>
      </c>
      <c r="U180" s="1">
        <v>2</v>
      </c>
    </row>
    <row r="181" spans="10:21" x14ac:dyDescent="0.2">
      <c r="J181" s="1">
        <f t="shared" si="12"/>
        <v>27</v>
      </c>
      <c r="K181" s="2">
        <v>42548</v>
      </c>
      <c r="L181" s="3" t="str">
        <f t="shared" si="13"/>
        <v>월</v>
      </c>
      <c r="M181" s="3">
        <f t="shared" si="15"/>
        <v>6</v>
      </c>
      <c r="N181" s="3" t="str">
        <f t="shared" si="14"/>
        <v>06월</v>
      </c>
      <c r="O181" s="1">
        <f t="shared" si="16"/>
        <v>2016</v>
      </c>
      <c r="Q181" s="2">
        <v>42706</v>
      </c>
      <c r="R181" s="1">
        <v>29</v>
      </c>
      <c r="S181" s="1">
        <v>4</v>
      </c>
      <c r="T181" s="1">
        <v>1</v>
      </c>
      <c r="U181" s="1">
        <v>1</v>
      </c>
    </row>
    <row r="182" spans="10:21" x14ac:dyDescent="0.2">
      <c r="J182" s="1">
        <f t="shared" si="12"/>
        <v>28</v>
      </c>
      <c r="K182" s="2">
        <v>42549</v>
      </c>
      <c r="L182" s="3" t="str">
        <f t="shared" si="13"/>
        <v>화</v>
      </c>
      <c r="M182" s="3">
        <f t="shared" si="15"/>
        <v>6</v>
      </c>
      <c r="N182" s="3" t="str">
        <f t="shared" si="14"/>
        <v>06월</v>
      </c>
      <c r="O182" s="1">
        <f t="shared" si="16"/>
        <v>2016</v>
      </c>
      <c r="Q182" s="2">
        <v>42707</v>
      </c>
      <c r="R182" s="1">
        <v>2</v>
      </c>
      <c r="S182" s="1">
        <v>3</v>
      </c>
      <c r="T182" s="1">
        <v>1</v>
      </c>
      <c r="U182" s="1">
        <v>3</v>
      </c>
    </row>
    <row r="183" spans="10:21" x14ac:dyDescent="0.2">
      <c r="J183" s="1">
        <f t="shared" si="12"/>
        <v>29</v>
      </c>
      <c r="K183" s="2">
        <v>42550</v>
      </c>
      <c r="L183" s="3" t="str">
        <f t="shared" si="13"/>
        <v>수</v>
      </c>
      <c r="M183" s="3">
        <f t="shared" si="15"/>
        <v>6</v>
      </c>
      <c r="N183" s="3" t="str">
        <f t="shared" si="14"/>
        <v>06월</v>
      </c>
      <c r="O183" s="1">
        <f t="shared" si="16"/>
        <v>2016</v>
      </c>
      <c r="Q183" s="2">
        <v>42708</v>
      </c>
      <c r="R183" s="1">
        <v>123</v>
      </c>
      <c r="S183" s="1">
        <v>2</v>
      </c>
      <c r="T183" s="1">
        <v>4</v>
      </c>
      <c r="U183" s="1">
        <v>1</v>
      </c>
    </row>
    <row r="184" spans="10:21" x14ac:dyDescent="0.2">
      <c r="J184" s="1">
        <f t="shared" si="12"/>
        <v>30</v>
      </c>
      <c r="K184" s="2">
        <v>42551</v>
      </c>
      <c r="L184" s="3" t="str">
        <f t="shared" si="13"/>
        <v>목</v>
      </c>
      <c r="M184" s="3">
        <f t="shared" si="15"/>
        <v>6</v>
      </c>
      <c r="N184" s="3" t="str">
        <f t="shared" si="14"/>
        <v>06월</v>
      </c>
      <c r="O184" s="1">
        <f t="shared" si="16"/>
        <v>2016</v>
      </c>
      <c r="Q184" s="2">
        <v>42708</v>
      </c>
      <c r="R184" s="1">
        <v>142</v>
      </c>
      <c r="S184" s="1">
        <v>1</v>
      </c>
      <c r="T184" s="1">
        <v>2</v>
      </c>
      <c r="U184" s="1">
        <v>3</v>
      </c>
    </row>
    <row r="185" spans="10:21" x14ac:dyDescent="0.2">
      <c r="J185" s="1">
        <f t="shared" si="12"/>
        <v>1</v>
      </c>
      <c r="K185" s="2">
        <v>42552</v>
      </c>
      <c r="L185" s="3" t="str">
        <f t="shared" si="13"/>
        <v>금</v>
      </c>
      <c r="M185" s="3">
        <f t="shared" si="15"/>
        <v>7</v>
      </c>
      <c r="N185" s="3" t="str">
        <f t="shared" si="14"/>
        <v>07월</v>
      </c>
      <c r="O185" s="1">
        <f t="shared" si="16"/>
        <v>2016</v>
      </c>
      <c r="Q185" s="2">
        <v>42708</v>
      </c>
      <c r="R185" s="1">
        <v>87</v>
      </c>
      <c r="S185" s="1">
        <v>2</v>
      </c>
      <c r="T185" s="1">
        <v>2</v>
      </c>
      <c r="U185" s="1">
        <v>3</v>
      </c>
    </row>
    <row r="186" spans="10:21" x14ac:dyDescent="0.2">
      <c r="J186" s="1">
        <f t="shared" si="12"/>
        <v>2</v>
      </c>
      <c r="K186" s="2">
        <v>42553</v>
      </c>
      <c r="L186" s="3" t="str">
        <f t="shared" si="13"/>
        <v>토</v>
      </c>
      <c r="M186" s="3">
        <f t="shared" si="15"/>
        <v>7</v>
      </c>
      <c r="N186" s="3" t="str">
        <f t="shared" si="14"/>
        <v>07월</v>
      </c>
      <c r="O186" s="1">
        <f t="shared" si="16"/>
        <v>2016</v>
      </c>
      <c r="Q186" s="2">
        <v>42709</v>
      </c>
      <c r="R186" s="1">
        <v>4</v>
      </c>
      <c r="S186" s="1">
        <v>3</v>
      </c>
      <c r="T186" s="1">
        <v>1</v>
      </c>
      <c r="U186" s="1">
        <v>2</v>
      </c>
    </row>
    <row r="187" spans="10:21" x14ac:dyDescent="0.2">
      <c r="J187" s="1">
        <f t="shared" si="12"/>
        <v>3</v>
      </c>
      <c r="K187" s="2">
        <v>42554</v>
      </c>
      <c r="L187" s="3" t="str">
        <f t="shared" si="13"/>
        <v>일</v>
      </c>
      <c r="M187" s="3">
        <f t="shared" si="15"/>
        <v>7</v>
      </c>
      <c r="N187" s="3" t="str">
        <f t="shared" si="14"/>
        <v>07월</v>
      </c>
      <c r="O187" s="1">
        <f t="shared" si="16"/>
        <v>2016</v>
      </c>
      <c r="Q187" s="2">
        <v>42712</v>
      </c>
      <c r="R187" s="1">
        <v>54</v>
      </c>
      <c r="S187" s="1">
        <v>3</v>
      </c>
      <c r="T187" s="1">
        <v>3</v>
      </c>
      <c r="U187" s="1">
        <v>3</v>
      </c>
    </row>
    <row r="188" spans="10:21" x14ac:dyDescent="0.2">
      <c r="J188" s="1">
        <f t="shared" si="12"/>
        <v>4</v>
      </c>
      <c r="K188" s="2">
        <v>42555</v>
      </c>
      <c r="L188" s="3" t="str">
        <f t="shared" si="13"/>
        <v>월</v>
      </c>
      <c r="M188" s="3">
        <f t="shared" si="15"/>
        <v>7</v>
      </c>
      <c r="N188" s="3" t="str">
        <f t="shared" si="14"/>
        <v>07월</v>
      </c>
      <c r="O188" s="1">
        <f t="shared" si="16"/>
        <v>2016</v>
      </c>
      <c r="Q188" s="2">
        <v>42715</v>
      </c>
      <c r="R188" s="1">
        <v>8</v>
      </c>
      <c r="S188" s="1">
        <v>4</v>
      </c>
      <c r="T188" s="1">
        <v>4</v>
      </c>
      <c r="U188" s="1">
        <v>1</v>
      </c>
    </row>
    <row r="189" spans="10:21" x14ac:dyDescent="0.2">
      <c r="J189" s="1">
        <f t="shared" si="12"/>
        <v>5</v>
      </c>
      <c r="K189" s="2">
        <v>42556</v>
      </c>
      <c r="L189" s="3" t="str">
        <f t="shared" si="13"/>
        <v>화</v>
      </c>
      <c r="M189" s="3">
        <f t="shared" si="15"/>
        <v>7</v>
      </c>
      <c r="N189" s="3" t="str">
        <f t="shared" si="14"/>
        <v>07월</v>
      </c>
      <c r="O189" s="1">
        <f t="shared" si="16"/>
        <v>2016</v>
      </c>
      <c r="Q189" s="2">
        <v>42715</v>
      </c>
      <c r="R189" s="1">
        <v>157</v>
      </c>
      <c r="S189" s="1">
        <v>1</v>
      </c>
      <c r="T189" s="1">
        <v>3</v>
      </c>
      <c r="U189" s="1">
        <v>1</v>
      </c>
    </row>
    <row r="190" spans="10:21" x14ac:dyDescent="0.2">
      <c r="J190" s="1">
        <f t="shared" si="12"/>
        <v>6</v>
      </c>
      <c r="K190" s="2">
        <v>42557</v>
      </c>
      <c r="L190" s="3" t="str">
        <f t="shared" si="13"/>
        <v>수</v>
      </c>
      <c r="M190" s="3">
        <f t="shared" si="15"/>
        <v>7</v>
      </c>
      <c r="N190" s="3" t="str">
        <f t="shared" si="14"/>
        <v>07월</v>
      </c>
      <c r="O190" s="1">
        <f t="shared" si="16"/>
        <v>2016</v>
      </c>
      <c r="Q190" s="2">
        <v>42717</v>
      </c>
      <c r="R190" s="1">
        <v>158</v>
      </c>
      <c r="S190" s="1">
        <v>3</v>
      </c>
      <c r="T190" s="1">
        <v>2</v>
      </c>
      <c r="U190" s="1">
        <v>2</v>
      </c>
    </row>
    <row r="191" spans="10:21" x14ac:dyDescent="0.2">
      <c r="J191" s="1">
        <f t="shared" si="12"/>
        <v>7</v>
      </c>
      <c r="K191" s="2">
        <v>42558</v>
      </c>
      <c r="L191" s="3" t="str">
        <f t="shared" si="13"/>
        <v>목</v>
      </c>
      <c r="M191" s="3">
        <f t="shared" si="15"/>
        <v>7</v>
      </c>
      <c r="N191" s="3" t="str">
        <f t="shared" si="14"/>
        <v>07월</v>
      </c>
      <c r="O191" s="1">
        <f t="shared" si="16"/>
        <v>2016</v>
      </c>
      <c r="Q191" s="2">
        <v>42718</v>
      </c>
      <c r="R191" s="1">
        <v>105</v>
      </c>
      <c r="S191" s="1">
        <v>3</v>
      </c>
      <c r="T191" s="1">
        <v>4</v>
      </c>
      <c r="U191" s="1">
        <v>3</v>
      </c>
    </row>
    <row r="192" spans="10:21" x14ac:dyDescent="0.2">
      <c r="J192" s="1">
        <f t="shared" si="12"/>
        <v>8</v>
      </c>
      <c r="K192" s="2">
        <v>42559</v>
      </c>
      <c r="L192" s="3" t="str">
        <f t="shared" si="13"/>
        <v>금</v>
      </c>
      <c r="M192" s="3">
        <f t="shared" si="15"/>
        <v>7</v>
      </c>
      <c r="N192" s="3" t="str">
        <f t="shared" si="14"/>
        <v>07월</v>
      </c>
      <c r="O192" s="1">
        <f t="shared" si="16"/>
        <v>2016</v>
      </c>
      <c r="Q192" s="2">
        <v>42718</v>
      </c>
      <c r="R192" s="1">
        <v>18</v>
      </c>
      <c r="S192" s="1">
        <v>2</v>
      </c>
      <c r="T192" s="1">
        <v>3</v>
      </c>
      <c r="U192" s="1">
        <v>3</v>
      </c>
    </row>
    <row r="193" spans="10:21" x14ac:dyDescent="0.2">
      <c r="J193" s="1">
        <f t="shared" si="12"/>
        <v>9</v>
      </c>
      <c r="K193" s="2">
        <v>42560</v>
      </c>
      <c r="L193" s="3" t="str">
        <f t="shared" si="13"/>
        <v>토</v>
      </c>
      <c r="M193" s="3">
        <f t="shared" si="15"/>
        <v>7</v>
      </c>
      <c r="N193" s="3" t="str">
        <f t="shared" si="14"/>
        <v>07월</v>
      </c>
      <c r="O193" s="1">
        <f t="shared" si="16"/>
        <v>2016</v>
      </c>
      <c r="Q193" s="2">
        <v>42719</v>
      </c>
      <c r="R193" s="1">
        <v>40</v>
      </c>
      <c r="S193" s="1">
        <v>3</v>
      </c>
      <c r="T193" s="1">
        <v>1</v>
      </c>
      <c r="U193" s="1">
        <v>1</v>
      </c>
    </row>
    <row r="194" spans="10:21" x14ac:dyDescent="0.2">
      <c r="J194" s="1">
        <f t="shared" si="12"/>
        <v>10</v>
      </c>
      <c r="K194" s="2">
        <v>42561</v>
      </c>
      <c r="L194" s="3" t="str">
        <f t="shared" si="13"/>
        <v>일</v>
      </c>
      <c r="M194" s="3">
        <f t="shared" si="15"/>
        <v>7</v>
      </c>
      <c r="N194" s="3" t="str">
        <f t="shared" si="14"/>
        <v>07월</v>
      </c>
      <c r="O194" s="1">
        <f t="shared" si="16"/>
        <v>2016</v>
      </c>
      <c r="Q194" s="2">
        <v>42720</v>
      </c>
      <c r="R194" s="1">
        <v>156</v>
      </c>
      <c r="S194" s="1">
        <v>1</v>
      </c>
      <c r="T194" s="1">
        <v>3</v>
      </c>
      <c r="U194" s="1">
        <v>3</v>
      </c>
    </row>
    <row r="195" spans="10:21" x14ac:dyDescent="0.2">
      <c r="J195" s="1">
        <f t="shared" si="12"/>
        <v>11</v>
      </c>
      <c r="K195" s="2">
        <v>42562</v>
      </c>
      <c r="L195" s="3" t="str">
        <f t="shared" si="13"/>
        <v>월</v>
      </c>
      <c r="M195" s="3">
        <f t="shared" si="15"/>
        <v>7</v>
      </c>
      <c r="N195" s="3" t="str">
        <f t="shared" si="14"/>
        <v>07월</v>
      </c>
      <c r="O195" s="1">
        <f t="shared" si="16"/>
        <v>2016</v>
      </c>
      <c r="Q195" s="2">
        <v>42721</v>
      </c>
      <c r="R195" s="1">
        <v>200</v>
      </c>
      <c r="S195" s="1">
        <v>1</v>
      </c>
      <c r="T195" s="1">
        <v>1</v>
      </c>
      <c r="U195" s="1">
        <v>3</v>
      </c>
    </row>
    <row r="196" spans="10:21" x14ac:dyDescent="0.2">
      <c r="J196" s="1">
        <f t="shared" ref="J196:J259" si="17">DAY(K196)</f>
        <v>12</v>
      </c>
      <c r="K196" s="2">
        <v>42563</v>
      </c>
      <c r="L196" s="3" t="str">
        <f t="shared" ref="L196:L259" si="18">TEXT(K196,"aaa")</f>
        <v>화</v>
      </c>
      <c r="M196" s="3">
        <f t="shared" si="15"/>
        <v>7</v>
      </c>
      <c r="N196" s="3" t="str">
        <f t="shared" ref="N196:N259" si="19">TEXT(K196,"mm월")</f>
        <v>07월</v>
      </c>
      <c r="O196" s="1">
        <f t="shared" si="16"/>
        <v>2016</v>
      </c>
      <c r="Q196" s="2">
        <v>42722</v>
      </c>
      <c r="R196" s="1">
        <v>113</v>
      </c>
      <c r="S196" s="1">
        <v>1</v>
      </c>
      <c r="T196" s="1">
        <v>1</v>
      </c>
      <c r="U196" s="1">
        <v>1</v>
      </c>
    </row>
    <row r="197" spans="10:21" x14ac:dyDescent="0.2">
      <c r="J197" s="1">
        <f t="shared" si="17"/>
        <v>13</v>
      </c>
      <c r="K197" s="2">
        <v>42564</v>
      </c>
      <c r="L197" s="3" t="str">
        <f t="shared" si="18"/>
        <v>수</v>
      </c>
      <c r="M197" s="3">
        <f t="shared" ref="M197:M260" si="20">MONTH(K197)</f>
        <v>7</v>
      </c>
      <c r="N197" s="3" t="str">
        <f t="shared" si="19"/>
        <v>07월</v>
      </c>
      <c r="O197" s="1">
        <f t="shared" ref="O197:O260" si="21">YEAR(K197)</f>
        <v>2016</v>
      </c>
      <c r="Q197" s="2">
        <v>42723</v>
      </c>
      <c r="R197" s="1">
        <v>176</v>
      </c>
      <c r="S197" s="1">
        <v>3</v>
      </c>
      <c r="T197" s="1">
        <v>2</v>
      </c>
      <c r="U197" s="1">
        <v>3</v>
      </c>
    </row>
    <row r="198" spans="10:21" x14ac:dyDescent="0.2">
      <c r="J198" s="1">
        <f t="shared" si="17"/>
        <v>14</v>
      </c>
      <c r="K198" s="2">
        <v>42565</v>
      </c>
      <c r="L198" s="3" t="str">
        <f t="shared" si="18"/>
        <v>목</v>
      </c>
      <c r="M198" s="3">
        <f t="shared" si="20"/>
        <v>7</v>
      </c>
      <c r="N198" s="3" t="str">
        <f t="shared" si="19"/>
        <v>07월</v>
      </c>
      <c r="O198" s="1">
        <f t="shared" si="21"/>
        <v>2016</v>
      </c>
      <c r="Q198" s="2">
        <v>42725</v>
      </c>
      <c r="R198" s="1">
        <v>97</v>
      </c>
      <c r="S198" s="1">
        <v>2</v>
      </c>
      <c r="T198" s="1">
        <v>2</v>
      </c>
      <c r="U198" s="1">
        <v>1</v>
      </c>
    </row>
    <row r="199" spans="10:21" x14ac:dyDescent="0.2">
      <c r="J199" s="1">
        <f t="shared" si="17"/>
        <v>15</v>
      </c>
      <c r="K199" s="2">
        <v>42566</v>
      </c>
      <c r="L199" s="3" t="str">
        <f t="shared" si="18"/>
        <v>금</v>
      </c>
      <c r="M199" s="3">
        <f t="shared" si="20"/>
        <v>7</v>
      </c>
      <c r="N199" s="3" t="str">
        <f t="shared" si="19"/>
        <v>07월</v>
      </c>
      <c r="O199" s="1">
        <f t="shared" si="21"/>
        <v>2016</v>
      </c>
      <c r="Q199" s="2">
        <v>42726</v>
      </c>
      <c r="R199" s="1">
        <v>169</v>
      </c>
      <c r="S199" s="1">
        <v>1</v>
      </c>
      <c r="T199" s="1">
        <v>2</v>
      </c>
      <c r="U199" s="1">
        <v>1</v>
      </c>
    </row>
    <row r="200" spans="10:21" x14ac:dyDescent="0.2">
      <c r="J200" s="1">
        <f t="shared" si="17"/>
        <v>16</v>
      </c>
      <c r="K200" s="2">
        <v>42567</v>
      </c>
      <c r="L200" s="3" t="str">
        <f t="shared" si="18"/>
        <v>토</v>
      </c>
      <c r="M200" s="3">
        <f t="shared" si="20"/>
        <v>7</v>
      </c>
      <c r="N200" s="3" t="str">
        <f t="shared" si="19"/>
        <v>07월</v>
      </c>
      <c r="O200" s="1">
        <f t="shared" si="21"/>
        <v>2016</v>
      </c>
      <c r="Q200" s="2">
        <v>42729</v>
      </c>
      <c r="R200" s="1">
        <v>79</v>
      </c>
      <c r="S200" s="1">
        <v>5</v>
      </c>
      <c r="T200" s="1">
        <v>3</v>
      </c>
      <c r="U200" s="1">
        <v>3</v>
      </c>
    </row>
    <row r="201" spans="10:21" x14ac:dyDescent="0.2">
      <c r="J201" s="1">
        <f t="shared" si="17"/>
        <v>17</v>
      </c>
      <c r="K201" s="2">
        <v>42568</v>
      </c>
      <c r="L201" s="3" t="str">
        <f t="shared" si="18"/>
        <v>일</v>
      </c>
      <c r="M201" s="3">
        <f t="shared" si="20"/>
        <v>7</v>
      </c>
      <c r="N201" s="3" t="str">
        <f t="shared" si="19"/>
        <v>07월</v>
      </c>
      <c r="O201" s="1">
        <f t="shared" si="21"/>
        <v>2016</v>
      </c>
      <c r="Q201" s="2">
        <v>42730</v>
      </c>
      <c r="R201" s="1">
        <v>99</v>
      </c>
      <c r="S201" s="1">
        <v>3</v>
      </c>
      <c r="T201" s="1">
        <v>4</v>
      </c>
      <c r="U201" s="1">
        <v>1</v>
      </c>
    </row>
    <row r="202" spans="10:21" x14ac:dyDescent="0.2">
      <c r="J202" s="1">
        <f t="shared" si="17"/>
        <v>18</v>
      </c>
      <c r="K202" s="2">
        <v>42569</v>
      </c>
      <c r="L202" s="3" t="str">
        <f t="shared" si="18"/>
        <v>월</v>
      </c>
      <c r="M202" s="3">
        <f t="shared" si="20"/>
        <v>7</v>
      </c>
      <c r="N202" s="3" t="str">
        <f t="shared" si="19"/>
        <v>07월</v>
      </c>
      <c r="O202" s="1">
        <f t="shared" si="21"/>
        <v>2016</v>
      </c>
      <c r="Q202" s="2">
        <v>42734</v>
      </c>
      <c r="R202" s="1">
        <v>83</v>
      </c>
      <c r="S202" s="1">
        <v>5</v>
      </c>
      <c r="T202" s="1">
        <v>2</v>
      </c>
      <c r="U202" s="1">
        <v>2</v>
      </c>
    </row>
    <row r="203" spans="10:21" x14ac:dyDescent="0.2">
      <c r="J203" s="1">
        <f t="shared" si="17"/>
        <v>19</v>
      </c>
      <c r="K203" s="2">
        <v>42570</v>
      </c>
      <c r="L203" s="3" t="str">
        <f t="shared" si="18"/>
        <v>화</v>
      </c>
      <c r="M203" s="3">
        <f t="shared" si="20"/>
        <v>7</v>
      </c>
      <c r="N203" s="3" t="str">
        <f t="shared" si="19"/>
        <v>07월</v>
      </c>
      <c r="O203" s="1">
        <f t="shared" si="21"/>
        <v>2016</v>
      </c>
      <c r="Q203" s="2">
        <v>42734</v>
      </c>
      <c r="R203" s="1">
        <v>184</v>
      </c>
      <c r="S203" s="1">
        <v>3</v>
      </c>
      <c r="T203" s="1">
        <v>3</v>
      </c>
      <c r="U203" s="1">
        <v>2</v>
      </c>
    </row>
    <row r="204" spans="10:21" x14ac:dyDescent="0.2">
      <c r="J204" s="1">
        <f t="shared" si="17"/>
        <v>20</v>
      </c>
      <c r="K204" s="2">
        <v>42571</v>
      </c>
      <c r="L204" s="3" t="str">
        <f t="shared" si="18"/>
        <v>수</v>
      </c>
      <c r="M204" s="3">
        <f t="shared" si="20"/>
        <v>7</v>
      </c>
      <c r="N204" s="3" t="str">
        <f t="shared" si="19"/>
        <v>07월</v>
      </c>
      <c r="O204" s="1">
        <f t="shared" si="21"/>
        <v>2016</v>
      </c>
      <c r="Q204" s="2">
        <v>42734</v>
      </c>
      <c r="R204" s="1">
        <v>8</v>
      </c>
      <c r="S204" s="1">
        <v>5</v>
      </c>
      <c r="T204" s="1">
        <v>3</v>
      </c>
      <c r="U204" s="1">
        <v>2</v>
      </c>
    </row>
    <row r="205" spans="10:21" x14ac:dyDescent="0.2">
      <c r="J205" s="1">
        <f t="shared" si="17"/>
        <v>21</v>
      </c>
      <c r="K205" s="2">
        <v>42572</v>
      </c>
      <c r="L205" s="3" t="str">
        <f t="shared" si="18"/>
        <v>목</v>
      </c>
      <c r="M205" s="3">
        <f t="shared" si="20"/>
        <v>7</v>
      </c>
      <c r="N205" s="3" t="str">
        <f t="shared" si="19"/>
        <v>07월</v>
      </c>
      <c r="O205" s="1">
        <f t="shared" si="21"/>
        <v>2016</v>
      </c>
      <c r="Q205" s="2">
        <v>42737</v>
      </c>
      <c r="R205" s="1">
        <v>117</v>
      </c>
      <c r="S205" s="1">
        <v>4</v>
      </c>
      <c r="T205" s="1">
        <v>2</v>
      </c>
      <c r="U205" s="1">
        <v>1</v>
      </c>
    </row>
    <row r="206" spans="10:21" x14ac:dyDescent="0.2">
      <c r="J206" s="1">
        <f t="shared" si="17"/>
        <v>22</v>
      </c>
      <c r="K206" s="2">
        <v>42573</v>
      </c>
      <c r="L206" s="3" t="str">
        <f t="shared" si="18"/>
        <v>금</v>
      </c>
      <c r="M206" s="3">
        <f t="shared" si="20"/>
        <v>7</v>
      </c>
      <c r="N206" s="3" t="str">
        <f t="shared" si="19"/>
        <v>07월</v>
      </c>
      <c r="O206" s="1">
        <f t="shared" si="21"/>
        <v>2016</v>
      </c>
      <c r="Q206" s="2">
        <v>42738</v>
      </c>
      <c r="R206" s="1">
        <v>116</v>
      </c>
      <c r="S206" s="1">
        <v>2</v>
      </c>
      <c r="T206" s="1">
        <v>1</v>
      </c>
      <c r="U206" s="1">
        <v>1</v>
      </c>
    </row>
    <row r="207" spans="10:21" x14ac:dyDescent="0.2">
      <c r="J207" s="1">
        <f t="shared" si="17"/>
        <v>23</v>
      </c>
      <c r="K207" s="2">
        <v>42574</v>
      </c>
      <c r="L207" s="3" t="str">
        <f t="shared" si="18"/>
        <v>토</v>
      </c>
      <c r="M207" s="3">
        <f t="shared" si="20"/>
        <v>7</v>
      </c>
      <c r="N207" s="3" t="str">
        <f t="shared" si="19"/>
        <v>07월</v>
      </c>
      <c r="O207" s="1">
        <f t="shared" si="21"/>
        <v>2016</v>
      </c>
      <c r="Q207" s="2">
        <v>42739</v>
      </c>
      <c r="R207" s="1">
        <v>77</v>
      </c>
      <c r="S207" s="1">
        <v>1</v>
      </c>
      <c r="T207" s="1">
        <v>2</v>
      </c>
      <c r="U207" s="1">
        <v>2</v>
      </c>
    </row>
    <row r="208" spans="10:21" x14ac:dyDescent="0.2">
      <c r="J208" s="1">
        <f t="shared" si="17"/>
        <v>24</v>
      </c>
      <c r="K208" s="2">
        <v>42575</v>
      </c>
      <c r="L208" s="3" t="str">
        <f t="shared" si="18"/>
        <v>일</v>
      </c>
      <c r="M208" s="3">
        <f t="shared" si="20"/>
        <v>7</v>
      </c>
      <c r="N208" s="3" t="str">
        <f t="shared" si="19"/>
        <v>07월</v>
      </c>
      <c r="O208" s="1">
        <f t="shared" si="21"/>
        <v>2016</v>
      </c>
      <c r="Q208" s="2">
        <v>42739</v>
      </c>
      <c r="R208" s="1">
        <v>174</v>
      </c>
      <c r="S208" s="1">
        <v>2</v>
      </c>
      <c r="T208" s="1">
        <v>3</v>
      </c>
      <c r="U208" s="1">
        <v>2</v>
      </c>
    </row>
    <row r="209" spans="10:21" x14ac:dyDescent="0.2">
      <c r="J209" s="1">
        <f t="shared" si="17"/>
        <v>25</v>
      </c>
      <c r="K209" s="2">
        <v>42576</v>
      </c>
      <c r="L209" s="3" t="str">
        <f t="shared" si="18"/>
        <v>월</v>
      </c>
      <c r="M209" s="3">
        <f t="shared" si="20"/>
        <v>7</v>
      </c>
      <c r="N209" s="3" t="str">
        <f t="shared" si="19"/>
        <v>07월</v>
      </c>
      <c r="O209" s="1">
        <f t="shared" si="21"/>
        <v>2016</v>
      </c>
      <c r="Q209" s="2">
        <v>42741</v>
      </c>
      <c r="R209" s="1">
        <v>9</v>
      </c>
      <c r="S209" s="1">
        <v>3</v>
      </c>
      <c r="T209" s="1">
        <v>2</v>
      </c>
      <c r="U209" s="1">
        <v>3</v>
      </c>
    </row>
    <row r="210" spans="10:21" x14ac:dyDescent="0.2">
      <c r="J210" s="1">
        <f t="shared" si="17"/>
        <v>26</v>
      </c>
      <c r="K210" s="2">
        <v>42577</v>
      </c>
      <c r="L210" s="3" t="str">
        <f t="shared" si="18"/>
        <v>화</v>
      </c>
      <c r="M210" s="3">
        <f t="shared" si="20"/>
        <v>7</v>
      </c>
      <c r="N210" s="3" t="str">
        <f t="shared" si="19"/>
        <v>07월</v>
      </c>
      <c r="O210" s="1">
        <f t="shared" si="21"/>
        <v>2016</v>
      </c>
      <c r="Q210" s="2">
        <v>42744</v>
      </c>
      <c r="R210" s="1">
        <v>142</v>
      </c>
      <c r="S210" s="1">
        <v>3</v>
      </c>
      <c r="T210" s="1">
        <v>1</v>
      </c>
      <c r="U210" s="1">
        <v>2</v>
      </c>
    </row>
    <row r="211" spans="10:21" x14ac:dyDescent="0.2">
      <c r="J211" s="1">
        <f t="shared" si="17"/>
        <v>27</v>
      </c>
      <c r="K211" s="2">
        <v>42578</v>
      </c>
      <c r="L211" s="3" t="str">
        <f t="shared" si="18"/>
        <v>수</v>
      </c>
      <c r="M211" s="3">
        <f t="shared" si="20"/>
        <v>7</v>
      </c>
      <c r="N211" s="3" t="str">
        <f t="shared" si="19"/>
        <v>07월</v>
      </c>
      <c r="O211" s="1">
        <f t="shared" si="21"/>
        <v>2016</v>
      </c>
      <c r="Q211" s="2">
        <v>42745</v>
      </c>
      <c r="R211" s="1">
        <v>105</v>
      </c>
      <c r="S211" s="1">
        <v>2</v>
      </c>
      <c r="T211" s="1">
        <v>1</v>
      </c>
      <c r="U211" s="1">
        <v>3</v>
      </c>
    </row>
    <row r="212" spans="10:21" x14ac:dyDescent="0.2">
      <c r="J212" s="1">
        <f t="shared" si="17"/>
        <v>28</v>
      </c>
      <c r="K212" s="2">
        <v>42579</v>
      </c>
      <c r="L212" s="3" t="str">
        <f t="shared" si="18"/>
        <v>목</v>
      </c>
      <c r="M212" s="3">
        <f t="shared" si="20"/>
        <v>7</v>
      </c>
      <c r="N212" s="3" t="str">
        <f t="shared" si="19"/>
        <v>07월</v>
      </c>
      <c r="O212" s="1">
        <f t="shared" si="21"/>
        <v>2016</v>
      </c>
      <c r="Q212" s="2">
        <v>42747</v>
      </c>
      <c r="R212" s="1">
        <v>189</v>
      </c>
      <c r="S212" s="1">
        <v>1</v>
      </c>
      <c r="T212" s="1">
        <v>4</v>
      </c>
      <c r="U212" s="1">
        <v>1</v>
      </c>
    </row>
    <row r="213" spans="10:21" x14ac:dyDescent="0.2">
      <c r="J213" s="1">
        <f t="shared" si="17"/>
        <v>29</v>
      </c>
      <c r="K213" s="2">
        <v>42580</v>
      </c>
      <c r="L213" s="3" t="str">
        <f t="shared" si="18"/>
        <v>금</v>
      </c>
      <c r="M213" s="3">
        <f t="shared" si="20"/>
        <v>7</v>
      </c>
      <c r="N213" s="3" t="str">
        <f t="shared" si="19"/>
        <v>07월</v>
      </c>
      <c r="O213" s="1">
        <f t="shared" si="21"/>
        <v>2016</v>
      </c>
      <c r="Q213" s="2">
        <v>42747</v>
      </c>
      <c r="R213" s="1">
        <v>196</v>
      </c>
      <c r="S213" s="1">
        <v>4</v>
      </c>
      <c r="T213" s="1">
        <v>2</v>
      </c>
      <c r="U213" s="1">
        <v>2</v>
      </c>
    </row>
    <row r="214" spans="10:21" x14ac:dyDescent="0.2">
      <c r="J214" s="1">
        <f t="shared" si="17"/>
        <v>30</v>
      </c>
      <c r="K214" s="2">
        <v>42581</v>
      </c>
      <c r="L214" s="3" t="str">
        <f t="shared" si="18"/>
        <v>토</v>
      </c>
      <c r="M214" s="3">
        <f t="shared" si="20"/>
        <v>7</v>
      </c>
      <c r="N214" s="3" t="str">
        <f t="shared" si="19"/>
        <v>07월</v>
      </c>
      <c r="O214" s="1">
        <f t="shared" si="21"/>
        <v>2016</v>
      </c>
      <c r="Q214" s="2">
        <v>42750</v>
      </c>
      <c r="R214" s="1">
        <v>152</v>
      </c>
      <c r="S214" s="1">
        <v>5</v>
      </c>
      <c r="T214" s="1">
        <v>3</v>
      </c>
      <c r="U214" s="1">
        <v>1</v>
      </c>
    </row>
    <row r="215" spans="10:21" x14ac:dyDescent="0.2">
      <c r="J215" s="1">
        <f t="shared" si="17"/>
        <v>31</v>
      </c>
      <c r="K215" s="2">
        <v>42582</v>
      </c>
      <c r="L215" s="3" t="str">
        <f t="shared" si="18"/>
        <v>일</v>
      </c>
      <c r="M215" s="3">
        <f t="shared" si="20"/>
        <v>7</v>
      </c>
      <c r="N215" s="3" t="str">
        <f t="shared" si="19"/>
        <v>07월</v>
      </c>
      <c r="O215" s="1">
        <f t="shared" si="21"/>
        <v>2016</v>
      </c>
      <c r="Q215" s="2">
        <v>42751</v>
      </c>
      <c r="R215" s="1">
        <v>41</v>
      </c>
      <c r="S215" s="1">
        <v>2</v>
      </c>
      <c r="T215" s="1">
        <v>4</v>
      </c>
      <c r="U215" s="1">
        <v>2</v>
      </c>
    </row>
    <row r="216" spans="10:21" x14ac:dyDescent="0.2">
      <c r="J216" s="1">
        <f t="shared" si="17"/>
        <v>1</v>
      </c>
      <c r="K216" s="2">
        <v>42583</v>
      </c>
      <c r="L216" s="3" t="str">
        <f t="shared" si="18"/>
        <v>월</v>
      </c>
      <c r="M216" s="3">
        <f t="shared" si="20"/>
        <v>8</v>
      </c>
      <c r="N216" s="3" t="str">
        <f t="shared" si="19"/>
        <v>08월</v>
      </c>
      <c r="O216" s="1">
        <f t="shared" si="21"/>
        <v>2016</v>
      </c>
      <c r="Q216" s="2">
        <v>42753</v>
      </c>
      <c r="R216" s="1">
        <v>188</v>
      </c>
      <c r="S216" s="1">
        <v>5</v>
      </c>
      <c r="T216" s="1">
        <v>1</v>
      </c>
      <c r="U216" s="1">
        <v>1</v>
      </c>
    </row>
    <row r="217" spans="10:21" x14ac:dyDescent="0.2">
      <c r="J217" s="1">
        <f t="shared" si="17"/>
        <v>2</v>
      </c>
      <c r="K217" s="2">
        <v>42584</v>
      </c>
      <c r="L217" s="3" t="str">
        <f t="shared" si="18"/>
        <v>화</v>
      </c>
      <c r="M217" s="3">
        <f t="shared" si="20"/>
        <v>8</v>
      </c>
      <c r="N217" s="3" t="str">
        <f t="shared" si="19"/>
        <v>08월</v>
      </c>
      <c r="O217" s="1">
        <f t="shared" si="21"/>
        <v>2016</v>
      </c>
      <c r="Q217" s="2">
        <v>42755</v>
      </c>
      <c r="R217" s="1">
        <v>129</v>
      </c>
      <c r="S217" s="1">
        <v>4</v>
      </c>
      <c r="T217" s="1">
        <v>2</v>
      </c>
      <c r="U217" s="1">
        <v>3</v>
      </c>
    </row>
    <row r="218" spans="10:21" x14ac:dyDescent="0.2">
      <c r="J218" s="1">
        <f t="shared" si="17"/>
        <v>3</v>
      </c>
      <c r="K218" s="2">
        <v>42585</v>
      </c>
      <c r="L218" s="3" t="str">
        <f t="shared" si="18"/>
        <v>수</v>
      </c>
      <c r="M218" s="3">
        <f t="shared" si="20"/>
        <v>8</v>
      </c>
      <c r="N218" s="3" t="str">
        <f t="shared" si="19"/>
        <v>08월</v>
      </c>
      <c r="O218" s="1">
        <f t="shared" si="21"/>
        <v>2016</v>
      </c>
      <c r="Q218" s="2">
        <v>42755</v>
      </c>
      <c r="R218" s="1">
        <v>25</v>
      </c>
      <c r="S218" s="1">
        <v>2</v>
      </c>
      <c r="T218" s="1">
        <v>4</v>
      </c>
      <c r="U218" s="1">
        <v>1</v>
      </c>
    </row>
    <row r="219" spans="10:21" x14ac:dyDescent="0.2">
      <c r="J219" s="1">
        <f t="shared" si="17"/>
        <v>4</v>
      </c>
      <c r="K219" s="2">
        <v>42586</v>
      </c>
      <c r="L219" s="3" t="str">
        <f t="shared" si="18"/>
        <v>목</v>
      </c>
      <c r="M219" s="3">
        <f t="shared" si="20"/>
        <v>8</v>
      </c>
      <c r="N219" s="3" t="str">
        <f t="shared" si="19"/>
        <v>08월</v>
      </c>
      <c r="O219" s="1">
        <f t="shared" si="21"/>
        <v>2016</v>
      </c>
      <c r="Q219" s="2">
        <v>42758</v>
      </c>
      <c r="R219" s="1">
        <v>120</v>
      </c>
      <c r="S219" s="1">
        <v>1</v>
      </c>
      <c r="T219" s="1">
        <v>1</v>
      </c>
      <c r="U219" s="1">
        <v>1</v>
      </c>
    </row>
    <row r="220" spans="10:21" x14ac:dyDescent="0.2">
      <c r="J220" s="1">
        <f t="shared" si="17"/>
        <v>5</v>
      </c>
      <c r="K220" s="2">
        <v>42587</v>
      </c>
      <c r="L220" s="3" t="str">
        <f t="shared" si="18"/>
        <v>금</v>
      </c>
      <c r="M220" s="3">
        <f t="shared" si="20"/>
        <v>8</v>
      </c>
      <c r="N220" s="3" t="str">
        <f t="shared" si="19"/>
        <v>08월</v>
      </c>
      <c r="O220" s="1">
        <f t="shared" si="21"/>
        <v>2016</v>
      </c>
      <c r="Q220" s="2">
        <v>42758</v>
      </c>
      <c r="R220" s="1">
        <v>33</v>
      </c>
      <c r="S220" s="1">
        <v>2</v>
      </c>
      <c r="T220" s="1">
        <v>3</v>
      </c>
      <c r="U220" s="1">
        <v>1</v>
      </c>
    </row>
    <row r="221" spans="10:21" x14ac:dyDescent="0.2">
      <c r="J221" s="1">
        <f t="shared" si="17"/>
        <v>6</v>
      </c>
      <c r="K221" s="2">
        <v>42588</v>
      </c>
      <c r="L221" s="3" t="str">
        <f t="shared" si="18"/>
        <v>토</v>
      </c>
      <c r="M221" s="3">
        <f t="shared" si="20"/>
        <v>8</v>
      </c>
      <c r="N221" s="3" t="str">
        <f t="shared" si="19"/>
        <v>08월</v>
      </c>
      <c r="O221" s="1">
        <f t="shared" si="21"/>
        <v>2016</v>
      </c>
      <c r="Q221" s="2">
        <v>42759</v>
      </c>
      <c r="R221" s="1">
        <v>152</v>
      </c>
      <c r="S221" s="1">
        <v>3</v>
      </c>
      <c r="T221" s="1">
        <v>4</v>
      </c>
      <c r="U221" s="1">
        <v>2</v>
      </c>
    </row>
    <row r="222" spans="10:21" x14ac:dyDescent="0.2">
      <c r="J222" s="1">
        <f t="shared" si="17"/>
        <v>7</v>
      </c>
      <c r="K222" s="2">
        <v>42589</v>
      </c>
      <c r="L222" s="3" t="str">
        <f t="shared" si="18"/>
        <v>일</v>
      </c>
      <c r="M222" s="3">
        <f t="shared" si="20"/>
        <v>8</v>
      </c>
      <c r="N222" s="3" t="str">
        <f t="shared" si="19"/>
        <v>08월</v>
      </c>
      <c r="O222" s="1">
        <f t="shared" si="21"/>
        <v>2016</v>
      </c>
      <c r="Q222" s="2">
        <v>42759</v>
      </c>
      <c r="R222" s="1">
        <v>17</v>
      </c>
      <c r="S222" s="1">
        <v>5</v>
      </c>
      <c r="T222" s="1">
        <v>2</v>
      </c>
      <c r="U222" s="1">
        <v>1</v>
      </c>
    </row>
    <row r="223" spans="10:21" x14ac:dyDescent="0.2">
      <c r="J223" s="1">
        <f t="shared" si="17"/>
        <v>8</v>
      </c>
      <c r="K223" s="2">
        <v>42590</v>
      </c>
      <c r="L223" s="3" t="str">
        <f t="shared" si="18"/>
        <v>월</v>
      </c>
      <c r="M223" s="3">
        <f t="shared" si="20"/>
        <v>8</v>
      </c>
      <c r="N223" s="3" t="str">
        <f t="shared" si="19"/>
        <v>08월</v>
      </c>
      <c r="O223" s="1">
        <f t="shared" si="21"/>
        <v>2016</v>
      </c>
      <c r="Q223" s="2">
        <v>42760</v>
      </c>
      <c r="R223" s="1">
        <v>49</v>
      </c>
      <c r="S223" s="1">
        <v>2</v>
      </c>
      <c r="T223" s="1">
        <v>1</v>
      </c>
      <c r="U223" s="1">
        <v>1</v>
      </c>
    </row>
    <row r="224" spans="10:21" x14ac:dyDescent="0.2">
      <c r="J224" s="1">
        <f t="shared" si="17"/>
        <v>9</v>
      </c>
      <c r="K224" s="2">
        <v>42591</v>
      </c>
      <c r="L224" s="3" t="str">
        <f t="shared" si="18"/>
        <v>화</v>
      </c>
      <c r="M224" s="3">
        <f t="shared" si="20"/>
        <v>8</v>
      </c>
      <c r="N224" s="3" t="str">
        <f t="shared" si="19"/>
        <v>08월</v>
      </c>
      <c r="O224" s="1">
        <f t="shared" si="21"/>
        <v>2016</v>
      </c>
      <c r="Q224" s="2">
        <v>42761</v>
      </c>
      <c r="R224" s="1">
        <v>55</v>
      </c>
      <c r="S224" s="1">
        <v>1</v>
      </c>
      <c r="T224" s="1">
        <v>2</v>
      </c>
      <c r="U224" s="1">
        <v>1</v>
      </c>
    </row>
    <row r="225" spans="10:21" x14ac:dyDescent="0.2">
      <c r="J225" s="1">
        <f t="shared" si="17"/>
        <v>10</v>
      </c>
      <c r="K225" s="2">
        <v>42592</v>
      </c>
      <c r="L225" s="3" t="str">
        <f t="shared" si="18"/>
        <v>수</v>
      </c>
      <c r="M225" s="3">
        <f t="shared" si="20"/>
        <v>8</v>
      </c>
      <c r="N225" s="3" t="str">
        <f t="shared" si="19"/>
        <v>08월</v>
      </c>
      <c r="O225" s="1">
        <f t="shared" si="21"/>
        <v>2016</v>
      </c>
      <c r="Q225" s="2">
        <v>42762</v>
      </c>
      <c r="R225" s="1">
        <v>29</v>
      </c>
      <c r="S225" s="1">
        <v>1</v>
      </c>
      <c r="T225" s="1">
        <v>3</v>
      </c>
      <c r="U225" s="1">
        <v>3</v>
      </c>
    </row>
    <row r="226" spans="10:21" x14ac:dyDescent="0.2">
      <c r="J226" s="1">
        <f t="shared" si="17"/>
        <v>11</v>
      </c>
      <c r="K226" s="2">
        <v>42593</v>
      </c>
      <c r="L226" s="3" t="str">
        <f t="shared" si="18"/>
        <v>목</v>
      </c>
      <c r="M226" s="3">
        <f t="shared" si="20"/>
        <v>8</v>
      </c>
      <c r="N226" s="3" t="str">
        <f t="shared" si="19"/>
        <v>08월</v>
      </c>
      <c r="O226" s="1">
        <f t="shared" si="21"/>
        <v>2016</v>
      </c>
      <c r="Q226" s="2">
        <v>42766</v>
      </c>
      <c r="R226" s="1">
        <v>120</v>
      </c>
      <c r="S226" s="1">
        <v>5</v>
      </c>
      <c r="T226" s="1">
        <v>1</v>
      </c>
      <c r="U226" s="1">
        <v>1</v>
      </c>
    </row>
    <row r="227" spans="10:21" x14ac:dyDescent="0.2">
      <c r="J227" s="1">
        <f t="shared" si="17"/>
        <v>12</v>
      </c>
      <c r="K227" s="2">
        <v>42594</v>
      </c>
      <c r="L227" s="3" t="str">
        <f t="shared" si="18"/>
        <v>금</v>
      </c>
      <c r="M227" s="3">
        <f t="shared" si="20"/>
        <v>8</v>
      </c>
      <c r="N227" s="3" t="str">
        <f t="shared" si="19"/>
        <v>08월</v>
      </c>
      <c r="O227" s="1">
        <f t="shared" si="21"/>
        <v>2016</v>
      </c>
      <c r="Q227" s="2">
        <v>42766</v>
      </c>
      <c r="R227" s="1">
        <v>58</v>
      </c>
      <c r="S227" s="1">
        <v>5</v>
      </c>
      <c r="T227" s="1">
        <v>1</v>
      </c>
      <c r="U227" s="1">
        <v>2</v>
      </c>
    </row>
    <row r="228" spans="10:21" x14ac:dyDescent="0.2">
      <c r="J228" s="1">
        <f t="shared" si="17"/>
        <v>13</v>
      </c>
      <c r="K228" s="2">
        <v>42595</v>
      </c>
      <c r="L228" s="3" t="str">
        <f t="shared" si="18"/>
        <v>토</v>
      </c>
      <c r="M228" s="3">
        <f t="shared" si="20"/>
        <v>8</v>
      </c>
      <c r="N228" s="3" t="str">
        <f t="shared" si="19"/>
        <v>08월</v>
      </c>
      <c r="O228" s="1">
        <f t="shared" si="21"/>
        <v>2016</v>
      </c>
      <c r="Q228" s="2">
        <v>42766</v>
      </c>
      <c r="R228" s="1">
        <v>87</v>
      </c>
      <c r="S228" s="1">
        <v>4</v>
      </c>
      <c r="T228" s="1">
        <v>3</v>
      </c>
      <c r="U228" s="1">
        <v>1</v>
      </c>
    </row>
    <row r="229" spans="10:21" x14ac:dyDescent="0.2">
      <c r="J229" s="1">
        <f t="shared" si="17"/>
        <v>14</v>
      </c>
      <c r="K229" s="2">
        <v>42596</v>
      </c>
      <c r="L229" s="3" t="str">
        <f t="shared" si="18"/>
        <v>일</v>
      </c>
      <c r="M229" s="3">
        <f t="shared" si="20"/>
        <v>8</v>
      </c>
      <c r="N229" s="3" t="str">
        <f t="shared" si="19"/>
        <v>08월</v>
      </c>
      <c r="O229" s="1">
        <f t="shared" si="21"/>
        <v>2016</v>
      </c>
      <c r="Q229" s="2">
        <v>42767</v>
      </c>
      <c r="R229" s="1">
        <v>133</v>
      </c>
      <c r="S229" s="1">
        <v>3</v>
      </c>
      <c r="T229" s="1">
        <v>2</v>
      </c>
      <c r="U229" s="1">
        <v>3</v>
      </c>
    </row>
    <row r="230" spans="10:21" x14ac:dyDescent="0.2">
      <c r="J230" s="1">
        <f t="shared" si="17"/>
        <v>15</v>
      </c>
      <c r="K230" s="2">
        <v>42597</v>
      </c>
      <c r="L230" s="3" t="str">
        <f t="shared" si="18"/>
        <v>월</v>
      </c>
      <c r="M230" s="3">
        <f t="shared" si="20"/>
        <v>8</v>
      </c>
      <c r="N230" s="3" t="str">
        <f t="shared" si="19"/>
        <v>08월</v>
      </c>
      <c r="O230" s="1">
        <f t="shared" si="21"/>
        <v>2016</v>
      </c>
      <c r="Q230" s="2">
        <v>42769</v>
      </c>
      <c r="R230" s="1">
        <v>55</v>
      </c>
      <c r="S230" s="1">
        <v>4</v>
      </c>
      <c r="T230" s="1">
        <v>4</v>
      </c>
      <c r="U230" s="1">
        <v>1</v>
      </c>
    </row>
    <row r="231" spans="10:21" x14ac:dyDescent="0.2">
      <c r="J231" s="1">
        <f t="shared" si="17"/>
        <v>16</v>
      </c>
      <c r="K231" s="2">
        <v>42598</v>
      </c>
      <c r="L231" s="3" t="str">
        <f t="shared" si="18"/>
        <v>화</v>
      </c>
      <c r="M231" s="3">
        <f t="shared" si="20"/>
        <v>8</v>
      </c>
      <c r="N231" s="3" t="str">
        <f t="shared" si="19"/>
        <v>08월</v>
      </c>
      <c r="O231" s="1">
        <f t="shared" si="21"/>
        <v>2016</v>
      </c>
      <c r="Q231" s="2">
        <v>42770</v>
      </c>
      <c r="R231" s="1">
        <v>142</v>
      </c>
      <c r="S231" s="1">
        <v>5</v>
      </c>
      <c r="T231" s="1">
        <v>2</v>
      </c>
      <c r="U231" s="1">
        <v>3</v>
      </c>
    </row>
    <row r="232" spans="10:21" x14ac:dyDescent="0.2">
      <c r="J232" s="1">
        <f t="shared" si="17"/>
        <v>17</v>
      </c>
      <c r="K232" s="2">
        <v>42599</v>
      </c>
      <c r="L232" s="3" t="str">
        <f t="shared" si="18"/>
        <v>수</v>
      </c>
      <c r="M232" s="3">
        <f t="shared" si="20"/>
        <v>8</v>
      </c>
      <c r="N232" s="3" t="str">
        <f t="shared" si="19"/>
        <v>08월</v>
      </c>
      <c r="O232" s="1">
        <f t="shared" si="21"/>
        <v>2016</v>
      </c>
      <c r="Q232" s="2">
        <v>42772</v>
      </c>
      <c r="R232" s="1">
        <v>180</v>
      </c>
      <c r="S232" s="1">
        <v>4</v>
      </c>
      <c r="T232" s="1">
        <v>3</v>
      </c>
      <c r="U232" s="1">
        <v>1</v>
      </c>
    </row>
    <row r="233" spans="10:21" x14ac:dyDescent="0.2">
      <c r="J233" s="1">
        <f t="shared" si="17"/>
        <v>18</v>
      </c>
      <c r="K233" s="2">
        <v>42600</v>
      </c>
      <c r="L233" s="3" t="str">
        <f t="shared" si="18"/>
        <v>목</v>
      </c>
      <c r="M233" s="3">
        <f t="shared" si="20"/>
        <v>8</v>
      </c>
      <c r="N233" s="3" t="str">
        <f t="shared" si="19"/>
        <v>08월</v>
      </c>
      <c r="O233" s="1">
        <f t="shared" si="21"/>
        <v>2016</v>
      </c>
      <c r="Q233" s="2">
        <v>42772</v>
      </c>
      <c r="R233" s="1">
        <v>144</v>
      </c>
      <c r="S233" s="1">
        <v>2</v>
      </c>
      <c r="T233" s="1">
        <v>3</v>
      </c>
      <c r="U233" s="1">
        <v>1</v>
      </c>
    </row>
    <row r="234" spans="10:21" x14ac:dyDescent="0.2">
      <c r="J234" s="1">
        <f t="shared" si="17"/>
        <v>19</v>
      </c>
      <c r="K234" s="2">
        <v>42601</v>
      </c>
      <c r="L234" s="3" t="str">
        <f t="shared" si="18"/>
        <v>금</v>
      </c>
      <c r="M234" s="3">
        <f t="shared" si="20"/>
        <v>8</v>
      </c>
      <c r="N234" s="3" t="str">
        <f t="shared" si="19"/>
        <v>08월</v>
      </c>
      <c r="O234" s="1">
        <f t="shared" si="21"/>
        <v>2016</v>
      </c>
      <c r="Q234" s="2">
        <v>42773</v>
      </c>
      <c r="R234" s="1">
        <v>85</v>
      </c>
      <c r="S234" s="1">
        <v>4</v>
      </c>
      <c r="T234" s="1">
        <v>1</v>
      </c>
      <c r="U234" s="1">
        <v>2</v>
      </c>
    </row>
    <row r="235" spans="10:21" x14ac:dyDescent="0.2">
      <c r="J235" s="1">
        <f t="shared" si="17"/>
        <v>20</v>
      </c>
      <c r="K235" s="2">
        <v>42602</v>
      </c>
      <c r="L235" s="3" t="str">
        <f t="shared" si="18"/>
        <v>토</v>
      </c>
      <c r="M235" s="3">
        <f t="shared" si="20"/>
        <v>8</v>
      </c>
      <c r="N235" s="3" t="str">
        <f t="shared" si="19"/>
        <v>08월</v>
      </c>
      <c r="O235" s="1">
        <f t="shared" si="21"/>
        <v>2016</v>
      </c>
      <c r="Q235" s="2">
        <v>42774</v>
      </c>
      <c r="R235" s="1">
        <v>158</v>
      </c>
      <c r="S235" s="1">
        <v>2</v>
      </c>
      <c r="T235" s="1">
        <v>3</v>
      </c>
      <c r="U235" s="1">
        <v>3</v>
      </c>
    </row>
    <row r="236" spans="10:21" x14ac:dyDescent="0.2">
      <c r="J236" s="1">
        <f t="shared" si="17"/>
        <v>21</v>
      </c>
      <c r="K236" s="2">
        <v>42603</v>
      </c>
      <c r="L236" s="3" t="str">
        <f t="shared" si="18"/>
        <v>일</v>
      </c>
      <c r="M236" s="3">
        <f t="shared" si="20"/>
        <v>8</v>
      </c>
      <c r="N236" s="3" t="str">
        <f t="shared" si="19"/>
        <v>08월</v>
      </c>
      <c r="O236" s="1">
        <f t="shared" si="21"/>
        <v>2016</v>
      </c>
      <c r="Q236" s="2">
        <v>42774</v>
      </c>
      <c r="R236" s="1">
        <v>21</v>
      </c>
      <c r="S236" s="1">
        <v>3</v>
      </c>
      <c r="T236" s="1">
        <v>2</v>
      </c>
      <c r="U236" s="1">
        <v>2</v>
      </c>
    </row>
    <row r="237" spans="10:21" x14ac:dyDescent="0.2">
      <c r="J237" s="1">
        <f t="shared" si="17"/>
        <v>22</v>
      </c>
      <c r="K237" s="2">
        <v>42604</v>
      </c>
      <c r="L237" s="3" t="str">
        <f t="shared" si="18"/>
        <v>월</v>
      </c>
      <c r="M237" s="3">
        <f t="shared" si="20"/>
        <v>8</v>
      </c>
      <c r="N237" s="3" t="str">
        <f t="shared" si="19"/>
        <v>08월</v>
      </c>
      <c r="O237" s="1">
        <f t="shared" si="21"/>
        <v>2016</v>
      </c>
      <c r="Q237" s="2">
        <v>42774</v>
      </c>
      <c r="R237" s="1">
        <v>92</v>
      </c>
      <c r="S237" s="1">
        <v>4</v>
      </c>
      <c r="T237" s="1">
        <v>3</v>
      </c>
      <c r="U237" s="1">
        <v>2</v>
      </c>
    </row>
    <row r="238" spans="10:21" x14ac:dyDescent="0.2">
      <c r="J238" s="1">
        <f t="shared" si="17"/>
        <v>23</v>
      </c>
      <c r="K238" s="2">
        <v>42605</v>
      </c>
      <c r="L238" s="3" t="str">
        <f t="shared" si="18"/>
        <v>화</v>
      </c>
      <c r="M238" s="3">
        <f t="shared" si="20"/>
        <v>8</v>
      </c>
      <c r="N238" s="3" t="str">
        <f t="shared" si="19"/>
        <v>08월</v>
      </c>
      <c r="O238" s="1">
        <f t="shared" si="21"/>
        <v>2016</v>
      </c>
      <c r="Q238" s="2">
        <v>42774</v>
      </c>
      <c r="R238" s="1">
        <v>161</v>
      </c>
      <c r="S238" s="1">
        <v>2</v>
      </c>
      <c r="T238" s="1">
        <v>3</v>
      </c>
      <c r="U238" s="1">
        <v>3</v>
      </c>
    </row>
    <row r="239" spans="10:21" x14ac:dyDescent="0.2">
      <c r="J239" s="1">
        <f t="shared" si="17"/>
        <v>24</v>
      </c>
      <c r="K239" s="2">
        <v>42606</v>
      </c>
      <c r="L239" s="3" t="str">
        <f t="shared" si="18"/>
        <v>수</v>
      </c>
      <c r="M239" s="3">
        <f t="shared" si="20"/>
        <v>8</v>
      </c>
      <c r="N239" s="3" t="str">
        <f t="shared" si="19"/>
        <v>08월</v>
      </c>
      <c r="O239" s="1">
        <f t="shared" si="21"/>
        <v>2016</v>
      </c>
      <c r="Q239" s="2">
        <v>42777</v>
      </c>
      <c r="R239" s="1">
        <v>45</v>
      </c>
      <c r="S239" s="1">
        <v>3</v>
      </c>
      <c r="T239" s="1">
        <v>1</v>
      </c>
      <c r="U239" s="1">
        <v>2</v>
      </c>
    </row>
    <row r="240" spans="10:21" x14ac:dyDescent="0.2">
      <c r="J240" s="1">
        <f t="shared" si="17"/>
        <v>25</v>
      </c>
      <c r="K240" s="2">
        <v>42607</v>
      </c>
      <c r="L240" s="3" t="str">
        <f t="shared" si="18"/>
        <v>목</v>
      </c>
      <c r="M240" s="3">
        <f t="shared" si="20"/>
        <v>8</v>
      </c>
      <c r="N240" s="3" t="str">
        <f t="shared" si="19"/>
        <v>08월</v>
      </c>
      <c r="O240" s="1">
        <f t="shared" si="21"/>
        <v>2016</v>
      </c>
      <c r="Q240" s="2">
        <v>42778</v>
      </c>
      <c r="R240" s="1">
        <v>52</v>
      </c>
      <c r="S240" s="1">
        <v>5</v>
      </c>
      <c r="T240" s="1">
        <v>3</v>
      </c>
      <c r="U240" s="1">
        <v>1</v>
      </c>
    </row>
    <row r="241" spans="10:21" x14ac:dyDescent="0.2">
      <c r="J241" s="1">
        <f t="shared" si="17"/>
        <v>26</v>
      </c>
      <c r="K241" s="2">
        <v>42608</v>
      </c>
      <c r="L241" s="3" t="str">
        <f t="shared" si="18"/>
        <v>금</v>
      </c>
      <c r="M241" s="3">
        <f t="shared" si="20"/>
        <v>8</v>
      </c>
      <c r="N241" s="3" t="str">
        <f t="shared" si="19"/>
        <v>08월</v>
      </c>
      <c r="O241" s="1">
        <f t="shared" si="21"/>
        <v>2016</v>
      </c>
      <c r="Q241" s="2">
        <v>42780</v>
      </c>
      <c r="R241" s="1">
        <v>89</v>
      </c>
      <c r="S241" s="1">
        <v>2</v>
      </c>
      <c r="T241" s="1">
        <v>3</v>
      </c>
      <c r="U241" s="1">
        <v>2</v>
      </c>
    </row>
    <row r="242" spans="10:21" x14ac:dyDescent="0.2">
      <c r="J242" s="1">
        <f t="shared" si="17"/>
        <v>27</v>
      </c>
      <c r="K242" s="2">
        <v>42609</v>
      </c>
      <c r="L242" s="3" t="str">
        <f t="shared" si="18"/>
        <v>토</v>
      </c>
      <c r="M242" s="3">
        <f t="shared" si="20"/>
        <v>8</v>
      </c>
      <c r="N242" s="3" t="str">
        <f t="shared" si="19"/>
        <v>08월</v>
      </c>
      <c r="O242" s="1">
        <f t="shared" si="21"/>
        <v>2016</v>
      </c>
      <c r="Q242" s="2">
        <v>42783</v>
      </c>
      <c r="R242" s="1">
        <v>144</v>
      </c>
      <c r="S242" s="1">
        <v>2</v>
      </c>
      <c r="T242" s="1">
        <v>3</v>
      </c>
      <c r="U242" s="1">
        <v>1</v>
      </c>
    </row>
    <row r="243" spans="10:21" x14ac:dyDescent="0.2">
      <c r="J243" s="1">
        <f t="shared" si="17"/>
        <v>28</v>
      </c>
      <c r="K243" s="2">
        <v>42610</v>
      </c>
      <c r="L243" s="3" t="str">
        <f t="shared" si="18"/>
        <v>일</v>
      </c>
      <c r="M243" s="3">
        <f t="shared" si="20"/>
        <v>8</v>
      </c>
      <c r="N243" s="3" t="str">
        <f t="shared" si="19"/>
        <v>08월</v>
      </c>
      <c r="O243" s="1">
        <f t="shared" si="21"/>
        <v>2016</v>
      </c>
      <c r="Q243" s="2">
        <v>42784</v>
      </c>
      <c r="R243" s="1">
        <v>1</v>
      </c>
      <c r="S243" s="1">
        <v>1</v>
      </c>
      <c r="T243" s="1">
        <v>2</v>
      </c>
      <c r="U243" s="1">
        <v>2</v>
      </c>
    </row>
    <row r="244" spans="10:21" x14ac:dyDescent="0.2">
      <c r="J244" s="1">
        <f t="shared" si="17"/>
        <v>29</v>
      </c>
      <c r="K244" s="2">
        <v>42611</v>
      </c>
      <c r="L244" s="3" t="str">
        <f t="shared" si="18"/>
        <v>월</v>
      </c>
      <c r="M244" s="3">
        <f t="shared" si="20"/>
        <v>8</v>
      </c>
      <c r="N244" s="3" t="str">
        <f t="shared" si="19"/>
        <v>08월</v>
      </c>
      <c r="O244" s="1">
        <f t="shared" si="21"/>
        <v>2016</v>
      </c>
      <c r="Q244" s="2">
        <v>42788</v>
      </c>
      <c r="R244" s="1">
        <v>28</v>
      </c>
      <c r="S244" s="1">
        <v>3</v>
      </c>
      <c r="T244" s="1">
        <v>1</v>
      </c>
      <c r="U244" s="1">
        <v>2</v>
      </c>
    </row>
    <row r="245" spans="10:21" x14ac:dyDescent="0.2">
      <c r="J245" s="1">
        <f t="shared" si="17"/>
        <v>30</v>
      </c>
      <c r="K245" s="2">
        <v>42612</v>
      </c>
      <c r="L245" s="3" t="str">
        <f t="shared" si="18"/>
        <v>화</v>
      </c>
      <c r="M245" s="3">
        <f t="shared" si="20"/>
        <v>8</v>
      </c>
      <c r="N245" s="3" t="str">
        <f t="shared" si="19"/>
        <v>08월</v>
      </c>
      <c r="O245" s="1">
        <f t="shared" si="21"/>
        <v>2016</v>
      </c>
      <c r="Q245" s="2">
        <v>42789</v>
      </c>
      <c r="R245" s="1">
        <v>52</v>
      </c>
      <c r="S245" s="1">
        <v>5</v>
      </c>
      <c r="T245" s="1">
        <v>4</v>
      </c>
      <c r="U245" s="1">
        <v>1</v>
      </c>
    </row>
    <row r="246" spans="10:21" x14ac:dyDescent="0.2">
      <c r="J246" s="1">
        <f t="shared" si="17"/>
        <v>31</v>
      </c>
      <c r="K246" s="2">
        <v>42613</v>
      </c>
      <c r="L246" s="3" t="str">
        <f t="shared" si="18"/>
        <v>수</v>
      </c>
      <c r="M246" s="3">
        <f t="shared" si="20"/>
        <v>8</v>
      </c>
      <c r="N246" s="3" t="str">
        <f t="shared" si="19"/>
        <v>08월</v>
      </c>
      <c r="O246" s="1">
        <f t="shared" si="21"/>
        <v>2016</v>
      </c>
      <c r="Q246" s="2">
        <v>42790</v>
      </c>
      <c r="R246" s="1">
        <v>113</v>
      </c>
      <c r="S246" s="1">
        <v>2</v>
      </c>
      <c r="T246" s="1">
        <v>2</v>
      </c>
      <c r="U246" s="1">
        <v>1</v>
      </c>
    </row>
    <row r="247" spans="10:21" x14ac:dyDescent="0.2">
      <c r="J247" s="1">
        <f t="shared" si="17"/>
        <v>1</v>
      </c>
      <c r="K247" s="2">
        <v>42614</v>
      </c>
      <c r="L247" s="3" t="str">
        <f t="shared" si="18"/>
        <v>목</v>
      </c>
      <c r="M247" s="3">
        <f t="shared" si="20"/>
        <v>9</v>
      </c>
      <c r="N247" s="3" t="str">
        <f t="shared" si="19"/>
        <v>09월</v>
      </c>
      <c r="O247" s="1">
        <f t="shared" si="21"/>
        <v>2016</v>
      </c>
      <c r="Q247" s="2">
        <v>42792</v>
      </c>
      <c r="R247" s="1">
        <v>105</v>
      </c>
      <c r="S247" s="1">
        <v>4</v>
      </c>
      <c r="T247" s="1">
        <v>1</v>
      </c>
      <c r="U247" s="1">
        <v>1</v>
      </c>
    </row>
    <row r="248" spans="10:21" x14ac:dyDescent="0.2">
      <c r="J248" s="1">
        <f t="shared" si="17"/>
        <v>2</v>
      </c>
      <c r="K248" s="2">
        <v>42615</v>
      </c>
      <c r="L248" s="3" t="str">
        <f t="shared" si="18"/>
        <v>금</v>
      </c>
      <c r="M248" s="3">
        <f t="shared" si="20"/>
        <v>9</v>
      </c>
      <c r="N248" s="3" t="str">
        <f t="shared" si="19"/>
        <v>09월</v>
      </c>
      <c r="O248" s="1">
        <f t="shared" si="21"/>
        <v>2016</v>
      </c>
      <c r="Q248" s="2">
        <v>42792</v>
      </c>
      <c r="R248" s="1">
        <v>74</v>
      </c>
      <c r="S248" s="1">
        <v>4</v>
      </c>
      <c r="T248" s="1">
        <v>2</v>
      </c>
      <c r="U248" s="1">
        <v>1</v>
      </c>
    </row>
    <row r="249" spans="10:21" x14ac:dyDescent="0.2">
      <c r="J249" s="1">
        <f t="shared" si="17"/>
        <v>3</v>
      </c>
      <c r="K249" s="2">
        <v>42616</v>
      </c>
      <c r="L249" s="3" t="str">
        <f t="shared" si="18"/>
        <v>토</v>
      </c>
      <c r="M249" s="3">
        <f t="shared" si="20"/>
        <v>9</v>
      </c>
      <c r="N249" s="3" t="str">
        <f t="shared" si="19"/>
        <v>09월</v>
      </c>
      <c r="O249" s="1">
        <f t="shared" si="21"/>
        <v>2016</v>
      </c>
      <c r="Q249" s="2">
        <v>42792</v>
      </c>
      <c r="R249" s="1">
        <v>69</v>
      </c>
      <c r="S249" s="1">
        <v>1</v>
      </c>
      <c r="T249" s="1">
        <v>4</v>
      </c>
      <c r="U249" s="1">
        <v>2</v>
      </c>
    </row>
    <row r="250" spans="10:21" x14ac:dyDescent="0.2">
      <c r="J250" s="1">
        <f t="shared" si="17"/>
        <v>4</v>
      </c>
      <c r="K250" s="2">
        <v>42617</v>
      </c>
      <c r="L250" s="3" t="str">
        <f t="shared" si="18"/>
        <v>일</v>
      </c>
      <c r="M250" s="3">
        <f t="shared" si="20"/>
        <v>9</v>
      </c>
      <c r="N250" s="3" t="str">
        <f t="shared" si="19"/>
        <v>09월</v>
      </c>
      <c r="O250" s="1">
        <f t="shared" si="21"/>
        <v>2016</v>
      </c>
      <c r="Q250" s="2">
        <v>42797</v>
      </c>
      <c r="R250" s="1">
        <v>137</v>
      </c>
      <c r="S250" s="1">
        <v>5</v>
      </c>
      <c r="T250" s="1">
        <v>2</v>
      </c>
      <c r="U250" s="1">
        <v>1</v>
      </c>
    </row>
    <row r="251" spans="10:21" x14ac:dyDescent="0.2">
      <c r="J251" s="1">
        <f t="shared" si="17"/>
        <v>5</v>
      </c>
      <c r="K251" s="2">
        <v>42618</v>
      </c>
      <c r="L251" s="3" t="str">
        <f t="shared" si="18"/>
        <v>월</v>
      </c>
      <c r="M251" s="3">
        <f t="shared" si="20"/>
        <v>9</v>
      </c>
      <c r="N251" s="3" t="str">
        <f t="shared" si="19"/>
        <v>09월</v>
      </c>
      <c r="O251" s="1">
        <f t="shared" si="21"/>
        <v>2016</v>
      </c>
      <c r="Q251" s="2">
        <v>42797</v>
      </c>
      <c r="R251" s="1">
        <v>73</v>
      </c>
      <c r="S251" s="1">
        <v>3</v>
      </c>
      <c r="T251" s="1">
        <v>1</v>
      </c>
      <c r="U251" s="1">
        <v>3</v>
      </c>
    </row>
    <row r="252" spans="10:21" x14ac:dyDescent="0.2">
      <c r="J252" s="1">
        <f t="shared" si="17"/>
        <v>6</v>
      </c>
      <c r="K252" s="2">
        <v>42619</v>
      </c>
      <c r="L252" s="3" t="str">
        <f t="shared" si="18"/>
        <v>화</v>
      </c>
      <c r="M252" s="3">
        <f t="shared" si="20"/>
        <v>9</v>
      </c>
      <c r="N252" s="3" t="str">
        <f t="shared" si="19"/>
        <v>09월</v>
      </c>
      <c r="O252" s="1">
        <f t="shared" si="21"/>
        <v>2016</v>
      </c>
      <c r="Q252" s="2">
        <v>42801</v>
      </c>
      <c r="R252" s="1">
        <v>50</v>
      </c>
      <c r="S252" s="1">
        <v>1</v>
      </c>
      <c r="T252" s="1">
        <v>1</v>
      </c>
      <c r="U252" s="1">
        <v>1</v>
      </c>
    </row>
    <row r="253" spans="10:21" x14ac:dyDescent="0.2">
      <c r="J253" s="1">
        <f t="shared" si="17"/>
        <v>7</v>
      </c>
      <c r="K253" s="2">
        <v>42620</v>
      </c>
      <c r="L253" s="3" t="str">
        <f t="shared" si="18"/>
        <v>수</v>
      </c>
      <c r="M253" s="3">
        <f t="shared" si="20"/>
        <v>9</v>
      </c>
      <c r="N253" s="3" t="str">
        <f t="shared" si="19"/>
        <v>09월</v>
      </c>
      <c r="O253" s="1">
        <f t="shared" si="21"/>
        <v>2016</v>
      </c>
      <c r="Q253" s="2">
        <v>42801</v>
      </c>
      <c r="R253" s="1">
        <v>6</v>
      </c>
      <c r="S253" s="1">
        <v>1</v>
      </c>
      <c r="T253" s="1">
        <v>1</v>
      </c>
      <c r="U253" s="1">
        <v>2</v>
      </c>
    </row>
    <row r="254" spans="10:21" x14ac:dyDescent="0.2">
      <c r="J254" s="1">
        <f t="shared" si="17"/>
        <v>8</v>
      </c>
      <c r="K254" s="2">
        <v>42621</v>
      </c>
      <c r="L254" s="3" t="str">
        <f t="shared" si="18"/>
        <v>목</v>
      </c>
      <c r="M254" s="3">
        <f t="shared" si="20"/>
        <v>9</v>
      </c>
      <c r="N254" s="3" t="str">
        <f t="shared" si="19"/>
        <v>09월</v>
      </c>
      <c r="O254" s="1">
        <f t="shared" si="21"/>
        <v>2016</v>
      </c>
      <c r="Q254" s="2">
        <v>42805</v>
      </c>
      <c r="R254" s="1">
        <v>106</v>
      </c>
      <c r="S254" s="1">
        <v>3</v>
      </c>
      <c r="T254" s="1">
        <v>1</v>
      </c>
      <c r="U254" s="1">
        <v>3</v>
      </c>
    </row>
    <row r="255" spans="10:21" x14ac:dyDescent="0.2">
      <c r="J255" s="1">
        <f t="shared" si="17"/>
        <v>9</v>
      </c>
      <c r="K255" s="2">
        <v>42622</v>
      </c>
      <c r="L255" s="3" t="str">
        <f t="shared" si="18"/>
        <v>금</v>
      </c>
      <c r="M255" s="3">
        <f t="shared" si="20"/>
        <v>9</v>
      </c>
      <c r="N255" s="3" t="str">
        <f t="shared" si="19"/>
        <v>09월</v>
      </c>
      <c r="O255" s="1">
        <f t="shared" si="21"/>
        <v>2016</v>
      </c>
      <c r="Q255" s="2">
        <v>42806</v>
      </c>
      <c r="R255" s="1">
        <v>116</v>
      </c>
      <c r="S255" s="1">
        <v>5</v>
      </c>
      <c r="T255" s="1">
        <v>4</v>
      </c>
      <c r="U255" s="1">
        <v>2</v>
      </c>
    </row>
    <row r="256" spans="10:21" x14ac:dyDescent="0.2">
      <c r="J256" s="1">
        <f t="shared" si="17"/>
        <v>10</v>
      </c>
      <c r="K256" s="2">
        <v>42623</v>
      </c>
      <c r="L256" s="3" t="str">
        <f t="shared" si="18"/>
        <v>토</v>
      </c>
      <c r="M256" s="3">
        <f t="shared" si="20"/>
        <v>9</v>
      </c>
      <c r="N256" s="3" t="str">
        <f t="shared" si="19"/>
        <v>09월</v>
      </c>
      <c r="O256" s="1">
        <f t="shared" si="21"/>
        <v>2016</v>
      </c>
      <c r="Q256" s="2">
        <v>42814</v>
      </c>
      <c r="R256" s="1">
        <v>155</v>
      </c>
      <c r="S256" s="1">
        <v>2</v>
      </c>
      <c r="T256" s="1">
        <v>1</v>
      </c>
      <c r="U256" s="1">
        <v>1</v>
      </c>
    </row>
    <row r="257" spans="10:21" x14ac:dyDescent="0.2">
      <c r="J257" s="1">
        <f t="shared" si="17"/>
        <v>11</v>
      </c>
      <c r="K257" s="2">
        <v>42624</v>
      </c>
      <c r="L257" s="3" t="str">
        <f t="shared" si="18"/>
        <v>일</v>
      </c>
      <c r="M257" s="3">
        <f t="shared" si="20"/>
        <v>9</v>
      </c>
      <c r="N257" s="3" t="str">
        <f t="shared" si="19"/>
        <v>09월</v>
      </c>
      <c r="O257" s="1">
        <f t="shared" si="21"/>
        <v>2016</v>
      </c>
      <c r="Q257" s="2">
        <v>42814</v>
      </c>
      <c r="R257" s="1">
        <v>37</v>
      </c>
      <c r="S257" s="1">
        <v>2</v>
      </c>
      <c r="T257" s="1">
        <v>2</v>
      </c>
      <c r="U257" s="1">
        <v>2</v>
      </c>
    </row>
    <row r="258" spans="10:21" x14ac:dyDescent="0.2">
      <c r="J258" s="1">
        <f t="shared" si="17"/>
        <v>12</v>
      </c>
      <c r="K258" s="2">
        <v>42625</v>
      </c>
      <c r="L258" s="3" t="str">
        <f t="shared" si="18"/>
        <v>월</v>
      </c>
      <c r="M258" s="3">
        <f t="shared" si="20"/>
        <v>9</v>
      </c>
      <c r="N258" s="3" t="str">
        <f t="shared" si="19"/>
        <v>09월</v>
      </c>
      <c r="O258" s="1">
        <f t="shared" si="21"/>
        <v>2016</v>
      </c>
      <c r="Q258" s="2">
        <v>42821</v>
      </c>
      <c r="R258" s="1">
        <v>125</v>
      </c>
      <c r="S258" s="1">
        <v>5</v>
      </c>
      <c r="T258" s="1">
        <v>1</v>
      </c>
      <c r="U258" s="1">
        <v>1</v>
      </c>
    </row>
    <row r="259" spans="10:21" x14ac:dyDescent="0.2">
      <c r="J259" s="1">
        <f t="shared" si="17"/>
        <v>13</v>
      </c>
      <c r="K259" s="2">
        <v>42626</v>
      </c>
      <c r="L259" s="3" t="str">
        <f t="shared" si="18"/>
        <v>화</v>
      </c>
      <c r="M259" s="3">
        <f t="shared" si="20"/>
        <v>9</v>
      </c>
      <c r="N259" s="3" t="str">
        <f t="shared" si="19"/>
        <v>09월</v>
      </c>
      <c r="O259" s="1">
        <f t="shared" si="21"/>
        <v>2016</v>
      </c>
      <c r="Q259" s="2">
        <v>42822</v>
      </c>
      <c r="R259" s="1">
        <v>135</v>
      </c>
      <c r="S259" s="1">
        <v>4</v>
      </c>
      <c r="T259" s="1">
        <v>4</v>
      </c>
      <c r="U259" s="1">
        <v>2</v>
      </c>
    </row>
    <row r="260" spans="10:21" x14ac:dyDescent="0.2">
      <c r="J260" s="1">
        <f t="shared" ref="J260:J323" si="22">DAY(K260)</f>
        <v>14</v>
      </c>
      <c r="K260" s="2">
        <v>42627</v>
      </c>
      <c r="L260" s="3" t="str">
        <f t="shared" ref="L260:L323" si="23">TEXT(K260,"aaa")</f>
        <v>수</v>
      </c>
      <c r="M260" s="3">
        <f t="shared" si="20"/>
        <v>9</v>
      </c>
      <c r="N260" s="3" t="str">
        <f t="shared" ref="N260:N323" si="24">TEXT(K260,"mm월")</f>
        <v>09월</v>
      </c>
      <c r="O260" s="1">
        <f t="shared" si="21"/>
        <v>2016</v>
      </c>
      <c r="Q260" s="2">
        <v>42823</v>
      </c>
      <c r="R260" s="1">
        <v>14</v>
      </c>
      <c r="S260" s="1">
        <v>5</v>
      </c>
      <c r="T260" s="1">
        <v>3</v>
      </c>
      <c r="U260" s="1">
        <v>1</v>
      </c>
    </row>
    <row r="261" spans="10:21" x14ac:dyDescent="0.2">
      <c r="J261" s="1">
        <f t="shared" si="22"/>
        <v>15</v>
      </c>
      <c r="K261" s="2">
        <v>42628</v>
      </c>
      <c r="L261" s="3" t="str">
        <f t="shared" si="23"/>
        <v>목</v>
      </c>
      <c r="M261" s="3">
        <f t="shared" ref="M261:M324" si="25">MONTH(K261)</f>
        <v>9</v>
      </c>
      <c r="N261" s="3" t="str">
        <f t="shared" si="24"/>
        <v>09월</v>
      </c>
      <c r="O261" s="1">
        <f t="shared" ref="O261:O324" si="26">YEAR(K261)</f>
        <v>2016</v>
      </c>
      <c r="Q261" s="2">
        <v>42823</v>
      </c>
      <c r="R261" s="1">
        <v>76</v>
      </c>
      <c r="S261" s="1">
        <v>1</v>
      </c>
      <c r="T261" s="1">
        <v>3</v>
      </c>
      <c r="U261" s="1">
        <v>2</v>
      </c>
    </row>
    <row r="262" spans="10:21" x14ac:dyDescent="0.2">
      <c r="J262" s="1">
        <f t="shared" si="22"/>
        <v>16</v>
      </c>
      <c r="K262" s="2">
        <v>42629</v>
      </c>
      <c r="L262" s="3" t="str">
        <f t="shared" si="23"/>
        <v>금</v>
      </c>
      <c r="M262" s="3">
        <f t="shared" si="25"/>
        <v>9</v>
      </c>
      <c r="N262" s="3" t="str">
        <f t="shared" si="24"/>
        <v>09월</v>
      </c>
      <c r="O262" s="1">
        <f t="shared" si="26"/>
        <v>2016</v>
      </c>
      <c r="Q262" s="2">
        <v>42830</v>
      </c>
      <c r="R262" s="1">
        <v>133</v>
      </c>
      <c r="S262" s="1">
        <v>5</v>
      </c>
      <c r="T262" s="1">
        <v>4</v>
      </c>
      <c r="U262" s="1">
        <v>3</v>
      </c>
    </row>
    <row r="263" spans="10:21" x14ac:dyDescent="0.2">
      <c r="J263" s="1">
        <f t="shared" si="22"/>
        <v>17</v>
      </c>
      <c r="K263" s="2">
        <v>42630</v>
      </c>
      <c r="L263" s="3" t="str">
        <f t="shared" si="23"/>
        <v>토</v>
      </c>
      <c r="M263" s="3">
        <f t="shared" si="25"/>
        <v>9</v>
      </c>
      <c r="N263" s="3" t="str">
        <f t="shared" si="24"/>
        <v>09월</v>
      </c>
      <c r="O263" s="1">
        <f t="shared" si="26"/>
        <v>2016</v>
      </c>
      <c r="Q263" s="2">
        <v>42836</v>
      </c>
      <c r="R263" s="1">
        <v>74</v>
      </c>
      <c r="S263" s="1">
        <v>3</v>
      </c>
      <c r="T263" s="1">
        <v>1</v>
      </c>
      <c r="U263" s="1">
        <v>1</v>
      </c>
    </row>
    <row r="264" spans="10:21" x14ac:dyDescent="0.2">
      <c r="J264" s="1">
        <f t="shared" si="22"/>
        <v>18</v>
      </c>
      <c r="K264" s="2">
        <v>42631</v>
      </c>
      <c r="L264" s="3" t="str">
        <f t="shared" si="23"/>
        <v>일</v>
      </c>
      <c r="M264" s="3">
        <f t="shared" si="25"/>
        <v>9</v>
      </c>
      <c r="N264" s="3" t="str">
        <f t="shared" si="24"/>
        <v>09월</v>
      </c>
      <c r="O264" s="1">
        <f t="shared" si="26"/>
        <v>2016</v>
      </c>
      <c r="Q264" s="2">
        <v>42840</v>
      </c>
      <c r="R264" s="1">
        <v>187</v>
      </c>
      <c r="S264" s="1">
        <v>2</v>
      </c>
      <c r="T264" s="1">
        <v>2</v>
      </c>
      <c r="U264" s="1">
        <v>1</v>
      </c>
    </row>
    <row r="265" spans="10:21" x14ac:dyDescent="0.2">
      <c r="J265" s="1">
        <f t="shared" si="22"/>
        <v>19</v>
      </c>
      <c r="K265" s="2">
        <v>42632</v>
      </c>
      <c r="L265" s="3" t="str">
        <f t="shared" si="23"/>
        <v>월</v>
      </c>
      <c r="M265" s="3">
        <f t="shared" si="25"/>
        <v>9</v>
      </c>
      <c r="N265" s="3" t="str">
        <f t="shared" si="24"/>
        <v>09월</v>
      </c>
      <c r="O265" s="1">
        <f t="shared" si="26"/>
        <v>2016</v>
      </c>
      <c r="Q265" s="2">
        <v>42843</v>
      </c>
      <c r="R265" s="1">
        <v>91</v>
      </c>
      <c r="S265" s="1">
        <v>2</v>
      </c>
      <c r="T265" s="1">
        <v>2</v>
      </c>
      <c r="U265" s="1">
        <v>3</v>
      </c>
    </row>
    <row r="266" spans="10:21" x14ac:dyDescent="0.2">
      <c r="J266" s="1">
        <f t="shared" si="22"/>
        <v>20</v>
      </c>
      <c r="K266" s="2">
        <v>42633</v>
      </c>
      <c r="L266" s="3" t="str">
        <f t="shared" si="23"/>
        <v>화</v>
      </c>
      <c r="M266" s="3">
        <f t="shared" si="25"/>
        <v>9</v>
      </c>
      <c r="N266" s="3" t="str">
        <f t="shared" si="24"/>
        <v>09월</v>
      </c>
      <c r="O266" s="1">
        <f t="shared" si="26"/>
        <v>2016</v>
      </c>
      <c r="Q266" s="2">
        <v>42846</v>
      </c>
      <c r="R266" s="1">
        <v>154</v>
      </c>
      <c r="S266" s="1">
        <v>1</v>
      </c>
      <c r="T266" s="1">
        <v>2</v>
      </c>
      <c r="U266" s="1">
        <v>1</v>
      </c>
    </row>
    <row r="267" spans="10:21" x14ac:dyDescent="0.2">
      <c r="J267" s="1">
        <f t="shared" si="22"/>
        <v>21</v>
      </c>
      <c r="K267" s="2">
        <v>42634</v>
      </c>
      <c r="L267" s="3" t="str">
        <f t="shared" si="23"/>
        <v>수</v>
      </c>
      <c r="M267" s="3">
        <f t="shared" si="25"/>
        <v>9</v>
      </c>
      <c r="N267" s="3" t="str">
        <f t="shared" si="24"/>
        <v>09월</v>
      </c>
      <c r="O267" s="1">
        <f t="shared" si="26"/>
        <v>2016</v>
      </c>
      <c r="Q267" s="2">
        <v>42846</v>
      </c>
      <c r="R267" s="1">
        <v>127</v>
      </c>
      <c r="S267" s="1">
        <v>2</v>
      </c>
      <c r="T267" s="1">
        <v>4</v>
      </c>
      <c r="U267" s="1">
        <v>2</v>
      </c>
    </row>
    <row r="268" spans="10:21" x14ac:dyDescent="0.2">
      <c r="J268" s="1">
        <f t="shared" si="22"/>
        <v>22</v>
      </c>
      <c r="K268" s="2">
        <v>42635</v>
      </c>
      <c r="L268" s="3" t="str">
        <f t="shared" si="23"/>
        <v>목</v>
      </c>
      <c r="M268" s="3">
        <f t="shared" si="25"/>
        <v>9</v>
      </c>
      <c r="N268" s="3" t="str">
        <f t="shared" si="24"/>
        <v>09월</v>
      </c>
      <c r="O268" s="1">
        <f t="shared" si="26"/>
        <v>2016</v>
      </c>
      <c r="Q268" s="2">
        <v>42846</v>
      </c>
      <c r="R268" s="1">
        <v>21</v>
      </c>
      <c r="S268" s="1">
        <v>3</v>
      </c>
      <c r="T268" s="1">
        <v>1</v>
      </c>
      <c r="U268" s="1">
        <v>2</v>
      </c>
    </row>
    <row r="269" spans="10:21" x14ac:dyDescent="0.2">
      <c r="J269" s="1">
        <f t="shared" si="22"/>
        <v>23</v>
      </c>
      <c r="K269" s="2">
        <v>42636</v>
      </c>
      <c r="L269" s="3" t="str">
        <f t="shared" si="23"/>
        <v>금</v>
      </c>
      <c r="M269" s="3">
        <f t="shared" si="25"/>
        <v>9</v>
      </c>
      <c r="N269" s="3" t="str">
        <f t="shared" si="24"/>
        <v>09월</v>
      </c>
      <c r="O269" s="1">
        <f t="shared" si="26"/>
        <v>2016</v>
      </c>
      <c r="Q269" s="2">
        <v>42848</v>
      </c>
      <c r="R269" s="1">
        <v>106</v>
      </c>
      <c r="S269" s="1">
        <v>3</v>
      </c>
      <c r="T269" s="1">
        <v>4</v>
      </c>
      <c r="U269" s="1">
        <v>1</v>
      </c>
    </row>
    <row r="270" spans="10:21" x14ac:dyDescent="0.2">
      <c r="J270" s="1">
        <f t="shared" si="22"/>
        <v>24</v>
      </c>
      <c r="K270" s="2">
        <v>42637</v>
      </c>
      <c r="L270" s="3" t="str">
        <f t="shared" si="23"/>
        <v>토</v>
      </c>
      <c r="M270" s="3">
        <f t="shared" si="25"/>
        <v>9</v>
      </c>
      <c r="N270" s="3" t="str">
        <f t="shared" si="24"/>
        <v>09월</v>
      </c>
      <c r="O270" s="1">
        <f t="shared" si="26"/>
        <v>2016</v>
      </c>
      <c r="Q270" s="2">
        <v>42853</v>
      </c>
      <c r="R270" s="1">
        <v>187</v>
      </c>
      <c r="S270" s="1">
        <v>3</v>
      </c>
      <c r="T270" s="1">
        <v>1</v>
      </c>
      <c r="U270" s="1">
        <v>3</v>
      </c>
    </row>
    <row r="271" spans="10:21" x14ac:dyDescent="0.2">
      <c r="J271" s="1">
        <f t="shared" si="22"/>
        <v>25</v>
      </c>
      <c r="K271" s="2">
        <v>42638</v>
      </c>
      <c r="L271" s="3" t="str">
        <f t="shared" si="23"/>
        <v>일</v>
      </c>
      <c r="M271" s="3">
        <f t="shared" si="25"/>
        <v>9</v>
      </c>
      <c r="N271" s="3" t="str">
        <f t="shared" si="24"/>
        <v>09월</v>
      </c>
      <c r="O271" s="1">
        <f t="shared" si="26"/>
        <v>2016</v>
      </c>
      <c r="Q271" s="2">
        <v>42854</v>
      </c>
      <c r="R271" s="1">
        <v>50</v>
      </c>
      <c r="S271" s="1">
        <v>3</v>
      </c>
      <c r="T271" s="1">
        <v>4</v>
      </c>
      <c r="U271" s="1">
        <v>1</v>
      </c>
    </row>
    <row r="272" spans="10:21" x14ac:dyDescent="0.2">
      <c r="J272" s="1">
        <f t="shared" si="22"/>
        <v>26</v>
      </c>
      <c r="K272" s="2">
        <v>42639</v>
      </c>
      <c r="L272" s="3" t="str">
        <f t="shared" si="23"/>
        <v>월</v>
      </c>
      <c r="M272" s="3">
        <f t="shared" si="25"/>
        <v>9</v>
      </c>
      <c r="N272" s="3" t="str">
        <f t="shared" si="24"/>
        <v>09월</v>
      </c>
      <c r="O272" s="1">
        <f t="shared" si="26"/>
        <v>2016</v>
      </c>
      <c r="Q272" s="2">
        <v>42856</v>
      </c>
      <c r="R272" s="1">
        <v>122</v>
      </c>
      <c r="S272" s="1">
        <v>3</v>
      </c>
      <c r="T272" s="1">
        <v>2</v>
      </c>
      <c r="U272" s="1">
        <v>2</v>
      </c>
    </row>
    <row r="273" spans="10:21" x14ac:dyDescent="0.2">
      <c r="J273" s="1">
        <f t="shared" si="22"/>
        <v>27</v>
      </c>
      <c r="K273" s="2">
        <v>42640</v>
      </c>
      <c r="L273" s="3" t="str">
        <f t="shared" si="23"/>
        <v>화</v>
      </c>
      <c r="M273" s="3">
        <f t="shared" si="25"/>
        <v>9</v>
      </c>
      <c r="N273" s="3" t="str">
        <f t="shared" si="24"/>
        <v>09월</v>
      </c>
      <c r="O273" s="1">
        <f t="shared" si="26"/>
        <v>2016</v>
      </c>
      <c r="Q273" s="2">
        <v>42857</v>
      </c>
      <c r="R273" s="1">
        <v>74</v>
      </c>
      <c r="S273" s="1">
        <v>4</v>
      </c>
      <c r="T273" s="1">
        <v>2</v>
      </c>
      <c r="U273" s="1">
        <v>3</v>
      </c>
    </row>
    <row r="274" spans="10:21" x14ac:dyDescent="0.2">
      <c r="J274" s="1">
        <f t="shared" si="22"/>
        <v>28</v>
      </c>
      <c r="K274" s="2">
        <v>42641</v>
      </c>
      <c r="L274" s="3" t="str">
        <f t="shared" si="23"/>
        <v>수</v>
      </c>
      <c r="M274" s="3">
        <f t="shared" si="25"/>
        <v>9</v>
      </c>
      <c r="N274" s="3" t="str">
        <f t="shared" si="24"/>
        <v>09월</v>
      </c>
      <c r="O274" s="1">
        <f t="shared" si="26"/>
        <v>2016</v>
      </c>
      <c r="Q274" s="2">
        <v>42859</v>
      </c>
      <c r="R274" s="1">
        <v>187</v>
      </c>
      <c r="S274" s="1">
        <v>1</v>
      </c>
      <c r="T274" s="1">
        <v>4</v>
      </c>
      <c r="U274" s="1">
        <v>2</v>
      </c>
    </row>
    <row r="275" spans="10:21" x14ac:dyDescent="0.2">
      <c r="J275" s="1">
        <f t="shared" si="22"/>
        <v>29</v>
      </c>
      <c r="K275" s="2">
        <v>42642</v>
      </c>
      <c r="L275" s="3" t="str">
        <f t="shared" si="23"/>
        <v>목</v>
      </c>
      <c r="M275" s="3">
        <f t="shared" si="25"/>
        <v>9</v>
      </c>
      <c r="N275" s="3" t="str">
        <f t="shared" si="24"/>
        <v>09월</v>
      </c>
      <c r="O275" s="1">
        <f t="shared" si="26"/>
        <v>2016</v>
      </c>
      <c r="Q275" s="2">
        <v>42860</v>
      </c>
      <c r="R275" s="1">
        <v>58</v>
      </c>
      <c r="S275" s="1">
        <v>5</v>
      </c>
      <c r="T275" s="1">
        <v>3</v>
      </c>
      <c r="U275" s="1">
        <v>3</v>
      </c>
    </row>
    <row r="276" spans="10:21" x14ac:dyDescent="0.2">
      <c r="J276" s="1">
        <f t="shared" si="22"/>
        <v>30</v>
      </c>
      <c r="K276" s="2">
        <v>42643</v>
      </c>
      <c r="L276" s="3" t="str">
        <f t="shared" si="23"/>
        <v>금</v>
      </c>
      <c r="M276" s="3">
        <f t="shared" si="25"/>
        <v>9</v>
      </c>
      <c r="N276" s="3" t="str">
        <f t="shared" si="24"/>
        <v>09월</v>
      </c>
      <c r="O276" s="1">
        <f t="shared" si="26"/>
        <v>2016</v>
      </c>
      <c r="Q276" s="2">
        <v>42862</v>
      </c>
      <c r="R276" s="1">
        <v>178</v>
      </c>
      <c r="S276" s="1">
        <v>5</v>
      </c>
      <c r="T276" s="1">
        <v>1</v>
      </c>
      <c r="U276" s="1">
        <v>2</v>
      </c>
    </row>
    <row r="277" spans="10:21" x14ac:dyDescent="0.2">
      <c r="J277" s="1">
        <f t="shared" si="22"/>
        <v>1</v>
      </c>
      <c r="K277" s="2">
        <v>42644</v>
      </c>
      <c r="L277" s="3" t="str">
        <f t="shared" si="23"/>
        <v>토</v>
      </c>
      <c r="M277" s="3">
        <f t="shared" si="25"/>
        <v>10</v>
      </c>
      <c r="N277" s="3" t="str">
        <f t="shared" si="24"/>
        <v>10월</v>
      </c>
      <c r="O277" s="1">
        <f t="shared" si="26"/>
        <v>2016</v>
      </c>
      <c r="Q277" s="2">
        <v>42863</v>
      </c>
      <c r="R277" s="1">
        <v>132</v>
      </c>
      <c r="S277" s="1">
        <v>2</v>
      </c>
      <c r="T277" s="1">
        <v>3</v>
      </c>
      <c r="U277" s="1">
        <v>2</v>
      </c>
    </row>
    <row r="278" spans="10:21" x14ac:dyDescent="0.2">
      <c r="J278" s="1">
        <f t="shared" si="22"/>
        <v>2</v>
      </c>
      <c r="K278" s="2">
        <v>42645</v>
      </c>
      <c r="L278" s="3" t="str">
        <f t="shared" si="23"/>
        <v>일</v>
      </c>
      <c r="M278" s="3">
        <f t="shared" si="25"/>
        <v>10</v>
      </c>
      <c r="N278" s="3" t="str">
        <f t="shared" si="24"/>
        <v>10월</v>
      </c>
      <c r="O278" s="1">
        <f t="shared" si="26"/>
        <v>2016</v>
      </c>
      <c r="Q278" s="2">
        <v>42863</v>
      </c>
      <c r="R278" s="1">
        <v>19</v>
      </c>
      <c r="S278" s="1">
        <v>5</v>
      </c>
      <c r="T278" s="1">
        <v>1</v>
      </c>
      <c r="U278" s="1">
        <v>3</v>
      </c>
    </row>
    <row r="279" spans="10:21" x14ac:dyDescent="0.2">
      <c r="J279" s="1">
        <f t="shared" si="22"/>
        <v>3</v>
      </c>
      <c r="K279" s="2">
        <v>42646</v>
      </c>
      <c r="L279" s="3" t="str">
        <f t="shared" si="23"/>
        <v>월</v>
      </c>
      <c r="M279" s="3">
        <f t="shared" si="25"/>
        <v>10</v>
      </c>
      <c r="N279" s="3" t="str">
        <f t="shared" si="24"/>
        <v>10월</v>
      </c>
      <c r="O279" s="1">
        <f t="shared" si="26"/>
        <v>2016</v>
      </c>
      <c r="Q279" s="2">
        <v>42863</v>
      </c>
      <c r="R279" s="1">
        <v>172</v>
      </c>
      <c r="S279" s="1">
        <v>5</v>
      </c>
      <c r="T279" s="1">
        <v>2</v>
      </c>
      <c r="U279" s="1">
        <v>2</v>
      </c>
    </row>
    <row r="280" spans="10:21" x14ac:dyDescent="0.2">
      <c r="J280" s="1">
        <f t="shared" si="22"/>
        <v>4</v>
      </c>
      <c r="K280" s="2">
        <v>42647</v>
      </c>
      <c r="L280" s="3" t="str">
        <f t="shared" si="23"/>
        <v>화</v>
      </c>
      <c r="M280" s="3">
        <f t="shared" si="25"/>
        <v>10</v>
      </c>
      <c r="N280" s="3" t="str">
        <f t="shared" si="24"/>
        <v>10월</v>
      </c>
      <c r="O280" s="1">
        <f t="shared" si="26"/>
        <v>2016</v>
      </c>
      <c r="Q280" s="2">
        <v>42872</v>
      </c>
      <c r="R280" s="1">
        <v>84</v>
      </c>
      <c r="S280" s="1">
        <v>5</v>
      </c>
      <c r="T280" s="1">
        <v>2</v>
      </c>
      <c r="U280" s="1">
        <v>2</v>
      </c>
    </row>
    <row r="281" spans="10:21" x14ac:dyDescent="0.2">
      <c r="J281" s="1">
        <f t="shared" si="22"/>
        <v>5</v>
      </c>
      <c r="K281" s="2">
        <v>42648</v>
      </c>
      <c r="L281" s="3" t="str">
        <f t="shared" si="23"/>
        <v>수</v>
      </c>
      <c r="M281" s="3">
        <f t="shared" si="25"/>
        <v>10</v>
      </c>
      <c r="N281" s="3" t="str">
        <f t="shared" si="24"/>
        <v>10월</v>
      </c>
      <c r="O281" s="1">
        <f t="shared" si="26"/>
        <v>2016</v>
      </c>
      <c r="Q281" s="2">
        <v>42872</v>
      </c>
      <c r="R281" s="1">
        <v>49</v>
      </c>
      <c r="S281" s="1">
        <v>3</v>
      </c>
      <c r="T281" s="1">
        <v>4</v>
      </c>
      <c r="U281" s="1">
        <v>2</v>
      </c>
    </row>
    <row r="282" spans="10:21" x14ac:dyDescent="0.2">
      <c r="J282" s="1">
        <f t="shared" si="22"/>
        <v>6</v>
      </c>
      <c r="K282" s="2">
        <v>42649</v>
      </c>
      <c r="L282" s="3" t="str">
        <f t="shared" si="23"/>
        <v>목</v>
      </c>
      <c r="M282" s="3">
        <f t="shared" si="25"/>
        <v>10</v>
      </c>
      <c r="N282" s="3" t="str">
        <f t="shared" si="24"/>
        <v>10월</v>
      </c>
      <c r="O282" s="1">
        <f t="shared" si="26"/>
        <v>2016</v>
      </c>
      <c r="Q282" s="2">
        <v>42875</v>
      </c>
      <c r="R282" s="1">
        <v>185</v>
      </c>
      <c r="S282" s="1">
        <v>4</v>
      </c>
      <c r="T282" s="1">
        <v>3</v>
      </c>
      <c r="U282" s="1">
        <v>1</v>
      </c>
    </row>
    <row r="283" spans="10:21" x14ac:dyDescent="0.2">
      <c r="J283" s="1">
        <f t="shared" si="22"/>
        <v>7</v>
      </c>
      <c r="K283" s="2">
        <v>42650</v>
      </c>
      <c r="L283" s="3" t="str">
        <f t="shared" si="23"/>
        <v>금</v>
      </c>
      <c r="M283" s="3">
        <f t="shared" si="25"/>
        <v>10</v>
      </c>
      <c r="N283" s="3" t="str">
        <f t="shared" si="24"/>
        <v>10월</v>
      </c>
      <c r="O283" s="1">
        <f t="shared" si="26"/>
        <v>2016</v>
      </c>
      <c r="Q283" s="2">
        <v>42877</v>
      </c>
      <c r="R283" s="1">
        <v>16</v>
      </c>
      <c r="S283" s="1">
        <v>5</v>
      </c>
      <c r="T283" s="1">
        <v>3</v>
      </c>
      <c r="U283" s="1">
        <v>3</v>
      </c>
    </row>
    <row r="284" spans="10:21" x14ac:dyDescent="0.2">
      <c r="J284" s="1">
        <f t="shared" si="22"/>
        <v>8</v>
      </c>
      <c r="K284" s="2">
        <v>42651</v>
      </c>
      <c r="L284" s="3" t="str">
        <f t="shared" si="23"/>
        <v>토</v>
      </c>
      <c r="M284" s="3">
        <f t="shared" si="25"/>
        <v>10</v>
      </c>
      <c r="N284" s="3" t="str">
        <f t="shared" si="24"/>
        <v>10월</v>
      </c>
      <c r="O284" s="1">
        <f t="shared" si="26"/>
        <v>2016</v>
      </c>
      <c r="Q284" s="2">
        <v>42879</v>
      </c>
      <c r="R284" s="1">
        <v>130</v>
      </c>
      <c r="S284" s="1">
        <v>3</v>
      </c>
      <c r="T284" s="1">
        <v>3</v>
      </c>
      <c r="U284" s="1">
        <v>2</v>
      </c>
    </row>
    <row r="285" spans="10:21" x14ac:dyDescent="0.2">
      <c r="J285" s="1">
        <f t="shared" si="22"/>
        <v>9</v>
      </c>
      <c r="K285" s="2">
        <v>42652</v>
      </c>
      <c r="L285" s="3" t="str">
        <f t="shared" si="23"/>
        <v>일</v>
      </c>
      <c r="M285" s="3">
        <f t="shared" si="25"/>
        <v>10</v>
      </c>
      <c r="N285" s="3" t="str">
        <f t="shared" si="24"/>
        <v>10월</v>
      </c>
      <c r="O285" s="1">
        <f t="shared" si="26"/>
        <v>2016</v>
      </c>
      <c r="Q285" s="2">
        <v>42879</v>
      </c>
      <c r="R285" s="1">
        <v>199</v>
      </c>
      <c r="S285" s="1">
        <v>1</v>
      </c>
      <c r="T285" s="1">
        <v>2</v>
      </c>
      <c r="U285" s="1">
        <v>1</v>
      </c>
    </row>
    <row r="286" spans="10:21" x14ac:dyDescent="0.2">
      <c r="J286" s="1">
        <f t="shared" si="22"/>
        <v>10</v>
      </c>
      <c r="K286" s="2">
        <v>42653</v>
      </c>
      <c r="L286" s="3" t="str">
        <f t="shared" si="23"/>
        <v>월</v>
      </c>
      <c r="M286" s="3">
        <f t="shared" si="25"/>
        <v>10</v>
      </c>
      <c r="N286" s="3" t="str">
        <f t="shared" si="24"/>
        <v>10월</v>
      </c>
      <c r="O286" s="1">
        <f t="shared" si="26"/>
        <v>2016</v>
      </c>
      <c r="Q286" s="2">
        <v>42881</v>
      </c>
      <c r="R286" s="1">
        <v>51</v>
      </c>
      <c r="S286" s="1">
        <v>5</v>
      </c>
      <c r="T286" s="1">
        <v>3</v>
      </c>
      <c r="U286" s="1">
        <v>1</v>
      </c>
    </row>
    <row r="287" spans="10:21" x14ac:dyDescent="0.2">
      <c r="J287" s="1">
        <f t="shared" si="22"/>
        <v>11</v>
      </c>
      <c r="K287" s="2">
        <v>42654</v>
      </c>
      <c r="L287" s="3" t="str">
        <f t="shared" si="23"/>
        <v>화</v>
      </c>
      <c r="M287" s="3">
        <f t="shared" si="25"/>
        <v>10</v>
      </c>
      <c r="N287" s="3" t="str">
        <f t="shared" si="24"/>
        <v>10월</v>
      </c>
      <c r="O287" s="1">
        <f t="shared" si="26"/>
        <v>2016</v>
      </c>
      <c r="Q287" s="2">
        <v>42881</v>
      </c>
      <c r="R287" s="1">
        <v>43</v>
      </c>
      <c r="S287" s="1">
        <v>4</v>
      </c>
      <c r="T287" s="1">
        <v>2</v>
      </c>
      <c r="U287" s="1">
        <v>2</v>
      </c>
    </row>
    <row r="288" spans="10:21" x14ac:dyDescent="0.2">
      <c r="J288" s="1">
        <f t="shared" si="22"/>
        <v>12</v>
      </c>
      <c r="K288" s="2">
        <v>42655</v>
      </c>
      <c r="L288" s="3" t="str">
        <f t="shared" si="23"/>
        <v>수</v>
      </c>
      <c r="M288" s="3">
        <f t="shared" si="25"/>
        <v>10</v>
      </c>
      <c r="N288" s="3" t="str">
        <f t="shared" si="24"/>
        <v>10월</v>
      </c>
      <c r="O288" s="1">
        <f t="shared" si="26"/>
        <v>2016</v>
      </c>
      <c r="Q288" s="2">
        <v>42883</v>
      </c>
      <c r="R288" s="1">
        <v>94</v>
      </c>
      <c r="S288" s="1">
        <v>4</v>
      </c>
      <c r="T288" s="1">
        <v>4</v>
      </c>
      <c r="U288" s="1">
        <v>3</v>
      </c>
    </row>
    <row r="289" spans="10:21" x14ac:dyDescent="0.2">
      <c r="J289" s="1">
        <f t="shared" si="22"/>
        <v>13</v>
      </c>
      <c r="K289" s="2">
        <v>42656</v>
      </c>
      <c r="L289" s="3" t="str">
        <f t="shared" si="23"/>
        <v>목</v>
      </c>
      <c r="M289" s="3">
        <f t="shared" si="25"/>
        <v>10</v>
      </c>
      <c r="N289" s="3" t="str">
        <f t="shared" si="24"/>
        <v>10월</v>
      </c>
      <c r="O289" s="1">
        <f t="shared" si="26"/>
        <v>2016</v>
      </c>
      <c r="Q289" s="2">
        <v>42888</v>
      </c>
      <c r="R289" s="1">
        <v>24</v>
      </c>
      <c r="S289" s="1">
        <v>3</v>
      </c>
      <c r="T289" s="1">
        <v>3</v>
      </c>
      <c r="U289" s="1">
        <v>3</v>
      </c>
    </row>
    <row r="290" spans="10:21" x14ac:dyDescent="0.2">
      <c r="J290" s="1">
        <f t="shared" si="22"/>
        <v>14</v>
      </c>
      <c r="K290" s="2">
        <v>42657</v>
      </c>
      <c r="L290" s="3" t="str">
        <f t="shared" si="23"/>
        <v>금</v>
      </c>
      <c r="M290" s="3">
        <f t="shared" si="25"/>
        <v>10</v>
      </c>
      <c r="N290" s="3" t="str">
        <f t="shared" si="24"/>
        <v>10월</v>
      </c>
      <c r="O290" s="1">
        <f t="shared" si="26"/>
        <v>2016</v>
      </c>
      <c r="Q290" s="2">
        <v>42888</v>
      </c>
      <c r="R290" s="1">
        <v>15</v>
      </c>
      <c r="S290" s="1">
        <v>5</v>
      </c>
      <c r="T290" s="1">
        <v>3</v>
      </c>
      <c r="U290" s="1">
        <v>3</v>
      </c>
    </row>
    <row r="291" spans="10:21" x14ac:dyDescent="0.2">
      <c r="J291" s="1">
        <f t="shared" si="22"/>
        <v>15</v>
      </c>
      <c r="K291" s="2">
        <v>42658</v>
      </c>
      <c r="L291" s="3" t="str">
        <f t="shared" si="23"/>
        <v>토</v>
      </c>
      <c r="M291" s="3">
        <f t="shared" si="25"/>
        <v>10</v>
      </c>
      <c r="N291" s="3" t="str">
        <f t="shared" si="24"/>
        <v>10월</v>
      </c>
      <c r="O291" s="1">
        <f t="shared" si="26"/>
        <v>2016</v>
      </c>
      <c r="Q291" s="2">
        <v>42889</v>
      </c>
      <c r="R291" s="1">
        <v>167</v>
      </c>
      <c r="S291" s="1">
        <v>5</v>
      </c>
      <c r="T291" s="1">
        <v>4</v>
      </c>
      <c r="U291" s="1">
        <v>1</v>
      </c>
    </row>
    <row r="292" spans="10:21" x14ac:dyDescent="0.2">
      <c r="J292" s="1">
        <f t="shared" si="22"/>
        <v>16</v>
      </c>
      <c r="K292" s="2">
        <v>42659</v>
      </c>
      <c r="L292" s="3" t="str">
        <f t="shared" si="23"/>
        <v>일</v>
      </c>
      <c r="M292" s="3">
        <f t="shared" si="25"/>
        <v>10</v>
      </c>
      <c r="N292" s="3" t="str">
        <f t="shared" si="24"/>
        <v>10월</v>
      </c>
      <c r="O292" s="1">
        <f t="shared" si="26"/>
        <v>2016</v>
      </c>
      <c r="Q292" s="2">
        <v>42891</v>
      </c>
      <c r="R292" s="1">
        <v>3</v>
      </c>
      <c r="S292" s="1">
        <v>1</v>
      </c>
      <c r="T292" s="1">
        <v>1</v>
      </c>
      <c r="U292" s="1">
        <v>3</v>
      </c>
    </row>
    <row r="293" spans="10:21" x14ac:dyDescent="0.2">
      <c r="J293" s="1">
        <f t="shared" si="22"/>
        <v>17</v>
      </c>
      <c r="K293" s="2">
        <v>42660</v>
      </c>
      <c r="L293" s="3" t="str">
        <f t="shared" si="23"/>
        <v>월</v>
      </c>
      <c r="M293" s="3">
        <f t="shared" si="25"/>
        <v>10</v>
      </c>
      <c r="N293" s="3" t="str">
        <f t="shared" si="24"/>
        <v>10월</v>
      </c>
      <c r="O293" s="1">
        <f t="shared" si="26"/>
        <v>2016</v>
      </c>
      <c r="Q293" s="2">
        <v>42893</v>
      </c>
      <c r="R293" s="1">
        <v>179</v>
      </c>
      <c r="S293" s="1">
        <v>5</v>
      </c>
      <c r="T293" s="1">
        <v>4</v>
      </c>
      <c r="U293" s="1">
        <v>3</v>
      </c>
    </row>
    <row r="294" spans="10:21" x14ac:dyDescent="0.2">
      <c r="J294" s="1">
        <f t="shared" si="22"/>
        <v>18</v>
      </c>
      <c r="K294" s="2">
        <v>42661</v>
      </c>
      <c r="L294" s="3" t="str">
        <f t="shared" si="23"/>
        <v>화</v>
      </c>
      <c r="M294" s="3">
        <f t="shared" si="25"/>
        <v>10</v>
      </c>
      <c r="N294" s="3" t="str">
        <f t="shared" si="24"/>
        <v>10월</v>
      </c>
      <c r="O294" s="1">
        <f t="shared" si="26"/>
        <v>2016</v>
      </c>
      <c r="Q294" s="2">
        <v>42895</v>
      </c>
      <c r="R294" s="1">
        <v>76</v>
      </c>
      <c r="S294" s="1">
        <v>3</v>
      </c>
      <c r="T294" s="1">
        <v>4</v>
      </c>
      <c r="U294" s="1">
        <v>1</v>
      </c>
    </row>
    <row r="295" spans="10:21" x14ac:dyDescent="0.2">
      <c r="J295" s="1">
        <f t="shared" si="22"/>
        <v>19</v>
      </c>
      <c r="K295" s="2">
        <v>42662</v>
      </c>
      <c r="L295" s="3" t="str">
        <f t="shared" si="23"/>
        <v>수</v>
      </c>
      <c r="M295" s="3">
        <f t="shared" si="25"/>
        <v>10</v>
      </c>
      <c r="N295" s="3" t="str">
        <f t="shared" si="24"/>
        <v>10월</v>
      </c>
      <c r="O295" s="1">
        <f t="shared" si="26"/>
        <v>2016</v>
      </c>
      <c r="Q295" s="2">
        <v>42896</v>
      </c>
      <c r="R295" s="1">
        <v>178</v>
      </c>
      <c r="S295" s="1">
        <v>1</v>
      </c>
      <c r="T295" s="1">
        <v>2</v>
      </c>
      <c r="U295" s="1">
        <v>3</v>
      </c>
    </row>
    <row r="296" spans="10:21" x14ac:dyDescent="0.2">
      <c r="J296" s="1">
        <f t="shared" si="22"/>
        <v>20</v>
      </c>
      <c r="K296" s="2">
        <v>42663</v>
      </c>
      <c r="L296" s="3" t="str">
        <f t="shared" si="23"/>
        <v>목</v>
      </c>
      <c r="M296" s="3">
        <f t="shared" si="25"/>
        <v>10</v>
      </c>
      <c r="N296" s="3" t="str">
        <f t="shared" si="24"/>
        <v>10월</v>
      </c>
      <c r="O296" s="1">
        <f t="shared" si="26"/>
        <v>2016</v>
      </c>
      <c r="Q296" s="2">
        <v>42897</v>
      </c>
      <c r="R296" s="1">
        <v>29</v>
      </c>
      <c r="S296" s="1">
        <v>4</v>
      </c>
      <c r="T296" s="1">
        <v>4</v>
      </c>
      <c r="U296" s="1">
        <v>3</v>
      </c>
    </row>
    <row r="297" spans="10:21" x14ac:dyDescent="0.2">
      <c r="J297" s="1">
        <f t="shared" si="22"/>
        <v>21</v>
      </c>
      <c r="K297" s="2">
        <v>42664</v>
      </c>
      <c r="L297" s="3" t="str">
        <f t="shared" si="23"/>
        <v>금</v>
      </c>
      <c r="M297" s="3">
        <f t="shared" si="25"/>
        <v>10</v>
      </c>
      <c r="N297" s="3" t="str">
        <f t="shared" si="24"/>
        <v>10월</v>
      </c>
      <c r="O297" s="1">
        <f t="shared" si="26"/>
        <v>2016</v>
      </c>
      <c r="Q297" s="2">
        <v>42898</v>
      </c>
      <c r="R297" s="1">
        <v>63</v>
      </c>
      <c r="S297" s="1">
        <v>5</v>
      </c>
      <c r="T297" s="1">
        <v>3</v>
      </c>
      <c r="U297" s="1">
        <v>1</v>
      </c>
    </row>
    <row r="298" spans="10:21" x14ac:dyDescent="0.2">
      <c r="J298" s="1">
        <f t="shared" si="22"/>
        <v>22</v>
      </c>
      <c r="K298" s="2">
        <v>42665</v>
      </c>
      <c r="L298" s="3" t="str">
        <f t="shared" si="23"/>
        <v>토</v>
      </c>
      <c r="M298" s="3">
        <f t="shared" si="25"/>
        <v>10</v>
      </c>
      <c r="N298" s="3" t="str">
        <f t="shared" si="24"/>
        <v>10월</v>
      </c>
      <c r="O298" s="1">
        <f t="shared" si="26"/>
        <v>2016</v>
      </c>
      <c r="Q298" s="2">
        <v>42899</v>
      </c>
      <c r="R298" s="1">
        <v>147</v>
      </c>
      <c r="S298" s="1">
        <v>5</v>
      </c>
      <c r="T298" s="1">
        <v>4</v>
      </c>
      <c r="U298" s="1">
        <v>2</v>
      </c>
    </row>
    <row r="299" spans="10:21" x14ac:dyDescent="0.2">
      <c r="J299" s="1">
        <f t="shared" si="22"/>
        <v>23</v>
      </c>
      <c r="K299" s="2">
        <v>42666</v>
      </c>
      <c r="L299" s="3" t="str">
        <f t="shared" si="23"/>
        <v>일</v>
      </c>
      <c r="M299" s="3">
        <f t="shared" si="25"/>
        <v>10</v>
      </c>
      <c r="N299" s="3" t="str">
        <f t="shared" si="24"/>
        <v>10월</v>
      </c>
      <c r="O299" s="1">
        <f t="shared" si="26"/>
        <v>2016</v>
      </c>
      <c r="Q299" s="2">
        <v>42901</v>
      </c>
      <c r="R299" s="1">
        <v>107</v>
      </c>
      <c r="S299" s="1">
        <v>4</v>
      </c>
      <c r="T299" s="1">
        <v>3</v>
      </c>
      <c r="U299" s="1">
        <v>2</v>
      </c>
    </row>
    <row r="300" spans="10:21" x14ac:dyDescent="0.2">
      <c r="J300" s="1">
        <f t="shared" si="22"/>
        <v>24</v>
      </c>
      <c r="K300" s="2">
        <v>42667</v>
      </c>
      <c r="L300" s="3" t="str">
        <f t="shared" si="23"/>
        <v>월</v>
      </c>
      <c r="M300" s="3">
        <f t="shared" si="25"/>
        <v>10</v>
      </c>
      <c r="N300" s="3" t="str">
        <f t="shared" si="24"/>
        <v>10월</v>
      </c>
      <c r="O300" s="1">
        <f t="shared" si="26"/>
        <v>2016</v>
      </c>
      <c r="Q300" s="2">
        <v>42901</v>
      </c>
      <c r="R300" s="1">
        <v>126</v>
      </c>
      <c r="S300" s="1">
        <v>3</v>
      </c>
      <c r="T300" s="1">
        <v>2</v>
      </c>
      <c r="U300" s="1">
        <v>3</v>
      </c>
    </row>
    <row r="301" spans="10:21" x14ac:dyDescent="0.2">
      <c r="J301" s="1">
        <f t="shared" si="22"/>
        <v>25</v>
      </c>
      <c r="K301" s="2">
        <v>42668</v>
      </c>
      <c r="L301" s="3" t="str">
        <f t="shared" si="23"/>
        <v>화</v>
      </c>
      <c r="M301" s="3">
        <f t="shared" si="25"/>
        <v>10</v>
      </c>
      <c r="N301" s="3" t="str">
        <f t="shared" si="24"/>
        <v>10월</v>
      </c>
      <c r="O301" s="1">
        <f t="shared" si="26"/>
        <v>2016</v>
      </c>
      <c r="Q301" s="2">
        <v>42902</v>
      </c>
      <c r="R301" s="1">
        <v>74</v>
      </c>
      <c r="S301" s="1">
        <v>1</v>
      </c>
      <c r="T301" s="1">
        <v>3</v>
      </c>
      <c r="U301" s="1">
        <v>1</v>
      </c>
    </row>
    <row r="302" spans="10:21" x14ac:dyDescent="0.2">
      <c r="J302" s="1">
        <f t="shared" si="22"/>
        <v>26</v>
      </c>
      <c r="K302" s="2">
        <v>42669</v>
      </c>
      <c r="L302" s="3" t="str">
        <f t="shared" si="23"/>
        <v>수</v>
      </c>
      <c r="M302" s="3">
        <f t="shared" si="25"/>
        <v>10</v>
      </c>
      <c r="N302" s="3" t="str">
        <f t="shared" si="24"/>
        <v>10월</v>
      </c>
      <c r="O302" s="1">
        <f t="shared" si="26"/>
        <v>2016</v>
      </c>
      <c r="Q302" s="2">
        <v>42907</v>
      </c>
      <c r="R302" s="1">
        <v>179</v>
      </c>
      <c r="S302" s="1">
        <v>3</v>
      </c>
      <c r="T302" s="1">
        <v>2</v>
      </c>
      <c r="U302" s="1">
        <v>3</v>
      </c>
    </row>
    <row r="303" spans="10:21" x14ac:dyDescent="0.2">
      <c r="J303" s="1">
        <f t="shared" si="22"/>
        <v>27</v>
      </c>
      <c r="K303" s="2">
        <v>42670</v>
      </c>
      <c r="L303" s="3" t="str">
        <f t="shared" si="23"/>
        <v>목</v>
      </c>
      <c r="M303" s="3">
        <f t="shared" si="25"/>
        <v>10</v>
      </c>
      <c r="N303" s="3" t="str">
        <f t="shared" si="24"/>
        <v>10월</v>
      </c>
      <c r="O303" s="1">
        <f t="shared" si="26"/>
        <v>2016</v>
      </c>
      <c r="Q303" s="2">
        <v>42909</v>
      </c>
      <c r="R303" s="1">
        <v>188</v>
      </c>
      <c r="S303" s="1">
        <v>2</v>
      </c>
      <c r="T303" s="1">
        <v>1</v>
      </c>
      <c r="U303" s="1">
        <v>2</v>
      </c>
    </row>
    <row r="304" spans="10:21" x14ac:dyDescent="0.2">
      <c r="J304" s="1">
        <f t="shared" si="22"/>
        <v>28</v>
      </c>
      <c r="K304" s="2">
        <v>42671</v>
      </c>
      <c r="L304" s="3" t="str">
        <f t="shared" si="23"/>
        <v>금</v>
      </c>
      <c r="M304" s="3">
        <f t="shared" si="25"/>
        <v>10</v>
      </c>
      <c r="N304" s="3" t="str">
        <f t="shared" si="24"/>
        <v>10월</v>
      </c>
      <c r="O304" s="1">
        <f t="shared" si="26"/>
        <v>2016</v>
      </c>
      <c r="Q304" s="2">
        <v>42914</v>
      </c>
      <c r="R304" s="1">
        <v>7</v>
      </c>
      <c r="S304" s="1">
        <v>3</v>
      </c>
      <c r="T304" s="1">
        <v>2</v>
      </c>
      <c r="U304" s="1">
        <v>1</v>
      </c>
    </row>
    <row r="305" spans="10:21" x14ac:dyDescent="0.2">
      <c r="J305" s="1">
        <f t="shared" si="22"/>
        <v>29</v>
      </c>
      <c r="K305" s="2">
        <v>42672</v>
      </c>
      <c r="L305" s="3" t="str">
        <f t="shared" si="23"/>
        <v>토</v>
      </c>
      <c r="M305" s="3">
        <f t="shared" si="25"/>
        <v>10</v>
      </c>
      <c r="N305" s="3" t="str">
        <f t="shared" si="24"/>
        <v>10월</v>
      </c>
      <c r="O305" s="1">
        <f t="shared" si="26"/>
        <v>2016</v>
      </c>
      <c r="Q305" s="2">
        <v>42915</v>
      </c>
      <c r="R305" s="1">
        <v>98</v>
      </c>
      <c r="S305" s="1">
        <v>4</v>
      </c>
      <c r="T305" s="1">
        <v>2</v>
      </c>
      <c r="U305" s="1">
        <v>1</v>
      </c>
    </row>
    <row r="306" spans="10:21" x14ac:dyDescent="0.2">
      <c r="J306" s="1">
        <f t="shared" si="22"/>
        <v>30</v>
      </c>
      <c r="K306" s="2">
        <v>42673</v>
      </c>
      <c r="L306" s="3" t="str">
        <f t="shared" si="23"/>
        <v>일</v>
      </c>
      <c r="M306" s="3">
        <f t="shared" si="25"/>
        <v>10</v>
      </c>
      <c r="N306" s="3" t="str">
        <f t="shared" si="24"/>
        <v>10월</v>
      </c>
      <c r="O306" s="1">
        <f t="shared" si="26"/>
        <v>2016</v>
      </c>
      <c r="Q306" s="2">
        <v>42915</v>
      </c>
      <c r="R306" s="1">
        <v>180</v>
      </c>
      <c r="S306" s="1">
        <v>1</v>
      </c>
      <c r="T306" s="1">
        <v>4</v>
      </c>
      <c r="U306" s="1">
        <v>1</v>
      </c>
    </row>
    <row r="307" spans="10:21" x14ac:dyDescent="0.2">
      <c r="J307" s="1">
        <f t="shared" si="22"/>
        <v>31</v>
      </c>
      <c r="K307" s="2">
        <v>42674</v>
      </c>
      <c r="L307" s="3" t="str">
        <f t="shared" si="23"/>
        <v>월</v>
      </c>
      <c r="M307" s="3">
        <f t="shared" si="25"/>
        <v>10</v>
      </c>
      <c r="N307" s="3" t="str">
        <f t="shared" si="24"/>
        <v>10월</v>
      </c>
      <c r="O307" s="1">
        <f t="shared" si="26"/>
        <v>2016</v>
      </c>
      <c r="Q307" s="2">
        <v>42917</v>
      </c>
      <c r="R307" s="1">
        <v>17</v>
      </c>
      <c r="S307" s="1">
        <v>3</v>
      </c>
      <c r="T307" s="1">
        <v>1</v>
      </c>
      <c r="U307" s="1">
        <v>2</v>
      </c>
    </row>
    <row r="308" spans="10:21" x14ac:dyDescent="0.2">
      <c r="J308" s="1">
        <f t="shared" si="22"/>
        <v>1</v>
      </c>
      <c r="K308" s="2">
        <v>42675</v>
      </c>
      <c r="L308" s="3" t="str">
        <f t="shared" si="23"/>
        <v>화</v>
      </c>
      <c r="M308" s="3">
        <f t="shared" si="25"/>
        <v>11</v>
      </c>
      <c r="N308" s="3" t="str">
        <f t="shared" si="24"/>
        <v>11월</v>
      </c>
      <c r="O308" s="1">
        <f t="shared" si="26"/>
        <v>2016</v>
      </c>
      <c r="Q308" s="2">
        <v>42917</v>
      </c>
      <c r="R308" s="1">
        <v>106</v>
      </c>
      <c r="S308" s="1">
        <v>5</v>
      </c>
      <c r="T308" s="1">
        <v>3</v>
      </c>
      <c r="U308" s="1">
        <v>1</v>
      </c>
    </row>
    <row r="309" spans="10:21" x14ac:dyDescent="0.2">
      <c r="J309" s="1">
        <f t="shared" si="22"/>
        <v>2</v>
      </c>
      <c r="K309" s="2">
        <v>42676</v>
      </c>
      <c r="L309" s="3" t="str">
        <f t="shared" si="23"/>
        <v>수</v>
      </c>
      <c r="M309" s="3">
        <f t="shared" si="25"/>
        <v>11</v>
      </c>
      <c r="N309" s="3" t="str">
        <f t="shared" si="24"/>
        <v>11월</v>
      </c>
      <c r="O309" s="1">
        <f t="shared" si="26"/>
        <v>2016</v>
      </c>
      <c r="Q309" s="2">
        <v>42918</v>
      </c>
      <c r="R309" s="1">
        <v>153</v>
      </c>
      <c r="S309" s="1">
        <v>2</v>
      </c>
      <c r="T309" s="1">
        <v>1</v>
      </c>
      <c r="U309" s="1">
        <v>2</v>
      </c>
    </row>
    <row r="310" spans="10:21" x14ac:dyDescent="0.2">
      <c r="J310" s="1">
        <f t="shared" si="22"/>
        <v>3</v>
      </c>
      <c r="K310" s="2">
        <v>42677</v>
      </c>
      <c r="L310" s="3" t="str">
        <f t="shared" si="23"/>
        <v>목</v>
      </c>
      <c r="M310" s="3">
        <f t="shared" si="25"/>
        <v>11</v>
      </c>
      <c r="N310" s="3" t="str">
        <f t="shared" si="24"/>
        <v>11월</v>
      </c>
      <c r="O310" s="1">
        <f t="shared" si="26"/>
        <v>2016</v>
      </c>
      <c r="Q310" s="2">
        <v>42920</v>
      </c>
      <c r="R310" s="1">
        <v>159</v>
      </c>
      <c r="S310" s="1">
        <v>3</v>
      </c>
      <c r="T310" s="1">
        <v>2</v>
      </c>
      <c r="U310" s="1">
        <v>3</v>
      </c>
    </row>
    <row r="311" spans="10:21" x14ac:dyDescent="0.2">
      <c r="J311" s="1">
        <f t="shared" si="22"/>
        <v>4</v>
      </c>
      <c r="K311" s="2">
        <v>42678</v>
      </c>
      <c r="L311" s="3" t="str">
        <f t="shared" si="23"/>
        <v>금</v>
      </c>
      <c r="M311" s="3">
        <f t="shared" si="25"/>
        <v>11</v>
      </c>
      <c r="N311" s="3" t="str">
        <f t="shared" si="24"/>
        <v>11월</v>
      </c>
      <c r="O311" s="1">
        <f t="shared" si="26"/>
        <v>2016</v>
      </c>
      <c r="Q311" s="2">
        <v>42924</v>
      </c>
      <c r="R311" s="1">
        <v>170</v>
      </c>
      <c r="S311" s="1">
        <v>1</v>
      </c>
      <c r="T311" s="1">
        <v>3</v>
      </c>
      <c r="U311" s="1">
        <v>2</v>
      </c>
    </row>
    <row r="312" spans="10:21" x14ac:dyDescent="0.2">
      <c r="J312" s="1">
        <f t="shared" si="22"/>
        <v>5</v>
      </c>
      <c r="K312" s="2">
        <v>42679</v>
      </c>
      <c r="L312" s="3" t="str">
        <f t="shared" si="23"/>
        <v>토</v>
      </c>
      <c r="M312" s="3">
        <f t="shared" si="25"/>
        <v>11</v>
      </c>
      <c r="N312" s="3" t="str">
        <f t="shared" si="24"/>
        <v>11월</v>
      </c>
      <c r="O312" s="1">
        <f t="shared" si="26"/>
        <v>2016</v>
      </c>
      <c r="Q312" s="2">
        <v>42925</v>
      </c>
      <c r="R312" s="1">
        <v>172</v>
      </c>
      <c r="S312" s="1">
        <v>4</v>
      </c>
      <c r="T312" s="1">
        <v>1</v>
      </c>
      <c r="U312" s="1">
        <v>3</v>
      </c>
    </row>
    <row r="313" spans="10:21" x14ac:dyDescent="0.2">
      <c r="J313" s="1">
        <f t="shared" si="22"/>
        <v>6</v>
      </c>
      <c r="K313" s="2">
        <v>42680</v>
      </c>
      <c r="L313" s="3" t="str">
        <f t="shared" si="23"/>
        <v>일</v>
      </c>
      <c r="M313" s="3">
        <f t="shared" si="25"/>
        <v>11</v>
      </c>
      <c r="N313" s="3" t="str">
        <f t="shared" si="24"/>
        <v>11월</v>
      </c>
      <c r="O313" s="1">
        <f t="shared" si="26"/>
        <v>2016</v>
      </c>
      <c r="Q313" s="2">
        <v>42926</v>
      </c>
      <c r="R313" s="1">
        <v>84</v>
      </c>
      <c r="S313" s="1">
        <v>5</v>
      </c>
      <c r="T313" s="1">
        <v>3</v>
      </c>
      <c r="U313" s="1">
        <v>1</v>
      </c>
    </row>
    <row r="314" spans="10:21" x14ac:dyDescent="0.2">
      <c r="J314" s="1">
        <f t="shared" si="22"/>
        <v>7</v>
      </c>
      <c r="K314" s="2">
        <v>42681</v>
      </c>
      <c r="L314" s="3" t="str">
        <f t="shared" si="23"/>
        <v>월</v>
      </c>
      <c r="M314" s="3">
        <f t="shared" si="25"/>
        <v>11</v>
      </c>
      <c r="N314" s="3" t="str">
        <f t="shared" si="24"/>
        <v>11월</v>
      </c>
      <c r="O314" s="1">
        <f t="shared" si="26"/>
        <v>2016</v>
      </c>
      <c r="Q314" s="2">
        <v>42928</v>
      </c>
      <c r="R314" s="1">
        <v>105</v>
      </c>
      <c r="S314" s="1">
        <v>5</v>
      </c>
      <c r="T314" s="1">
        <v>1</v>
      </c>
      <c r="U314" s="1">
        <v>3</v>
      </c>
    </row>
    <row r="315" spans="10:21" x14ac:dyDescent="0.2">
      <c r="J315" s="1">
        <f t="shared" si="22"/>
        <v>8</v>
      </c>
      <c r="K315" s="2">
        <v>42682</v>
      </c>
      <c r="L315" s="3" t="str">
        <f t="shared" si="23"/>
        <v>화</v>
      </c>
      <c r="M315" s="3">
        <f t="shared" si="25"/>
        <v>11</v>
      </c>
      <c r="N315" s="3" t="str">
        <f t="shared" si="24"/>
        <v>11월</v>
      </c>
      <c r="O315" s="1">
        <f t="shared" si="26"/>
        <v>2016</v>
      </c>
      <c r="Q315" s="2">
        <v>42929</v>
      </c>
      <c r="R315" s="1">
        <v>143</v>
      </c>
      <c r="S315" s="1">
        <v>2</v>
      </c>
      <c r="T315" s="1">
        <v>4</v>
      </c>
      <c r="U315" s="1">
        <v>2</v>
      </c>
    </row>
    <row r="316" spans="10:21" x14ac:dyDescent="0.2">
      <c r="J316" s="1">
        <f t="shared" si="22"/>
        <v>9</v>
      </c>
      <c r="K316" s="2">
        <v>42683</v>
      </c>
      <c r="L316" s="3" t="str">
        <f t="shared" si="23"/>
        <v>수</v>
      </c>
      <c r="M316" s="3">
        <f t="shared" si="25"/>
        <v>11</v>
      </c>
      <c r="N316" s="3" t="str">
        <f t="shared" si="24"/>
        <v>11월</v>
      </c>
      <c r="O316" s="1">
        <f t="shared" si="26"/>
        <v>2016</v>
      </c>
      <c r="Q316" s="2">
        <v>42930</v>
      </c>
      <c r="R316" s="1">
        <v>143</v>
      </c>
      <c r="S316" s="1">
        <v>3</v>
      </c>
      <c r="T316" s="1">
        <v>1</v>
      </c>
      <c r="U316" s="1">
        <v>3</v>
      </c>
    </row>
    <row r="317" spans="10:21" x14ac:dyDescent="0.2">
      <c r="J317" s="1">
        <f t="shared" si="22"/>
        <v>10</v>
      </c>
      <c r="K317" s="2">
        <v>42684</v>
      </c>
      <c r="L317" s="3" t="str">
        <f t="shared" si="23"/>
        <v>목</v>
      </c>
      <c r="M317" s="3">
        <f t="shared" si="25"/>
        <v>11</v>
      </c>
      <c r="N317" s="3" t="str">
        <f t="shared" si="24"/>
        <v>11월</v>
      </c>
      <c r="O317" s="1">
        <f t="shared" si="26"/>
        <v>2016</v>
      </c>
      <c r="Q317" s="2">
        <v>42931</v>
      </c>
      <c r="R317" s="1">
        <v>194</v>
      </c>
      <c r="S317" s="1">
        <v>3</v>
      </c>
      <c r="T317" s="1">
        <v>3</v>
      </c>
      <c r="U317" s="1">
        <v>2</v>
      </c>
    </row>
    <row r="318" spans="10:21" x14ac:dyDescent="0.2">
      <c r="J318" s="1">
        <f t="shared" si="22"/>
        <v>11</v>
      </c>
      <c r="K318" s="2">
        <v>42685</v>
      </c>
      <c r="L318" s="3" t="str">
        <f t="shared" si="23"/>
        <v>금</v>
      </c>
      <c r="M318" s="3">
        <f t="shared" si="25"/>
        <v>11</v>
      </c>
      <c r="N318" s="3" t="str">
        <f t="shared" si="24"/>
        <v>11월</v>
      </c>
      <c r="O318" s="1">
        <f t="shared" si="26"/>
        <v>2016</v>
      </c>
      <c r="Q318" s="2">
        <v>42933</v>
      </c>
      <c r="R318" s="1">
        <v>156</v>
      </c>
      <c r="S318" s="1">
        <v>3</v>
      </c>
      <c r="T318" s="1">
        <v>3</v>
      </c>
      <c r="U318" s="1">
        <v>2</v>
      </c>
    </row>
    <row r="319" spans="10:21" x14ac:dyDescent="0.2">
      <c r="J319" s="1">
        <f t="shared" si="22"/>
        <v>12</v>
      </c>
      <c r="K319" s="2">
        <v>42686</v>
      </c>
      <c r="L319" s="3" t="str">
        <f t="shared" si="23"/>
        <v>토</v>
      </c>
      <c r="M319" s="3">
        <f t="shared" si="25"/>
        <v>11</v>
      </c>
      <c r="N319" s="3" t="str">
        <f t="shared" si="24"/>
        <v>11월</v>
      </c>
      <c r="O319" s="1">
        <f t="shared" si="26"/>
        <v>2016</v>
      </c>
      <c r="Q319" s="2">
        <v>42934</v>
      </c>
      <c r="R319" s="1">
        <v>109</v>
      </c>
      <c r="S319" s="1">
        <v>2</v>
      </c>
      <c r="T319" s="1">
        <v>2</v>
      </c>
      <c r="U319" s="1">
        <v>3</v>
      </c>
    </row>
    <row r="320" spans="10:21" x14ac:dyDescent="0.2">
      <c r="J320" s="1">
        <f t="shared" si="22"/>
        <v>13</v>
      </c>
      <c r="K320" s="2">
        <v>42687</v>
      </c>
      <c r="L320" s="3" t="str">
        <f t="shared" si="23"/>
        <v>일</v>
      </c>
      <c r="M320" s="3">
        <f t="shared" si="25"/>
        <v>11</v>
      </c>
      <c r="N320" s="3" t="str">
        <f t="shared" si="24"/>
        <v>11월</v>
      </c>
      <c r="O320" s="1">
        <f t="shared" si="26"/>
        <v>2016</v>
      </c>
      <c r="Q320" s="2">
        <v>42941</v>
      </c>
      <c r="R320" s="1">
        <v>118</v>
      </c>
      <c r="S320" s="1">
        <v>2</v>
      </c>
      <c r="T320" s="1">
        <v>2</v>
      </c>
      <c r="U320" s="1">
        <v>1</v>
      </c>
    </row>
    <row r="321" spans="10:21" x14ac:dyDescent="0.2">
      <c r="J321" s="1">
        <f t="shared" si="22"/>
        <v>14</v>
      </c>
      <c r="K321" s="2">
        <v>42688</v>
      </c>
      <c r="L321" s="3" t="str">
        <f t="shared" si="23"/>
        <v>월</v>
      </c>
      <c r="M321" s="3">
        <f t="shared" si="25"/>
        <v>11</v>
      </c>
      <c r="N321" s="3" t="str">
        <f t="shared" si="24"/>
        <v>11월</v>
      </c>
      <c r="O321" s="1">
        <f t="shared" si="26"/>
        <v>2016</v>
      </c>
      <c r="Q321" s="2">
        <v>42942</v>
      </c>
      <c r="R321" s="1">
        <v>195</v>
      </c>
      <c r="S321" s="1">
        <v>1</v>
      </c>
      <c r="T321" s="1">
        <v>1</v>
      </c>
      <c r="U321" s="1">
        <v>2</v>
      </c>
    </row>
    <row r="322" spans="10:21" x14ac:dyDescent="0.2">
      <c r="J322" s="1">
        <f t="shared" si="22"/>
        <v>15</v>
      </c>
      <c r="K322" s="2">
        <v>42689</v>
      </c>
      <c r="L322" s="3" t="str">
        <f t="shared" si="23"/>
        <v>화</v>
      </c>
      <c r="M322" s="3">
        <f t="shared" si="25"/>
        <v>11</v>
      </c>
      <c r="N322" s="3" t="str">
        <f t="shared" si="24"/>
        <v>11월</v>
      </c>
      <c r="O322" s="1">
        <f t="shared" si="26"/>
        <v>2016</v>
      </c>
      <c r="Q322" s="2">
        <v>42944</v>
      </c>
      <c r="R322" s="1">
        <v>192</v>
      </c>
      <c r="S322" s="1">
        <v>2</v>
      </c>
      <c r="T322" s="1">
        <v>2</v>
      </c>
      <c r="U322" s="1">
        <v>3</v>
      </c>
    </row>
    <row r="323" spans="10:21" x14ac:dyDescent="0.2">
      <c r="J323" s="1">
        <f t="shared" si="22"/>
        <v>16</v>
      </c>
      <c r="K323" s="2">
        <v>42690</v>
      </c>
      <c r="L323" s="3" t="str">
        <f t="shared" si="23"/>
        <v>수</v>
      </c>
      <c r="M323" s="3">
        <f t="shared" si="25"/>
        <v>11</v>
      </c>
      <c r="N323" s="3" t="str">
        <f t="shared" si="24"/>
        <v>11월</v>
      </c>
      <c r="O323" s="1">
        <f t="shared" si="26"/>
        <v>2016</v>
      </c>
      <c r="Q323" s="2">
        <v>42947</v>
      </c>
      <c r="R323" s="1">
        <v>169</v>
      </c>
      <c r="S323" s="1">
        <v>3</v>
      </c>
      <c r="T323" s="1">
        <v>4</v>
      </c>
      <c r="U323" s="1">
        <v>1</v>
      </c>
    </row>
    <row r="324" spans="10:21" x14ac:dyDescent="0.2">
      <c r="J324" s="1">
        <f t="shared" ref="J324:J387" si="27">DAY(K324)</f>
        <v>17</v>
      </c>
      <c r="K324" s="2">
        <v>42691</v>
      </c>
      <c r="L324" s="3" t="str">
        <f t="shared" ref="L324:L387" si="28">TEXT(K324,"aaa")</f>
        <v>목</v>
      </c>
      <c r="M324" s="3">
        <f t="shared" si="25"/>
        <v>11</v>
      </c>
      <c r="N324" s="3" t="str">
        <f t="shared" ref="N324:N387" si="29">TEXT(K324,"mm월")</f>
        <v>11월</v>
      </c>
      <c r="O324" s="1">
        <f t="shared" si="26"/>
        <v>2016</v>
      </c>
      <c r="Q324" s="2">
        <v>42949</v>
      </c>
      <c r="R324" s="1">
        <v>159</v>
      </c>
      <c r="S324" s="1">
        <v>5</v>
      </c>
      <c r="T324" s="1">
        <v>1</v>
      </c>
      <c r="U324" s="1">
        <v>3</v>
      </c>
    </row>
    <row r="325" spans="10:21" x14ac:dyDescent="0.2">
      <c r="J325" s="1">
        <f t="shared" si="27"/>
        <v>18</v>
      </c>
      <c r="K325" s="2">
        <v>42692</v>
      </c>
      <c r="L325" s="3" t="str">
        <f t="shared" si="28"/>
        <v>금</v>
      </c>
      <c r="M325" s="3">
        <f t="shared" ref="M325:M388" si="30">MONTH(K325)</f>
        <v>11</v>
      </c>
      <c r="N325" s="3" t="str">
        <f t="shared" si="29"/>
        <v>11월</v>
      </c>
      <c r="O325" s="1">
        <f t="shared" ref="O325:O388" si="31">YEAR(K325)</f>
        <v>2016</v>
      </c>
      <c r="Q325" s="2">
        <v>42950</v>
      </c>
      <c r="R325" s="1">
        <v>186</v>
      </c>
      <c r="S325" s="1">
        <v>5</v>
      </c>
      <c r="T325" s="1">
        <v>2</v>
      </c>
      <c r="U325" s="1">
        <v>3</v>
      </c>
    </row>
    <row r="326" spans="10:21" x14ac:dyDescent="0.2">
      <c r="J326" s="1">
        <f t="shared" si="27"/>
        <v>19</v>
      </c>
      <c r="K326" s="2">
        <v>42693</v>
      </c>
      <c r="L326" s="3" t="str">
        <f t="shared" si="28"/>
        <v>토</v>
      </c>
      <c r="M326" s="3">
        <f t="shared" si="30"/>
        <v>11</v>
      </c>
      <c r="N326" s="3" t="str">
        <f t="shared" si="29"/>
        <v>11월</v>
      </c>
      <c r="O326" s="1">
        <f t="shared" si="31"/>
        <v>2016</v>
      </c>
      <c r="Q326" s="2">
        <v>42951</v>
      </c>
      <c r="R326" s="1">
        <v>128</v>
      </c>
      <c r="S326" s="1">
        <v>4</v>
      </c>
      <c r="T326" s="1">
        <v>3</v>
      </c>
      <c r="U326" s="1">
        <v>1</v>
      </c>
    </row>
    <row r="327" spans="10:21" x14ac:dyDescent="0.2">
      <c r="J327" s="1">
        <f t="shared" si="27"/>
        <v>20</v>
      </c>
      <c r="K327" s="2">
        <v>42694</v>
      </c>
      <c r="L327" s="3" t="str">
        <f t="shared" si="28"/>
        <v>일</v>
      </c>
      <c r="M327" s="3">
        <f t="shared" si="30"/>
        <v>11</v>
      </c>
      <c r="N327" s="3" t="str">
        <f t="shared" si="29"/>
        <v>11월</v>
      </c>
      <c r="O327" s="1">
        <f t="shared" si="31"/>
        <v>2016</v>
      </c>
      <c r="Q327" s="2">
        <v>42951</v>
      </c>
      <c r="R327" s="1">
        <v>8</v>
      </c>
      <c r="S327" s="1">
        <v>2</v>
      </c>
      <c r="T327" s="1">
        <v>4</v>
      </c>
      <c r="U327" s="1">
        <v>3</v>
      </c>
    </row>
    <row r="328" spans="10:21" x14ac:dyDescent="0.2">
      <c r="J328" s="1">
        <f t="shared" si="27"/>
        <v>21</v>
      </c>
      <c r="K328" s="2">
        <v>42695</v>
      </c>
      <c r="L328" s="3" t="str">
        <f t="shared" si="28"/>
        <v>월</v>
      </c>
      <c r="M328" s="3">
        <f t="shared" si="30"/>
        <v>11</v>
      </c>
      <c r="N328" s="3" t="str">
        <f t="shared" si="29"/>
        <v>11월</v>
      </c>
      <c r="O328" s="1">
        <f t="shared" si="31"/>
        <v>2016</v>
      </c>
      <c r="Q328" s="2">
        <v>42952</v>
      </c>
      <c r="R328" s="1">
        <v>83</v>
      </c>
      <c r="S328" s="1">
        <v>1</v>
      </c>
      <c r="T328" s="1">
        <v>2</v>
      </c>
      <c r="U328" s="1">
        <v>2</v>
      </c>
    </row>
    <row r="329" spans="10:21" x14ac:dyDescent="0.2">
      <c r="J329" s="1">
        <f t="shared" si="27"/>
        <v>22</v>
      </c>
      <c r="K329" s="2">
        <v>42696</v>
      </c>
      <c r="L329" s="3" t="str">
        <f t="shared" si="28"/>
        <v>화</v>
      </c>
      <c r="M329" s="3">
        <f t="shared" si="30"/>
        <v>11</v>
      </c>
      <c r="N329" s="3" t="str">
        <f t="shared" si="29"/>
        <v>11월</v>
      </c>
      <c r="O329" s="1">
        <f t="shared" si="31"/>
        <v>2016</v>
      </c>
      <c r="Q329" s="2">
        <v>42952</v>
      </c>
      <c r="R329" s="1">
        <v>194</v>
      </c>
      <c r="S329" s="1">
        <v>1</v>
      </c>
      <c r="T329" s="1">
        <v>4</v>
      </c>
      <c r="U329" s="1">
        <v>1</v>
      </c>
    </row>
    <row r="330" spans="10:21" x14ac:dyDescent="0.2">
      <c r="J330" s="1">
        <f t="shared" si="27"/>
        <v>23</v>
      </c>
      <c r="K330" s="2">
        <v>42697</v>
      </c>
      <c r="L330" s="3" t="str">
        <f t="shared" si="28"/>
        <v>수</v>
      </c>
      <c r="M330" s="3">
        <f t="shared" si="30"/>
        <v>11</v>
      </c>
      <c r="N330" s="3" t="str">
        <f t="shared" si="29"/>
        <v>11월</v>
      </c>
      <c r="O330" s="1">
        <f t="shared" si="31"/>
        <v>2016</v>
      </c>
      <c r="Q330" s="2">
        <v>42953</v>
      </c>
      <c r="R330" s="1">
        <v>192</v>
      </c>
      <c r="S330" s="1">
        <v>3</v>
      </c>
      <c r="T330" s="1">
        <v>2</v>
      </c>
      <c r="U330" s="1">
        <v>3</v>
      </c>
    </row>
    <row r="331" spans="10:21" x14ac:dyDescent="0.2">
      <c r="J331" s="1">
        <f t="shared" si="27"/>
        <v>24</v>
      </c>
      <c r="K331" s="2">
        <v>42698</v>
      </c>
      <c r="L331" s="3" t="str">
        <f t="shared" si="28"/>
        <v>목</v>
      </c>
      <c r="M331" s="3">
        <f t="shared" si="30"/>
        <v>11</v>
      </c>
      <c r="N331" s="3" t="str">
        <f t="shared" si="29"/>
        <v>11월</v>
      </c>
      <c r="O331" s="1">
        <f t="shared" si="31"/>
        <v>2016</v>
      </c>
      <c r="Q331" s="2">
        <v>42953</v>
      </c>
      <c r="R331" s="1">
        <v>135</v>
      </c>
      <c r="S331" s="1">
        <v>1</v>
      </c>
      <c r="T331" s="1">
        <v>1</v>
      </c>
      <c r="U331" s="1">
        <v>2</v>
      </c>
    </row>
    <row r="332" spans="10:21" x14ac:dyDescent="0.2">
      <c r="J332" s="1">
        <f t="shared" si="27"/>
        <v>25</v>
      </c>
      <c r="K332" s="2">
        <v>42699</v>
      </c>
      <c r="L332" s="3" t="str">
        <f t="shared" si="28"/>
        <v>금</v>
      </c>
      <c r="M332" s="3">
        <f t="shared" si="30"/>
        <v>11</v>
      </c>
      <c r="N332" s="3" t="str">
        <f t="shared" si="29"/>
        <v>11월</v>
      </c>
      <c r="O332" s="1">
        <f t="shared" si="31"/>
        <v>2016</v>
      </c>
      <c r="Q332" s="2">
        <v>42954</v>
      </c>
      <c r="R332" s="1">
        <v>58</v>
      </c>
      <c r="S332" s="1">
        <v>4</v>
      </c>
      <c r="T332" s="1">
        <v>2</v>
      </c>
      <c r="U332" s="1">
        <v>2</v>
      </c>
    </row>
    <row r="333" spans="10:21" x14ac:dyDescent="0.2">
      <c r="J333" s="1">
        <f t="shared" si="27"/>
        <v>26</v>
      </c>
      <c r="K333" s="2">
        <v>42700</v>
      </c>
      <c r="L333" s="3" t="str">
        <f t="shared" si="28"/>
        <v>토</v>
      </c>
      <c r="M333" s="3">
        <f t="shared" si="30"/>
        <v>11</v>
      </c>
      <c r="N333" s="3" t="str">
        <f t="shared" si="29"/>
        <v>11월</v>
      </c>
      <c r="O333" s="1">
        <f t="shared" si="31"/>
        <v>2016</v>
      </c>
      <c r="Q333" s="2">
        <v>42956</v>
      </c>
      <c r="R333" s="1">
        <v>176</v>
      </c>
      <c r="S333" s="1">
        <v>5</v>
      </c>
      <c r="T333" s="1">
        <v>3</v>
      </c>
      <c r="U333" s="1">
        <v>2</v>
      </c>
    </row>
    <row r="334" spans="10:21" x14ac:dyDescent="0.2">
      <c r="J334" s="1">
        <f t="shared" si="27"/>
        <v>27</v>
      </c>
      <c r="K334" s="2">
        <v>42701</v>
      </c>
      <c r="L334" s="3" t="str">
        <f t="shared" si="28"/>
        <v>일</v>
      </c>
      <c r="M334" s="3">
        <f t="shared" si="30"/>
        <v>11</v>
      </c>
      <c r="N334" s="3" t="str">
        <f t="shared" si="29"/>
        <v>11월</v>
      </c>
      <c r="O334" s="1">
        <f t="shared" si="31"/>
        <v>2016</v>
      </c>
      <c r="Q334" s="2">
        <v>42957</v>
      </c>
      <c r="R334" s="1">
        <v>11</v>
      </c>
      <c r="S334" s="1">
        <v>2</v>
      </c>
      <c r="T334" s="1">
        <v>2</v>
      </c>
      <c r="U334" s="1">
        <v>3</v>
      </c>
    </row>
    <row r="335" spans="10:21" x14ac:dyDescent="0.2">
      <c r="J335" s="1">
        <f t="shared" si="27"/>
        <v>28</v>
      </c>
      <c r="K335" s="2">
        <v>42702</v>
      </c>
      <c r="L335" s="3" t="str">
        <f t="shared" si="28"/>
        <v>월</v>
      </c>
      <c r="M335" s="3">
        <f t="shared" si="30"/>
        <v>11</v>
      </c>
      <c r="N335" s="3" t="str">
        <f t="shared" si="29"/>
        <v>11월</v>
      </c>
      <c r="O335" s="1">
        <f t="shared" si="31"/>
        <v>2016</v>
      </c>
      <c r="Q335" s="2">
        <v>42957</v>
      </c>
      <c r="R335" s="1">
        <v>70</v>
      </c>
      <c r="S335" s="1">
        <v>5</v>
      </c>
      <c r="T335" s="1">
        <v>2</v>
      </c>
      <c r="U335" s="1">
        <v>1</v>
      </c>
    </row>
    <row r="336" spans="10:21" x14ac:dyDescent="0.2">
      <c r="J336" s="1">
        <f t="shared" si="27"/>
        <v>29</v>
      </c>
      <c r="K336" s="2">
        <v>42703</v>
      </c>
      <c r="L336" s="3" t="str">
        <f t="shared" si="28"/>
        <v>화</v>
      </c>
      <c r="M336" s="3">
        <f t="shared" si="30"/>
        <v>11</v>
      </c>
      <c r="N336" s="3" t="str">
        <f t="shared" si="29"/>
        <v>11월</v>
      </c>
      <c r="O336" s="1">
        <f t="shared" si="31"/>
        <v>2016</v>
      </c>
      <c r="Q336" s="2">
        <v>42960</v>
      </c>
      <c r="R336" s="1">
        <v>168</v>
      </c>
      <c r="S336" s="1">
        <v>4</v>
      </c>
      <c r="T336" s="1">
        <v>2</v>
      </c>
      <c r="U336" s="1">
        <v>3</v>
      </c>
    </row>
    <row r="337" spans="10:21" x14ac:dyDescent="0.2">
      <c r="J337" s="1">
        <f t="shared" si="27"/>
        <v>30</v>
      </c>
      <c r="K337" s="2">
        <v>42704</v>
      </c>
      <c r="L337" s="3" t="str">
        <f t="shared" si="28"/>
        <v>수</v>
      </c>
      <c r="M337" s="3">
        <f t="shared" si="30"/>
        <v>11</v>
      </c>
      <c r="N337" s="3" t="str">
        <f t="shared" si="29"/>
        <v>11월</v>
      </c>
      <c r="O337" s="1">
        <f t="shared" si="31"/>
        <v>2016</v>
      </c>
      <c r="Q337" s="2">
        <v>42965</v>
      </c>
      <c r="R337" s="1">
        <v>35</v>
      </c>
      <c r="S337" s="1">
        <v>3</v>
      </c>
      <c r="T337" s="1">
        <v>2</v>
      </c>
      <c r="U337" s="1">
        <v>1</v>
      </c>
    </row>
    <row r="338" spans="10:21" x14ac:dyDescent="0.2">
      <c r="J338" s="1">
        <f t="shared" si="27"/>
        <v>1</v>
      </c>
      <c r="K338" s="2">
        <v>42705</v>
      </c>
      <c r="L338" s="3" t="str">
        <f t="shared" si="28"/>
        <v>목</v>
      </c>
      <c r="M338" s="3">
        <f t="shared" si="30"/>
        <v>12</v>
      </c>
      <c r="N338" s="3" t="str">
        <f t="shared" si="29"/>
        <v>12월</v>
      </c>
      <c r="O338" s="1">
        <f t="shared" si="31"/>
        <v>2016</v>
      </c>
      <c r="Q338" s="2">
        <v>42966</v>
      </c>
      <c r="R338" s="1">
        <v>143</v>
      </c>
      <c r="S338" s="1">
        <v>2</v>
      </c>
      <c r="T338" s="1">
        <v>4</v>
      </c>
      <c r="U338" s="1">
        <v>2</v>
      </c>
    </row>
    <row r="339" spans="10:21" x14ac:dyDescent="0.2">
      <c r="J339" s="1">
        <f t="shared" si="27"/>
        <v>2</v>
      </c>
      <c r="K339" s="2">
        <v>42706</v>
      </c>
      <c r="L339" s="3" t="str">
        <f t="shared" si="28"/>
        <v>금</v>
      </c>
      <c r="M339" s="3">
        <f t="shared" si="30"/>
        <v>12</v>
      </c>
      <c r="N339" s="3" t="str">
        <f t="shared" si="29"/>
        <v>12월</v>
      </c>
      <c r="O339" s="1">
        <f t="shared" si="31"/>
        <v>2016</v>
      </c>
      <c r="Q339" s="2">
        <v>42968</v>
      </c>
      <c r="R339" s="1">
        <v>47</v>
      </c>
      <c r="S339" s="1">
        <v>2</v>
      </c>
      <c r="T339" s="1">
        <v>3</v>
      </c>
      <c r="U339" s="1">
        <v>1</v>
      </c>
    </row>
    <row r="340" spans="10:21" x14ac:dyDescent="0.2">
      <c r="J340" s="1">
        <f t="shared" si="27"/>
        <v>3</v>
      </c>
      <c r="K340" s="2">
        <v>42707</v>
      </c>
      <c r="L340" s="3" t="str">
        <f t="shared" si="28"/>
        <v>토</v>
      </c>
      <c r="M340" s="3">
        <f t="shared" si="30"/>
        <v>12</v>
      </c>
      <c r="N340" s="3" t="str">
        <f t="shared" si="29"/>
        <v>12월</v>
      </c>
      <c r="O340" s="1">
        <f t="shared" si="31"/>
        <v>2016</v>
      </c>
      <c r="Q340" s="2">
        <v>42969</v>
      </c>
      <c r="R340" s="1">
        <v>46</v>
      </c>
      <c r="S340" s="1">
        <v>2</v>
      </c>
      <c r="T340" s="1">
        <v>1</v>
      </c>
      <c r="U340" s="1">
        <v>1</v>
      </c>
    </row>
    <row r="341" spans="10:21" x14ac:dyDescent="0.2">
      <c r="J341" s="1">
        <f t="shared" si="27"/>
        <v>4</v>
      </c>
      <c r="K341" s="2">
        <v>42708</v>
      </c>
      <c r="L341" s="3" t="str">
        <f t="shared" si="28"/>
        <v>일</v>
      </c>
      <c r="M341" s="3">
        <f t="shared" si="30"/>
        <v>12</v>
      </c>
      <c r="N341" s="3" t="str">
        <f t="shared" si="29"/>
        <v>12월</v>
      </c>
      <c r="O341" s="1">
        <f t="shared" si="31"/>
        <v>2016</v>
      </c>
      <c r="Q341" s="2">
        <v>42972</v>
      </c>
      <c r="R341" s="1">
        <v>135</v>
      </c>
      <c r="S341" s="1">
        <v>2</v>
      </c>
      <c r="T341" s="1">
        <v>2</v>
      </c>
      <c r="U341" s="1">
        <v>3</v>
      </c>
    </row>
    <row r="342" spans="10:21" x14ac:dyDescent="0.2">
      <c r="J342" s="1">
        <f t="shared" si="27"/>
        <v>5</v>
      </c>
      <c r="K342" s="2">
        <v>42709</v>
      </c>
      <c r="L342" s="3" t="str">
        <f t="shared" si="28"/>
        <v>월</v>
      </c>
      <c r="M342" s="3">
        <f t="shared" si="30"/>
        <v>12</v>
      </c>
      <c r="N342" s="3" t="str">
        <f t="shared" si="29"/>
        <v>12월</v>
      </c>
      <c r="O342" s="1">
        <f t="shared" si="31"/>
        <v>2016</v>
      </c>
      <c r="Q342" s="2">
        <v>42975</v>
      </c>
      <c r="R342" s="1">
        <v>171</v>
      </c>
      <c r="S342" s="1">
        <v>2</v>
      </c>
      <c r="T342" s="1">
        <v>1</v>
      </c>
      <c r="U342" s="1">
        <v>3</v>
      </c>
    </row>
    <row r="343" spans="10:21" x14ac:dyDescent="0.2">
      <c r="J343" s="1">
        <f t="shared" si="27"/>
        <v>6</v>
      </c>
      <c r="K343" s="2">
        <v>42710</v>
      </c>
      <c r="L343" s="3" t="str">
        <f t="shared" si="28"/>
        <v>화</v>
      </c>
      <c r="M343" s="3">
        <f t="shared" si="30"/>
        <v>12</v>
      </c>
      <c r="N343" s="3" t="str">
        <f t="shared" si="29"/>
        <v>12월</v>
      </c>
      <c r="O343" s="1">
        <f t="shared" si="31"/>
        <v>2016</v>
      </c>
      <c r="Q343" s="2">
        <v>42975</v>
      </c>
      <c r="R343" s="1">
        <v>192</v>
      </c>
      <c r="S343" s="1">
        <v>1</v>
      </c>
      <c r="T343" s="1">
        <v>1</v>
      </c>
      <c r="U343" s="1">
        <v>2</v>
      </c>
    </row>
    <row r="344" spans="10:21" x14ac:dyDescent="0.2">
      <c r="J344" s="1">
        <f t="shared" si="27"/>
        <v>7</v>
      </c>
      <c r="K344" s="2">
        <v>42711</v>
      </c>
      <c r="L344" s="3" t="str">
        <f t="shared" si="28"/>
        <v>수</v>
      </c>
      <c r="M344" s="3">
        <f t="shared" si="30"/>
        <v>12</v>
      </c>
      <c r="N344" s="3" t="str">
        <f t="shared" si="29"/>
        <v>12월</v>
      </c>
      <c r="O344" s="1">
        <f t="shared" si="31"/>
        <v>2016</v>
      </c>
      <c r="Q344" s="2">
        <v>42976</v>
      </c>
      <c r="R344" s="1">
        <v>122</v>
      </c>
      <c r="S344" s="1">
        <v>3</v>
      </c>
      <c r="T344" s="1">
        <v>3</v>
      </c>
      <c r="U344" s="1">
        <v>2</v>
      </c>
    </row>
    <row r="345" spans="10:21" x14ac:dyDescent="0.2">
      <c r="J345" s="1">
        <f t="shared" si="27"/>
        <v>8</v>
      </c>
      <c r="K345" s="2">
        <v>42712</v>
      </c>
      <c r="L345" s="3" t="str">
        <f t="shared" si="28"/>
        <v>목</v>
      </c>
      <c r="M345" s="3">
        <f t="shared" si="30"/>
        <v>12</v>
      </c>
      <c r="N345" s="3" t="str">
        <f t="shared" si="29"/>
        <v>12월</v>
      </c>
      <c r="O345" s="1">
        <f t="shared" si="31"/>
        <v>2016</v>
      </c>
      <c r="Q345" s="2">
        <v>42976</v>
      </c>
      <c r="R345" s="1">
        <v>30</v>
      </c>
      <c r="S345" s="1">
        <v>3</v>
      </c>
      <c r="T345" s="1">
        <v>2</v>
      </c>
      <c r="U345" s="1">
        <v>1</v>
      </c>
    </row>
    <row r="346" spans="10:21" x14ac:dyDescent="0.2">
      <c r="J346" s="1">
        <f t="shared" si="27"/>
        <v>9</v>
      </c>
      <c r="K346" s="2">
        <v>42713</v>
      </c>
      <c r="L346" s="3" t="str">
        <f t="shared" si="28"/>
        <v>금</v>
      </c>
      <c r="M346" s="3">
        <f t="shared" si="30"/>
        <v>12</v>
      </c>
      <c r="N346" s="3" t="str">
        <f t="shared" si="29"/>
        <v>12월</v>
      </c>
      <c r="O346" s="1">
        <f t="shared" si="31"/>
        <v>2016</v>
      </c>
      <c r="Q346" s="2">
        <v>42977</v>
      </c>
      <c r="R346" s="1">
        <v>177</v>
      </c>
      <c r="S346" s="1">
        <v>2</v>
      </c>
      <c r="T346" s="1">
        <v>3</v>
      </c>
      <c r="U346" s="1">
        <v>1</v>
      </c>
    </row>
    <row r="347" spans="10:21" x14ac:dyDescent="0.2">
      <c r="J347" s="1">
        <f t="shared" si="27"/>
        <v>10</v>
      </c>
      <c r="K347" s="2">
        <v>42714</v>
      </c>
      <c r="L347" s="3" t="str">
        <f t="shared" si="28"/>
        <v>토</v>
      </c>
      <c r="M347" s="3">
        <f t="shared" si="30"/>
        <v>12</v>
      </c>
      <c r="N347" s="3" t="str">
        <f t="shared" si="29"/>
        <v>12월</v>
      </c>
      <c r="O347" s="1">
        <f t="shared" si="31"/>
        <v>2016</v>
      </c>
      <c r="Q347" s="2">
        <v>42978</v>
      </c>
      <c r="R347" s="1">
        <v>77</v>
      </c>
      <c r="S347" s="1">
        <v>3</v>
      </c>
      <c r="T347" s="1">
        <v>3</v>
      </c>
      <c r="U347" s="1">
        <v>3</v>
      </c>
    </row>
    <row r="348" spans="10:21" x14ac:dyDescent="0.2">
      <c r="J348" s="1">
        <f t="shared" si="27"/>
        <v>11</v>
      </c>
      <c r="K348" s="2">
        <v>42715</v>
      </c>
      <c r="L348" s="3" t="str">
        <f t="shared" si="28"/>
        <v>일</v>
      </c>
      <c r="M348" s="3">
        <f t="shared" si="30"/>
        <v>12</v>
      </c>
      <c r="N348" s="3" t="str">
        <f t="shared" si="29"/>
        <v>12월</v>
      </c>
      <c r="O348" s="1">
        <f t="shared" si="31"/>
        <v>2016</v>
      </c>
      <c r="Q348" s="2">
        <v>42979</v>
      </c>
      <c r="R348" s="1">
        <v>41</v>
      </c>
      <c r="S348" s="1">
        <v>3</v>
      </c>
      <c r="T348" s="1">
        <v>1</v>
      </c>
      <c r="U348" s="1">
        <v>3</v>
      </c>
    </row>
    <row r="349" spans="10:21" x14ac:dyDescent="0.2">
      <c r="J349" s="1">
        <f t="shared" si="27"/>
        <v>12</v>
      </c>
      <c r="K349" s="2">
        <v>42716</v>
      </c>
      <c r="L349" s="3" t="str">
        <f t="shared" si="28"/>
        <v>월</v>
      </c>
      <c r="M349" s="3">
        <f t="shared" si="30"/>
        <v>12</v>
      </c>
      <c r="N349" s="3" t="str">
        <f t="shared" si="29"/>
        <v>12월</v>
      </c>
      <c r="O349" s="1">
        <f t="shared" si="31"/>
        <v>2016</v>
      </c>
      <c r="Q349" s="2">
        <v>42984</v>
      </c>
      <c r="R349" s="1">
        <v>15</v>
      </c>
      <c r="S349" s="1">
        <v>1</v>
      </c>
      <c r="T349" s="1">
        <v>4</v>
      </c>
      <c r="U349" s="1">
        <v>1</v>
      </c>
    </row>
    <row r="350" spans="10:21" x14ac:dyDescent="0.2">
      <c r="J350" s="1">
        <f t="shared" si="27"/>
        <v>13</v>
      </c>
      <c r="K350" s="2">
        <v>42717</v>
      </c>
      <c r="L350" s="3" t="str">
        <f t="shared" si="28"/>
        <v>화</v>
      </c>
      <c r="M350" s="3">
        <f t="shared" si="30"/>
        <v>12</v>
      </c>
      <c r="N350" s="3" t="str">
        <f t="shared" si="29"/>
        <v>12월</v>
      </c>
      <c r="O350" s="1">
        <f t="shared" si="31"/>
        <v>2016</v>
      </c>
      <c r="Q350" s="2">
        <v>42984</v>
      </c>
      <c r="R350" s="1">
        <v>70</v>
      </c>
      <c r="S350" s="1">
        <v>4</v>
      </c>
      <c r="T350" s="1">
        <v>1</v>
      </c>
      <c r="U350" s="1">
        <v>1</v>
      </c>
    </row>
    <row r="351" spans="10:21" x14ac:dyDescent="0.2">
      <c r="J351" s="1">
        <f t="shared" si="27"/>
        <v>14</v>
      </c>
      <c r="K351" s="2">
        <v>42718</v>
      </c>
      <c r="L351" s="3" t="str">
        <f t="shared" si="28"/>
        <v>수</v>
      </c>
      <c r="M351" s="3">
        <f t="shared" si="30"/>
        <v>12</v>
      </c>
      <c r="N351" s="3" t="str">
        <f t="shared" si="29"/>
        <v>12월</v>
      </c>
      <c r="O351" s="1">
        <f t="shared" si="31"/>
        <v>2016</v>
      </c>
      <c r="Q351" s="2">
        <v>42985</v>
      </c>
      <c r="R351" s="1">
        <v>17</v>
      </c>
      <c r="S351" s="1">
        <v>5</v>
      </c>
      <c r="T351" s="1">
        <v>3</v>
      </c>
      <c r="U351" s="1">
        <v>2</v>
      </c>
    </row>
    <row r="352" spans="10:21" x14ac:dyDescent="0.2">
      <c r="J352" s="1">
        <f t="shared" si="27"/>
        <v>15</v>
      </c>
      <c r="K352" s="2">
        <v>42719</v>
      </c>
      <c r="L352" s="3" t="str">
        <f t="shared" si="28"/>
        <v>목</v>
      </c>
      <c r="M352" s="3">
        <f t="shared" si="30"/>
        <v>12</v>
      </c>
      <c r="N352" s="3" t="str">
        <f t="shared" si="29"/>
        <v>12월</v>
      </c>
      <c r="O352" s="1">
        <f t="shared" si="31"/>
        <v>2016</v>
      </c>
      <c r="Q352" s="2">
        <v>42985</v>
      </c>
      <c r="R352" s="1">
        <v>115</v>
      </c>
      <c r="S352" s="1">
        <v>2</v>
      </c>
      <c r="T352" s="1">
        <v>3</v>
      </c>
      <c r="U352" s="1">
        <v>3</v>
      </c>
    </row>
    <row r="353" spans="10:21" x14ac:dyDescent="0.2">
      <c r="J353" s="1">
        <f t="shared" si="27"/>
        <v>16</v>
      </c>
      <c r="K353" s="2">
        <v>42720</v>
      </c>
      <c r="L353" s="3" t="str">
        <f t="shared" si="28"/>
        <v>금</v>
      </c>
      <c r="M353" s="3">
        <f t="shared" si="30"/>
        <v>12</v>
      </c>
      <c r="N353" s="3" t="str">
        <f t="shared" si="29"/>
        <v>12월</v>
      </c>
      <c r="O353" s="1">
        <f t="shared" si="31"/>
        <v>2016</v>
      </c>
      <c r="Q353" s="2">
        <v>42986</v>
      </c>
      <c r="R353" s="1">
        <v>51</v>
      </c>
      <c r="S353" s="1">
        <v>2</v>
      </c>
      <c r="T353" s="1">
        <v>4</v>
      </c>
      <c r="U353" s="1">
        <v>1</v>
      </c>
    </row>
    <row r="354" spans="10:21" x14ac:dyDescent="0.2">
      <c r="J354" s="1">
        <f t="shared" si="27"/>
        <v>17</v>
      </c>
      <c r="K354" s="2">
        <v>42721</v>
      </c>
      <c r="L354" s="3" t="str">
        <f t="shared" si="28"/>
        <v>토</v>
      </c>
      <c r="M354" s="3">
        <f t="shared" si="30"/>
        <v>12</v>
      </c>
      <c r="N354" s="3" t="str">
        <f t="shared" si="29"/>
        <v>12월</v>
      </c>
      <c r="O354" s="1">
        <f t="shared" si="31"/>
        <v>2016</v>
      </c>
      <c r="Q354" s="2">
        <v>42989</v>
      </c>
      <c r="R354" s="1">
        <v>78</v>
      </c>
      <c r="S354" s="1">
        <v>1</v>
      </c>
      <c r="T354" s="1">
        <v>4</v>
      </c>
      <c r="U354" s="1">
        <v>3</v>
      </c>
    </row>
    <row r="355" spans="10:21" x14ac:dyDescent="0.2">
      <c r="J355" s="1">
        <f t="shared" si="27"/>
        <v>18</v>
      </c>
      <c r="K355" s="2">
        <v>42722</v>
      </c>
      <c r="L355" s="3" t="str">
        <f t="shared" si="28"/>
        <v>일</v>
      </c>
      <c r="M355" s="3">
        <f t="shared" si="30"/>
        <v>12</v>
      </c>
      <c r="N355" s="3" t="str">
        <f t="shared" si="29"/>
        <v>12월</v>
      </c>
      <c r="O355" s="1">
        <f t="shared" si="31"/>
        <v>2016</v>
      </c>
      <c r="Q355" s="2">
        <v>42989</v>
      </c>
      <c r="R355" s="1">
        <v>36</v>
      </c>
      <c r="S355" s="1">
        <v>2</v>
      </c>
      <c r="T355" s="1">
        <v>3</v>
      </c>
      <c r="U355" s="1">
        <v>3</v>
      </c>
    </row>
    <row r="356" spans="10:21" x14ac:dyDescent="0.2">
      <c r="J356" s="1">
        <f t="shared" si="27"/>
        <v>19</v>
      </c>
      <c r="K356" s="2">
        <v>42723</v>
      </c>
      <c r="L356" s="3" t="str">
        <f t="shared" si="28"/>
        <v>월</v>
      </c>
      <c r="M356" s="3">
        <f t="shared" si="30"/>
        <v>12</v>
      </c>
      <c r="N356" s="3" t="str">
        <f t="shared" si="29"/>
        <v>12월</v>
      </c>
      <c r="O356" s="1">
        <f t="shared" si="31"/>
        <v>2016</v>
      </c>
      <c r="Q356" s="2">
        <v>42989</v>
      </c>
      <c r="R356" s="1">
        <v>150</v>
      </c>
      <c r="S356" s="1">
        <v>5</v>
      </c>
      <c r="T356" s="1">
        <v>1</v>
      </c>
      <c r="U356" s="1">
        <v>1</v>
      </c>
    </row>
    <row r="357" spans="10:21" x14ac:dyDescent="0.2">
      <c r="J357" s="1">
        <f t="shared" si="27"/>
        <v>20</v>
      </c>
      <c r="K357" s="2">
        <v>42724</v>
      </c>
      <c r="L357" s="3" t="str">
        <f t="shared" si="28"/>
        <v>화</v>
      </c>
      <c r="M357" s="3">
        <f t="shared" si="30"/>
        <v>12</v>
      </c>
      <c r="N357" s="3" t="str">
        <f t="shared" si="29"/>
        <v>12월</v>
      </c>
      <c r="O357" s="1">
        <f t="shared" si="31"/>
        <v>2016</v>
      </c>
      <c r="Q357" s="2">
        <v>42991</v>
      </c>
      <c r="R357" s="1">
        <v>56</v>
      </c>
      <c r="S357" s="1">
        <v>4</v>
      </c>
      <c r="T357" s="1">
        <v>2</v>
      </c>
      <c r="U357" s="1">
        <v>1</v>
      </c>
    </row>
    <row r="358" spans="10:21" x14ac:dyDescent="0.2">
      <c r="J358" s="1">
        <f t="shared" si="27"/>
        <v>21</v>
      </c>
      <c r="K358" s="2">
        <v>42725</v>
      </c>
      <c r="L358" s="3" t="str">
        <f t="shared" si="28"/>
        <v>수</v>
      </c>
      <c r="M358" s="3">
        <f t="shared" si="30"/>
        <v>12</v>
      </c>
      <c r="N358" s="3" t="str">
        <f t="shared" si="29"/>
        <v>12월</v>
      </c>
      <c r="O358" s="1">
        <f t="shared" si="31"/>
        <v>2016</v>
      </c>
      <c r="Q358" s="2">
        <v>42992</v>
      </c>
      <c r="R358" s="1">
        <v>156</v>
      </c>
      <c r="S358" s="1">
        <v>1</v>
      </c>
      <c r="T358" s="1">
        <v>3</v>
      </c>
      <c r="U358" s="1">
        <v>3</v>
      </c>
    </row>
    <row r="359" spans="10:21" x14ac:dyDescent="0.2">
      <c r="J359" s="1">
        <f t="shared" si="27"/>
        <v>22</v>
      </c>
      <c r="K359" s="2">
        <v>42726</v>
      </c>
      <c r="L359" s="3" t="str">
        <f t="shared" si="28"/>
        <v>목</v>
      </c>
      <c r="M359" s="3">
        <f t="shared" si="30"/>
        <v>12</v>
      </c>
      <c r="N359" s="3" t="str">
        <f t="shared" si="29"/>
        <v>12월</v>
      </c>
      <c r="O359" s="1">
        <f t="shared" si="31"/>
        <v>2016</v>
      </c>
      <c r="Q359" s="2">
        <v>42992</v>
      </c>
      <c r="R359" s="1">
        <v>36</v>
      </c>
      <c r="S359" s="1">
        <v>1</v>
      </c>
      <c r="T359" s="1">
        <v>3</v>
      </c>
      <c r="U359" s="1">
        <v>3</v>
      </c>
    </row>
    <row r="360" spans="10:21" x14ac:dyDescent="0.2">
      <c r="J360" s="1">
        <f t="shared" si="27"/>
        <v>23</v>
      </c>
      <c r="K360" s="2">
        <v>42727</v>
      </c>
      <c r="L360" s="3" t="str">
        <f t="shared" si="28"/>
        <v>금</v>
      </c>
      <c r="M360" s="3">
        <f t="shared" si="30"/>
        <v>12</v>
      </c>
      <c r="N360" s="3" t="str">
        <f t="shared" si="29"/>
        <v>12월</v>
      </c>
      <c r="O360" s="1">
        <f t="shared" si="31"/>
        <v>2016</v>
      </c>
      <c r="Q360" s="2">
        <v>42992</v>
      </c>
      <c r="R360" s="1">
        <v>139</v>
      </c>
      <c r="S360" s="1">
        <v>4</v>
      </c>
      <c r="T360" s="1">
        <v>4</v>
      </c>
      <c r="U360" s="1">
        <v>2</v>
      </c>
    </row>
    <row r="361" spans="10:21" x14ac:dyDescent="0.2">
      <c r="J361" s="1">
        <f t="shared" si="27"/>
        <v>24</v>
      </c>
      <c r="K361" s="2">
        <v>42728</v>
      </c>
      <c r="L361" s="3" t="str">
        <f t="shared" si="28"/>
        <v>토</v>
      </c>
      <c r="M361" s="3">
        <f t="shared" si="30"/>
        <v>12</v>
      </c>
      <c r="N361" s="3" t="str">
        <f t="shared" si="29"/>
        <v>12월</v>
      </c>
      <c r="O361" s="1">
        <f t="shared" si="31"/>
        <v>2016</v>
      </c>
      <c r="Q361" s="2">
        <v>42994</v>
      </c>
      <c r="R361" s="1">
        <v>135</v>
      </c>
      <c r="S361" s="1">
        <v>2</v>
      </c>
      <c r="T361" s="1">
        <v>2</v>
      </c>
      <c r="U361" s="1">
        <v>2</v>
      </c>
    </row>
    <row r="362" spans="10:21" x14ac:dyDescent="0.2">
      <c r="J362" s="1">
        <f t="shared" si="27"/>
        <v>25</v>
      </c>
      <c r="K362" s="2">
        <v>42729</v>
      </c>
      <c r="L362" s="3" t="str">
        <f t="shared" si="28"/>
        <v>일</v>
      </c>
      <c r="M362" s="3">
        <f t="shared" si="30"/>
        <v>12</v>
      </c>
      <c r="N362" s="3" t="str">
        <f t="shared" si="29"/>
        <v>12월</v>
      </c>
      <c r="O362" s="1">
        <f t="shared" si="31"/>
        <v>2016</v>
      </c>
      <c r="Q362" s="2">
        <v>42998</v>
      </c>
      <c r="R362" s="1">
        <v>35</v>
      </c>
      <c r="S362" s="1">
        <v>1</v>
      </c>
      <c r="T362" s="1">
        <v>4</v>
      </c>
      <c r="U362" s="1">
        <v>3</v>
      </c>
    </row>
    <row r="363" spans="10:21" x14ac:dyDescent="0.2">
      <c r="J363" s="1">
        <f t="shared" si="27"/>
        <v>26</v>
      </c>
      <c r="K363" s="2">
        <v>42730</v>
      </c>
      <c r="L363" s="3" t="str">
        <f t="shared" si="28"/>
        <v>월</v>
      </c>
      <c r="M363" s="3">
        <f t="shared" si="30"/>
        <v>12</v>
      </c>
      <c r="N363" s="3" t="str">
        <f t="shared" si="29"/>
        <v>12월</v>
      </c>
      <c r="O363" s="1">
        <f t="shared" si="31"/>
        <v>2016</v>
      </c>
      <c r="Q363" s="2">
        <v>42999</v>
      </c>
      <c r="R363" s="1">
        <v>198</v>
      </c>
      <c r="S363" s="1">
        <v>1</v>
      </c>
      <c r="T363" s="1">
        <v>1</v>
      </c>
      <c r="U363" s="1">
        <v>1</v>
      </c>
    </row>
    <row r="364" spans="10:21" x14ac:dyDescent="0.2">
      <c r="J364" s="1">
        <f t="shared" si="27"/>
        <v>27</v>
      </c>
      <c r="K364" s="2">
        <v>42731</v>
      </c>
      <c r="L364" s="3" t="str">
        <f t="shared" si="28"/>
        <v>화</v>
      </c>
      <c r="M364" s="3">
        <f t="shared" si="30"/>
        <v>12</v>
      </c>
      <c r="N364" s="3" t="str">
        <f t="shared" si="29"/>
        <v>12월</v>
      </c>
      <c r="O364" s="1">
        <f t="shared" si="31"/>
        <v>2016</v>
      </c>
      <c r="Q364" s="2">
        <v>43001</v>
      </c>
      <c r="R364" s="1">
        <v>45</v>
      </c>
      <c r="S364" s="1">
        <v>1</v>
      </c>
      <c r="T364" s="1">
        <v>3</v>
      </c>
      <c r="U364" s="1">
        <v>1</v>
      </c>
    </row>
    <row r="365" spans="10:21" x14ac:dyDescent="0.2">
      <c r="J365" s="1">
        <f t="shared" si="27"/>
        <v>28</v>
      </c>
      <c r="K365" s="2">
        <v>42732</v>
      </c>
      <c r="L365" s="3" t="str">
        <f t="shared" si="28"/>
        <v>수</v>
      </c>
      <c r="M365" s="3">
        <f t="shared" si="30"/>
        <v>12</v>
      </c>
      <c r="N365" s="3" t="str">
        <f t="shared" si="29"/>
        <v>12월</v>
      </c>
      <c r="O365" s="1">
        <f t="shared" si="31"/>
        <v>2016</v>
      </c>
      <c r="Q365" s="2">
        <v>43003</v>
      </c>
      <c r="R365" s="1">
        <v>59</v>
      </c>
      <c r="S365" s="1">
        <v>3</v>
      </c>
      <c r="T365" s="1">
        <v>4</v>
      </c>
      <c r="U365" s="1">
        <v>2</v>
      </c>
    </row>
    <row r="366" spans="10:21" x14ac:dyDescent="0.2">
      <c r="J366" s="1">
        <f t="shared" si="27"/>
        <v>29</v>
      </c>
      <c r="K366" s="2">
        <v>42733</v>
      </c>
      <c r="L366" s="3" t="str">
        <f t="shared" si="28"/>
        <v>목</v>
      </c>
      <c r="M366" s="3">
        <f t="shared" si="30"/>
        <v>12</v>
      </c>
      <c r="N366" s="3" t="str">
        <f t="shared" si="29"/>
        <v>12월</v>
      </c>
      <c r="O366" s="1">
        <f t="shared" si="31"/>
        <v>2016</v>
      </c>
      <c r="Q366" s="2">
        <v>43006</v>
      </c>
      <c r="R366" s="1">
        <v>34</v>
      </c>
      <c r="S366" s="1">
        <v>2</v>
      </c>
      <c r="T366" s="1">
        <v>1</v>
      </c>
      <c r="U366" s="1">
        <v>2</v>
      </c>
    </row>
    <row r="367" spans="10:21" x14ac:dyDescent="0.2">
      <c r="J367" s="1">
        <f t="shared" si="27"/>
        <v>30</v>
      </c>
      <c r="K367" s="2">
        <v>42734</v>
      </c>
      <c r="L367" s="3" t="str">
        <f t="shared" si="28"/>
        <v>금</v>
      </c>
      <c r="M367" s="3">
        <f t="shared" si="30"/>
        <v>12</v>
      </c>
      <c r="N367" s="3" t="str">
        <f t="shared" si="29"/>
        <v>12월</v>
      </c>
      <c r="O367" s="1">
        <f t="shared" si="31"/>
        <v>2016</v>
      </c>
      <c r="Q367" s="2">
        <v>43006</v>
      </c>
      <c r="R367" s="1">
        <v>47</v>
      </c>
      <c r="S367" s="1">
        <v>5</v>
      </c>
      <c r="T367" s="1">
        <v>4</v>
      </c>
      <c r="U367" s="1">
        <v>3</v>
      </c>
    </row>
    <row r="368" spans="10:21" x14ac:dyDescent="0.2">
      <c r="J368" s="1">
        <f t="shared" si="27"/>
        <v>31</v>
      </c>
      <c r="K368" s="2">
        <v>42735</v>
      </c>
      <c r="L368" s="3" t="str">
        <f t="shared" si="28"/>
        <v>토</v>
      </c>
      <c r="M368" s="3">
        <f t="shared" si="30"/>
        <v>12</v>
      </c>
      <c r="N368" s="3" t="str">
        <f t="shared" si="29"/>
        <v>12월</v>
      </c>
      <c r="O368" s="1">
        <f t="shared" si="31"/>
        <v>2016</v>
      </c>
      <c r="Q368" s="2">
        <v>43015</v>
      </c>
      <c r="R368" s="1">
        <v>2</v>
      </c>
      <c r="S368" s="1">
        <v>2</v>
      </c>
      <c r="T368" s="1">
        <v>2</v>
      </c>
      <c r="U368" s="1">
        <v>2</v>
      </c>
    </row>
    <row r="369" spans="10:21" x14ac:dyDescent="0.2">
      <c r="J369" s="1">
        <f t="shared" si="27"/>
        <v>1</v>
      </c>
      <c r="K369" s="2">
        <v>42736</v>
      </c>
      <c r="L369" s="3" t="str">
        <f t="shared" si="28"/>
        <v>일</v>
      </c>
      <c r="M369" s="3">
        <f t="shared" si="30"/>
        <v>1</v>
      </c>
      <c r="N369" s="3" t="str">
        <f t="shared" si="29"/>
        <v>01월</v>
      </c>
      <c r="O369" s="1">
        <f t="shared" si="31"/>
        <v>2017</v>
      </c>
      <c r="Q369" s="2">
        <v>43021</v>
      </c>
      <c r="R369" s="1">
        <v>101</v>
      </c>
      <c r="S369" s="1">
        <v>3</v>
      </c>
      <c r="T369" s="1">
        <v>4</v>
      </c>
      <c r="U369" s="1">
        <v>3</v>
      </c>
    </row>
    <row r="370" spans="10:21" x14ac:dyDescent="0.2">
      <c r="J370" s="1">
        <f t="shared" si="27"/>
        <v>2</v>
      </c>
      <c r="K370" s="2">
        <v>42737</v>
      </c>
      <c r="L370" s="3" t="str">
        <f t="shared" si="28"/>
        <v>월</v>
      </c>
      <c r="M370" s="3">
        <f t="shared" si="30"/>
        <v>1</v>
      </c>
      <c r="N370" s="3" t="str">
        <f t="shared" si="29"/>
        <v>01월</v>
      </c>
      <c r="O370" s="1">
        <f t="shared" si="31"/>
        <v>2017</v>
      </c>
      <c r="Q370" s="2">
        <v>43022</v>
      </c>
      <c r="R370" s="1">
        <v>85</v>
      </c>
      <c r="S370" s="1">
        <v>2</v>
      </c>
      <c r="T370" s="1">
        <v>3</v>
      </c>
      <c r="U370" s="1">
        <v>1</v>
      </c>
    </row>
    <row r="371" spans="10:21" x14ac:dyDescent="0.2">
      <c r="J371" s="1">
        <f t="shared" si="27"/>
        <v>3</v>
      </c>
      <c r="K371" s="2">
        <v>42738</v>
      </c>
      <c r="L371" s="3" t="str">
        <f t="shared" si="28"/>
        <v>화</v>
      </c>
      <c r="M371" s="3">
        <f t="shared" si="30"/>
        <v>1</v>
      </c>
      <c r="N371" s="3" t="str">
        <f t="shared" si="29"/>
        <v>01월</v>
      </c>
      <c r="O371" s="1">
        <f t="shared" si="31"/>
        <v>2017</v>
      </c>
      <c r="Q371" s="2">
        <v>43025</v>
      </c>
      <c r="R371" s="1">
        <v>148</v>
      </c>
      <c r="S371" s="1">
        <v>1</v>
      </c>
      <c r="T371" s="1">
        <v>4</v>
      </c>
      <c r="U371" s="1">
        <v>1</v>
      </c>
    </row>
    <row r="372" spans="10:21" x14ac:dyDescent="0.2">
      <c r="J372" s="1">
        <f t="shared" si="27"/>
        <v>4</v>
      </c>
      <c r="K372" s="2">
        <v>42739</v>
      </c>
      <c r="L372" s="3" t="str">
        <f t="shared" si="28"/>
        <v>수</v>
      </c>
      <c r="M372" s="3">
        <f t="shared" si="30"/>
        <v>1</v>
      </c>
      <c r="N372" s="3" t="str">
        <f t="shared" si="29"/>
        <v>01월</v>
      </c>
      <c r="O372" s="1">
        <f t="shared" si="31"/>
        <v>2017</v>
      </c>
      <c r="Q372" s="2">
        <v>43027</v>
      </c>
      <c r="R372" s="1">
        <v>4</v>
      </c>
      <c r="S372" s="1">
        <v>5</v>
      </c>
      <c r="T372" s="1">
        <v>4</v>
      </c>
      <c r="U372" s="1">
        <v>3</v>
      </c>
    </row>
    <row r="373" spans="10:21" x14ac:dyDescent="0.2">
      <c r="J373" s="1">
        <f t="shared" si="27"/>
        <v>5</v>
      </c>
      <c r="K373" s="2">
        <v>42740</v>
      </c>
      <c r="L373" s="3" t="str">
        <f t="shared" si="28"/>
        <v>목</v>
      </c>
      <c r="M373" s="3">
        <f t="shared" si="30"/>
        <v>1</v>
      </c>
      <c r="N373" s="3" t="str">
        <f t="shared" si="29"/>
        <v>01월</v>
      </c>
      <c r="O373" s="1">
        <f t="shared" si="31"/>
        <v>2017</v>
      </c>
      <c r="Q373" s="2">
        <v>43031</v>
      </c>
      <c r="R373" s="1">
        <v>114</v>
      </c>
      <c r="S373" s="1">
        <v>1</v>
      </c>
      <c r="T373" s="1">
        <v>2</v>
      </c>
      <c r="U373" s="1">
        <v>3</v>
      </c>
    </row>
    <row r="374" spans="10:21" x14ac:dyDescent="0.2">
      <c r="J374" s="1">
        <f t="shared" si="27"/>
        <v>6</v>
      </c>
      <c r="K374" s="2">
        <v>42741</v>
      </c>
      <c r="L374" s="3" t="str">
        <f t="shared" si="28"/>
        <v>금</v>
      </c>
      <c r="M374" s="3">
        <f t="shared" si="30"/>
        <v>1</v>
      </c>
      <c r="N374" s="3" t="str">
        <f t="shared" si="29"/>
        <v>01월</v>
      </c>
      <c r="O374" s="1">
        <f t="shared" si="31"/>
        <v>2017</v>
      </c>
      <c r="Q374" s="2">
        <v>43031</v>
      </c>
      <c r="R374" s="1">
        <v>170</v>
      </c>
      <c r="S374" s="1">
        <v>5</v>
      </c>
      <c r="T374" s="1">
        <v>4</v>
      </c>
      <c r="U374" s="1">
        <v>2</v>
      </c>
    </row>
    <row r="375" spans="10:21" x14ac:dyDescent="0.2">
      <c r="J375" s="1">
        <f t="shared" si="27"/>
        <v>7</v>
      </c>
      <c r="K375" s="2">
        <v>42742</v>
      </c>
      <c r="L375" s="3" t="str">
        <f t="shared" si="28"/>
        <v>토</v>
      </c>
      <c r="M375" s="3">
        <f t="shared" si="30"/>
        <v>1</v>
      </c>
      <c r="N375" s="3" t="str">
        <f t="shared" si="29"/>
        <v>01월</v>
      </c>
      <c r="O375" s="1">
        <f t="shared" si="31"/>
        <v>2017</v>
      </c>
      <c r="Q375" s="2">
        <v>43034</v>
      </c>
      <c r="R375" s="1">
        <v>16</v>
      </c>
      <c r="S375" s="1">
        <v>2</v>
      </c>
      <c r="T375" s="1">
        <v>4</v>
      </c>
      <c r="U375" s="1">
        <v>2</v>
      </c>
    </row>
    <row r="376" spans="10:21" x14ac:dyDescent="0.2">
      <c r="J376" s="1">
        <f t="shared" si="27"/>
        <v>8</v>
      </c>
      <c r="K376" s="2">
        <v>42743</v>
      </c>
      <c r="L376" s="3" t="str">
        <f t="shared" si="28"/>
        <v>일</v>
      </c>
      <c r="M376" s="3">
        <f t="shared" si="30"/>
        <v>1</v>
      </c>
      <c r="N376" s="3" t="str">
        <f t="shared" si="29"/>
        <v>01월</v>
      </c>
      <c r="O376" s="1">
        <f t="shared" si="31"/>
        <v>2017</v>
      </c>
      <c r="Q376" s="2">
        <v>43034</v>
      </c>
      <c r="R376" s="1">
        <v>195</v>
      </c>
      <c r="S376" s="1">
        <v>4</v>
      </c>
      <c r="T376" s="1">
        <v>4</v>
      </c>
      <c r="U376" s="1">
        <v>2</v>
      </c>
    </row>
    <row r="377" spans="10:21" x14ac:dyDescent="0.2">
      <c r="J377" s="1">
        <f t="shared" si="27"/>
        <v>9</v>
      </c>
      <c r="K377" s="2">
        <v>42744</v>
      </c>
      <c r="L377" s="3" t="str">
        <f t="shared" si="28"/>
        <v>월</v>
      </c>
      <c r="M377" s="3">
        <f t="shared" si="30"/>
        <v>1</v>
      </c>
      <c r="N377" s="3" t="str">
        <f t="shared" si="29"/>
        <v>01월</v>
      </c>
      <c r="O377" s="1">
        <f t="shared" si="31"/>
        <v>2017</v>
      </c>
      <c r="Q377" s="2">
        <v>43036</v>
      </c>
      <c r="R377" s="1">
        <v>121</v>
      </c>
      <c r="S377" s="1">
        <v>4</v>
      </c>
      <c r="T377" s="1">
        <v>4</v>
      </c>
      <c r="U377" s="1">
        <v>2</v>
      </c>
    </row>
    <row r="378" spans="10:21" x14ac:dyDescent="0.2">
      <c r="J378" s="1">
        <f t="shared" si="27"/>
        <v>10</v>
      </c>
      <c r="K378" s="2">
        <v>42745</v>
      </c>
      <c r="L378" s="3" t="str">
        <f t="shared" si="28"/>
        <v>화</v>
      </c>
      <c r="M378" s="3">
        <f t="shared" si="30"/>
        <v>1</v>
      </c>
      <c r="N378" s="3" t="str">
        <f t="shared" si="29"/>
        <v>01월</v>
      </c>
      <c r="O378" s="1">
        <f t="shared" si="31"/>
        <v>2017</v>
      </c>
      <c r="Q378" s="2">
        <v>43036</v>
      </c>
      <c r="R378" s="1">
        <v>57</v>
      </c>
      <c r="S378" s="1">
        <v>3</v>
      </c>
      <c r="T378" s="1">
        <v>2</v>
      </c>
      <c r="U378" s="1">
        <v>2</v>
      </c>
    </row>
    <row r="379" spans="10:21" x14ac:dyDescent="0.2">
      <c r="J379" s="1">
        <f t="shared" si="27"/>
        <v>11</v>
      </c>
      <c r="K379" s="2">
        <v>42746</v>
      </c>
      <c r="L379" s="3" t="str">
        <f t="shared" si="28"/>
        <v>수</v>
      </c>
      <c r="M379" s="3">
        <f t="shared" si="30"/>
        <v>1</v>
      </c>
      <c r="N379" s="3" t="str">
        <f t="shared" si="29"/>
        <v>01월</v>
      </c>
      <c r="O379" s="1">
        <f t="shared" si="31"/>
        <v>2017</v>
      </c>
      <c r="Q379" s="2">
        <v>43037</v>
      </c>
      <c r="R379" s="1">
        <v>173</v>
      </c>
      <c r="S379" s="1">
        <v>1</v>
      </c>
      <c r="T379" s="1">
        <v>3</v>
      </c>
      <c r="U379" s="1">
        <v>2</v>
      </c>
    </row>
    <row r="380" spans="10:21" x14ac:dyDescent="0.2">
      <c r="J380" s="1">
        <f t="shared" si="27"/>
        <v>12</v>
      </c>
      <c r="K380" s="2">
        <v>42747</v>
      </c>
      <c r="L380" s="3" t="str">
        <f t="shared" si="28"/>
        <v>목</v>
      </c>
      <c r="M380" s="3">
        <f t="shared" si="30"/>
        <v>1</v>
      </c>
      <c r="N380" s="3" t="str">
        <f t="shared" si="29"/>
        <v>01월</v>
      </c>
      <c r="O380" s="1">
        <f t="shared" si="31"/>
        <v>2017</v>
      </c>
      <c r="Q380" s="2">
        <v>43038</v>
      </c>
      <c r="R380" s="1">
        <v>138</v>
      </c>
      <c r="S380" s="1">
        <v>4</v>
      </c>
      <c r="T380" s="1">
        <v>3</v>
      </c>
      <c r="U380" s="1">
        <v>3</v>
      </c>
    </row>
    <row r="381" spans="10:21" x14ac:dyDescent="0.2">
      <c r="J381" s="1">
        <f t="shared" si="27"/>
        <v>13</v>
      </c>
      <c r="K381" s="2">
        <v>42748</v>
      </c>
      <c r="L381" s="3" t="str">
        <f t="shared" si="28"/>
        <v>금</v>
      </c>
      <c r="M381" s="3">
        <f t="shared" si="30"/>
        <v>1</v>
      </c>
      <c r="N381" s="3" t="str">
        <f t="shared" si="29"/>
        <v>01월</v>
      </c>
      <c r="O381" s="1">
        <f t="shared" si="31"/>
        <v>2017</v>
      </c>
      <c r="Q381" s="2">
        <v>43040</v>
      </c>
      <c r="R381" s="1">
        <v>72</v>
      </c>
      <c r="S381" s="1">
        <v>2</v>
      </c>
      <c r="T381" s="1">
        <v>1</v>
      </c>
      <c r="U381" s="1">
        <v>1</v>
      </c>
    </row>
    <row r="382" spans="10:21" x14ac:dyDescent="0.2">
      <c r="J382" s="1">
        <f t="shared" si="27"/>
        <v>14</v>
      </c>
      <c r="K382" s="2">
        <v>42749</v>
      </c>
      <c r="L382" s="3" t="str">
        <f t="shared" si="28"/>
        <v>토</v>
      </c>
      <c r="M382" s="3">
        <f t="shared" si="30"/>
        <v>1</v>
      </c>
      <c r="N382" s="3" t="str">
        <f t="shared" si="29"/>
        <v>01월</v>
      </c>
      <c r="O382" s="1">
        <f t="shared" si="31"/>
        <v>2017</v>
      </c>
      <c r="Q382" s="2">
        <v>43041</v>
      </c>
      <c r="R382" s="1">
        <v>93</v>
      </c>
      <c r="S382" s="1">
        <v>2</v>
      </c>
      <c r="T382" s="1">
        <v>4</v>
      </c>
      <c r="U382" s="1">
        <v>2</v>
      </c>
    </row>
    <row r="383" spans="10:21" x14ac:dyDescent="0.2">
      <c r="J383" s="1">
        <f t="shared" si="27"/>
        <v>15</v>
      </c>
      <c r="K383" s="2">
        <v>42750</v>
      </c>
      <c r="L383" s="3" t="str">
        <f t="shared" si="28"/>
        <v>일</v>
      </c>
      <c r="M383" s="3">
        <f t="shared" si="30"/>
        <v>1</v>
      </c>
      <c r="N383" s="3" t="str">
        <f t="shared" si="29"/>
        <v>01월</v>
      </c>
      <c r="O383" s="1">
        <f t="shared" si="31"/>
        <v>2017</v>
      </c>
      <c r="Q383" s="2">
        <v>43043</v>
      </c>
      <c r="R383" s="1">
        <v>177</v>
      </c>
      <c r="S383" s="1">
        <v>3</v>
      </c>
      <c r="T383" s="1">
        <v>4</v>
      </c>
      <c r="U383" s="1">
        <v>1</v>
      </c>
    </row>
    <row r="384" spans="10:21" x14ac:dyDescent="0.2">
      <c r="J384" s="1">
        <f t="shared" si="27"/>
        <v>16</v>
      </c>
      <c r="K384" s="2">
        <v>42751</v>
      </c>
      <c r="L384" s="3" t="str">
        <f t="shared" si="28"/>
        <v>월</v>
      </c>
      <c r="M384" s="3">
        <f t="shared" si="30"/>
        <v>1</v>
      </c>
      <c r="N384" s="3" t="str">
        <f t="shared" si="29"/>
        <v>01월</v>
      </c>
      <c r="O384" s="1">
        <f t="shared" si="31"/>
        <v>2017</v>
      </c>
      <c r="Q384" s="2">
        <v>43044</v>
      </c>
      <c r="R384" s="1">
        <v>42</v>
      </c>
      <c r="S384" s="1">
        <v>4</v>
      </c>
      <c r="T384" s="1">
        <v>1</v>
      </c>
      <c r="U384" s="1">
        <v>2</v>
      </c>
    </row>
    <row r="385" spans="10:21" x14ac:dyDescent="0.2">
      <c r="J385" s="1">
        <f t="shared" si="27"/>
        <v>17</v>
      </c>
      <c r="K385" s="2">
        <v>42752</v>
      </c>
      <c r="L385" s="3" t="str">
        <f t="shared" si="28"/>
        <v>화</v>
      </c>
      <c r="M385" s="3">
        <f t="shared" si="30"/>
        <v>1</v>
      </c>
      <c r="N385" s="3" t="str">
        <f t="shared" si="29"/>
        <v>01월</v>
      </c>
      <c r="O385" s="1">
        <f t="shared" si="31"/>
        <v>2017</v>
      </c>
      <c r="Q385" s="2">
        <v>43046</v>
      </c>
      <c r="R385" s="1">
        <v>8</v>
      </c>
      <c r="S385" s="1">
        <v>4</v>
      </c>
      <c r="T385" s="1">
        <v>1</v>
      </c>
      <c r="U385" s="1">
        <v>1</v>
      </c>
    </row>
    <row r="386" spans="10:21" x14ac:dyDescent="0.2">
      <c r="J386" s="1">
        <f t="shared" si="27"/>
        <v>18</v>
      </c>
      <c r="K386" s="2">
        <v>42753</v>
      </c>
      <c r="L386" s="3" t="str">
        <f t="shared" si="28"/>
        <v>수</v>
      </c>
      <c r="M386" s="3">
        <f t="shared" si="30"/>
        <v>1</v>
      </c>
      <c r="N386" s="3" t="str">
        <f t="shared" si="29"/>
        <v>01월</v>
      </c>
      <c r="O386" s="1">
        <f t="shared" si="31"/>
        <v>2017</v>
      </c>
      <c r="Q386" s="2">
        <v>43047</v>
      </c>
      <c r="R386" s="1">
        <v>103</v>
      </c>
      <c r="S386" s="1">
        <v>3</v>
      </c>
      <c r="T386" s="1">
        <v>4</v>
      </c>
      <c r="U386" s="1">
        <v>1</v>
      </c>
    </row>
    <row r="387" spans="10:21" x14ac:dyDescent="0.2">
      <c r="J387" s="1">
        <f t="shared" si="27"/>
        <v>19</v>
      </c>
      <c r="K387" s="2">
        <v>42754</v>
      </c>
      <c r="L387" s="3" t="str">
        <f t="shared" si="28"/>
        <v>목</v>
      </c>
      <c r="M387" s="3">
        <f t="shared" si="30"/>
        <v>1</v>
      </c>
      <c r="N387" s="3" t="str">
        <f t="shared" si="29"/>
        <v>01월</v>
      </c>
      <c r="O387" s="1">
        <f t="shared" si="31"/>
        <v>2017</v>
      </c>
      <c r="Q387" s="2">
        <v>43050</v>
      </c>
      <c r="R387" s="1">
        <v>184</v>
      </c>
      <c r="S387" s="1">
        <v>3</v>
      </c>
      <c r="T387" s="1">
        <v>2</v>
      </c>
      <c r="U387" s="1">
        <v>1</v>
      </c>
    </row>
    <row r="388" spans="10:21" x14ac:dyDescent="0.2">
      <c r="J388" s="1">
        <f t="shared" ref="J388:J451" si="32">DAY(K388)</f>
        <v>20</v>
      </c>
      <c r="K388" s="2">
        <v>42755</v>
      </c>
      <c r="L388" s="3" t="str">
        <f t="shared" ref="L388:L451" si="33">TEXT(K388,"aaa")</f>
        <v>금</v>
      </c>
      <c r="M388" s="3">
        <f t="shared" si="30"/>
        <v>1</v>
      </c>
      <c r="N388" s="3" t="str">
        <f t="shared" ref="N388:N451" si="34">TEXT(K388,"mm월")</f>
        <v>01월</v>
      </c>
      <c r="O388" s="1">
        <f t="shared" si="31"/>
        <v>2017</v>
      </c>
      <c r="Q388" s="2">
        <v>43050</v>
      </c>
      <c r="R388" s="1">
        <v>144</v>
      </c>
      <c r="S388" s="1">
        <v>4</v>
      </c>
      <c r="T388" s="1">
        <v>1</v>
      </c>
      <c r="U388" s="1">
        <v>3</v>
      </c>
    </row>
    <row r="389" spans="10:21" x14ac:dyDescent="0.2">
      <c r="J389" s="1">
        <f t="shared" si="32"/>
        <v>21</v>
      </c>
      <c r="K389" s="2">
        <v>42756</v>
      </c>
      <c r="L389" s="3" t="str">
        <f t="shared" si="33"/>
        <v>토</v>
      </c>
      <c r="M389" s="3">
        <f t="shared" ref="M389:M452" si="35">MONTH(K389)</f>
        <v>1</v>
      </c>
      <c r="N389" s="3" t="str">
        <f t="shared" si="34"/>
        <v>01월</v>
      </c>
      <c r="O389" s="1">
        <f t="shared" ref="O389:O452" si="36">YEAR(K389)</f>
        <v>2017</v>
      </c>
      <c r="Q389" s="2">
        <v>43054</v>
      </c>
      <c r="R389" s="1">
        <v>78</v>
      </c>
      <c r="S389" s="1">
        <v>4</v>
      </c>
      <c r="T389" s="1">
        <v>2</v>
      </c>
      <c r="U389" s="1">
        <v>1</v>
      </c>
    </row>
    <row r="390" spans="10:21" x14ac:dyDescent="0.2">
      <c r="J390" s="1">
        <f t="shared" si="32"/>
        <v>22</v>
      </c>
      <c r="K390" s="2">
        <v>42757</v>
      </c>
      <c r="L390" s="3" t="str">
        <f t="shared" si="33"/>
        <v>일</v>
      </c>
      <c r="M390" s="3">
        <f t="shared" si="35"/>
        <v>1</v>
      </c>
      <c r="N390" s="3" t="str">
        <f t="shared" si="34"/>
        <v>01월</v>
      </c>
      <c r="O390" s="1">
        <f t="shared" si="36"/>
        <v>2017</v>
      </c>
      <c r="Q390" s="2">
        <v>43057</v>
      </c>
      <c r="R390" s="1">
        <v>188</v>
      </c>
      <c r="S390" s="1">
        <v>4</v>
      </c>
      <c r="T390" s="1">
        <v>4</v>
      </c>
      <c r="U390" s="1">
        <v>1</v>
      </c>
    </row>
    <row r="391" spans="10:21" x14ac:dyDescent="0.2">
      <c r="J391" s="1">
        <f t="shared" si="32"/>
        <v>23</v>
      </c>
      <c r="K391" s="2">
        <v>42758</v>
      </c>
      <c r="L391" s="3" t="str">
        <f t="shared" si="33"/>
        <v>월</v>
      </c>
      <c r="M391" s="3">
        <f t="shared" si="35"/>
        <v>1</v>
      </c>
      <c r="N391" s="3" t="str">
        <f t="shared" si="34"/>
        <v>01월</v>
      </c>
      <c r="O391" s="1">
        <f t="shared" si="36"/>
        <v>2017</v>
      </c>
      <c r="Q391" s="2">
        <v>43059</v>
      </c>
      <c r="R391" s="1">
        <v>53</v>
      </c>
      <c r="S391" s="1">
        <v>5</v>
      </c>
      <c r="T391" s="1">
        <v>4</v>
      </c>
      <c r="U391" s="1">
        <v>3</v>
      </c>
    </row>
    <row r="392" spans="10:21" x14ac:dyDescent="0.2">
      <c r="J392" s="1">
        <f t="shared" si="32"/>
        <v>24</v>
      </c>
      <c r="K392" s="2">
        <v>42759</v>
      </c>
      <c r="L392" s="3" t="str">
        <f t="shared" si="33"/>
        <v>화</v>
      </c>
      <c r="M392" s="3">
        <f t="shared" si="35"/>
        <v>1</v>
      </c>
      <c r="N392" s="3" t="str">
        <f t="shared" si="34"/>
        <v>01월</v>
      </c>
      <c r="O392" s="1">
        <f t="shared" si="36"/>
        <v>2017</v>
      </c>
      <c r="Q392" s="2">
        <v>43059</v>
      </c>
      <c r="R392" s="1">
        <v>92</v>
      </c>
      <c r="S392" s="1">
        <v>3</v>
      </c>
      <c r="T392" s="1">
        <v>4</v>
      </c>
      <c r="U392" s="1">
        <v>3</v>
      </c>
    </row>
    <row r="393" spans="10:21" x14ac:dyDescent="0.2">
      <c r="J393" s="1">
        <f t="shared" si="32"/>
        <v>25</v>
      </c>
      <c r="K393" s="2">
        <v>42760</v>
      </c>
      <c r="L393" s="3" t="str">
        <f t="shared" si="33"/>
        <v>수</v>
      </c>
      <c r="M393" s="3">
        <f t="shared" si="35"/>
        <v>1</v>
      </c>
      <c r="N393" s="3" t="str">
        <f t="shared" si="34"/>
        <v>01월</v>
      </c>
      <c r="O393" s="1">
        <f t="shared" si="36"/>
        <v>2017</v>
      </c>
      <c r="Q393" s="2">
        <v>43062</v>
      </c>
      <c r="R393" s="1">
        <v>92</v>
      </c>
      <c r="S393" s="1">
        <v>4</v>
      </c>
      <c r="T393" s="1">
        <v>4</v>
      </c>
      <c r="U393" s="1">
        <v>2</v>
      </c>
    </row>
    <row r="394" spans="10:21" x14ac:dyDescent="0.2">
      <c r="J394" s="1">
        <f t="shared" si="32"/>
        <v>26</v>
      </c>
      <c r="K394" s="2">
        <v>42761</v>
      </c>
      <c r="L394" s="3" t="str">
        <f t="shared" si="33"/>
        <v>목</v>
      </c>
      <c r="M394" s="3">
        <f t="shared" si="35"/>
        <v>1</v>
      </c>
      <c r="N394" s="3" t="str">
        <f t="shared" si="34"/>
        <v>01월</v>
      </c>
      <c r="O394" s="1">
        <f t="shared" si="36"/>
        <v>2017</v>
      </c>
      <c r="Q394" s="2">
        <v>43062</v>
      </c>
      <c r="R394" s="1">
        <v>115</v>
      </c>
      <c r="S394" s="1">
        <v>5</v>
      </c>
      <c r="T394" s="1">
        <v>2</v>
      </c>
      <c r="U394" s="1">
        <v>1</v>
      </c>
    </row>
    <row r="395" spans="10:21" x14ac:dyDescent="0.2">
      <c r="J395" s="1">
        <f t="shared" si="32"/>
        <v>27</v>
      </c>
      <c r="K395" s="2">
        <v>42762</v>
      </c>
      <c r="L395" s="3" t="str">
        <f t="shared" si="33"/>
        <v>금</v>
      </c>
      <c r="M395" s="3">
        <f t="shared" si="35"/>
        <v>1</v>
      </c>
      <c r="N395" s="3" t="str">
        <f t="shared" si="34"/>
        <v>01월</v>
      </c>
      <c r="O395" s="1">
        <f t="shared" si="36"/>
        <v>2017</v>
      </c>
      <c r="Q395" s="2">
        <v>43063</v>
      </c>
      <c r="R395" s="1">
        <v>97</v>
      </c>
      <c r="S395" s="1">
        <v>1</v>
      </c>
      <c r="T395" s="1">
        <v>2</v>
      </c>
      <c r="U395" s="1">
        <v>3</v>
      </c>
    </row>
    <row r="396" spans="10:21" x14ac:dyDescent="0.2">
      <c r="J396" s="1">
        <f t="shared" si="32"/>
        <v>28</v>
      </c>
      <c r="K396" s="2">
        <v>42763</v>
      </c>
      <c r="L396" s="3" t="str">
        <f t="shared" si="33"/>
        <v>토</v>
      </c>
      <c r="M396" s="3">
        <f t="shared" si="35"/>
        <v>1</v>
      </c>
      <c r="N396" s="3" t="str">
        <f t="shared" si="34"/>
        <v>01월</v>
      </c>
      <c r="O396" s="1">
        <f t="shared" si="36"/>
        <v>2017</v>
      </c>
      <c r="Q396" s="2">
        <v>43064</v>
      </c>
      <c r="R396" s="1">
        <v>74</v>
      </c>
      <c r="S396" s="1">
        <v>1</v>
      </c>
      <c r="T396" s="1">
        <v>2</v>
      </c>
      <c r="U396" s="1">
        <v>2</v>
      </c>
    </row>
    <row r="397" spans="10:21" x14ac:dyDescent="0.2">
      <c r="J397" s="1">
        <f t="shared" si="32"/>
        <v>29</v>
      </c>
      <c r="K397" s="2">
        <v>42764</v>
      </c>
      <c r="L397" s="3" t="str">
        <f t="shared" si="33"/>
        <v>일</v>
      </c>
      <c r="M397" s="3">
        <f t="shared" si="35"/>
        <v>1</v>
      </c>
      <c r="N397" s="3" t="str">
        <f t="shared" si="34"/>
        <v>01월</v>
      </c>
      <c r="O397" s="1">
        <f t="shared" si="36"/>
        <v>2017</v>
      </c>
      <c r="Q397" s="2">
        <v>43064</v>
      </c>
      <c r="R397" s="1">
        <v>119</v>
      </c>
      <c r="S397" s="1">
        <v>4</v>
      </c>
      <c r="T397" s="1">
        <v>3</v>
      </c>
      <c r="U397" s="1">
        <v>1</v>
      </c>
    </row>
    <row r="398" spans="10:21" x14ac:dyDescent="0.2">
      <c r="J398" s="1">
        <f t="shared" si="32"/>
        <v>30</v>
      </c>
      <c r="K398" s="2">
        <v>42765</v>
      </c>
      <c r="L398" s="3" t="str">
        <f t="shared" si="33"/>
        <v>월</v>
      </c>
      <c r="M398" s="3">
        <f t="shared" si="35"/>
        <v>1</v>
      </c>
      <c r="N398" s="3" t="str">
        <f t="shared" si="34"/>
        <v>01월</v>
      </c>
      <c r="O398" s="1">
        <f t="shared" si="36"/>
        <v>2017</v>
      </c>
      <c r="Q398" s="2">
        <v>43073</v>
      </c>
      <c r="R398" s="1">
        <v>167</v>
      </c>
      <c r="S398" s="1">
        <v>1</v>
      </c>
      <c r="T398" s="1">
        <v>4</v>
      </c>
      <c r="U398" s="1">
        <v>1</v>
      </c>
    </row>
    <row r="399" spans="10:21" x14ac:dyDescent="0.2">
      <c r="J399" s="1">
        <f t="shared" si="32"/>
        <v>31</v>
      </c>
      <c r="K399" s="2">
        <v>42766</v>
      </c>
      <c r="L399" s="3" t="str">
        <f t="shared" si="33"/>
        <v>화</v>
      </c>
      <c r="M399" s="3">
        <f t="shared" si="35"/>
        <v>1</v>
      </c>
      <c r="N399" s="3" t="str">
        <f t="shared" si="34"/>
        <v>01월</v>
      </c>
      <c r="O399" s="1">
        <f t="shared" si="36"/>
        <v>2017</v>
      </c>
      <c r="Q399" s="2">
        <v>43075</v>
      </c>
      <c r="R399" s="1">
        <v>40</v>
      </c>
      <c r="S399" s="1">
        <v>4</v>
      </c>
      <c r="T399" s="1">
        <v>2</v>
      </c>
      <c r="U399" s="1">
        <v>3</v>
      </c>
    </row>
    <row r="400" spans="10:21" x14ac:dyDescent="0.2">
      <c r="J400" s="1">
        <f t="shared" si="32"/>
        <v>1</v>
      </c>
      <c r="K400" s="2">
        <v>42767</v>
      </c>
      <c r="L400" s="3" t="str">
        <f t="shared" si="33"/>
        <v>수</v>
      </c>
      <c r="M400" s="3">
        <f t="shared" si="35"/>
        <v>2</v>
      </c>
      <c r="N400" s="3" t="str">
        <f t="shared" si="34"/>
        <v>02월</v>
      </c>
      <c r="O400" s="1">
        <f t="shared" si="36"/>
        <v>2017</v>
      </c>
      <c r="Q400" s="2">
        <v>43079</v>
      </c>
      <c r="R400" s="1">
        <v>52</v>
      </c>
      <c r="S400" s="1">
        <v>3</v>
      </c>
      <c r="T400" s="1">
        <v>4</v>
      </c>
      <c r="U400" s="1">
        <v>2</v>
      </c>
    </row>
    <row r="401" spans="10:21" x14ac:dyDescent="0.2">
      <c r="J401" s="1">
        <f t="shared" si="32"/>
        <v>2</v>
      </c>
      <c r="K401" s="2">
        <v>42768</v>
      </c>
      <c r="L401" s="3" t="str">
        <f t="shared" si="33"/>
        <v>목</v>
      </c>
      <c r="M401" s="3">
        <f t="shared" si="35"/>
        <v>2</v>
      </c>
      <c r="N401" s="3" t="str">
        <f t="shared" si="34"/>
        <v>02월</v>
      </c>
      <c r="O401" s="1">
        <f t="shared" si="36"/>
        <v>2017</v>
      </c>
      <c r="Q401" s="2">
        <v>43082</v>
      </c>
      <c r="R401" s="1">
        <v>147</v>
      </c>
      <c r="S401" s="1">
        <v>3</v>
      </c>
      <c r="T401" s="1">
        <v>4</v>
      </c>
      <c r="U401" s="1">
        <v>3</v>
      </c>
    </row>
    <row r="402" spans="10:21" x14ac:dyDescent="0.2">
      <c r="J402" s="1">
        <f t="shared" si="32"/>
        <v>3</v>
      </c>
      <c r="K402" s="2">
        <v>42769</v>
      </c>
      <c r="L402" s="3" t="str">
        <f t="shared" si="33"/>
        <v>금</v>
      </c>
      <c r="M402" s="3">
        <f t="shared" si="35"/>
        <v>2</v>
      </c>
      <c r="N402" s="3" t="str">
        <f t="shared" si="34"/>
        <v>02월</v>
      </c>
      <c r="O402" s="1">
        <f t="shared" si="36"/>
        <v>2017</v>
      </c>
      <c r="Q402" s="2">
        <v>43085</v>
      </c>
      <c r="R402" s="1">
        <v>138</v>
      </c>
      <c r="S402" s="1">
        <v>4</v>
      </c>
      <c r="T402" s="1">
        <v>3</v>
      </c>
      <c r="U402" s="1">
        <v>3</v>
      </c>
    </row>
    <row r="403" spans="10:21" x14ac:dyDescent="0.2">
      <c r="J403" s="1">
        <f t="shared" si="32"/>
        <v>4</v>
      </c>
      <c r="K403" s="2">
        <v>42770</v>
      </c>
      <c r="L403" s="3" t="str">
        <f t="shared" si="33"/>
        <v>토</v>
      </c>
      <c r="M403" s="3">
        <f t="shared" si="35"/>
        <v>2</v>
      </c>
      <c r="N403" s="3" t="str">
        <f t="shared" si="34"/>
        <v>02월</v>
      </c>
      <c r="O403" s="1">
        <f t="shared" si="36"/>
        <v>2017</v>
      </c>
      <c r="Q403" s="2">
        <v>43086</v>
      </c>
      <c r="R403" s="1">
        <v>59</v>
      </c>
      <c r="S403" s="1">
        <v>5</v>
      </c>
      <c r="T403" s="1">
        <v>1</v>
      </c>
      <c r="U403" s="1">
        <v>2</v>
      </c>
    </row>
    <row r="404" spans="10:21" x14ac:dyDescent="0.2">
      <c r="J404" s="1">
        <f t="shared" si="32"/>
        <v>5</v>
      </c>
      <c r="K404" s="2">
        <v>42771</v>
      </c>
      <c r="L404" s="3" t="str">
        <f t="shared" si="33"/>
        <v>일</v>
      </c>
      <c r="M404" s="3">
        <f t="shared" si="35"/>
        <v>2</v>
      </c>
      <c r="N404" s="3" t="str">
        <f t="shared" si="34"/>
        <v>02월</v>
      </c>
      <c r="O404" s="1">
        <f t="shared" si="36"/>
        <v>2017</v>
      </c>
      <c r="Q404" s="2">
        <v>43087</v>
      </c>
      <c r="R404" s="1">
        <v>35</v>
      </c>
      <c r="S404" s="1">
        <v>3</v>
      </c>
      <c r="T404" s="1">
        <v>2</v>
      </c>
      <c r="U404" s="1">
        <v>1</v>
      </c>
    </row>
    <row r="405" spans="10:21" x14ac:dyDescent="0.2">
      <c r="J405" s="1">
        <f t="shared" si="32"/>
        <v>6</v>
      </c>
      <c r="K405" s="2">
        <v>42772</v>
      </c>
      <c r="L405" s="3" t="str">
        <f t="shared" si="33"/>
        <v>월</v>
      </c>
      <c r="M405" s="3">
        <f t="shared" si="35"/>
        <v>2</v>
      </c>
      <c r="N405" s="3" t="str">
        <f t="shared" si="34"/>
        <v>02월</v>
      </c>
      <c r="O405" s="1">
        <f t="shared" si="36"/>
        <v>2017</v>
      </c>
      <c r="Q405" s="2">
        <v>43089</v>
      </c>
      <c r="R405" s="1">
        <v>146</v>
      </c>
      <c r="S405" s="1">
        <v>2</v>
      </c>
      <c r="T405" s="1">
        <v>4</v>
      </c>
      <c r="U405" s="1">
        <v>1</v>
      </c>
    </row>
    <row r="406" spans="10:21" x14ac:dyDescent="0.2">
      <c r="J406" s="1">
        <f t="shared" si="32"/>
        <v>7</v>
      </c>
      <c r="K406" s="2">
        <v>42773</v>
      </c>
      <c r="L406" s="3" t="str">
        <f t="shared" si="33"/>
        <v>화</v>
      </c>
      <c r="M406" s="3">
        <f t="shared" si="35"/>
        <v>2</v>
      </c>
      <c r="N406" s="3" t="str">
        <f t="shared" si="34"/>
        <v>02월</v>
      </c>
      <c r="O406" s="1">
        <f t="shared" si="36"/>
        <v>2017</v>
      </c>
      <c r="Q406" s="2">
        <v>43091</v>
      </c>
      <c r="R406" s="1">
        <v>36</v>
      </c>
      <c r="S406" s="1">
        <v>5</v>
      </c>
      <c r="T406" s="1">
        <v>4</v>
      </c>
      <c r="U406" s="1">
        <v>3</v>
      </c>
    </row>
    <row r="407" spans="10:21" x14ac:dyDescent="0.2">
      <c r="J407" s="1">
        <f t="shared" si="32"/>
        <v>8</v>
      </c>
      <c r="K407" s="2">
        <v>42774</v>
      </c>
      <c r="L407" s="3" t="str">
        <f t="shared" si="33"/>
        <v>수</v>
      </c>
      <c r="M407" s="3">
        <f t="shared" si="35"/>
        <v>2</v>
      </c>
      <c r="N407" s="3" t="str">
        <f t="shared" si="34"/>
        <v>02월</v>
      </c>
      <c r="O407" s="1">
        <f t="shared" si="36"/>
        <v>2017</v>
      </c>
      <c r="Q407" s="2">
        <v>43091</v>
      </c>
      <c r="R407" s="1">
        <v>105</v>
      </c>
      <c r="S407" s="1">
        <v>2</v>
      </c>
      <c r="T407" s="1">
        <v>3</v>
      </c>
      <c r="U407" s="1">
        <v>1</v>
      </c>
    </row>
    <row r="408" spans="10:21" x14ac:dyDescent="0.2">
      <c r="J408" s="1">
        <f t="shared" si="32"/>
        <v>9</v>
      </c>
      <c r="K408" s="2">
        <v>42775</v>
      </c>
      <c r="L408" s="3" t="str">
        <f t="shared" si="33"/>
        <v>목</v>
      </c>
      <c r="M408" s="3">
        <f t="shared" si="35"/>
        <v>2</v>
      </c>
      <c r="N408" s="3" t="str">
        <f t="shared" si="34"/>
        <v>02월</v>
      </c>
      <c r="O408" s="1">
        <f t="shared" si="36"/>
        <v>2017</v>
      </c>
      <c r="Q408" s="2">
        <v>43093</v>
      </c>
      <c r="R408" s="1">
        <v>96</v>
      </c>
      <c r="S408" s="1">
        <v>3</v>
      </c>
      <c r="T408" s="1">
        <v>2</v>
      </c>
      <c r="U408" s="1">
        <v>3</v>
      </c>
    </row>
    <row r="409" spans="10:21" x14ac:dyDescent="0.2">
      <c r="J409" s="1">
        <f t="shared" si="32"/>
        <v>10</v>
      </c>
      <c r="K409" s="2">
        <v>42776</v>
      </c>
      <c r="L409" s="3" t="str">
        <f t="shared" si="33"/>
        <v>금</v>
      </c>
      <c r="M409" s="3">
        <f t="shared" si="35"/>
        <v>2</v>
      </c>
      <c r="N409" s="3" t="str">
        <f t="shared" si="34"/>
        <v>02월</v>
      </c>
      <c r="O409" s="1">
        <f t="shared" si="36"/>
        <v>2017</v>
      </c>
      <c r="Q409" s="2">
        <v>43096</v>
      </c>
      <c r="R409" s="1">
        <v>106</v>
      </c>
      <c r="S409" s="1">
        <v>5</v>
      </c>
      <c r="T409" s="1">
        <v>1</v>
      </c>
      <c r="U409" s="1">
        <v>2</v>
      </c>
    </row>
    <row r="410" spans="10:21" x14ac:dyDescent="0.2">
      <c r="J410" s="1">
        <f t="shared" si="32"/>
        <v>11</v>
      </c>
      <c r="K410" s="2">
        <v>42777</v>
      </c>
      <c r="L410" s="3" t="str">
        <f t="shared" si="33"/>
        <v>토</v>
      </c>
      <c r="M410" s="3">
        <f t="shared" si="35"/>
        <v>2</v>
      </c>
      <c r="N410" s="3" t="str">
        <f t="shared" si="34"/>
        <v>02월</v>
      </c>
      <c r="O410" s="1">
        <f t="shared" si="36"/>
        <v>2017</v>
      </c>
      <c r="Q410" s="2">
        <v>43097</v>
      </c>
      <c r="R410" s="1">
        <v>181</v>
      </c>
      <c r="S410" s="1">
        <v>5</v>
      </c>
      <c r="T410" s="1">
        <v>4</v>
      </c>
      <c r="U410" s="1">
        <v>3</v>
      </c>
    </row>
    <row r="411" spans="10:21" x14ac:dyDescent="0.2">
      <c r="J411" s="1">
        <f t="shared" si="32"/>
        <v>12</v>
      </c>
      <c r="K411" s="2">
        <v>42778</v>
      </c>
      <c r="L411" s="3" t="str">
        <f t="shared" si="33"/>
        <v>일</v>
      </c>
      <c r="M411" s="3">
        <f t="shared" si="35"/>
        <v>2</v>
      </c>
      <c r="N411" s="3" t="str">
        <f t="shared" si="34"/>
        <v>02월</v>
      </c>
      <c r="O411" s="1">
        <f t="shared" si="36"/>
        <v>2017</v>
      </c>
      <c r="Q411" s="2">
        <v>43097</v>
      </c>
      <c r="R411" s="1">
        <v>194</v>
      </c>
      <c r="S411" s="1">
        <v>5</v>
      </c>
      <c r="T411" s="1">
        <v>3</v>
      </c>
      <c r="U411" s="1">
        <v>2</v>
      </c>
    </row>
    <row r="412" spans="10:21" x14ac:dyDescent="0.2">
      <c r="J412" s="1">
        <f t="shared" si="32"/>
        <v>13</v>
      </c>
      <c r="K412" s="2">
        <v>42779</v>
      </c>
      <c r="L412" s="3" t="str">
        <f t="shared" si="33"/>
        <v>월</v>
      </c>
      <c r="M412" s="3">
        <f t="shared" si="35"/>
        <v>2</v>
      </c>
      <c r="N412" s="3" t="str">
        <f t="shared" si="34"/>
        <v>02월</v>
      </c>
      <c r="O412" s="1">
        <f t="shared" si="36"/>
        <v>2017</v>
      </c>
      <c r="Q412" s="2">
        <v>43098</v>
      </c>
      <c r="R412" s="1">
        <v>187</v>
      </c>
      <c r="S412" s="1">
        <v>2</v>
      </c>
      <c r="T412" s="1">
        <v>4</v>
      </c>
      <c r="U412" s="1">
        <v>3</v>
      </c>
    </row>
    <row r="413" spans="10:21" x14ac:dyDescent="0.2">
      <c r="J413" s="1">
        <f t="shared" si="32"/>
        <v>14</v>
      </c>
      <c r="K413" s="2">
        <v>42780</v>
      </c>
      <c r="L413" s="3" t="str">
        <f t="shared" si="33"/>
        <v>화</v>
      </c>
      <c r="M413" s="3">
        <f t="shared" si="35"/>
        <v>2</v>
      </c>
      <c r="N413" s="3" t="str">
        <f t="shared" si="34"/>
        <v>02월</v>
      </c>
      <c r="O413" s="1">
        <f t="shared" si="36"/>
        <v>2017</v>
      </c>
    </row>
    <row r="414" spans="10:21" x14ac:dyDescent="0.2">
      <c r="J414" s="1">
        <f t="shared" si="32"/>
        <v>15</v>
      </c>
      <c r="K414" s="2">
        <v>42781</v>
      </c>
      <c r="L414" s="3" t="str">
        <f t="shared" si="33"/>
        <v>수</v>
      </c>
      <c r="M414" s="3">
        <f t="shared" si="35"/>
        <v>2</v>
      </c>
      <c r="N414" s="3" t="str">
        <f t="shared" si="34"/>
        <v>02월</v>
      </c>
      <c r="O414" s="1">
        <f t="shared" si="36"/>
        <v>2017</v>
      </c>
    </row>
    <row r="415" spans="10:21" x14ac:dyDescent="0.2">
      <c r="J415" s="1">
        <f t="shared" si="32"/>
        <v>16</v>
      </c>
      <c r="K415" s="2">
        <v>42782</v>
      </c>
      <c r="L415" s="3" t="str">
        <f t="shared" si="33"/>
        <v>목</v>
      </c>
      <c r="M415" s="3">
        <f t="shared" si="35"/>
        <v>2</v>
      </c>
      <c r="N415" s="3" t="str">
        <f t="shared" si="34"/>
        <v>02월</v>
      </c>
      <c r="O415" s="1">
        <f t="shared" si="36"/>
        <v>2017</v>
      </c>
    </row>
    <row r="416" spans="10:21" x14ac:dyDescent="0.2">
      <c r="J416" s="1">
        <f t="shared" si="32"/>
        <v>17</v>
      </c>
      <c r="K416" s="2">
        <v>42783</v>
      </c>
      <c r="L416" s="3" t="str">
        <f t="shared" si="33"/>
        <v>금</v>
      </c>
      <c r="M416" s="3">
        <f t="shared" si="35"/>
        <v>2</v>
      </c>
      <c r="N416" s="3" t="str">
        <f t="shared" si="34"/>
        <v>02월</v>
      </c>
      <c r="O416" s="1">
        <f t="shared" si="36"/>
        <v>2017</v>
      </c>
    </row>
    <row r="417" spans="10:15" x14ac:dyDescent="0.2">
      <c r="J417" s="1">
        <f t="shared" si="32"/>
        <v>18</v>
      </c>
      <c r="K417" s="2">
        <v>42784</v>
      </c>
      <c r="L417" s="3" t="str">
        <f t="shared" si="33"/>
        <v>토</v>
      </c>
      <c r="M417" s="3">
        <f t="shared" si="35"/>
        <v>2</v>
      </c>
      <c r="N417" s="3" t="str">
        <f t="shared" si="34"/>
        <v>02월</v>
      </c>
      <c r="O417" s="1">
        <f t="shared" si="36"/>
        <v>2017</v>
      </c>
    </row>
    <row r="418" spans="10:15" x14ac:dyDescent="0.2">
      <c r="J418" s="1">
        <f t="shared" si="32"/>
        <v>19</v>
      </c>
      <c r="K418" s="2">
        <v>42785</v>
      </c>
      <c r="L418" s="3" t="str">
        <f t="shared" si="33"/>
        <v>일</v>
      </c>
      <c r="M418" s="3">
        <f t="shared" si="35"/>
        <v>2</v>
      </c>
      <c r="N418" s="3" t="str">
        <f t="shared" si="34"/>
        <v>02월</v>
      </c>
      <c r="O418" s="1">
        <f t="shared" si="36"/>
        <v>2017</v>
      </c>
    </row>
    <row r="419" spans="10:15" x14ac:dyDescent="0.2">
      <c r="J419" s="1">
        <f t="shared" si="32"/>
        <v>20</v>
      </c>
      <c r="K419" s="2">
        <v>42786</v>
      </c>
      <c r="L419" s="3" t="str">
        <f t="shared" si="33"/>
        <v>월</v>
      </c>
      <c r="M419" s="3">
        <f t="shared" si="35"/>
        <v>2</v>
      </c>
      <c r="N419" s="3" t="str">
        <f t="shared" si="34"/>
        <v>02월</v>
      </c>
      <c r="O419" s="1">
        <f t="shared" si="36"/>
        <v>2017</v>
      </c>
    </row>
    <row r="420" spans="10:15" x14ac:dyDescent="0.2">
      <c r="J420" s="1">
        <f t="shared" si="32"/>
        <v>21</v>
      </c>
      <c r="K420" s="2">
        <v>42787</v>
      </c>
      <c r="L420" s="3" t="str">
        <f t="shared" si="33"/>
        <v>화</v>
      </c>
      <c r="M420" s="3">
        <f t="shared" si="35"/>
        <v>2</v>
      </c>
      <c r="N420" s="3" t="str">
        <f t="shared" si="34"/>
        <v>02월</v>
      </c>
      <c r="O420" s="1">
        <f t="shared" si="36"/>
        <v>2017</v>
      </c>
    </row>
    <row r="421" spans="10:15" x14ac:dyDescent="0.2">
      <c r="J421" s="1">
        <f t="shared" si="32"/>
        <v>22</v>
      </c>
      <c r="K421" s="2">
        <v>42788</v>
      </c>
      <c r="L421" s="3" t="str">
        <f t="shared" si="33"/>
        <v>수</v>
      </c>
      <c r="M421" s="3">
        <f t="shared" si="35"/>
        <v>2</v>
      </c>
      <c r="N421" s="3" t="str">
        <f t="shared" si="34"/>
        <v>02월</v>
      </c>
      <c r="O421" s="1">
        <f t="shared" si="36"/>
        <v>2017</v>
      </c>
    </row>
    <row r="422" spans="10:15" x14ac:dyDescent="0.2">
      <c r="J422" s="1">
        <f t="shared" si="32"/>
        <v>23</v>
      </c>
      <c r="K422" s="2">
        <v>42789</v>
      </c>
      <c r="L422" s="3" t="str">
        <f t="shared" si="33"/>
        <v>목</v>
      </c>
      <c r="M422" s="3">
        <f t="shared" si="35"/>
        <v>2</v>
      </c>
      <c r="N422" s="3" t="str">
        <f t="shared" si="34"/>
        <v>02월</v>
      </c>
      <c r="O422" s="1">
        <f t="shared" si="36"/>
        <v>2017</v>
      </c>
    </row>
    <row r="423" spans="10:15" x14ac:dyDescent="0.2">
      <c r="J423" s="1">
        <f t="shared" si="32"/>
        <v>24</v>
      </c>
      <c r="K423" s="2">
        <v>42790</v>
      </c>
      <c r="L423" s="3" t="str">
        <f t="shared" si="33"/>
        <v>금</v>
      </c>
      <c r="M423" s="3">
        <f t="shared" si="35"/>
        <v>2</v>
      </c>
      <c r="N423" s="3" t="str">
        <f t="shared" si="34"/>
        <v>02월</v>
      </c>
      <c r="O423" s="1">
        <f t="shared" si="36"/>
        <v>2017</v>
      </c>
    </row>
    <row r="424" spans="10:15" x14ac:dyDescent="0.2">
      <c r="J424" s="1">
        <f t="shared" si="32"/>
        <v>25</v>
      </c>
      <c r="K424" s="2">
        <v>42791</v>
      </c>
      <c r="L424" s="3" t="str">
        <f t="shared" si="33"/>
        <v>토</v>
      </c>
      <c r="M424" s="3">
        <f t="shared" si="35"/>
        <v>2</v>
      </c>
      <c r="N424" s="3" t="str">
        <f t="shared" si="34"/>
        <v>02월</v>
      </c>
      <c r="O424" s="1">
        <f t="shared" si="36"/>
        <v>2017</v>
      </c>
    </row>
    <row r="425" spans="10:15" x14ac:dyDescent="0.2">
      <c r="J425" s="1">
        <f t="shared" si="32"/>
        <v>26</v>
      </c>
      <c r="K425" s="2">
        <v>42792</v>
      </c>
      <c r="L425" s="3" t="str">
        <f t="shared" si="33"/>
        <v>일</v>
      </c>
      <c r="M425" s="3">
        <f t="shared" si="35"/>
        <v>2</v>
      </c>
      <c r="N425" s="3" t="str">
        <f t="shared" si="34"/>
        <v>02월</v>
      </c>
      <c r="O425" s="1">
        <f t="shared" si="36"/>
        <v>2017</v>
      </c>
    </row>
    <row r="426" spans="10:15" x14ac:dyDescent="0.2">
      <c r="J426" s="1">
        <f t="shared" si="32"/>
        <v>27</v>
      </c>
      <c r="K426" s="2">
        <v>42793</v>
      </c>
      <c r="L426" s="3" t="str">
        <f t="shared" si="33"/>
        <v>월</v>
      </c>
      <c r="M426" s="3">
        <f t="shared" si="35"/>
        <v>2</v>
      </c>
      <c r="N426" s="3" t="str">
        <f t="shared" si="34"/>
        <v>02월</v>
      </c>
      <c r="O426" s="1">
        <f t="shared" si="36"/>
        <v>2017</v>
      </c>
    </row>
    <row r="427" spans="10:15" x14ac:dyDescent="0.2">
      <c r="J427" s="1">
        <f t="shared" si="32"/>
        <v>28</v>
      </c>
      <c r="K427" s="2">
        <v>42794</v>
      </c>
      <c r="L427" s="3" t="str">
        <f t="shared" si="33"/>
        <v>화</v>
      </c>
      <c r="M427" s="3">
        <f t="shared" si="35"/>
        <v>2</v>
      </c>
      <c r="N427" s="3" t="str">
        <f t="shared" si="34"/>
        <v>02월</v>
      </c>
      <c r="O427" s="1">
        <f t="shared" si="36"/>
        <v>2017</v>
      </c>
    </row>
    <row r="428" spans="10:15" x14ac:dyDescent="0.2">
      <c r="J428" s="1">
        <f t="shared" si="32"/>
        <v>1</v>
      </c>
      <c r="K428" s="2">
        <v>42795</v>
      </c>
      <c r="L428" s="3" t="str">
        <f t="shared" si="33"/>
        <v>수</v>
      </c>
      <c r="M428" s="3">
        <f t="shared" si="35"/>
        <v>3</v>
      </c>
      <c r="N428" s="3" t="str">
        <f t="shared" si="34"/>
        <v>03월</v>
      </c>
      <c r="O428" s="1">
        <f t="shared" si="36"/>
        <v>2017</v>
      </c>
    </row>
    <row r="429" spans="10:15" x14ac:dyDescent="0.2">
      <c r="J429" s="1">
        <f t="shared" si="32"/>
        <v>2</v>
      </c>
      <c r="K429" s="2">
        <v>42796</v>
      </c>
      <c r="L429" s="3" t="str">
        <f t="shared" si="33"/>
        <v>목</v>
      </c>
      <c r="M429" s="3">
        <f t="shared" si="35"/>
        <v>3</v>
      </c>
      <c r="N429" s="3" t="str">
        <f t="shared" si="34"/>
        <v>03월</v>
      </c>
      <c r="O429" s="1">
        <f t="shared" si="36"/>
        <v>2017</v>
      </c>
    </row>
    <row r="430" spans="10:15" x14ac:dyDescent="0.2">
      <c r="J430" s="1">
        <f t="shared" si="32"/>
        <v>3</v>
      </c>
      <c r="K430" s="2">
        <v>42797</v>
      </c>
      <c r="L430" s="3" t="str">
        <f t="shared" si="33"/>
        <v>금</v>
      </c>
      <c r="M430" s="3">
        <f t="shared" si="35"/>
        <v>3</v>
      </c>
      <c r="N430" s="3" t="str">
        <f t="shared" si="34"/>
        <v>03월</v>
      </c>
      <c r="O430" s="1">
        <f t="shared" si="36"/>
        <v>2017</v>
      </c>
    </row>
    <row r="431" spans="10:15" x14ac:dyDescent="0.2">
      <c r="J431" s="1">
        <f t="shared" si="32"/>
        <v>4</v>
      </c>
      <c r="K431" s="2">
        <v>42798</v>
      </c>
      <c r="L431" s="3" t="str">
        <f t="shared" si="33"/>
        <v>토</v>
      </c>
      <c r="M431" s="3">
        <f t="shared" si="35"/>
        <v>3</v>
      </c>
      <c r="N431" s="3" t="str">
        <f t="shared" si="34"/>
        <v>03월</v>
      </c>
      <c r="O431" s="1">
        <f t="shared" si="36"/>
        <v>2017</v>
      </c>
    </row>
    <row r="432" spans="10:15" x14ac:dyDescent="0.2">
      <c r="J432" s="1">
        <f t="shared" si="32"/>
        <v>5</v>
      </c>
      <c r="K432" s="2">
        <v>42799</v>
      </c>
      <c r="L432" s="3" t="str">
        <f t="shared" si="33"/>
        <v>일</v>
      </c>
      <c r="M432" s="3">
        <f t="shared" si="35"/>
        <v>3</v>
      </c>
      <c r="N432" s="3" t="str">
        <f t="shared" si="34"/>
        <v>03월</v>
      </c>
      <c r="O432" s="1">
        <f t="shared" si="36"/>
        <v>2017</v>
      </c>
    </row>
    <row r="433" spans="10:15" x14ac:dyDescent="0.2">
      <c r="J433" s="1">
        <f t="shared" si="32"/>
        <v>6</v>
      </c>
      <c r="K433" s="2">
        <v>42800</v>
      </c>
      <c r="L433" s="3" t="str">
        <f t="shared" si="33"/>
        <v>월</v>
      </c>
      <c r="M433" s="3">
        <f t="shared" si="35"/>
        <v>3</v>
      </c>
      <c r="N433" s="3" t="str">
        <f t="shared" si="34"/>
        <v>03월</v>
      </c>
      <c r="O433" s="1">
        <f t="shared" si="36"/>
        <v>2017</v>
      </c>
    </row>
    <row r="434" spans="10:15" x14ac:dyDescent="0.2">
      <c r="J434" s="1">
        <f t="shared" si="32"/>
        <v>7</v>
      </c>
      <c r="K434" s="2">
        <v>42801</v>
      </c>
      <c r="L434" s="3" t="str">
        <f t="shared" si="33"/>
        <v>화</v>
      </c>
      <c r="M434" s="3">
        <f t="shared" si="35"/>
        <v>3</v>
      </c>
      <c r="N434" s="3" t="str">
        <f t="shared" si="34"/>
        <v>03월</v>
      </c>
      <c r="O434" s="1">
        <f t="shared" si="36"/>
        <v>2017</v>
      </c>
    </row>
    <row r="435" spans="10:15" x14ac:dyDescent="0.2">
      <c r="J435" s="1">
        <f t="shared" si="32"/>
        <v>8</v>
      </c>
      <c r="K435" s="2">
        <v>42802</v>
      </c>
      <c r="L435" s="3" t="str">
        <f t="shared" si="33"/>
        <v>수</v>
      </c>
      <c r="M435" s="3">
        <f t="shared" si="35"/>
        <v>3</v>
      </c>
      <c r="N435" s="3" t="str">
        <f t="shared" si="34"/>
        <v>03월</v>
      </c>
      <c r="O435" s="1">
        <f t="shared" si="36"/>
        <v>2017</v>
      </c>
    </row>
    <row r="436" spans="10:15" x14ac:dyDescent="0.2">
      <c r="J436" s="1">
        <f t="shared" si="32"/>
        <v>9</v>
      </c>
      <c r="K436" s="2">
        <v>42803</v>
      </c>
      <c r="L436" s="3" t="str">
        <f t="shared" si="33"/>
        <v>목</v>
      </c>
      <c r="M436" s="3">
        <f t="shared" si="35"/>
        <v>3</v>
      </c>
      <c r="N436" s="3" t="str">
        <f t="shared" si="34"/>
        <v>03월</v>
      </c>
      <c r="O436" s="1">
        <f t="shared" si="36"/>
        <v>2017</v>
      </c>
    </row>
    <row r="437" spans="10:15" x14ac:dyDescent="0.2">
      <c r="J437" s="1">
        <f t="shared" si="32"/>
        <v>10</v>
      </c>
      <c r="K437" s="2">
        <v>42804</v>
      </c>
      <c r="L437" s="3" t="str">
        <f t="shared" si="33"/>
        <v>금</v>
      </c>
      <c r="M437" s="3">
        <f t="shared" si="35"/>
        <v>3</v>
      </c>
      <c r="N437" s="3" t="str">
        <f t="shared" si="34"/>
        <v>03월</v>
      </c>
      <c r="O437" s="1">
        <f t="shared" si="36"/>
        <v>2017</v>
      </c>
    </row>
    <row r="438" spans="10:15" x14ac:dyDescent="0.2">
      <c r="J438" s="1">
        <f t="shared" si="32"/>
        <v>11</v>
      </c>
      <c r="K438" s="2">
        <v>42805</v>
      </c>
      <c r="L438" s="3" t="str">
        <f t="shared" si="33"/>
        <v>토</v>
      </c>
      <c r="M438" s="3">
        <f t="shared" si="35"/>
        <v>3</v>
      </c>
      <c r="N438" s="3" t="str">
        <f t="shared" si="34"/>
        <v>03월</v>
      </c>
      <c r="O438" s="1">
        <f t="shared" si="36"/>
        <v>2017</v>
      </c>
    </row>
    <row r="439" spans="10:15" x14ac:dyDescent="0.2">
      <c r="J439" s="1">
        <f t="shared" si="32"/>
        <v>12</v>
      </c>
      <c r="K439" s="2">
        <v>42806</v>
      </c>
      <c r="L439" s="3" t="str">
        <f t="shared" si="33"/>
        <v>일</v>
      </c>
      <c r="M439" s="3">
        <f t="shared" si="35"/>
        <v>3</v>
      </c>
      <c r="N439" s="3" t="str">
        <f t="shared" si="34"/>
        <v>03월</v>
      </c>
      <c r="O439" s="1">
        <f t="shared" si="36"/>
        <v>2017</v>
      </c>
    </row>
    <row r="440" spans="10:15" x14ac:dyDescent="0.2">
      <c r="J440" s="1">
        <f t="shared" si="32"/>
        <v>13</v>
      </c>
      <c r="K440" s="2">
        <v>42807</v>
      </c>
      <c r="L440" s="3" t="str">
        <f t="shared" si="33"/>
        <v>월</v>
      </c>
      <c r="M440" s="3">
        <f t="shared" si="35"/>
        <v>3</v>
      </c>
      <c r="N440" s="3" t="str">
        <f t="shared" si="34"/>
        <v>03월</v>
      </c>
      <c r="O440" s="1">
        <f t="shared" si="36"/>
        <v>2017</v>
      </c>
    </row>
    <row r="441" spans="10:15" x14ac:dyDescent="0.2">
      <c r="J441" s="1">
        <f t="shared" si="32"/>
        <v>14</v>
      </c>
      <c r="K441" s="2">
        <v>42808</v>
      </c>
      <c r="L441" s="3" t="str">
        <f t="shared" si="33"/>
        <v>화</v>
      </c>
      <c r="M441" s="3">
        <f t="shared" si="35"/>
        <v>3</v>
      </c>
      <c r="N441" s="3" t="str">
        <f t="shared" si="34"/>
        <v>03월</v>
      </c>
      <c r="O441" s="1">
        <f t="shared" si="36"/>
        <v>2017</v>
      </c>
    </row>
    <row r="442" spans="10:15" x14ac:dyDescent="0.2">
      <c r="J442" s="1">
        <f t="shared" si="32"/>
        <v>15</v>
      </c>
      <c r="K442" s="2">
        <v>42809</v>
      </c>
      <c r="L442" s="3" t="str">
        <f t="shared" si="33"/>
        <v>수</v>
      </c>
      <c r="M442" s="3">
        <f t="shared" si="35"/>
        <v>3</v>
      </c>
      <c r="N442" s="3" t="str">
        <f t="shared" si="34"/>
        <v>03월</v>
      </c>
      <c r="O442" s="1">
        <f t="shared" si="36"/>
        <v>2017</v>
      </c>
    </row>
    <row r="443" spans="10:15" x14ac:dyDescent="0.2">
      <c r="J443" s="1">
        <f t="shared" si="32"/>
        <v>16</v>
      </c>
      <c r="K443" s="2">
        <v>42810</v>
      </c>
      <c r="L443" s="3" t="str">
        <f t="shared" si="33"/>
        <v>목</v>
      </c>
      <c r="M443" s="3">
        <f t="shared" si="35"/>
        <v>3</v>
      </c>
      <c r="N443" s="3" t="str">
        <f t="shared" si="34"/>
        <v>03월</v>
      </c>
      <c r="O443" s="1">
        <f t="shared" si="36"/>
        <v>2017</v>
      </c>
    </row>
    <row r="444" spans="10:15" x14ac:dyDescent="0.2">
      <c r="J444" s="1">
        <f t="shared" si="32"/>
        <v>17</v>
      </c>
      <c r="K444" s="2">
        <v>42811</v>
      </c>
      <c r="L444" s="3" t="str">
        <f t="shared" si="33"/>
        <v>금</v>
      </c>
      <c r="M444" s="3">
        <f t="shared" si="35"/>
        <v>3</v>
      </c>
      <c r="N444" s="3" t="str">
        <f t="shared" si="34"/>
        <v>03월</v>
      </c>
      <c r="O444" s="1">
        <f t="shared" si="36"/>
        <v>2017</v>
      </c>
    </row>
    <row r="445" spans="10:15" x14ac:dyDescent="0.2">
      <c r="J445" s="1">
        <f t="shared" si="32"/>
        <v>18</v>
      </c>
      <c r="K445" s="2">
        <v>42812</v>
      </c>
      <c r="L445" s="3" t="str">
        <f t="shared" si="33"/>
        <v>토</v>
      </c>
      <c r="M445" s="3">
        <f t="shared" si="35"/>
        <v>3</v>
      </c>
      <c r="N445" s="3" t="str">
        <f t="shared" si="34"/>
        <v>03월</v>
      </c>
      <c r="O445" s="1">
        <f t="shared" si="36"/>
        <v>2017</v>
      </c>
    </row>
    <row r="446" spans="10:15" x14ac:dyDescent="0.2">
      <c r="J446" s="1">
        <f t="shared" si="32"/>
        <v>19</v>
      </c>
      <c r="K446" s="2">
        <v>42813</v>
      </c>
      <c r="L446" s="3" t="str">
        <f t="shared" si="33"/>
        <v>일</v>
      </c>
      <c r="M446" s="3">
        <f t="shared" si="35"/>
        <v>3</v>
      </c>
      <c r="N446" s="3" t="str">
        <f t="shared" si="34"/>
        <v>03월</v>
      </c>
      <c r="O446" s="1">
        <f t="shared" si="36"/>
        <v>2017</v>
      </c>
    </row>
    <row r="447" spans="10:15" x14ac:dyDescent="0.2">
      <c r="J447" s="1">
        <f t="shared" si="32"/>
        <v>20</v>
      </c>
      <c r="K447" s="2">
        <v>42814</v>
      </c>
      <c r="L447" s="3" t="str">
        <f t="shared" si="33"/>
        <v>월</v>
      </c>
      <c r="M447" s="3">
        <f t="shared" si="35"/>
        <v>3</v>
      </c>
      <c r="N447" s="3" t="str">
        <f t="shared" si="34"/>
        <v>03월</v>
      </c>
      <c r="O447" s="1">
        <f t="shared" si="36"/>
        <v>2017</v>
      </c>
    </row>
    <row r="448" spans="10:15" x14ac:dyDescent="0.2">
      <c r="J448" s="1">
        <f t="shared" si="32"/>
        <v>21</v>
      </c>
      <c r="K448" s="2">
        <v>42815</v>
      </c>
      <c r="L448" s="3" t="str">
        <f t="shared" si="33"/>
        <v>화</v>
      </c>
      <c r="M448" s="3">
        <f t="shared" si="35"/>
        <v>3</v>
      </c>
      <c r="N448" s="3" t="str">
        <f t="shared" si="34"/>
        <v>03월</v>
      </c>
      <c r="O448" s="1">
        <f t="shared" si="36"/>
        <v>2017</v>
      </c>
    </row>
    <row r="449" spans="10:15" x14ac:dyDescent="0.2">
      <c r="J449" s="1">
        <f t="shared" si="32"/>
        <v>22</v>
      </c>
      <c r="K449" s="2">
        <v>42816</v>
      </c>
      <c r="L449" s="3" t="str">
        <f t="shared" si="33"/>
        <v>수</v>
      </c>
      <c r="M449" s="3">
        <f t="shared" si="35"/>
        <v>3</v>
      </c>
      <c r="N449" s="3" t="str">
        <f t="shared" si="34"/>
        <v>03월</v>
      </c>
      <c r="O449" s="1">
        <f t="shared" si="36"/>
        <v>2017</v>
      </c>
    </row>
    <row r="450" spans="10:15" x14ac:dyDescent="0.2">
      <c r="J450" s="1">
        <f t="shared" si="32"/>
        <v>23</v>
      </c>
      <c r="K450" s="2">
        <v>42817</v>
      </c>
      <c r="L450" s="3" t="str">
        <f t="shared" si="33"/>
        <v>목</v>
      </c>
      <c r="M450" s="3">
        <f t="shared" si="35"/>
        <v>3</v>
      </c>
      <c r="N450" s="3" t="str">
        <f t="shared" si="34"/>
        <v>03월</v>
      </c>
      <c r="O450" s="1">
        <f t="shared" si="36"/>
        <v>2017</v>
      </c>
    </row>
    <row r="451" spans="10:15" x14ac:dyDescent="0.2">
      <c r="J451" s="1">
        <f t="shared" si="32"/>
        <v>24</v>
      </c>
      <c r="K451" s="2">
        <v>42818</v>
      </c>
      <c r="L451" s="3" t="str">
        <f t="shared" si="33"/>
        <v>금</v>
      </c>
      <c r="M451" s="3">
        <f t="shared" si="35"/>
        <v>3</v>
      </c>
      <c r="N451" s="3" t="str">
        <f t="shared" si="34"/>
        <v>03월</v>
      </c>
      <c r="O451" s="1">
        <f t="shared" si="36"/>
        <v>2017</v>
      </c>
    </row>
    <row r="452" spans="10:15" x14ac:dyDescent="0.2">
      <c r="J452" s="1">
        <f t="shared" ref="J452:J515" si="37">DAY(K452)</f>
        <v>25</v>
      </c>
      <c r="K452" s="2">
        <v>42819</v>
      </c>
      <c r="L452" s="3" t="str">
        <f t="shared" ref="L452:L515" si="38">TEXT(K452,"aaa")</f>
        <v>토</v>
      </c>
      <c r="M452" s="3">
        <f t="shared" si="35"/>
        <v>3</v>
      </c>
      <c r="N452" s="3" t="str">
        <f t="shared" ref="N452:N515" si="39">TEXT(K452,"mm월")</f>
        <v>03월</v>
      </c>
      <c r="O452" s="1">
        <f t="shared" si="36"/>
        <v>2017</v>
      </c>
    </row>
    <row r="453" spans="10:15" x14ac:dyDescent="0.2">
      <c r="J453" s="1">
        <f t="shared" si="37"/>
        <v>26</v>
      </c>
      <c r="K453" s="2">
        <v>42820</v>
      </c>
      <c r="L453" s="3" t="str">
        <f t="shared" si="38"/>
        <v>일</v>
      </c>
      <c r="M453" s="3">
        <f t="shared" ref="M453:M516" si="40">MONTH(K453)</f>
        <v>3</v>
      </c>
      <c r="N453" s="3" t="str">
        <f t="shared" si="39"/>
        <v>03월</v>
      </c>
      <c r="O453" s="1">
        <f t="shared" ref="O453:O516" si="41">YEAR(K453)</f>
        <v>2017</v>
      </c>
    </row>
    <row r="454" spans="10:15" x14ac:dyDescent="0.2">
      <c r="J454" s="1">
        <f t="shared" si="37"/>
        <v>27</v>
      </c>
      <c r="K454" s="2">
        <v>42821</v>
      </c>
      <c r="L454" s="3" t="str">
        <f t="shared" si="38"/>
        <v>월</v>
      </c>
      <c r="M454" s="3">
        <f t="shared" si="40"/>
        <v>3</v>
      </c>
      <c r="N454" s="3" t="str">
        <f t="shared" si="39"/>
        <v>03월</v>
      </c>
      <c r="O454" s="1">
        <f t="shared" si="41"/>
        <v>2017</v>
      </c>
    </row>
    <row r="455" spans="10:15" x14ac:dyDescent="0.2">
      <c r="J455" s="1">
        <f t="shared" si="37"/>
        <v>28</v>
      </c>
      <c r="K455" s="2">
        <v>42822</v>
      </c>
      <c r="L455" s="3" t="str">
        <f t="shared" si="38"/>
        <v>화</v>
      </c>
      <c r="M455" s="3">
        <f t="shared" si="40"/>
        <v>3</v>
      </c>
      <c r="N455" s="3" t="str">
        <f t="shared" si="39"/>
        <v>03월</v>
      </c>
      <c r="O455" s="1">
        <f t="shared" si="41"/>
        <v>2017</v>
      </c>
    </row>
    <row r="456" spans="10:15" x14ac:dyDescent="0.2">
      <c r="J456" s="1">
        <f t="shared" si="37"/>
        <v>29</v>
      </c>
      <c r="K456" s="2">
        <v>42823</v>
      </c>
      <c r="L456" s="3" t="str">
        <f t="shared" si="38"/>
        <v>수</v>
      </c>
      <c r="M456" s="3">
        <f t="shared" si="40"/>
        <v>3</v>
      </c>
      <c r="N456" s="3" t="str">
        <f t="shared" si="39"/>
        <v>03월</v>
      </c>
      <c r="O456" s="1">
        <f t="shared" si="41"/>
        <v>2017</v>
      </c>
    </row>
    <row r="457" spans="10:15" x14ac:dyDescent="0.2">
      <c r="J457" s="1">
        <f t="shared" si="37"/>
        <v>30</v>
      </c>
      <c r="K457" s="2">
        <v>42824</v>
      </c>
      <c r="L457" s="3" t="str">
        <f t="shared" si="38"/>
        <v>목</v>
      </c>
      <c r="M457" s="3">
        <f t="shared" si="40"/>
        <v>3</v>
      </c>
      <c r="N457" s="3" t="str">
        <f t="shared" si="39"/>
        <v>03월</v>
      </c>
      <c r="O457" s="1">
        <f t="shared" si="41"/>
        <v>2017</v>
      </c>
    </row>
    <row r="458" spans="10:15" x14ac:dyDescent="0.2">
      <c r="J458" s="1">
        <f t="shared" si="37"/>
        <v>31</v>
      </c>
      <c r="K458" s="2">
        <v>42825</v>
      </c>
      <c r="L458" s="3" t="str">
        <f t="shared" si="38"/>
        <v>금</v>
      </c>
      <c r="M458" s="3">
        <f t="shared" si="40"/>
        <v>3</v>
      </c>
      <c r="N458" s="3" t="str">
        <f t="shared" si="39"/>
        <v>03월</v>
      </c>
      <c r="O458" s="1">
        <f t="shared" si="41"/>
        <v>2017</v>
      </c>
    </row>
    <row r="459" spans="10:15" x14ac:dyDescent="0.2">
      <c r="J459" s="1">
        <f t="shared" si="37"/>
        <v>1</v>
      </c>
      <c r="K459" s="2">
        <v>42826</v>
      </c>
      <c r="L459" s="3" t="str">
        <f t="shared" si="38"/>
        <v>토</v>
      </c>
      <c r="M459" s="3">
        <f t="shared" si="40"/>
        <v>4</v>
      </c>
      <c r="N459" s="3" t="str">
        <f t="shared" si="39"/>
        <v>04월</v>
      </c>
      <c r="O459" s="1">
        <f t="shared" si="41"/>
        <v>2017</v>
      </c>
    </row>
    <row r="460" spans="10:15" x14ac:dyDescent="0.2">
      <c r="J460" s="1">
        <f t="shared" si="37"/>
        <v>2</v>
      </c>
      <c r="K460" s="2">
        <v>42827</v>
      </c>
      <c r="L460" s="3" t="str">
        <f t="shared" si="38"/>
        <v>일</v>
      </c>
      <c r="M460" s="3">
        <f t="shared" si="40"/>
        <v>4</v>
      </c>
      <c r="N460" s="3" t="str">
        <f t="shared" si="39"/>
        <v>04월</v>
      </c>
      <c r="O460" s="1">
        <f t="shared" si="41"/>
        <v>2017</v>
      </c>
    </row>
    <row r="461" spans="10:15" x14ac:dyDescent="0.2">
      <c r="J461" s="1">
        <f t="shared" si="37"/>
        <v>3</v>
      </c>
      <c r="K461" s="2">
        <v>42828</v>
      </c>
      <c r="L461" s="3" t="str">
        <f t="shared" si="38"/>
        <v>월</v>
      </c>
      <c r="M461" s="3">
        <f t="shared" si="40"/>
        <v>4</v>
      </c>
      <c r="N461" s="3" t="str">
        <f t="shared" si="39"/>
        <v>04월</v>
      </c>
      <c r="O461" s="1">
        <f t="shared" si="41"/>
        <v>2017</v>
      </c>
    </row>
    <row r="462" spans="10:15" x14ac:dyDescent="0.2">
      <c r="J462" s="1">
        <f t="shared" si="37"/>
        <v>4</v>
      </c>
      <c r="K462" s="2">
        <v>42829</v>
      </c>
      <c r="L462" s="3" t="str">
        <f t="shared" si="38"/>
        <v>화</v>
      </c>
      <c r="M462" s="3">
        <f t="shared" si="40"/>
        <v>4</v>
      </c>
      <c r="N462" s="3" t="str">
        <f t="shared" si="39"/>
        <v>04월</v>
      </c>
      <c r="O462" s="1">
        <f t="shared" si="41"/>
        <v>2017</v>
      </c>
    </row>
    <row r="463" spans="10:15" x14ac:dyDescent="0.2">
      <c r="J463" s="1">
        <f t="shared" si="37"/>
        <v>5</v>
      </c>
      <c r="K463" s="2">
        <v>42830</v>
      </c>
      <c r="L463" s="3" t="str">
        <f t="shared" si="38"/>
        <v>수</v>
      </c>
      <c r="M463" s="3">
        <f t="shared" si="40"/>
        <v>4</v>
      </c>
      <c r="N463" s="3" t="str">
        <f t="shared" si="39"/>
        <v>04월</v>
      </c>
      <c r="O463" s="1">
        <f t="shared" si="41"/>
        <v>2017</v>
      </c>
    </row>
    <row r="464" spans="10:15" x14ac:dyDescent="0.2">
      <c r="J464" s="1">
        <f t="shared" si="37"/>
        <v>6</v>
      </c>
      <c r="K464" s="2">
        <v>42831</v>
      </c>
      <c r="L464" s="3" t="str">
        <f t="shared" si="38"/>
        <v>목</v>
      </c>
      <c r="M464" s="3">
        <f t="shared" si="40"/>
        <v>4</v>
      </c>
      <c r="N464" s="3" t="str">
        <f t="shared" si="39"/>
        <v>04월</v>
      </c>
      <c r="O464" s="1">
        <f t="shared" si="41"/>
        <v>2017</v>
      </c>
    </row>
    <row r="465" spans="10:15" x14ac:dyDescent="0.2">
      <c r="J465" s="1">
        <f t="shared" si="37"/>
        <v>7</v>
      </c>
      <c r="K465" s="2">
        <v>42832</v>
      </c>
      <c r="L465" s="3" t="str">
        <f t="shared" si="38"/>
        <v>금</v>
      </c>
      <c r="M465" s="3">
        <f t="shared" si="40"/>
        <v>4</v>
      </c>
      <c r="N465" s="3" t="str">
        <f t="shared" si="39"/>
        <v>04월</v>
      </c>
      <c r="O465" s="1">
        <f t="shared" si="41"/>
        <v>2017</v>
      </c>
    </row>
    <row r="466" spans="10:15" x14ac:dyDescent="0.2">
      <c r="J466" s="1">
        <f t="shared" si="37"/>
        <v>8</v>
      </c>
      <c r="K466" s="2">
        <v>42833</v>
      </c>
      <c r="L466" s="3" t="str">
        <f t="shared" si="38"/>
        <v>토</v>
      </c>
      <c r="M466" s="3">
        <f t="shared" si="40"/>
        <v>4</v>
      </c>
      <c r="N466" s="3" t="str">
        <f t="shared" si="39"/>
        <v>04월</v>
      </c>
      <c r="O466" s="1">
        <f t="shared" si="41"/>
        <v>2017</v>
      </c>
    </row>
    <row r="467" spans="10:15" x14ac:dyDescent="0.2">
      <c r="J467" s="1">
        <f t="shared" si="37"/>
        <v>9</v>
      </c>
      <c r="K467" s="2">
        <v>42834</v>
      </c>
      <c r="L467" s="3" t="str">
        <f t="shared" si="38"/>
        <v>일</v>
      </c>
      <c r="M467" s="3">
        <f t="shared" si="40"/>
        <v>4</v>
      </c>
      <c r="N467" s="3" t="str">
        <f t="shared" si="39"/>
        <v>04월</v>
      </c>
      <c r="O467" s="1">
        <f t="shared" si="41"/>
        <v>2017</v>
      </c>
    </row>
    <row r="468" spans="10:15" x14ac:dyDescent="0.2">
      <c r="J468" s="1">
        <f t="shared" si="37"/>
        <v>10</v>
      </c>
      <c r="K468" s="2">
        <v>42835</v>
      </c>
      <c r="L468" s="3" t="str">
        <f t="shared" si="38"/>
        <v>월</v>
      </c>
      <c r="M468" s="3">
        <f t="shared" si="40"/>
        <v>4</v>
      </c>
      <c r="N468" s="3" t="str">
        <f t="shared" si="39"/>
        <v>04월</v>
      </c>
      <c r="O468" s="1">
        <f t="shared" si="41"/>
        <v>2017</v>
      </c>
    </row>
    <row r="469" spans="10:15" x14ac:dyDescent="0.2">
      <c r="J469" s="1">
        <f t="shared" si="37"/>
        <v>11</v>
      </c>
      <c r="K469" s="2">
        <v>42836</v>
      </c>
      <c r="L469" s="3" t="str">
        <f t="shared" si="38"/>
        <v>화</v>
      </c>
      <c r="M469" s="3">
        <f t="shared" si="40"/>
        <v>4</v>
      </c>
      <c r="N469" s="3" t="str">
        <f t="shared" si="39"/>
        <v>04월</v>
      </c>
      <c r="O469" s="1">
        <f t="shared" si="41"/>
        <v>2017</v>
      </c>
    </row>
    <row r="470" spans="10:15" x14ac:dyDescent="0.2">
      <c r="J470" s="1">
        <f t="shared" si="37"/>
        <v>12</v>
      </c>
      <c r="K470" s="2">
        <v>42837</v>
      </c>
      <c r="L470" s="3" t="str">
        <f t="shared" si="38"/>
        <v>수</v>
      </c>
      <c r="M470" s="3">
        <f t="shared" si="40"/>
        <v>4</v>
      </c>
      <c r="N470" s="3" t="str">
        <f t="shared" si="39"/>
        <v>04월</v>
      </c>
      <c r="O470" s="1">
        <f t="shared" si="41"/>
        <v>2017</v>
      </c>
    </row>
    <row r="471" spans="10:15" x14ac:dyDescent="0.2">
      <c r="J471" s="1">
        <f t="shared" si="37"/>
        <v>13</v>
      </c>
      <c r="K471" s="2">
        <v>42838</v>
      </c>
      <c r="L471" s="3" t="str">
        <f t="shared" si="38"/>
        <v>목</v>
      </c>
      <c r="M471" s="3">
        <f t="shared" si="40"/>
        <v>4</v>
      </c>
      <c r="N471" s="3" t="str">
        <f t="shared" si="39"/>
        <v>04월</v>
      </c>
      <c r="O471" s="1">
        <f t="shared" si="41"/>
        <v>2017</v>
      </c>
    </row>
    <row r="472" spans="10:15" x14ac:dyDescent="0.2">
      <c r="J472" s="1">
        <f t="shared" si="37"/>
        <v>14</v>
      </c>
      <c r="K472" s="2">
        <v>42839</v>
      </c>
      <c r="L472" s="3" t="str">
        <f t="shared" si="38"/>
        <v>금</v>
      </c>
      <c r="M472" s="3">
        <f t="shared" si="40"/>
        <v>4</v>
      </c>
      <c r="N472" s="3" t="str">
        <f t="shared" si="39"/>
        <v>04월</v>
      </c>
      <c r="O472" s="1">
        <f t="shared" si="41"/>
        <v>2017</v>
      </c>
    </row>
    <row r="473" spans="10:15" x14ac:dyDescent="0.2">
      <c r="J473" s="1">
        <f t="shared" si="37"/>
        <v>15</v>
      </c>
      <c r="K473" s="2">
        <v>42840</v>
      </c>
      <c r="L473" s="3" t="str">
        <f t="shared" si="38"/>
        <v>토</v>
      </c>
      <c r="M473" s="3">
        <f t="shared" si="40"/>
        <v>4</v>
      </c>
      <c r="N473" s="3" t="str">
        <f t="shared" si="39"/>
        <v>04월</v>
      </c>
      <c r="O473" s="1">
        <f t="shared" si="41"/>
        <v>2017</v>
      </c>
    </row>
    <row r="474" spans="10:15" x14ac:dyDescent="0.2">
      <c r="J474" s="1">
        <f t="shared" si="37"/>
        <v>16</v>
      </c>
      <c r="K474" s="2">
        <v>42841</v>
      </c>
      <c r="L474" s="3" t="str">
        <f t="shared" si="38"/>
        <v>일</v>
      </c>
      <c r="M474" s="3">
        <f t="shared" si="40"/>
        <v>4</v>
      </c>
      <c r="N474" s="3" t="str">
        <f t="shared" si="39"/>
        <v>04월</v>
      </c>
      <c r="O474" s="1">
        <f t="shared" si="41"/>
        <v>2017</v>
      </c>
    </row>
    <row r="475" spans="10:15" x14ac:dyDescent="0.2">
      <c r="J475" s="1">
        <f t="shared" si="37"/>
        <v>17</v>
      </c>
      <c r="K475" s="2">
        <v>42842</v>
      </c>
      <c r="L475" s="3" t="str">
        <f t="shared" si="38"/>
        <v>월</v>
      </c>
      <c r="M475" s="3">
        <f t="shared" si="40"/>
        <v>4</v>
      </c>
      <c r="N475" s="3" t="str">
        <f t="shared" si="39"/>
        <v>04월</v>
      </c>
      <c r="O475" s="1">
        <f t="shared" si="41"/>
        <v>2017</v>
      </c>
    </row>
    <row r="476" spans="10:15" x14ac:dyDescent="0.2">
      <c r="J476" s="1">
        <f t="shared" si="37"/>
        <v>18</v>
      </c>
      <c r="K476" s="2">
        <v>42843</v>
      </c>
      <c r="L476" s="3" t="str">
        <f t="shared" si="38"/>
        <v>화</v>
      </c>
      <c r="M476" s="3">
        <f t="shared" si="40"/>
        <v>4</v>
      </c>
      <c r="N476" s="3" t="str">
        <f t="shared" si="39"/>
        <v>04월</v>
      </c>
      <c r="O476" s="1">
        <f t="shared" si="41"/>
        <v>2017</v>
      </c>
    </row>
    <row r="477" spans="10:15" x14ac:dyDescent="0.2">
      <c r="J477" s="1">
        <f t="shared" si="37"/>
        <v>19</v>
      </c>
      <c r="K477" s="2">
        <v>42844</v>
      </c>
      <c r="L477" s="3" t="str">
        <f t="shared" si="38"/>
        <v>수</v>
      </c>
      <c r="M477" s="3">
        <f t="shared" si="40"/>
        <v>4</v>
      </c>
      <c r="N477" s="3" t="str">
        <f t="shared" si="39"/>
        <v>04월</v>
      </c>
      <c r="O477" s="1">
        <f t="shared" si="41"/>
        <v>2017</v>
      </c>
    </row>
    <row r="478" spans="10:15" x14ac:dyDescent="0.2">
      <c r="J478" s="1">
        <f t="shared" si="37"/>
        <v>20</v>
      </c>
      <c r="K478" s="2">
        <v>42845</v>
      </c>
      <c r="L478" s="3" t="str">
        <f t="shared" si="38"/>
        <v>목</v>
      </c>
      <c r="M478" s="3">
        <f t="shared" si="40"/>
        <v>4</v>
      </c>
      <c r="N478" s="3" t="str">
        <f t="shared" si="39"/>
        <v>04월</v>
      </c>
      <c r="O478" s="1">
        <f t="shared" si="41"/>
        <v>2017</v>
      </c>
    </row>
    <row r="479" spans="10:15" x14ac:dyDescent="0.2">
      <c r="J479" s="1">
        <f t="shared" si="37"/>
        <v>21</v>
      </c>
      <c r="K479" s="2">
        <v>42846</v>
      </c>
      <c r="L479" s="3" t="str">
        <f t="shared" si="38"/>
        <v>금</v>
      </c>
      <c r="M479" s="3">
        <f t="shared" si="40"/>
        <v>4</v>
      </c>
      <c r="N479" s="3" t="str">
        <f t="shared" si="39"/>
        <v>04월</v>
      </c>
      <c r="O479" s="1">
        <f t="shared" si="41"/>
        <v>2017</v>
      </c>
    </row>
    <row r="480" spans="10:15" x14ac:dyDescent="0.2">
      <c r="J480" s="1">
        <f t="shared" si="37"/>
        <v>22</v>
      </c>
      <c r="K480" s="2">
        <v>42847</v>
      </c>
      <c r="L480" s="3" t="str">
        <f t="shared" si="38"/>
        <v>토</v>
      </c>
      <c r="M480" s="3">
        <f t="shared" si="40"/>
        <v>4</v>
      </c>
      <c r="N480" s="3" t="str">
        <f t="shared" si="39"/>
        <v>04월</v>
      </c>
      <c r="O480" s="1">
        <f t="shared" si="41"/>
        <v>2017</v>
      </c>
    </row>
    <row r="481" spans="10:15" x14ac:dyDescent="0.2">
      <c r="J481" s="1">
        <f t="shared" si="37"/>
        <v>23</v>
      </c>
      <c r="K481" s="2">
        <v>42848</v>
      </c>
      <c r="L481" s="3" t="str">
        <f t="shared" si="38"/>
        <v>일</v>
      </c>
      <c r="M481" s="3">
        <f t="shared" si="40"/>
        <v>4</v>
      </c>
      <c r="N481" s="3" t="str">
        <f t="shared" si="39"/>
        <v>04월</v>
      </c>
      <c r="O481" s="1">
        <f t="shared" si="41"/>
        <v>2017</v>
      </c>
    </row>
    <row r="482" spans="10:15" x14ac:dyDescent="0.2">
      <c r="J482" s="1">
        <f t="shared" si="37"/>
        <v>24</v>
      </c>
      <c r="K482" s="2">
        <v>42849</v>
      </c>
      <c r="L482" s="3" t="str">
        <f t="shared" si="38"/>
        <v>월</v>
      </c>
      <c r="M482" s="3">
        <f t="shared" si="40"/>
        <v>4</v>
      </c>
      <c r="N482" s="3" t="str">
        <f t="shared" si="39"/>
        <v>04월</v>
      </c>
      <c r="O482" s="1">
        <f t="shared" si="41"/>
        <v>2017</v>
      </c>
    </row>
    <row r="483" spans="10:15" x14ac:dyDescent="0.2">
      <c r="J483" s="1">
        <f t="shared" si="37"/>
        <v>25</v>
      </c>
      <c r="K483" s="2">
        <v>42850</v>
      </c>
      <c r="L483" s="3" t="str">
        <f t="shared" si="38"/>
        <v>화</v>
      </c>
      <c r="M483" s="3">
        <f t="shared" si="40"/>
        <v>4</v>
      </c>
      <c r="N483" s="3" t="str">
        <f t="shared" si="39"/>
        <v>04월</v>
      </c>
      <c r="O483" s="1">
        <f t="shared" si="41"/>
        <v>2017</v>
      </c>
    </row>
    <row r="484" spans="10:15" x14ac:dyDescent="0.2">
      <c r="J484" s="1">
        <f t="shared" si="37"/>
        <v>26</v>
      </c>
      <c r="K484" s="2">
        <v>42851</v>
      </c>
      <c r="L484" s="3" t="str">
        <f t="shared" si="38"/>
        <v>수</v>
      </c>
      <c r="M484" s="3">
        <f t="shared" si="40"/>
        <v>4</v>
      </c>
      <c r="N484" s="3" t="str">
        <f t="shared" si="39"/>
        <v>04월</v>
      </c>
      <c r="O484" s="1">
        <f t="shared" si="41"/>
        <v>2017</v>
      </c>
    </row>
    <row r="485" spans="10:15" x14ac:dyDescent="0.2">
      <c r="J485" s="1">
        <f t="shared" si="37"/>
        <v>27</v>
      </c>
      <c r="K485" s="2">
        <v>42852</v>
      </c>
      <c r="L485" s="3" t="str">
        <f t="shared" si="38"/>
        <v>목</v>
      </c>
      <c r="M485" s="3">
        <f t="shared" si="40"/>
        <v>4</v>
      </c>
      <c r="N485" s="3" t="str">
        <f t="shared" si="39"/>
        <v>04월</v>
      </c>
      <c r="O485" s="1">
        <f t="shared" si="41"/>
        <v>2017</v>
      </c>
    </row>
    <row r="486" spans="10:15" x14ac:dyDescent="0.2">
      <c r="J486" s="1">
        <f t="shared" si="37"/>
        <v>28</v>
      </c>
      <c r="K486" s="2">
        <v>42853</v>
      </c>
      <c r="L486" s="3" t="str">
        <f t="shared" si="38"/>
        <v>금</v>
      </c>
      <c r="M486" s="3">
        <f t="shared" si="40"/>
        <v>4</v>
      </c>
      <c r="N486" s="3" t="str">
        <f t="shared" si="39"/>
        <v>04월</v>
      </c>
      <c r="O486" s="1">
        <f t="shared" si="41"/>
        <v>2017</v>
      </c>
    </row>
    <row r="487" spans="10:15" x14ac:dyDescent="0.2">
      <c r="J487" s="1">
        <f t="shared" si="37"/>
        <v>29</v>
      </c>
      <c r="K487" s="2">
        <v>42854</v>
      </c>
      <c r="L487" s="3" t="str">
        <f t="shared" si="38"/>
        <v>토</v>
      </c>
      <c r="M487" s="3">
        <f t="shared" si="40"/>
        <v>4</v>
      </c>
      <c r="N487" s="3" t="str">
        <f t="shared" si="39"/>
        <v>04월</v>
      </c>
      <c r="O487" s="1">
        <f t="shared" si="41"/>
        <v>2017</v>
      </c>
    </row>
    <row r="488" spans="10:15" x14ac:dyDescent="0.2">
      <c r="J488" s="1">
        <f t="shared" si="37"/>
        <v>30</v>
      </c>
      <c r="K488" s="2">
        <v>42855</v>
      </c>
      <c r="L488" s="3" t="str">
        <f t="shared" si="38"/>
        <v>일</v>
      </c>
      <c r="M488" s="3">
        <f t="shared" si="40"/>
        <v>4</v>
      </c>
      <c r="N488" s="3" t="str">
        <f t="shared" si="39"/>
        <v>04월</v>
      </c>
      <c r="O488" s="1">
        <f t="shared" si="41"/>
        <v>2017</v>
      </c>
    </row>
    <row r="489" spans="10:15" x14ac:dyDescent="0.2">
      <c r="J489" s="1">
        <f t="shared" si="37"/>
        <v>1</v>
      </c>
      <c r="K489" s="2">
        <v>42856</v>
      </c>
      <c r="L489" s="3" t="str">
        <f t="shared" si="38"/>
        <v>월</v>
      </c>
      <c r="M489" s="3">
        <f t="shared" si="40"/>
        <v>5</v>
      </c>
      <c r="N489" s="3" t="str">
        <f t="shared" si="39"/>
        <v>05월</v>
      </c>
      <c r="O489" s="1">
        <f t="shared" si="41"/>
        <v>2017</v>
      </c>
    </row>
    <row r="490" spans="10:15" x14ac:dyDescent="0.2">
      <c r="J490" s="1">
        <f t="shared" si="37"/>
        <v>2</v>
      </c>
      <c r="K490" s="2">
        <v>42857</v>
      </c>
      <c r="L490" s="3" t="str">
        <f t="shared" si="38"/>
        <v>화</v>
      </c>
      <c r="M490" s="3">
        <f t="shared" si="40"/>
        <v>5</v>
      </c>
      <c r="N490" s="3" t="str">
        <f t="shared" si="39"/>
        <v>05월</v>
      </c>
      <c r="O490" s="1">
        <f t="shared" si="41"/>
        <v>2017</v>
      </c>
    </row>
    <row r="491" spans="10:15" x14ac:dyDescent="0.2">
      <c r="J491" s="1">
        <f t="shared" si="37"/>
        <v>3</v>
      </c>
      <c r="K491" s="2">
        <v>42858</v>
      </c>
      <c r="L491" s="3" t="str">
        <f t="shared" si="38"/>
        <v>수</v>
      </c>
      <c r="M491" s="3">
        <f t="shared" si="40"/>
        <v>5</v>
      </c>
      <c r="N491" s="3" t="str">
        <f t="shared" si="39"/>
        <v>05월</v>
      </c>
      <c r="O491" s="1">
        <f t="shared" si="41"/>
        <v>2017</v>
      </c>
    </row>
    <row r="492" spans="10:15" x14ac:dyDescent="0.2">
      <c r="J492" s="1">
        <f t="shared" si="37"/>
        <v>4</v>
      </c>
      <c r="K492" s="2">
        <v>42859</v>
      </c>
      <c r="L492" s="3" t="str">
        <f t="shared" si="38"/>
        <v>목</v>
      </c>
      <c r="M492" s="3">
        <f t="shared" si="40"/>
        <v>5</v>
      </c>
      <c r="N492" s="3" t="str">
        <f t="shared" si="39"/>
        <v>05월</v>
      </c>
      <c r="O492" s="1">
        <f t="shared" si="41"/>
        <v>2017</v>
      </c>
    </row>
    <row r="493" spans="10:15" x14ac:dyDescent="0.2">
      <c r="J493" s="1">
        <f t="shared" si="37"/>
        <v>5</v>
      </c>
      <c r="K493" s="2">
        <v>42860</v>
      </c>
      <c r="L493" s="3" t="str">
        <f t="shared" si="38"/>
        <v>금</v>
      </c>
      <c r="M493" s="3">
        <f t="shared" si="40"/>
        <v>5</v>
      </c>
      <c r="N493" s="3" t="str">
        <f t="shared" si="39"/>
        <v>05월</v>
      </c>
      <c r="O493" s="1">
        <f t="shared" si="41"/>
        <v>2017</v>
      </c>
    </row>
    <row r="494" spans="10:15" x14ac:dyDescent="0.2">
      <c r="J494" s="1">
        <f t="shared" si="37"/>
        <v>6</v>
      </c>
      <c r="K494" s="2">
        <v>42861</v>
      </c>
      <c r="L494" s="3" t="str">
        <f t="shared" si="38"/>
        <v>토</v>
      </c>
      <c r="M494" s="3">
        <f t="shared" si="40"/>
        <v>5</v>
      </c>
      <c r="N494" s="3" t="str">
        <f t="shared" si="39"/>
        <v>05월</v>
      </c>
      <c r="O494" s="1">
        <f t="shared" si="41"/>
        <v>2017</v>
      </c>
    </row>
    <row r="495" spans="10:15" x14ac:dyDescent="0.2">
      <c r="J495" s="1">
        <f t="shared" si="37"/>
        <v>7</v>
      </c>
      <c r="K495" s="2">
        <v>42862</v>
      </c>
      <c r="L495" s="3" t="str">
        <f t="shared" si="38"/>
        <v>일</v>
      </c>
      <c r="M495" s="3">
        <f t="shared" si="40"/>
        <v>5</v>
      </c>
      <c r="N495" s="3" t="str">
        <f t="shared" si="39"/>
        <v>05월</v>
      </c>
      <c r="O495" s="1">
        <f t="shared" si="41"/>
        <v>2017</v>
      </c>
    </row>
    <row r="496" spans="10:15" x14ac:dyDescent="0.2">
      <c r="J496" s="1">
        <f t="shared" si="37"/>
        <v>8</v>
      </c>
      <c r="K496" s="2">
        <v>42863</v>
      </c>
      <c r="L496" s="3" t="str">
        <f t="shared" si="38"/>
        <v>월</v>
      </c>
      <c r="M496" s="3">
        <f t="shared" si="40"/>
        <v>5</v>
      </c>
      <c r="N496" s="3" t="str">
        <f t="shared" si="39"/>
        <v>05월</v>
      </c>
      <c r="O496" s="1">
        <f t="shared" si="41"/>
        <v>2017</v>
      </c>
    </row>
    <row r="497" spans="10:15" x14ac:dyDescent="0.2">
      <c r="J497" s="1">
        <f t="shared" si="37"/>
        <v>9</v>
      </c>
      <c r="K497" s="2">
        <v>42864</v>
      </c>
      <c r="L497" s="3" t="str">
        <f t="shared" si="38"/>
        <v>화</v>
      </c>
      <c r="M497" s="3">
        <f t="shared" si="40"/>
        <v>5</v>
      </c>
      <c r="N497" s="3" t="str">
        <f t="shared" si="39"/>
        <v>05월</v>
      </c>
      <c r="O497" s="1">
        <f t="shared" si="41"/>
        <v>2017</v>
      </c>
    </row>
    <row r="498" spans="10:15" x14ac:dyDescent="0.2">
      <c r="J498" s="1">
        <f t="shared" si="37"/>
        <v>10</v>
      </c>
      <c r="K498" s="2">
        <v>42865</v>
      </c>
      <c r="L498" s="3" t="str">
        <f t="shared" si="38"/>
        <v>수</v>
      </c>
      <c r="M498" s="3">
        <f t="shared" si="40"/>
        <v>5</v>
      </c>
      <c r="N498" s="3" t="str">
        <f t="shared" si="39"/>
        <v>05월</v>
      </c>
      <c r="O498" s="1">
        <f t="shared" si="41"/>
        <v>2017</v>
      </c>
    </row>
    <row r="499" spans="10:15" x14ac:dyDescent="0.2">
      <c r="J499" s="1">
        <f t="shared" si="37"/>
        <v>11</v>
      </c>
      <c r="K499" s="2">
        <v>42866</v>
      </c>
      <c r="L499" s="3" t="str">
        <f t="shared" si="38"/>
        <v>목</v>
      </c>
      <c r="M499" s="3">
        <f t="shared" si="40"/>
        <v>5</v>
      </c>
      <c r="N499" s="3" t="str">
        <f t="shared" si="39"/>
        <v>05월</v>
      </c>
      <c r="O499" s="1">
        <f t="shared" si="41"/>
        <v>2017</v>
      </c>
    </row>
    <row r="500" spans="10:15" x14ac:dyDescent="0.2">
      <c r="J500" s="1">
        <f t="shared" si="37"/>
        <v>12</v>
      </c>
      <c r="K500" s="2">
        <v>42867</v>
      </c>
      <c r="L500" s="3" t="str">
        <f t="shared" si="38"/>
        <v>금</v>
      </c>
      <c r="M500" s="3">
        <f t="shared" si="40"/>
        <v>5</v>
      </c>
      <c r="N500" s="3" t="str">
        <f t="shared" si="39"/>
        <v>05월</v>
      </c>
      <c r="O500" s="1">
        <f t="shared" si="41"/>
        <v>2017</v>
      </c>
    </row>
    <row r="501" spans="10:15" x14ac:dyDescent="0.2">
      <c r="J501" s="1">
        <f t="shared" si="37"/>
        <v>13</v>
      </c>
      <c r="K501" s="2">
        <v>42868</v>
      </c>
      <c r="L501" s="3" t="str">
        <f t="shared" si="38"/>
        <v>토</v>
      </c>
      <c r="M501" s="3">
        <f t="shared" si="40"/>
        <v>5</v>
      </c>
      <c r="N501" s="3" t="str">
        <f t="shared" si="39"/>
        <v>05월</v>
      </c>
      <c r="O501" s="1">
        <f t="shared" si="41"/>
        <v>2017</v>
      </c>
    </row>
    <row r="502" spans="10:15" x14ac:dyDescent="0.2">
      <c r="J502" s="1">
        <f t="shared" si="37"/>
        <v>14</v>
      </c>
      <c r="K502" s="2">
        <v>42869</v>
      </c>
      <c r="L502" s="3" t="str">
        <f t="shared" si="38"/>
        <v>일</v>
      </c>
      <c r="M502" s="3">
        <f t="shared" si="40"/>
        <v>5</v>
      </c>
      <c r="N502" s="3" t="str">
        <f t="shared" si="39"/>
        <v>05월</v>
      </c>
      <c r="O502" s="1">
        <f t="shared" si="41"/>
        <v>2017</v>
      </c>
    </row>
    <row r="503" spans="10:15" x14ac:dyDescent="0.2">
      <c r="J503" s="1">
        <f t="shared" si="37"/>
        <v>15</v>
      </c>
      <c r="K503" s="2">
        <v>42870</v>
      </c>
      <c r="L503" s="3" t="str">
        <f t="shared" si="38"/>
        <v>월</v>
      </c>
      <c r="M503" s="3">
        <f t="shared" si="40"/>
        <v>5</v>
      </c>
      <c r="N503" s="3" t="str">
        <f t="shared" si="39"/>
        <v>05월</v>
      </c>
      <c r="O503" s="1">
        <f t="shared" si="41"/>
        <v>2017</v>
      </c>
    </row>
    <row r="504" spans="10:15" x14ac:dyDescent="0.2">
      <c r="J504" s="1">
        <f t="shared" si="37"/>
        <v>16</v>
      </c>
      <c r="K504" s="2">
        <v>42871</v>
      </c>
      <c r="L504" s="3" t="str">
        <f t="shared" si="38"/>
        <v>화</v>
      </c>
      <c r="M504" s="3">
        <f t="shared" si="40"/>
        <v>5</v>
      </c>
      <c r="N504" s="3" t="str">
        <f t="shared" si="39"/>
        <v>05월</v>
      </c>
      <c r="O504" s="1">
        <f t="shared" si="41"/>
        <v>2017</v>
      </c>
    </row>
    <row r="505" spans="10:15" x14ac:dyDescent="0.2">
      <c r="J505" s="1">
        <f t="shared" si="37"/>
        <v>17</v>
      </c>
      <c r="K505" s="2">
        <v>42872</v>
      </c>
      <c r="L505" s="3" t="str">
        <f t="shared" si="38"/>
        <v>수</v>
      </c>
      <c r="M505" s="3">
        <f t="shared" si="40"/>
        <v>5</v>
      </c>
      <c r="N505" s="3" t="str">
        <f t="shared" si="39"/>
        <v>05월</v>
      </c>
      <c r="O505" s="1">
        <f t="shared" si="41"/>
        <v>2017</v>
      </c>
    </row>
    <row r="506" spans="10:15" x14ac:dyDescent="0.2">
      <c r="J506" s="1">
        <f t="shared" si="37"/>
        <v>18</v>
      </c>
      <c r="K506" s="2">
        <v>42873</v>
      </c>
      <c r="L506" s="3" t="str">
        <f t="shared" si="38"/>
        <v>목</v>
      </c>
      <c r="M506" s="3">
        <f t="shared" si="40"/>
        <v>5</v>
      </c>
      <c r="N506" s="3" t="str">
        <f t="shared" si="39"/>
        <v>05월</v>
      </c>
      <c r="O506" s="1">
        <f t="shared" si="41"/>
        <v>2017</v>
      </c>
    </row>
    <row r="507" spans="10:15" x14ac:dyDescent="0.2">
      <c r="J507" s="1">
        <f t="shared" si="37"/>
        <v>19</v>
      </c>
      <c r="K507" s="2">
        <v>42874</v>
      </c>
      <c r="L507" s="3" t="str">
        <f t="shared" si="38"/>
        <v>금</v>
      </c>
      <c r="M507" s="3">
        <f t="shared" si="40"/>
        <v>5</v>
      </c>
      <c r="N507" s="3" t="str">
        <f t="shared" si="39"/>
        <v>05월</v>
      </c>
      <c r="O507" s="1">
        <f t="shared" si="41"/>
        <v>2017</v>
      </c>
    </row>
    <row r="508" spans="10:15" x14ac:dyDescent="0.2">
      <c r="J508" s="1">
        <f t="shared" si="37"/>
        <v>20</v>
      </c>
      <c r="K508" s="2">
        <v>42875</v>
      </c>
      <c r="L508" s="3" t="str">
        <f t="shared" si="38"/>
        <v>토</v>
      </c>
      <c r="M508" s="3">
        <f t="shared" si="40"/>
        <v>5</v>
      </c>
      <c r="N508" s="3" t="str">
        <f t="shared" si="39"/>
        <v>05월</v>
      </c>
      <c r="O508" s="1">
        <f t="shared" si="41"/>
        <v>2017</v>
      </c>
    </row>
    <row r="509" spans="10:15" x14ac:dyDescent="0.2">
      <c r="J509" s="1">
        <f t="shared" si="37"/>
        <v>21</v>
      </c>
      <c r="K509" s="2">
        <v>42876</v>
      </c>
      <c r="L509" s="3" t="str">
        <f t="shared" si="38"/>
        <v>일</v>
      </c>
      <c r="M509" s="3">
        <f t="shared" si="40"/>
        <v>5</v>
      </c>
      <c r="N509" s="3" t="str">
        <f t="shared" si="39"/>
        <v>05월</v>
      </c>
      <c r="O509" s="1">
        <f t="shared" si="41"/>
        <v>2017</v>
      </c>
    </row>
    <row r="510" spans="10:15" x14ac:dyDescent="0.2">
      <c r="J510" s="1">
        <f t="shared" si="37"/>
        <v>22</v>
      </c>
      <c r="K510" s="2">
        <v>42877</v>
      </c>
      <c r="L510" s="3" t="str">
        <f t="shared" si="38"/>
        <v>월</v>
      </c>
      <c r="M510" s="3">
        <f t="shared" si="40"/>
        <v>5</v>
      </c>
      <c r="N510" s="3" t="str">
        <f t="shared" si="39"/>
        <v>05월</v>
      </c>
      <c r="O510" s="1">
        <f t="shared" si="41"/>
        <v>2017</v>
      </c>
    </row>
    <row r="511" spans="10:15" x14ac:dyDescent="0.2">
      <c r="J511" s="1">
        <f t="shared" si="37"/>
        <v>23</v>
      </c>
      <c r="K511" s="2">
        <v>42878</v>
      </c>
      <c r="L511" s="3" t="str">
        <f t="shared" si="38"/>
        <v>화</v>
      </c>
      <c r="M511" s="3">
        <f t="shared" si="40"/>
        <v>5</v>
      </c>
      <c r="N511" s="3" t="str">
        <f t="shared" si="39"/>
        <v>05월</v>
      </c>
      <c r="O511" s="1">
        <f t="shared" si="41"/>
        <v>2017</v>
      </c>
    </row>
    <row r="512" spans="10:15" x14ac:dyDescent="0.2">
      <c r="J512" s="1">
        <f t="shared" si="37"/>
        <v>24</v>
      </c>
      <c r="K512" s="2">
        <v>42879</v>
      </c>
      <c r="L512" s="3" t="str">
        <f t="shared" si="38"/>
        <v>수</v>
      </c>
      <c r="M512" s="3">
        <f t="shared" si="40"/>
        <v>5</v>
      </c>
      <c r="N512" s="3" t="str">
        <f t="shared" si="39"/>
        <v>05월</v>
      </c>
      <c r="O512" s="1">
        <f t="shared" si="41"/>
        <v>2017</v>
      </c>
    </row>
    <row r="513" spans="10:15" x14ac:dyDescent="0.2">
      <c r="J513" s="1">
        <f t="shared" si="37"/>
        <v>25</v>
      </c>
      <c r="K513" s="2">
        <v>42880</v>
      </c>
      <c r="L513" s="3" t="str">
        <f t="shared" si="38"/>
        <v>목</v>
      </c>
      <c r="M513" s="3">
        <f t="shared" si="40"/>
        <v>5</v>
      </c>
      <c r="N513" s="3" t="str">
        <f t="shared" si="39"/>
        <v>05월</v>
      </c>
      <c r="O513" s="1">
        <f t="shared" si="41"/>
        <v>2017</v>
      </c>
    </row>
    <row r="514" spans="10:15" x14ac:dyDescent="0.2">
      <c r="J514" s="1">
        <f t="shared" si="37"/>
        <v>26</v>
      </c>
      <c r="K514" s="2">
        <v>42881</v>
      </c>
      <c r="L514" s="3" t="str">
        <f t="shared" si="38"/>
        <v>금</v>
      </c>
      <c r="M514" s="3">
        <f t="shared" si="40"/>
        <v>5</v>
      </c>
      <c r="N514" s="3" t="str">
        <f t="shared" si="39"/>
        <v>05월</v>
      </c>
      <c r="O514" s="1">
        <f t="shared" si="41"/>
        <v>2017</v>
      </c>
    </row>
    <row r="515" spans="10:15" x14ac:dyDescent="0.2">
      <c r="J515" s="1">
        <f t="shared" si="37"/>
        <v>27</v>
      </c>
      <c r="K515" s="2">
        <v>42882</v>
      </c>
      <c r="L515" s="3" t="str">
        <f t="shared" si="38"/>
        <v>토</v>
      </c>
      <c r="M515" s="3">
        <f t="shared" si="40"/>
        <v>5</v>
      </c>
      <c r="N515" s="3" t="str">
        <f t="shared" si="39"/>
        <v>05월</v>
      </c>
      <c r="O515" s="1">
        <f t="shared" si="41"/>
        <v>2017</v>
      </c>
    </row>
    <row r="516" spans="10:15" x14ac:dyDescent="0.2">
      <c r="J516" s="1">
        <f t="shared" ref="J516:J579" si="42">DAY(K516)</f>
        <v>28</v>
      </c>
      <c r="K516" s="2">
        <v>42883</v>
      </c>
      <c r="L516" s="3" t="str">
        <f t="shared" ref="L516:L579" si="43">TEXT(K516,"aaa")</f>
        <v>일</v>
      </c>
      <c r="M516" s="3">
        <f t="shared" si="40"/>
        <v>5</v>
      </c>
      <c r="N516" s="3" t="str">
        <f t="shared" ref="N516:N579" si="44">TEXT(K516,"mm월")</f>
        <v>05월</v>
      </c>
      <c r="O516" s="1">
        <f t="shared" si="41"/>
        <v>2017</v>
      </c>
    </row>
    <row r="517" spans="10:15" x14ac:dyDescent="0.2">
      <c r="J517" s="1">
        <f t="shared" si="42"/>
        <v>29</v>
      </c>
      <c r="K517" s="2">
        <v>42884</v>
      </c>
      <c r="L517" s="3" t="str">
        <f t="shared" si="43"/>
        <v>월</v>
      </c>
      <c r="M517" s="3">
        <f t="shared" ref="M517:M580" si="45">MONTH(K517)</f>
        <v>5</v>
      </c>
      <c r="N517" s="3" t="str">
        <f t="shared" si="44"/>
        <v>05월</v>
      </c>
      <c r="O517" s="1">
        <f t="shared" ref="O517:O580" si="46">YEAR(K517)</f>
        <v>2017</v>
      </c>
    </row>
    <row r="518" spans="10:15" x14ac:dyDescent="0.2">
      <c r="J518" s="1">
        <f t="shared" si="42"/>
        <v>30</v>
      </c>
      <c r="K518" s="2">
        <v>42885</v>
      </c>
      <c r="L518" s="3" t="str">
        <f t="shared" si="43"/>
        <v>화</v>
      </c>
      <c r="M518" s="3">
        <f t="shared" si="45"/>
        <v>5</v>
      </c>
      <c r="N518" s="3" t="str">
        <f t="shared" si="44"/>
        <v>05월</v>
      </c>
      <c r="O518" s="1">
        <f t="shared" si="46"/>
        <v>2017</v>
      </c>
    </row>
    <row r="519" spans="10:15" x14ac:dyDescent="0.2">
      <c r="J519" s="1">
        <f t="shared" si="42"/>
        <v>31</v>
      </c>
      <c r="K519" s="2">
        <v>42886</v>
      </c>
      <c r="L519" s="3" t="str">
        <f t="shared" si="43"/>
        <v>수</v>
      </c>
      <c r="M519" s="3">
        <f t="shared" si="45"/>
        <v>5</v>
      </c>
      <c r="N519" s="3" t="str">
        <f t="shared" si="44"/>
        <v>05월</v>
      </c>
      <c r="O519" s="1">
        <f t="shared" si="46"/>
        <v>2017</v>
      </c>
    </row>
    <row r="520" spans="10:15" x14ac:dyDescent="0.2">
      <c r="J520" s="1">
        <f t="shared" si="42"/>
        <v>1</v>
      </c>
      <c r="K520" s="2">
        <v>42887</v>
      </c>
      <c r="L520" s="3" t="str">
        <f t="shared" si="43"/>
        <v>목</v>
      </c>
      <c r="M520" s="3">
        <f t="shared" si="45"/>
        <v>6</v>
      </c>
      <c r="N520" s="3" t="str">
        <f t="shared" si="44"/>
        <v>06월</v>
      </c>
      <c r="O520" s="1">
        <f t="shared" si="46"/>
        <v>2017</v>
      </c>
    </row>
    <row r="521" spans="10:15" x14ac:dyDescent="0.2">
      <c r="J521" s="1">
        <f t="shared" si="42"/>
        <v>2</v>
      </c>
      <c r="K521" s="2">
        <v>42888</v>
      </c>
      <c r="L521" s="3" t="str">
        <f t="shared" si="43"/>
        <v>금</v>
      </c>
      <c r="M521" s="3">
        <f t="shared" si="45"/>
        <v>6</v>
      </c>
      <c r="N521" s="3" t="str">
        <f t="shared" si="44"/>
        <v>06월</v>
      </c>
      <c r="O521" s="1">
        <f t="shared" si="46"/>
        <v>2017</v>
      </c>
    </row>
    <row r="522" spans="10:15" x14ac:dyDescent="0.2">
      <c r="J522" s="1">
        <f t="shared" si="42"/>
        <v>3</v>
      </c>
      <c r="K522" s="2">
        <v>42889</v>
      </c>
      <c r="L522" s="3" t="str">
        <f t="shared" si="43"/>
        <v>토</v>
      </c>
      <c r="M522" s="3">
        <f t="shared" si="45"/>
        <v>6</v>
      </c>
      <c r="N522" s="3" t="str">
        <f t="shared" si="44"/>
        <v>06월</v>
      </c>
      <c r="O522" s="1">
        <f t="shared" si="46"/>
        <v>2017</v>
      </c>
    </row>
    <row r="523" spans="10:15" x14ac:dyDescent="0.2">
      <c r="J523" s="1">
        <f t="shared" si="42"/>
        <v>4</v>
      </c>
      <c r="K523" s="2">
        <v>42890</v>
      </c>
      <c r="L523" s="3" t="str">
        <f t="shared" si="43"/>
        <v>일</v>
      </c>
      <c r="M523" s="3">
        <f t="shared" si="45"/>
        <v>6</v>
      </c>
      <c r="N523" s="3" t="str">
        <f t="shared" si="44"/>
        <v>06월</v>
      </c>
      <c r="O523" s="1">
        <f t="shared" si="46"/>
        <v>2017</v>
      </c>
    </row>
    <row r="524" spans="10:15" x14ac:dyDescent="0.2">
      <c r="J524" s="1">
        <f t="shared" si="42"/>
        <v>5</v>
      </c>
      <c r="K524" s="2">
        <v>42891</v>
      </c>
      <c r="L524" s="3" t="str">
        <f t="shared" si="43"/>
        <v>월</v>
      </c>
      <c r="M524" s="3">
        <f t="shared" si="45"/>
        <v>6</v>
      </c>
      <c r="N524" s="3" t="str">
        <f t="shared" si="44"/>
        <v>06월</v>
      </c>
      <c r="O524" s="1">
        <f t="shared" si="46"/>
        <v>2017</v>
      </c>
    </row>
    <row r="525" spans="10:15" x14ac:dyDescent="0.2">
      <c r="J525" s="1">
        <f t="shared" si="42"/>
        <v>6</v>
      </c>
      <c r="K525" s="2">
        <v>42892</v>
      </c>
      <c r="L525" s="3" t="str">
        <f t="shared" si="43"/>
        <v>화</v>
      </c>
      <c r="M525" s="3">
        <f t="shared" si="45"/>
        <v>6</v>
      </c>
      <c r="N525" s="3" t="str">
        <f t="shared" si="44"/>
        <v>06월</v>
      </c>
      <c r="O525" s="1">
        <f t="shared" si="46"/>
        <v>2017</v>
      </c>
    </row>
    <row r="526" spans="10:15" x14ac:dyDescent="0.2">
      <c r="J526" s="1">
        <f t="shared" si="42"/>
        <v>7</v>
      </c>
      <c r="K526" s="2">
        <v>42893</v>
      </c>
      <c r="L526" s="3" t="str">
        <f t="shared" si="43"/>
        <v>수</v>
      </c>
      <c r="M526" s="3">
        <f t="shared" si="45"/>
        <v>6</v>
      </c>
      <c r="N526" s="3" t="str">
        <f t="shared" si="44"/>
        <v>06월</v>
      </c>
      <c r="O526" s="1">
        <f t="shared" si="46"/>
        <v>2017</v>
      </c>
    </row>
    <row r="527" spans="10:15" x14ac:dyDescent="0.2">
      <c r="J527" s="1">
        <f t="shared" si="42"/>
        <v>8</v>
      </c>
      <c r="K527" s="2">
        <v>42894</v>
      </c>
      <c r="L527" s="3" t="str">
        <f t="shared" si="43"/>
        <v>목</v>
      </c>
      <c r="M527" s="3">
        <f t="shared" si="45"/>
        <v>6</v>
      </c>
      <c r="N527" s="3" t="str">
        <f t="shared" si="44"/>
        <v>06월</v>
      </c>
      <c r="O527" s="1">
        <f t="shared" si="46"/>
        <v>2017</v>
      </c>
    </row>
    <row r="528" spans="10:15" x14ac:dyDescent="0.2">
      <c r="J528" s="1">
        <f t="shared" si="42"/>
        <v>9</v>
      </c>
      <c r="K528" s="2">
        <v>42895</v>
      </c>
      <c r="L528" s="3" t="str">
        <f t="shared" si="43"/>
        <v>금</v>
      </c>
      <c r="M528" s="3">
        <f t="shared" si="45"/>
        <v>6</v>
      </c>
      <c r="N528" s="3" t="str">
        <f t="shared" si="44"/>
        <v>06월</v>
      </c>
      <c r="O528" s="1">
        <f t="shared" si="46"/>
        <v>2017</v>
      </c>
    </row>
    <row r="529" spans="10:15" x14ac:dyDescent="0.2">
      <c r="J529" s="1">
        <f t="shared" si="42"/>
        <v>10</v>
      </c>
      <c r="K529" s="2">
        <v>42896</v>
      </c>
      <c r="L529" s="3" t="str">
        <f t="shared" si="43"/>
        <v>토</v>
      </c>
      <c r="M529" s="3">
        <f t="shared" si="45"/>
        <v>6</v>
      </c>
      <c r="N529" s="3" t="str">
        <f t="shared" si="44"/>
        <v>06월</v>
      </c>
      <c r="O529" s="1">
        <f t="shared" si="46"/>
        <v>2017</v>
      </c>
    </row>
    <row r="530" spans="10:15" x14ac:dyDescent="0.2">
      <c r="J530" s="1">
        <f t="shared" si="42"/>
        <v>11</v>
      </c>
      <c r="K530" s="2">
        <v>42897</v>
      </c>
      <c r="L530" s="3" t="str">
        <f t="shared" si="43"/>
        <v>일</v>
      </c>
      <c r="M530" s="3">
        <f t="shared" si="45"/>
        <v>6</v>
      </c>
      <c r="N530" s="3" t="str">
        <f t="shared" si="44"/>
        <v>06월</v>
      </c>
      <c r="O530" s="1">
        <f t="shared" si="46"/>
        <v>2017</v>
      </c>
    </row>
    <row r="531" spans="10:15" x14ac:dyDescent="0.2">
      <c r="J531" s="1">
        <f t="shared" si="42"/>
        <v>12</v>
      </c>
      <c r="K531" s="2">
        <v>42898</v>
      </c>
      <c r="L531" s="3" t="str">
        <f t="shared" si="43"/>
        <v>월</v>
      </c>
      <c r="M531" s="3">
        <f t="shared" si="45"/>
        <v>6</v>
      </c>
      <c r="N531" s="3" t="str">
        <f t="shared" si="44"/>
        <v>06월</v>
      </c>
      <c r="O531" s="1">
        <f t="shared" si="46"/>
        <v>2017</v>
      </c>
    </row>
    <row r="532" spans="10:15" x14ac:dyDescent="0.2">
      <c r="J532" s="1">
        <f t="shared" si="42"/>
        <v>13</v>
      </c>
      <c r="K532" s="2">
        <v>42899</v>
      </c>
      <c r="L532" s="3" t="str">
        <f t="shared" si="43"/>
        <v>화</v>
      </c>
      <c r="M532" s="3">
        <f t="shared" si="45"/>
        <v>6</v>
      </c>
      <c r="N532" s="3" t="str">
        <f t="shared" si="44"/>
        <v>06월</v>
      </c>
      <c r="O532" s="1">
        <f t="shared" si="46"/>
        <v>2017</v>
      </c>
    </row>
    <row r="533" spans="10:15" x14ac:dyDescent="0.2">
      <c r="J533" s="1">
        <f t="shared" si="42"/>
        <v>14</v>
      </c>
      <c r="K533" s="2">
        <v>42900</v>
      </c>
      <c r="L533" s="3" t="str">
        <f t="shared" si="43"/>
        <v>수</v>
      </c>
      <c r="M533" s="3">
        <f t="shared" si="45"/>
        <v>6</v>
      </c>
      <c r="N533" s="3" t="str">
        <f t="shared" si="44"/>
        <v>06월</v>
      </c>
      <c r="O533" s="1">
        <f t="shared" si="46"/>
        <v>2017</v>
      </c>
    </row>
    <row r="534" spans="10:15" x14ac:dyDescent="0.2">
      <c r="J534" s="1">
        <f t="shared" si="42"/>
        <v>15</v>
      </c>
      <c r="K534" s="2">
        <v>42901</v>
      </c>
      <c r="L534" s="3" t="str">
        <f t="shared" si="43"/>
        <v>목</v>
      </c>
      <c r="M534" s="3">
        <f t="shared" si="45"/>
        <v>6</v>
      </c>
      <c r="N534" s="3" t="str">
        <f t="shared" si="44"/>
        <v>06월</v>
      </c>
      <c r="O534" s="1">
        <f t="shared" si="46"/>
        <v>2017</v>
      </c>
    </row>
    <row r="535" spans="10:15" x14ac:dyDescent="0.2">
      <c r="J535" s="1">
        <f t="shared" si="42"/>
        <v>16</v>
      </c>
      <c r="K535" s="2">
        <v>42902</v>
      </c>
      <c r="L535" s="3" t="str">
        <f t="shared" si="43"/>
        <v>금</v>
      </c>
      <c r="M535" s="3">
        <f t="shared" si="45"/>
        <v>6</v>
      </c>
      <c r="N535" s="3" t="str">
        <f t="shared" si="44"/>
        <v>06월</v>
      </c>
      <c r="O535" s="1">
        <f t="shared" si="46"/>
        <v>2017</v>
      </c>
    </row>
    <row r="536" spans="10:15" x14ac:dyDescent="0.2">
      <c r="J536" s="1">
        <f t="shared" si="42"/>
        <v>17</v>
      </c>
      <c r="K536" s="2">
        <v>42903</v>
      </c>
      <c r="L536" s="3" t="str">
        <f t="shared" si="43"/>
        <v>토</v>
      </c>
      <c r="M536" s="3">
        <f t="shared" si="45"/>
        <v>6</v>
      </c>
      <c r="N536" s="3" t="str">
        <f t="shared" si="44"/>
        <v>06월</v>
      </c>
      <c r="O536" s="1">
        <f t="shared" si="46"/>
        <v>2017</v>
      </c>
    </row>
    <row r="537" spans="10:15" x14ac:dyDescent="0.2">
      <c r="J537" s="1">
        <f t="shared" si="42"/>
        <v>18</v>
      </c>
      <c r="K537" s="2">
        <v>42904</v>
      </c>
      <c r="L537" s="3" t="str">
        <f t="shared" si="43"/>
        <v>일</v>
      </c>
      <c r="M537" s="3">
        <f t="shared" si="45"/>
        <v>6</v>
      </c>
      <c r="N537" s="3" t="str">
        <f t="shared" si="44"/>
        <v>06월</v>
      </c>
      <c r="O537" s="1">
        <f t="shared" si="46"/>
        <v>2017</v>
      </c>
    </row>
    <row r="538" spans="10:15" x14ac:dyDescent="0.2">
      <c r="J538" s="1">
        <f t="shared" si="42"/>
        <v>19</v>
      </c>
      <c r="K538" s="2">
        <v>42905</v>
      </c>
      <c r="L538" s="3" t="str">
        <f t="shared" si="43"/>
        <v>월</v>
      </c>
      <c r="M538" s="3">
        <f t="shared" si="45"/>
        <v>6</v>
      </c>
      <c r="N538" s="3" t="str">
        <f t="shared" si="44"/>
        <v>06월</v>
      </c>
      <c r="O538" s="1">
        <f t="shared" si="46"/>
        <v>2017</v>
      </c>
    </row>
    <row r="539" spans="10:15" x14ac:dyDescent="0.2">
      <c r="J539" s="1">
        <f t="shared" si="42"/>
        <v>20</v>
      </c>
      <c r="K539" s="2">
        <v>42906</v>
      </c>
      <c r="L539" s="3" t="str">
        <f t="shared" si="43"/>
        <v>화</v>
      </c>
      <c r="M539" s="3">
        <f t="shared" si="45"/>
        <v>6</v>
      </c>
      <c r="N539" s="3" t="str">
        <f t="shared" si="44"/>
        <v>06월</v>
      </c>
      <c r="O539" s="1">
        <f t="shared" si="46"/>
        <v>2017</v>
      </c>
    </row>
    <row r="540" spans="10:15" x14ac:dyDescent="0.2">
      <c r="J540" s="1">
        <f t="shared" si="42"/>
        <v>21</v>
      </c>
      <c r="K540" s="2">
        <v>42907</v>
      </c>
      <c r="L540" s="3" t="str">
        <f t="shared" si="43"/>
        <v>수</v>
      </c>
      <c r="M540" s="3">
        <f t="shared" si="45"/>
        <v>6</v>
      </c>
      <c r="N540" s="3" t="str">
        <f t="shared" si="44"/>
        <v>06월</v>
      </c>
      <c r="O540" s="1">
        <f t="shared" si="46"/>
        <v>2017</v>
      </c>
    </row>
    <row r="541" spans="10:15" x14ac:dyDescent="0.2">
      <c r="J541" s="1">
        <f t="shared" si="42"/>
        <v>22</v>
      </c>
      <c r="K541" s="2">
        <v>42908</v>
      </c>
      <c r="L541" s="3" t="str">
        <f t="shared" si="43"/>
        <v>목</v>
      </c>
      <c r="M541" s="3">
        <f t="shared" si="45"/>
        <v>6</v>
      </c>
      <c r="N541" s="3" t="str">
        <f t="shared" si="44"/>
        <v>06월</v>
      </c>
      <c r="O541" s="1">
        <f t="shared" si="46"/>
        <v>2017</v>
      </c>
    </row>
    <row r="542" spans="10:15" x14ac:dyDescent="0.2">
      <c r="J542" s="1">
        <f t="shared" si="42"/>
        <v>23</v>
      </c>
      <c r="K542" s="2">
        <v>42909</v>
      </c>
      <c r="L542" s="3" t="str">
        <f t="shared" si="43"/>
        <v>금</v>
      </c>
      <c r="M542" s="3">
        <f t="shared" si="45"/>
        <v>6</v>
      </c>
      <c r="N542" s="3" t="str">
        <f t="shared" si="44"/>
        <v>06월</v>
      </c>
      <c r="O542" s="1">
        <f t="shared" si="46"/>
        <v>2017</v>
      </c>
    </row>
    <row r="543" spans="10:15" x14ac:dyDescent="0.2">
      <c r="J543" s="1">
        <f t="shared" si="42"/>
        <v>24</v>
      </c>
      <c r="K543" s="2">
        <v>42910</v>
      </c>
      <c r="L543" s="3" t="str">
        <f t="shared" si="43"/>
        <v>토</v>
      </c>
      <c r="M543" s="3">
        <f t="shared" si="45"/>
        <v>6</v>
      </c>
      <c r="N543" s="3" t="str">
        <f t="shared" si="44"/>
        <v>06월</v>
      </c>
      <c r="O543" s="1">
        <f t="shared" si="46"/>
        <v>2017</v>
      </c>
    </row>
    <row r="544" spans="10:15" x14ac:dyDescent="0.2">
      <c r="J544" s="1">
        <f t="shared" si="42"/>
        <v>25</v>
      </c>
      <c r="K544" s="2">
        <v>42911</v>
      </c>
      <c r="L544" s="3" t="str">
        <f t="shared" si="43"/>
        <v>일</v>
      </c>
      <c r="M544" s="3">
        <f t="shared" si="45"/>
        <v>6</v>
      </c>
      <c r="N544" s="3" t="str">
        <f t="shared" si="44"/>
        <v>06월</v>
      </c>
      <c r="O544" s="1">
        <f t="shared" si="46"/>
        <v>2017</v>
      </c>
    </row>
    <row r="545" spans="10:15" x14ac:dyDescent="0.2">
      <c r="J545" s="1">
        <f t="shared" si="42"/>
        <v>26</v>
      </c>
      <c r="K545" s="2">
        <v>42912</v>
      </c>
      <c r="L545" s="3" t="str">
        <f t="shared" si="43"/>
        <v>월</v>
      </c>
      <c r="M545" s="3">
        <f t="shared" si="45"/>
        <v>6</v>
      </c>
      <c r="N545" s="3" t="str">
        <f t="shared" si="44"/>
        <v>06월</v>
      </c>
      <c r="O545" s="1">
        <f t="shared" si="46"/>
        <v>2017</v>
      </c>
    </row>
    <row r="546" spans="10:15" x14ac:dyDescent="0.2">
      <c r="J546" s="1">
        <f t="shared" si="42"/>
        <v>27</v>
      </c>
      <c r="K546" s="2">
        <v>42913</v>
      </c>
      <c r="L546" s="3" t="str">
        <f t="shared" si="43"/>
        <v>화</v>
      </c>
      <c r="M546" s="3">
        <f t="shared" si="45"/>
        <v>6</v>
      </c>
      <c r="N546" s="3" t="str">
        <f t="shared" si="44"/>
        <v>06월</v>
      </c>
      <c r="O546" s="1">
        <f t="shared" si="46"/>
        <v>2017</v>
      </c>
    </row>
    <row r="547" spans="10:15" x14ac:dyDescent="0.2">
      <c r="J547" s="1">
        <f t="shared" si="42"/>
        <v>28</v>
      </c>
      <c r="K547" s="2">
        <v>42914</v>
      </c>
      <c r="L547" s="3" t="str">
        <f t="shared" si="43"/>
        <v>수</v>
      </c>
      <c r="M547" s="3">
        <f t="shared" si="45"/>
        <v>6</v>
      </c>
      <c r="N547" s="3" t="str">
        <f t="shared" si="44"/>
        <v>06월</v>
      </c>
      <c r="O547" s="1">
        <f t="shared" si="46"/>
        <v>2017</v>
      </c>
    </row>
    <row r="548" spans="10:15" x14ac:dyDescent="0.2">
      <c r="J548" s="1">
        <f t="shared" si="42"/>
        <v>29</v>
      </c>
      <c r="K548" s="2">
        <v>42915</v>
      </c>
      <c r="L548" s="3" t="str">
        <f t="shared" si="43"/>
        <v>목</v>
      </c>
      <c r="M548" s="3">
        <f t="shared" si="45"/>
        <v>6</v>
      </c>
      <c r="N548" s="3" t="str">
        <f t="shared" si="44"/>
        <v>06월</v>
      </c>
      <c r="O548" s="1">
        <f t="shared" si="46"/>
        <v>2017</v>
      </c>
    </row>
    <row r="549" spans="10:15" x14ac:dyDescent="0.2">
      <c r="J549" s="1">
        <f t="shared" si="42"/>
        <v>30</v>
      </c>
      <c r="K549" s="2">
        <v>42916</v>
      </c>
      <c r="L549" s="3" t="str">
        <f t="shared" si="43"/>
        <v>금</v>
      </c>
      <c r="M549" s="3">
        <f t="shared" si="45"/>
        <v>6</v>
      </c>
      <c r="N549" s="3" t="str">
        <f t="shared" si="44"/>
        <v>06월</v>
      </c>
      <c r="O549" s="1">
        <f t="shared" si="46"/>
        <v>2017</v>
      </c>
    </row>
    <row r="550" spans="10:15" x14ac:dyDescent="0.2">
      <c r="J550" s="1">
        <f t="shared" si="42"/>
        <v>1</v>
      </c>
      <c r="K550" s="2">
        <v>42917</v>
      </c>
      <c r="L550" s="3" t="str">
        <f t="shared" si="43"/>
        <v>토</v>
      </c>
      <c r="M550" s="3">
        <f t="shared" si="45"/>
        <v>7</v>
      </c>
      <c r="N550" s="3" t="str">
        <f t="shared" si="44"/>
        <v>07월</v>
      </c>
      <c r="O550" s="1">
        <f t="shared" si="46"/>
        <v>2017</v>
      </c>
    </row>
    <row r="551" spans="10:15" x14ac:dyDescent="0.2">
      <c r="J551" s="1">
        <f t="shared" si="42"/>
        <v>2</v>
      </c>
      <c r="K551" s="2">
        <v>42918</v>
      </c>
      <c r="L551" s="3" t="str">
        <f t="shared" si="43"/>
        <v>일</v>
      </c>
      <c r="M551" s="3">
        <f t="shared" si="45"/>
        <v>7</v>
      </c>
      <c r="N551" s="3" t="str">
        <f t="shared" si="44"/>
        <v>07월</v>
      </c>
      <c r="O551" s="1">
        <f t="shared" si="46"/>
        <v>2017</v>
      </c>
    </row>
    <row r="552" spans="10:15" x14ac:dyDescent="0.2">
      <c r="J552" s="1">
        <f t="shared" si="42"/>
        <v>3</v>
      </c>
      <c r="K552" s="2">
        <v>42919</v>
      </c>
      <c r="L552" s="3" t="str">
        <f t="shared" si="43"/>
        <v>월</v>
      </c>
      <c r="M552" s="3">
        <f t="shared" si="45"/>
        <v>7</v>
      </c>
      <c r="N552" s="3" t="str">
        <f t="shared" si="44"/>
        <v>07월</v>
      </c>
      <c r="O552" s="1">
        <f t="shared" si="46"/>
        <v>2017</v>
      </c>
    </row>
    <row r="553" spans="10:15" x14ac:dyDescent="0.2">
      <c r="J553" s="1">
        <f t="shared" si="42"/>
        <v>4</v>
      </c>
      <c r="K553" s="2">
        <v>42920</v>
      </c>
      <c r="L553" s="3" t="str">
        <f t="shared" si="43"/>
        <v>화</v>
      </c>
      <c r="M553" s="3">
        <f t="shared" si="45"/>
        <v>7</v>
      </c>
      <c r="N553" s="3" t="str">
        <f t="shared" si="44"/>
        <v>07월</v>
      </c>
      <c r="O553" s="1">
        <f t="shared" si="46"/>
        <v>2017</v>
      </c>
    </row>
    <row r="554" spans="10:15" x14ac:dyDescent="0.2">
      <c r="J554" s="1">
        <f t="shared" si="42"/>
        <v>5</v>
      </c>
      <c r="K554" s="2">
        <v>42921</v>
      </c>
      <c r="L554" s="3" t="str">
        <f t="shared" si="43"/>
        <v>수</v>
      </c>
      <c r="M554" s="3">
        <f t="shared" si="45"/>
        <v>7</v>
      </c>
      <c r="N554" s="3" t="str">
        <f t="shared" si="44"/>
        <v>07월</v>
      </c>
      <c r="O554" s="1">
        <f t="shared" si="46"/>
        <v>2017</v>
      </c>
    </row>
    <row r="555" spans="10:15" x14ac:dyDescent="0.2">
      <c r="J555" s="1">
        <f t="shared" si="42"/>
        <v>6</v>
      </c>
      <c r="K555" s="2">
        <v>42922</v>
      </c>
      <c r="L555" s="3" t="str">
        <f t="shared" si="43"/>
        <v>목</v>
      </c>
      <c r="M555" s="3">
        <f t="shared" si="45"/>
        <v>7</v>
      </c>
      <c r="N555" s="3" t="str">
        <f t="shared" si="44"/>
        <v>07월</v>
      </c>
      <c r="O555" s="1">
        <f t="shared" si="46"/>
        <v>2017</v>
      </c>
    </row>
    <row r="556" spans="10:15" x14ac:dyDescent="0.2">
      <c r="J556" s="1">
        <f t="shared" si="42"/>
        <v>7</v>
      </c>
      <c r="K556" s="2">
        <v>42923</v>
      </c>
      <c r="L556" s="3" t="str">
        <f t="shared" si="43"/>
        <v>금</v>
      </c>
      <c r="M556" s="3">
        <f t="shared" si="45"/>
        <v>7</v>
      </c>
      <c r="N556" s="3" t="str">
        <f t="shared" si="44"/>
        <v>07월</v>
      </c>
      <c r="O556" s="1">
        <f t="shared" si="46"/>
        <v>2017</v>
      </c>
    </row>
    <row r="557" spans="10:15" x14ac:dyDescent="0.2">
      <c r="J557" s="1">
        <f t="shared" si="42"/>
        <v>8</v>
      </c>
      <c r="K557" s="2">
        <v>42924</v>
      </c>
      <c r="L557" s="3" t="str">
        <f t="shared" si="43"/>
        <v>토</v>
      </c>
      <c r="M557" s="3">
        <f t="shared" si="45"/>
        <v>7</v>
      </c>
      <c r="N557" s="3" t="str">
        <f t="shared" si="44"/>
        <v>07월</v>
      </c>
      <c r="O557" s="1">
        <f t="shared" si="46"/>
        <v>2017</v>
      </c>
    </row>
    <row r="558" spans="10:15" x14ac:dyDescent="0.2">
      <c r="J558" s="1">
        <f t="shared" si="42"/>
        <v>9</v>
      </c>
      <c r="K558" s="2">
        <v>42925</v>
      </c>
      <c r="L558" s="3" t="str">
        <f t="shared" si="43"/>
        <v>일</v>
      </c>
      <c r="M558" s="3">
        <f t="shared" si="45"/>
        <v>7</v>
      </c>
      <c r="N558" s="3" t="str">
        <f t="shared" si="44"/>
        <v>07월</v>
      </c>
      <c r="O558" s="1">
        <f t="shared" si="46"/>
        <v>2017</v>
      </c>
    </row>
    <row r="559" spans="10:15" x14ac:dyDescent="0.2">
      <c r="J559" s="1">
        <f t="shared" si="42"/>
        <v>10</v>
      </c>
      <c r="K559" s="2">
        <v>42926</v>
      </c>
      <c r="L559" s="3" t="str">
        <f t="shared" si="43"/>
        <v>월</v>
      </c>
      <c r="M559" s="3">
        <f t="shared" si="45"/>
        <v>7</v>
      </c>
      <c r="N559" s="3" t="str">
        <f t="shared" si="44"/>
        <v>07월</v>
      </c>
      <c r="O559" s="1">
        <f t="shared" si="46"/>
        <v>2017</v>
      </c>
    </row>
    <row r="560" spans="10:15" x14ac:dyDescent="0.2">
      <c r="J560" s="1">
        <f t="shared" si="42"/>
        <v>11</v>
      </c>
      <c r="K560" s="2">
        <v>42927</v>
      </c>
      <c r="L560" s="3" t="str">
        <f t="shared" si="43"/>
        <v>화</v>
      </c>
      <c r="M560" s="3">
        <f t="shared" si="45"/>
        <v>7</v>
      </c>
      <c r="N560" s="3" t="str">
        <f t="shared" si="44"/>
        <v>07월</v>
      </c>
      <c r="O560" s="1">
        <f t="shared" si="46"/>
        <v>2017</v>
      </c>
    </row>
    <row r="561" spans="10:15" x14ac:dyDescent="0.2">
      <c r="J561" s="1">
        <f t="shared" si="42"/>
        <v>12</v>
      </c>
      <c r="K561" s="2">
        <v>42928</v>
      </c>
      <c r="L561" s="3" t="str">
        <f t="shared" si="43"/>
        <v>수</v>
      </c>
      <c r="M561" s="3">
        <f t="shared" si="45"/>
        <v>7</v>
      </c>
      <c r="N561" s="3" t="str">
        <f t="shared" si="44"/>
        <v>07월</v>
      </c>
      <c r="O561" s="1">
        <f t="shared" si="46"/>
        <v>2017</v>
      </c>
    </row>
    <row r="562" spans="10:15" x14ac:dyDescent="0.2">
      <c r="J562" s="1">
        <f t="shared" si="42"/>
        <v>13</v>
      </c>
      <c r="K562" s="2">
        <v>42929</v>
      </c>
      <c r="L562" s="3" t="str">
        <f t="shared" si="43"/>
        <v>목</v>
      </c>
      <c r="M562" s="3">
        <f t="shared" si="45"/>
        <v>7</v>
      </c>
      <c r="N562" s="3" t="str">
        <f t="shared" si="44"/>
        <v>07월</v>
      </c>
      <c r="O562" s="1">
        <f t="shared" si="46"/>
        <v>2017</v>
      </c>
    </row>
    <row r="563" spans="10:15" x14ac:dyDescent="0.2">
      <c r="J563" s="1">
        <f t="shared" si="42"/>
        <v>14</v>
      </c>
      <c r="K563" s="2">
        <v>42930</v>
      </c>
      <c r="L563" s="3" t="str">
        <f t="shared" si="43"/>
        <v>금</v>
      </c>
      <c r="M563" s="3">
        <f t="shared" si="45"/>
        <v>7</v>
      </c>
      <c r="N563" s="3" t="str">
        <f t="shared" si="44"/>
        <v>07월</v>
      </c>
      <c r="O563" s="1">
        <f t="shared" si="46"/>
        <v>2017</v>
      </c>
    </row>
    <row r="564" spans="10:15" x14ac:dyDescent="0.2">
      <c r="J564" s="1">
        <f t="shared" si="42"/>
        <v>15</v>
      </c>
      <c r="K564" s="2">
        <v>42931</v>
      </c>
      <c r="L564" s="3" t="str">
        <f t="shared" si="43"/>
        <v>토</v>
      </c>
      <c r="M564" s="3">
        <f t="shared" si="45"/>
        <v>7</v>
      </c>
      <c r="N564" s="3" t="str">
        <f t="shared" si="44"/>
        <v>07월</v>
      </c>
      <c r="O564" s="1">
        <f t="shared" si="46"/>
        <v>2017</v>
      </c>
    </row>
    <row r="565" spans="10:15" x14ac:dyDescent="0.2">
      <c r="J565" s="1">
        <f t="shared" si="42"/>
        <v>16</v>
      </c>
      <c r="K565" s="2">
        <v>42932</v>
      </c>
      <c r="L565" s="3" t="str">
        <f t="shared" si="43"/>
        <v>일</v>
      </c>
      <c r="M565" s="3">
        <f t="shared" si="45"/>
        <v>7</v>
      </c>
      <c r="N565" s="3" t="str">
        <f t="shared" si="44"/>
        <v>07월</v>
      </c>
      <c r="O565" s="1">
        <f t="shared" si="46"/>
        <v>2017</v>
      </c>
    </row>
    <row r="566" spans="10:15" x14ac:dyDescent="0.2">
      <c r="J566" s="1">
        <f t="shared" si="42"/>
        <v>17</v>
      </c>
      <c r="K566" s="2">
        <v>42933</v>
      </c>
      <c r="L566" s="3" t="str">
        <f t="shared" si="43"/>
        <v>월</v>
      </c>
      <c r="M566" s="3">
        <f t="shared" si="45"/>
        <v>7</v>
      </c>
      <c r="N566" s="3" t="str">
        <f t="shared" si="44"/>
        <v>07월</v>
      </c>
      <c r="O566" s="1">
        <f t="shared" si="46"/>
        <v>2017</v>
      </c>
    </row>
    <row r="567" spans="10:15" x14ac:dyDescent="0.2">
      <c r="J567" s="1">
        <f t="shared" si="42"/>
        <v>18</v>
      </c>
      <c r="K567" s="2">
        <v>42934</v>
      </c>
      <c r="L567" s="3" t="str">
        <f t="shared" si="43"/>
        <v>화</v>
      </c>
      <c r="M567" s="3">
        <f t="shared" si="45"/>
        <v>7</v>
      </c>
      <c r="N567" s="3" t="str">
        <f t="shared" si="44"/>
        <v>07월</v>
      </c>
      <c r="O567" s="1">
        <f t="shared" si="46"/>
        <v>2017</v>
      </c>
    </row>
    <row r="568" spans="10:15" x14ac:dyDescent="0.2">
      <c r="J568" s="1">
        <f t="shared" si="42"/>
        <v>19</v>
      </c>
      <c r="K568" s="2">
        <v>42935</v>
      </c>
      <c r="L568" s="3" t="str">
        <f t="shared" si="43"/>
        <v>수</v>
      </c>
      <c r="M568" s="3">
        <f t="shared" si="45"/>
        <v>7</v>
      </c>
      <c r="N568" s="3" t="str">
        <f t="shared" si="44"/>
        <v>07월</v>
      </c>
      <c r="O568" s="1">
        <f t="shared" si="46"/>
        <v>2017</v>
      </c>
    </row>
    <row r="569" spans="10:15" x14ac:dyDescent="0.2">
      <c r="J569" s="1">
        <f t="shared" si="42"/>
        <v>20</v>
      </c>
      <c r="K569" s="2">
        <v>42936</v>
      </c>
      <c r="L569" s="3" t="str">
        <f t="shared" si="43"/>
        <v>목</v>
      </c>
      <c r="M569" s="3">
        <f t="shared" si="45"/>
        <v>7</v>
      </c>
      <c r="N569" s="3" t="str">
        <f t="shared" si="44"/>
        <v>07월</v>
      </c>
      <c r="O569" s="1">
        <f t="shared" si="46"/>
        <v>2017</v>
      </c>
    </row>
    <row r="570" spans="10:15" x14ac:dyDescent="0.2">
      <c r="J570" s="1">
        <f t="shared" si="42"/>
        <v>21</v>
      </c>
      <c r="K570" s="2">
        <v>42937</v>
      </c>
      <c r="L570" s="3" t="str">
        <f t="shared" si="43"/>
        <v>금</v>
      </c>
      <c r="M570" s="3">
        <f t="shared" si="45"/>
        <v>7</v>
      </c>
      <c r="N570" s="3" t="str">
        <f t="shared" si="44"/>
        <v>07월</v>
      </c>
      <c r="O570" s="1">
        <f t="shared" si="46"/>
        <v>2017</v>
      </c>
    </row>
    <row r="571" spans="10:15" x14ac:dyDescent="0.2">
      <c r="J571" s="1">
        <f t="shared" si="42"/>
        <v>22</v>
      </c>
      <c r="K571" s="2">
        <v>42938</v>
      </c>
      <c r="L571" s="3" t="str">
        <f t="shared" si="43"/>
        <v>토</v>
      </c>
      <c r="M571" s="3">
        <f t="shared" si="45"/>
        <v>7</v>
      </c>
      <c r="N571" s="3" t="str">
        <f t="shared" si="44"/>
        <v>07월</v>
      </c>
      <c r="O571" s="1">
        <f t="shared" si="46"/>
        <v>2017</v>
      </c>
    </row>
    <row r="572" spans="10:15" x14ac:dyDescent="0.2">
      <c r="J572" s="1">
        <f t="shared" si="42"/>
        <v>23</v>
      </c>
      <c r="K572" s="2">
        <v>42939</v>
      </c>
      <c r="L572" s="3" t="str">
        <f t="shared" si="43"/>
        <v>일</v>
      </c>
      <c r="M572" s="3">
        <f t="shared" si="45"/>
        <v>7</v>
      </c>
      <c r="N572" s="3" t="str">
        <f t="shared" si="44"/>
        <v>07월</v>
      </c>
      <c r="O572" s="1">
        <f t="shared" si="46"/>
        <v>2017</v>
      </c>
    </row>
    <row r="573" spans="10:15" x14ac:dyDescent="0.2">
      <c r="J573" s="1">
        <f t="shared" si="42"/>
        <v>24</v>
      </c>
      <c r="K573" s="2">
        <v>42940</v>
      </c>
      <c r="L573" s="3" t="str">
        <f t="shared" si="43"/>
        <v>월</v>
      </c>
      <c r="M573" s="3">
        <f t="shared" si="45"/>
        <v>7</v>
      </c>
      <c r="N573" s="3" t="str">
        <f t="shared" si="44"/>
        <v>07월</v>
      </c>
      <c r="O573" s="1">
        <f t="shared" si="46"/>
        <v>2017</v>
      </c>
    </row>
    <row r="574" spans="10:15" x14ac:dyDescent="0.2">
      <c r="J574" s="1">
        <f t="shared" si="42"/>
        <v>25</v>
      </c>
      <c r="K574" s="2">
        <v>42941</v>
      </c>
      <c r="L574" s="3" t="str">
        <f t="shared" si="43"/>
        <v>화</v>
      </c>
      <c r="M574" s="3">
        <f t="shared" si="45"/>
        <v>7</v>
      </c>
      <c r="N574" s="3" t="str">
        <f t="shared" si="44"/>
        <v>07월</v>
      </c>
      <c r="O574" s="1">
        <f t="shared" si="46"/>
        <v>2017</v>
      </c>
    </row>
    <row r="575" spans="10:15" x14ac:dyDescent="0.2">
      <c r="J575" s="1">
        <f t="shared" si="42"/>
        <v>26</v>
      </c>
      <c r="K575" s="2">
        <v>42942</v>
      </c>
      <c r="L575" s="3" t="str">
        <f t="shared" si="43"/>
        <v>수</v>
      </c>
      <c r="M575" s="3">
        <f t="shared" si="45"/>
        <v>7</v>
      </c>
      <c r="N575" s="3" t="str">
        <f t="shared" si="44"/>
        <v>07월</v>
      </c>
      <c r="O575" s="1">
        <f t="shared" si="46"/>
        <v>2017</v>
      </c>
    </row>
    <row r="576" spans="10:15" x14ac:dyDescent="0.2">
      <c r="J576" s="1">
        <f t="shared" si="42"/>
        <v>27</v>
      </c>
      <c r="K576" s="2">
        <v>42943</v>
      </c>
      <c r="L576" s="3" t="str">
        <f t="shared" si="43"/>
        <v>목</v>
      </c>
      <c r="M576" s="3">
        <f t="shared" si="45"/>
        <v>7</v>
      </c>
      <c r="N576" s="3" t="str">
        <f t="shared" si="44"/>
        <v>07월</v>
      </c>
      <c r="O576" s="1">
        <f t="shared" si="46"/>
        <v>2017</v>
      </c>
    </row>
    <row r="577" spans="10:15" x14ac:dyDescent="0.2">
      <c r="J577" s="1">
        <f t="shared" si="42"/>
        <v>28</v>
      </c>
      <c r="K577" s="2">
        <v>42944</v>
      </c>
      <c r="L577" s="3" t="str">
        <f t="shared" si="43"/>
        <v>금</v>
      </c>
      <c r="M577" s="3">
        <f t="shared" si="45"/>
        <v>7</v>
      </c>
      <c r="N577" s="3" t="str">
        <f t="shared" si="44"/>
        <v>07월</v>
      </c>
      <c r="O577" s="1">
        <f t="shared" si="46"/>
        <v>2017</v>
      </c>
    </row>
    <row r="578" spans="10:15" x14ac:dyDescent="0.2">
      <c r="J578" s="1">
        <f t="shared" si="42"/>
        <v>29</v>
      </c>
      <c r="K578" s="2">
        <v>42945</v>
      </c>
      <c r="L578" s="3" t="str">
        <f t="shared" si="43"/>
        <v>토</v>
      </c>
      <c r="M578" s="3">
        <f t="shared" si="45"/>
        <v>7</v>
      </c>
      <c r="N578" s="3" t="str">
        <f t="shared" si="44"/>
        <v>07월</v>
      </c>
      <c r="O578" s="1">
        <f t="shared" si="46"/>
        <v>2017</v>
      </c>
    </row>
    <row r="579" spans="10:15" x14ac:dyDescent="0.2">
      <c r="J579" s="1">
        <f t="shared" si="42"/>
        <v>30</v>
      </c>
      <c r="K579" s="2">
        <v>42946</v>
      </c>
      <c r="L579" s="3" t="str">
        <f t="shared" si="43"/>
        <v>일</v>
      </c>
      <c r="M579" s="3">
        <f t="shared" si="45"/>
        <v>7</v>
      </c>
      <c r="N579" s="3" t="str">
        <f t="shared" si="44"/>
        <v>07월</v>
      </c>
      <c r="O579" s="1">
        <f t="shared" si="46"/>
        <v>2017</v>
      </c>
    </row>
    <row r="580" spans="10:15" x14ac:dyDescent="0.2">
      <c r="J580" s="1">
        <f t="shared" ref="J580:J643" si="47">DAY(K580)</f>
        <v>31</v>
      </c>
      <c r="K580" s="2">
        <v>42947</v>
      </c>
      <c r="L580" s="3" t="str">
        <f t="shared" ref="L580:L643" si="48">TEXT(K580,"aaa")</f>
        <v>월</v>
      </c>
      <c r="M580" s="3">
        <f t="shared" si="45"/>
        <v>7</v>
      </c>
      <c r="N580" s="3" t="str">
        <f t="shared" ref="N580:N643" si="49">TEXT(K580,"mm월")</f>
        <v>07월</v>
      </c>
      <c r="O580" s="1">
        <f t="shared" si="46"/>
        <v>2017</v>
      </c>
    </row>
    <row r="581" spans="10:15" x14ac:dyDescent="0.2">
      <c r="J581" s="1">
        <f t="shared" si="47"/>
        <v>1</v>
      </c>
      <c r="K581" s="2">
        <v>42948</v>
      </c>
      <c r="L581" s="3" t="str">
        <f t="shared" si="48"/>
        <v>화</v>
      </c>
      <c r="M581" s="3">
        <f t="shared" ref="M581:M644" si="50">MONTH(K581)</f>
        <v>8</v>
      </c>
      <c r="N581" s="3" t="str">
        <f t="shared" si="49"/>
        <v>08월</v>
      </c>
      <c r="O581" s="1">
        <f t="shared" ref="O581:O644" si="51">YEAR(K581)</f>
        <v>2017</v>
      </c>
    </row>
    <row r="582" spans="10:15" x14ac:dyDescent="0.2">
      <c r="J582" s="1">
        <f t="shared" si="47"/>
        <v>2</v>
      </c>
      <c r="K582" s="2">
        <v>42949</v>
      </c>
      <c r="L582" s="3" t="str">
        <f t="shared" si="48"/>
        <v>수</v>
      </c>
      <c r="M582" s="3">
        <f t="shared" si="50"/>
        <v>8</v>
      </c>
      <c r="N582" s="3" t="str">
        <f t="shared" si="49"/>
        <v>08월</v>
      </c>
      <c r="O582" s="1">
        <f t="shared" si="51"/>
        <v>2017</v>
      </c>
    </row>
    <row r="583" spans="10:15" x14ac:dyDescent="0.2">
      <c r="J583" s="1">
        <f t="shared" si="47"/>
        <v>3</v>
      </c>
      <c r="K583" s="2">
        <v>42950</v>
      </c>
      <c r="L583" s="3" t="str">
        <f t="shared" si="48"/>
        <v>목</v>
      </c>
      <c r="M583" s="3">
        <f t="shared" si="50"/>
        <v>8</v>
      </c>
      <c r="N583" s="3" t="str">
        <f t="shared" si="49"/>
        <v>08월</v>
      </c>
      <c r="O583" s="1">
        <f t="shared" si="51"/>
        <v>2017</v>
      </c>
    </row>
    <row r="584" spans="10:15" x14ac:dyDescent="0.2">
      <c r="J584" s="1">
        <f t="shared" si="47"/>
        <v>4</v>
      </c>
      <c r="K584" s="2">
        <v>42951</v>
      </c>
      <c r="L584" s="3" t="str">
        <f t="shared" si="48"/>
        <v>금</v>
      </c>
      <c r="M584" s="3">
        <f t="shared" si="50"/>
        <v>8</v>
      </c>
      <c r="N584" s="3" t="str">
        <f t="shared" si="49"/>
        <v>08월</v>
      </c>
      <c r="O584" s="1">
        <f t="shared" si="51"/>
        <v>2017</v>
      </c>
    </row>
    <row r="585" spans="10:15" x14ac:dyDescent="0.2">
      <c r="J585" s="1">
        <f t="shared" si="47"/>
        <v>5</v>
      </c>
      <c r="K585" s="2">
        <v>42952</v>
      </c>
      <c r="L585" s="3" t="str">
        <f t="shared" si="48"/>
        <v>토</v>
      </c>
      <c r="M585" s="3">
        <f t="shared" si="50"/>
        <v>8</v>
      </c>
      <c r="N585" s="3" t="str">
        <f t="shared" si="49"/>
        <v>08월</v>
      </c>
      <c r="O585" s="1">
        <f t="shared" si="51"/>
        <v>2017</v>
      </c>
    </row>
    <row r="586" spans="10:15" x14ac:dyDescent="0.2">
      <c r="J586" s="1">
        <f t="shared" si="47"/>
        <v>6</v>
      </c>
      <c r="K586" s="2">
        <v>42953</v>
      </c>
      <c r="L586" s="3" t="str">
        <f t="shared" si="48"/>
        <v>일</v>
      </c>
      <c r="M586" s="3">
        <f t="shared" si="50"/>
        <v>8</v>
      </c>
      <c r="N586" s="3" t="str">
        <f t="shared" si="49"/>
        <v>08월</v>
      </c>
      <c r="O586" s="1">
        <f t="shared" si="51"/>
        <v>2017</v>
      </c>
    </row>
    <row r="587" spans="10:15" x14ac:dyDescent="0.2">
      <c r="J587" s="1">
        <f t="shared" si="47"/>
        <v>7</v>
      </c>
      <c r="K587" s="2">
        <v>42954</v>
      </c>
      <c r="L587" s="3" t="str">
        <f t="shared" si="48"/>
        <v>월</v>
      </c>
      <c r="M587" s="3">
        <f t="shared" si="50"/>
        <v>8</v>
      </c>
      <c r="N587" s="3" t="str">
        <f t="shared" si="49"/>
        <v>08월</v>
      </c>
      <c r="O587" s="1">
        <f t="shared" si="51"/>
        <v>2017</v>
      </c>
    </row>
    <row r="588" spans="10:15" x14ac:dyDescent="0.2">
      <c r="J588" s="1">
        <f t="shared" si="47"/>
        <v>8</v>
      </c>
      <c r="K588" s="2">
        <v>42955</v>
      </c>
      <c r="L588" s="3" t="str">
        <f t="shared" si="48"/>
        <v>화</v>
      </c>
      <c r="M588" s="3">
        <f t="shared" si="50"/>
        <v>8</v>
      </c>
      <c r="N588" s="3" t="str">
        <f t="shared" si="49"/>
        <v>08월</v>
      </c>
      <c r="O588" s="1">
        <f t="shared" si="51"/>
        <v>2017</v>
      </c>
    </row>
    <row r="589" spans="10:15" x14ac:dyDescent="0.2">
      <c r="J589" s="1">
        <f t="shared" si="47"/>
        <v>9</v>
      </c>
      <c r="K589" s="2">
        <v>42956</v>
      </c>
      <c r="L589" s="3" t="str">
        <f t="shared" si="48"/>
        <v>수</v>
      </c>
      <c r="M589" s="3">
        <f t="shared" si="50"/>
        <v>8</v>
      </c>
      <c r="N589" s="3" t="str">
        <f t="shared" si="49"/>
        <v>08월</v>
      </c>
      <c r="O589" s="1">
        <f t="shared" si="51"/>
        <v>2017</v>
      </c>
    </row>
    <row r="590" spans="10:15" x14ac:dyDescent="0.2">
      <c r="J590" s="1">
        <f t="shared" si="47"/>
        <v>10</v>
      </c>
      <c r="K590" s="2">
        <v>42957</v>
      </c>
      <c r="L590" s="3" t="str">
        <f t="shared" si="48"/>
        <v>목</v>
      </c>
      <c r="M590" s="3">
        <f t="shared" si="50"/>
        <v>8</v>
      </c>
      <c r="N590" s="3" t="str">
        <f t="shared" si="49"/>
        <v>08월</v>
      </c>
      <c r="O590" s="1">
        <f t="shared" si="51"/>
        <v>2017</v>
      </c>
    </row>
    <row r="591" spans="10:15" x14ac:dyDescent="0.2">
      <c r="J591" s="1">
        <f t="shared" si="47"/>
        <v>11</v>
      </c>
      <c r="K591" s="2">
        <v>42958</v>
      </c>
      <c r="L591" s="3" t="str">
        <f t="shared" si="48"/>
        <v>금</v>
      </c>
      <c r="M591" s="3">
        <f t="shared" si="50"/>
        <v>8</v>
      </c>
      <c r="N591" s="3" t="str">
        <f t="shared" si="49"/>
        <v>08월</v>
      </c>
      <c r="O591" s="1">
        <f t="shared" si="51"/>
        <v>2017</v>
      </c>
    </row>
    <row r="592" spans="10:15" x14ac:dyDescent="0.2">
      <c r="J592" s="1">
        <f t="shared" si="47"/>
        <v>12</v>
      </c>
      <c r="K592" s="2">
        <v>42959</v>
      </c>
      <c r="L592" s="3" t="str">
        <f t="shared" si="48"/>
        <v>토</v>
      </c>
      <c r="M592" s="3">
        <f t="shared" si="50"/>
        <v>8</v>
      </c>
      <c r="N592" s="3" t="str">
        <f t="shared" si="49"/>
        <v>08월</v>
      </c>
      <c r="O592" s="1">
        <f t="shared" si="51"/>
        <v>2017</v>
      </c>
    </row>
    <row r="593" spans="10:15" x14ac:dyDescent="0.2">
      <c r="J593" s="1">
        <f t="shared" si="47"/>
        <v>13</v>
      </c>
      <c r="K593" s="2">
        <v>42960</v>
      </c>
      <c r="L593" s="3" t="str">
        <f t="shared" si="48"/>
        <v>일</v>
      </c>
      <c r="M593" s="3">
        <f t="shared" si="50"/>
        <v>8</v>
      </c>
      <c r="N593" s="3" t="str">
        <f t="shared" si="49"/>
        <v>08월</v>
      </c>
      <c r="O593" s="1">
        <f t="shared" si="51"/>
        <v>2017</v>
      </c>
    </row>
    <row r="594" spans="10:15" x14ac:dyDescent="0.2">
      <c r="J594" s="1">
        <f t="shared" si="47"/>
        <v>14</v>
      </c>
      <c r="K594" s="2">
        <v>42961</v>
      </c>
      <c r="L594" s="3" t="str">
        <f t="shared" si="48"/>
        <v>월</v>
      </c>
      <c r="M594" s="3">
        <f t="shared" si="50"/>
        <v>8</v>
      </c>
      <c r="N594" s="3" t="str">
        <f t="shared" si="49"/>
        <v>08월</v>
      </c>
      <c r="O594" s="1">
        <f t="shared" si="51"/>
        <v>2017</v>
      </c>
    </row>
    <row r="595" spans="10:15" x14ac:dyDescent="0.2">
      <c r="J595" s="1">
        <f t="shared" si="47"/>
        <v>15</v>
      </c>
      <c r="K595" s="2">
        <v>42962</v>
      </c>
      <c r="L595" s="3" t="str">
        <f t="shared" si="48"/>
        <v>화</v>
      </c>
      <c r="M595" s="3">
        <f t="shared" si="50"/>
        <v>8</v>
      </c>
      <c r="N595" s="3" t="str">
        <f t="shared" si="49"/>
        <v>08월</v>
      </c>
      <c r="O595" s="1">
        <f t="shared" si="51"/>
        <v>2017</v>
      </c>
    </row>
    <row r="596" spans="10:15" x14ac:dyDescent="0.2">
      <c r="J596" s="1">
        <f t="shared" si="47"/>
        <v>16</v>
      </c>
      <c r="K596" s="2">
        <v>42963</v>
      </c>
      <c r="L596" s="3" t="str">
        <f t="shared" si="48"/>
        <v>수</v>
      </c>
      <c r="M596" s="3">
        <f t="shared" si="50"/>
        <v>8</v>
      </c>
      <c r="N596" s="3" t="str">
        <f t="shared" si="49"/>
        <v>08월</v>
      </c>
      <c r="O596" s="1">
        <f t="shared" si="51"/>
        <v>2017</v>
      </c>
    </row>
    <row r="597" spans="10:15" x14ac:dyDescent="0.2">
      <c r="J597" s="1">
        <f t="shared" si="47"/>
        <v>17</v>
      </c>
      <c r="K597" s="2">
        <v>42964</v>
      </c>
      <c r="L597" s="3" t="str">
        <f t="shared" si="48"/>
        <v>목</v>
      </c>
      <c r="M597" s="3">
        <f t="shared" si="50"/>
        <v>8</v>
      </c>
      <c r="N597" s="3" t="str">
        <f t="shared" si="49"/>
        <v>08월</v>
      </c>
      <c r="O597" s="1">
        <f t="shared" si="51"/>
        <v>2017</v>
      </c>
    </row>
    <row r="598" spans="10:15" x14ac:dyDescent="0.2">
      <c r="J598" s="1">
        <f t="shared" si="47"/>
        <v>18</v>
      </c>
      <c r="K598" s="2">
        <v>42965</v>
      </c>
      <c r="L598" s="3" t="str">
        <f t="shared" si="48"/>
        <v>금</v>
      </c>
      <c r="M598" s="3">
        <f t="shared" si="50"/>
        <v>8</v>
      </c>
      <c r="N598" s="3" t="str">
        <f t="shared" si="49"/>
        <v>08월</v>
      </c>
      <c r="O598" s="1">
        <f t="shared" si="51"/>
        <v>2017</v>
      </c>
    </row>
    <row r="599" spans="10:15" x14ac:dyDescent="0.2">
      <c r="J599" s="1">
        <f t="shared" si="47"/>
        <v>19</v>
      </c>
      <c r="K599" s="2">
        <v>42966</v>
      </c>
      <c r="L599" s="3" t="str">
        <f t="shared" si="48"/>
        <v>토</v>
      </c>
      <c r="M599" s="3">
        <f t="shared" si="50"/>
        <v>8</v>
      </c>
      <c r="N599" s="3" t="str">
        <f t="shared" si="49"/>
        <v>08월</v>
      </c>
      <c r="O599" s="1">
        <f t="shared" si="51"/>
        <v>2017</v>
      </c>
    </row>
    <row r="600" spans="10:15" x14ac:dyDescent="0.2">
      <c r="J600" s="1">
        <f t="shared" si="47"/>
        <v>20</v>
      </c>
      <c r="K600" s="2">
        <v>42967</v>
      </c>
      <c r="L600" s="3" t="str">
        <f t="shared" si="48"/>
        <v>일</v>
      </c>
      <c r="M600" s="3">
        <f t="shared" si="50"/>
        <v>8</v>
      </c>
      <c r="N600" s="3" t="str">
        <f t="shared" si="49"/>
        <v>08월</v>
      </c>
      <c r="O600" s="1">
        <f t="shared" si="51"/>
        <v>2017</v>
      </c>
    </row>
    <row r="601" spans="10:15" x14ac:dyDescent="0.2">
      <c r="J601" s="1">
        <f t="shared" si="47"/>
        <v>21</v>
      </c>
      <c r="K601" s="2">
        <v>42968</v>
      </c>
      <c r="L601" s="3" t="str">
        <f t="shared" si="48"/>
        <v>월</v>
      </c>
      <c r="M601" s="3">
        <f t="shared" si="50"/>
        <v>8</v>
      </c>
      <c r="N601" s="3" t="str">
        <f t="shared" si="49"/>
        <v>08월</v>
      </c>
      <c r="O601" s="1">
        <f t="shared" si="51"/>
        <v>2017</v>
      </c>
    </row>
    <row r="602" spans="10:15" x14ac:dyDescent="0.2">
      <c r="J602" s="1">
        <f t="shared" si="47"/>
        <v>22</v>
      </c>
      <c r="K602" s="2">
        <v>42969</v>
      </c>
      <c r="L602" s="3" t="str">
        <f t="shared" si="48"/>
        <v>화</v>
      </c>
      <c r="M602" s="3">
        <f t="shared" si="50"/>
        <v>8</v>
      </c>
      <c r="N602" s="3" t="str">
        <f t="shared" si="49"/>
        <v>08월</v>
      </c>
      <c r="O602" s="1">
        <f t="shared" si="51"/>
        <v>2017</v>
      </c>
    </row>
    <row r="603" spans="10:15" x14ac:dyDescent="0.2">
      <c r="J603" s="1">
        <f t="shared" si="47"/>
        <v>23</v>
      </c>
      <c r="K603" s="2">
        <v>42970</v>
      </c>
      <c r="L603" s="3" t="str">
        <f t="shared" si="48"/>
        <v>수</v>
      </c>
      <c r="M603" s="3">
        <f t="shared" si="50"/>
        <v>8</v>
      </c>
      <c r="N603" s="3" t="str">
        <f t="shared" si="49"/>
        <v>08월</v>
      </c>
      <c r="O603" s="1">
        <f t="shared" si="51"/>
        <v>2017</v>
      </c>
    </row>
    <row r="604" spans="10:15" x14ac:dyDescent="0.2">
      <c r="J604" s="1">
        <f t="shared" si="47"/>
        <v>24</v>
      </c>
      <c r="K604" s="2">
        <v>42971</v>
      </c>
      <c r="L604" s="3" t="str">
        <f t="shared" si="48"/>
        <v>목</v>
      </c>
      <c r="M604" s="3">
        <f t="shared" si="50"/>
        <v>8</v>
      </c>
      <c r="N604" s="3" t="str">
        <f t="shared" si="49"/>
        <v>08월</v>
      </c>
      <c r="O604" s="1">
        <f t="shared" si="51"/>
        <v>2017</v>
      </c>
    </row>
    <row r="605" spans="10:15" x14ac:dyDescent="0.2">
      <c r="J605" s="1">
        <f t="shared" si="47"/>
        <v>25</v>
      </c>
      <c r="K605" s="2">
        <v>42972</v>
      </c>
      <c r="L605" s="3" t="str">
        <f t="shared" si="48"/>
        <v>금</v>
      </c>
      <c r="M605" s="3">
        <f t="shared" si="50"/>
        <v>8</v>
      </c>
      <c r="N605" s="3" t="str">
        <f t="shared" si="49"/>
        <v>08월</v>
      </c>
      <c r="O605" s="1">
        <f t="shared" si="51"/>
        <v>2017</v>
      </c>
    </row>
    <row r="606" spans="10:15" x14ac:dyDescent="0.2">
      <c r="J606" s="1">
        <f t="shared" si="47"/>
        <v>26</v>
      </c>
      <c r="K606" s="2">
        <v>42973</v>
      </c>
      <c r="L606" s="3" t="str">
        <f t="shared" si="48"/>
        <v>토</v>
      </c>
      <c r="M606" s="3">
        <f t="shared" si="50"/>
        <v>8</v>
      </c>
      <c r="N606" s="3" t="str">
        <f t="shared" si="49"/>
        <v>08월</v>
      </c>
      <c r="O606" s="1">
        <f t="shared" si="51"/>
        <v>2017</v>
      </c>
    </row>
    <row r="607" spans="10:15" x14ac:dyDescent="0.2">
      <c r="J607" s="1">
        <f t="shared" si="47"/>
        <v>27</v>
      </c>
      <c r="K607" s="2">
        <v>42974</v>
      </c>
      <c r="L607" s="3" t="str">
        <f t="shared" si="48"/>
        <v>일</v>
      </c>
      <c r="M607" s="3">
        <f t="shared" si="50"/>
        <v>8</v>
      </c>
      <c r="N607" s="3" t="str">
        <f t="shared" si="49"/>
        <v>08월</v>
      </c>
      <c r="O607" s="1">
        <f t="shared" si="51"/>
        <v>2017</v>
      </c>
    </row>
    <row r="608" spans="10:15" x14ac:dyDescent="0.2">
      <c r="J608" s="1">
        <f t="shared" si="47"/>
        <v>28</v>
      </c>
      <c r="K608" s="2">
        <v>42975</v>
      </c>
      <c r="L608" s="3" t="str">
        <f t="shared" si="48"/>
        <v>월</v>
      </c>
      <c r="M608" s="3">
        <f t="shared" si="50"/>
        <v>8</v>
      </c>
      <c r="N608" s="3" t="str">
        <f t="shared" si="49"/>
        <v>08월</v>
      </c>
      <c r="O608" s="1">
        <f t="shared" si="51"/>
        <v>2017</v>
      </c>
    </row>
    <row r="609" spans="10:15" x14ac:dyDescent="0.2">
      <c r="J609" s="1">
        <f t="shared" si="47"/>
        <v>29</v>
      </c>
      <c r="K609" s="2">
        <v>42976</v>
      </c>
      <c r="L609" s="3" t="str">
        <f t="shared" si="48"/>
        <v>화</v>
      </c>
      <c r="M609" s="3">
        <f t="shared" si="50"/>
        <v>8</v>
      </c>
      <c r="N609" s="3" t="str">
        <f t="shared" si="49"/>
        <v>08월</v>
      </c>
      <c r="O609" s="1">
        <f t="shared" si="51"/>
        <v>2017</v>
      </c>
    </row>
    <row r="610" spans="10:15" x14ac:dyDescent="0.2">
      <c r="J610" s="1">
        <f t="shared" si="47"/>
        <v>30</v>
      </c>
      <c r="K610" s="2">
        <v>42977</v>
      </c>
      <c r="L610" s="3" t="str">
        <f t="shared" si="48"/>
        <v>수</v>
      </c>
      <c r="M610" s="3">
        <f t="shared" si="50"/>
        <v>8</v>
      </c>
      <c r="N610" s="3" t="str">
        <f t="shared" si="49"/>
        <v>08월</v>
      </c>
      <c r="O610" s="1">
        <f t="shared" si="51"/>
        <v>2017</v>
      </c>
    </row>
    <row r="611" spans="10:15" x14ac:dyDescent="0.2">
      <c r="J611" s="1">
        <f t="shared" si="47"/>
        <v>31</v>
      </c>
      <c r="K611" s="2">
        <v>42978</v>
      </c>
      <c r="L611" s="3" t="str">
        <f t="shared" si="48"/>
        <v>목</v>
      </c>
      <c r="M611" s="3">
        <f t="shared" si="50"/>
        <v>8</v>
      </c>
      <c r="N611" s="3" t="str">
        <f t="shared" si="49"/>
        <v>08월</v>
      </c>
      <c r="O611" s="1">
        <f t="shared" si="51"/>
        <v>2017</v>
      </c>
    </row>
    <row r="612" spans="10:15" x14ac:dyDescent="0.2">
      <c r="J612" s="1">
        <f t="shared" si="47"/>
        <v>1</v>
      </c>
      <c r="K612" s="2">
        <v>42979</v>
      </c>
      <c r="L612" s="3" t="str">
        <f t="shared" si="48"/>
        <v>금</v>
      </c>
      <c r="M612" s="3">
        <f t="shared" si="50"/>
        <v>9</v>
      </c>
      <c r="N612" s="3" t="str">
        <f t="shared" si="49"/>
        <v>09월</v>
      </c>
      <c r="O612" s="1">
        <f t="shared" si="51"/>
        <v>2017</v>
      </c>
    </row>
    <row r="613" spans="10:15" x14ac:dyDescent="0.2">
      <c r="J613" s="1">
        <f t="shared" si="47"/>
        <v>2</v>
      </c>
      <c r="K613" s="2">
        <v>42980</v>
      </c>
      <c r="L613" s="3" t="str">
        <f t="shared" si="48"/>
        <v>토</v>
      </c>
      <c r="M613" s="3">
        <f t="shared" si="50"/>
        <v>9</v>
      </c>
      <c r="N613" s="3" t="str">
        <f t="shared" si="49"/>
        <v>09월</v>
      </c>
      <c r="O613" s="1">
        <f t="shared" si="51"/>
        <v>2017</v>
      </c>
    </row>
    <row r="614" spans="10:15" x14ac:dyDescent="0.2">
      <c r="J614" s="1">
        <f t="shared" si="47"/>
        <v>3</v>
      </c>
      <c r="K614" s="2">
        <v>42981</v>
      </c>
      <c r="L614" s="3" t="str">
        <f t="shared" si="48"/>
        <v>일</v>
      </c>
      <c r="M614" s="3">
        <f t="shared" si="50"/>
        <v>9</v>
      </c>
      <c r="N614" s="3" t="str">
        <f t="shared" si="49"/>
        <v>09월</v>
      </c>
      <c r="O614" s="1">
        <f t="shared" si="51"/>
        <v>2017</v>
      </c>
    </row>
    <row r="615" spans="10:15" x14ac:dyDescent="0.2">
      <c r="J615" s="1">
        <f t="shared" si="47"/>
        <v>4</v>
      </c>
      <c r="K615" s="2">
        <v>42982</v>
      </c>
      <c r="L615" s="3" t="str">
        <f t="shared" si="48"/>
        <v>월</v>
      </c>
      <c r="M615" s="3">
        <f t="shared" si="50"/>
        <v>9</v>
      </c>
      <c r="N615" s="3" t="str">
        <f t="shared" si="49"/>
        <v>09월</v>
      </c>
      <c r="O615" s="1">
        <f t="shared" si="51"/>
        <v>2017</v>
      </c>
    </row>
    <row r="616" spans="10:15" x14ac:dyDescent="0.2">
      <c r="J616" s="1">
        <f t="shared" si="47"/>
        <v>5</v>
      </c>
      <c r="K616" s="2">
        <v>42983</v>
      </c>
      <c r="L616" s="3" t="str">
        <f t="shared" si="48"/>
        <v>화</v>
      </c>
      <c r="M616" s="3">
        <f t="shared" si="50"/>
        <v>9</v>
      </c>
      <c r="N616" s="3" t="str">
        <f t="shared" si="49"/>
        <v>09월</v>
      </c>
      <c r="O616" s="1">
        <f t="shared" si="51"/>
        <v>2017</v>
      </c>
    </row>
    <row r="617" spans="10:15" x14ac:dyDescent="0.2">
      <c r="J617" s="1">
        <f t="shared" si="47"/>
        <v>6</v>
      </c>
      <c r="K617" s="2">
        <v>42984</v>
      </c>
      <c r="L617" s="3" t="str">
        <f t="shared" si="48"/>
        <v>수</v>
      </c>
      <c r="M617" s="3">
        <f t="shared" si="50"/>
        <v>9</v>
      </c>
      <c r="N617" s="3" t="str">
        <f t="shared" si="49"/>
        <v>09월</v>
      </c>
      <c r="O617" s="1">
        <f t="shared" si="51"/>
        <v>2017</v>
      </c>
    </row>
    <row r="618" spans="10:15" x14ac:dyDescent="0.2">
      <c r="J618" s="1">
        <f t="shared" si="47"/>
        <v>7</v>
      </c>
      <c r="K618" s="2">
        <v>42985</v>
      </c>
      <c r="L618" s="3" t="str">
        <f t="shared" si="48"/>
        <v>목</v>
      </c>
      <c r="M618" s="3">
        <f t="shared" si="50"/>
        <v>9</v>
      </c>
      <c r="N618" s="3" t="str">
        <f t="shared" si="49"/>
        <v>09월</v>
      </c>
      <c r="O618" s="1">
        <f t="shared" si="51"/>
        <v>2017</v>
      </c>
    </row>
    <row r="619" spans="10:15" x14ac:dyDescent="0.2">
      <c r="J619" s="1">
        <f t="shared" si="47"/>
        <v>8</v>
      </c>
      <c r="K619" s="2">
        <v>42986</v>
      </c>
      <c r="L619" s="3" t="str">
        <f t="shared" si="48"/>
        <v>금</v>
      </c>
      <c r="M619" s="3">
        <f t="shared" si="50"/>
        <v>9</v>
      </c>
      <c r="N619" s="3" t="str">
        <f t="shared" si="49"/>
        <v>09월</v>
      </c>
      <c r="O619" s="1">
        <f t="shared" si="51"/>
        <v>2017</v>
      </c>
    </row>
    <row r="620" spans="10:15" x14ac:dyDescent="0.2">
      <c r="J620" s="1">
        <f t="shared" si="47"/>
        <v>9</v>
      </c>
      <c r="K620" s="2">
        <v>42987</v>
      </c>
      <c r="L620" s="3" t="str">
        <f t="shared" si="48"/>
        <v>토</v>
      </c>
      <c r="M620" s="3">
        <f t="shared" si="50"/>
        <v>9</v>
      </c>
      <c r="N620" s="3" t="str">
        <f t="shared" si="49"/>
        <v>09월</v>
      </c>
      <c r="O620" s="1">
        <f t="shared" si="51"/>
        <v>2017</v>
      </c>
    </row>
    <row r="621" spans="10:15" x14ac:dyDescent="0.2">
      <c r="J621" s="1">
        <f t="shared" si="47"/>
        <v>10</v>
      </c>
      <c r="K621" s="2">
        <v>42988</v>
      </c>
      <c r="L621" s="3" t="str">
        <f t="shared" si="48"/>
        <v>일</v>
      </c>
      <c r="M621" s="3">
        <f t="shared" si="50"/>
        <v>9</v>
      </c>
      <c r="N621" s="3" t="str">
        <f t="shared" si="49"/>
        <v>09월</v>
      </c>
      <c r="O621" s="1">
        <f t="shared" si="51"/>
        <v>2017</v>
      </c>
    </row>
    <row r="622" spans="10:15" x14ac:dyDescent="0.2">
      <c r="J622" s="1">
        <f t="shared" si="47"/>
        <v>11</v>
      </c>
      <c r="K622" s="2">
        <v>42989</v>
      </c>
      <c r="L622" s="3" t="str">
        <f t="shared" si="48"/>
        <v>월</v>
      </c>
      <c r="M622" s="3">
        <f t="shared" si="50"/>
        <v>9</v>
      </c>
      <c r="N622" s="3" t="str">
        <f t="shared" si="49"/>
        <v>09월</v>
      </c>
      <c r="O622" s="1">
        <f t="shared" si="51"/>
        <v>2017</v>
      </c>
    </row>
    <row r="623" spans="10:15" x14ac:dyDescent="0.2">
      <c r="J623" s="1">
        <f t="shared" si="47"/>
        <v>12</v>
      </c>
      <c r="K623" s="2">
        <v>42990</v>
      </c>
      <c r="L623" s="3" t="str">
        <f t="shared" si="48"/>
        <v>화</v>
      </c>
      <c r="M623" s="3">
        <f t="shared" si="50"/>
        <v>9</v>
      </c>
      <c r="N623" s="3" t="str">
        <f t="shared" si="49"/>
        <v>09월</v>
      </c>
      <c r="O623" s="1">
        <f t="shared" si="51"/>
        <v>2017</v>
      </c>
    </row>
    <row r="624" spans="10:15" x14ac:dyDescent="0.2">
      <c r="J624" s="1">
        <f t="shared" si="47"/>
        <v>13</v>
      </c>
      <c r="K624" s="2">
        <v>42991</v>
      </c>
      <c r="L624" s="3" t="str">
        <f t="shared" si="48"/>
        <v>수</v>
      </c>
      <c r="M624" s="3">
        <f t="shared" si="50"/>
        <v>9</v>
      </c>
      <c r="N624" s="3" t="str">
        <f t="shared" si="49"/>
        <v>09월</v>
      </c>
      <c r="O624" s="1">
        <f t="shared" si="51"/>
        <v>2017</v>
      </c>
    </row>
    <row r="625" spans="10:15" x14ac:dyDescent="0.2">
      <c r="J625" s="1">
        <f t="shared" si="47"/>
        <v>14</v>
      </c>
      <c r="K625" s="2">
        <v>42992</v>
      </c>
      <c r="L625" s="3" t="str">
        <f t="shared" si="48"/>
        <v>목</v>
      </c>
      <c r="M625" s="3">
        <f t="shared" si="50"/>
        <v>9</v>
      </c>
      <c r="N625" s="3" t="str">
        <f t="shared" si="49"/>
        <v>09월</v>
      </c>
      <c r="O625" s="1">
        <f t="shared" si="51"/>
        <v>2017</v>
      </c>
    </row>
    <row r="626" spans="10:15" x14ac:dyDescent="0.2">
      <c r="J626" s="1">
        <f t="shared" si="47"/>
        <v>15</v>
      </c>
      <c r="K626" s="2">
        <v>42993</v>
      </c>
      <c r="L626" s="3" t="str">
        <f t="shared" si="48"/>
        <v>금</v>
      </c>
      <c r="M626" s="3">
        <f t="shared" si="50"/>
        <v>9</v>
      </c>
      <c r="N626" s="3" t="str">
        <f t="shared" si="49"/>
        <v>09월</v>
      </c>
      <c r="O626" s="1">
        <f t="shared" si="51"/>
        <v>2017</v>
      </c>
    </row>
    <row r="627" spans="10:15" x14ac:dyDescent="0.2">
      <c r="J627" s="1">
        <f t="shared" si="47"/>
        <v>16</v>
      </c>
      <c r="K627" s="2">
        <v>42994</v>
      </c>
      <c r="L627" s="3" t="str">
        <f t="shared" si="48"/>
        <v>토</v>
      </c>
      <c r="M627" s="3">
        <f t="shared" si="50"/>
        <v>9</v>
      </c>
      <c r="N627" s="3" t="str">
        <f t="shared" si="49"/>
        <v>09월</v>
      </c>
      <c r="O627" s="1">
        <f t="shared" si="51"/>
        <v>2017</v>
      </c>
    </row>
    <row r="628" spans="10:15" x14ac:dyDescent="0.2">
      <c r="J628" s="1">
        <f t="shared" si="47"/>
        <v>17</v>
      </c>
      <c r="K628" s="2">
        <v>42995</v>
      </c>
      <c r="L628" s="3" t="str">
        <f t="shared" si="48"/>
        <v>일</v>
      </c>
      <c r="M628" s="3">
        <f t="shared" si="50"/>
        <v>9</v>
      </c>
      <c r="N628" s="3" t="str">
        <f t="shared" si="49"/>
        <v>09월</v>
      </c>
      <c r="O628" s="1">
        <f t="shared" si="51"/>
        <v>2017</v>
      </c>
    </row>
    <row r="629" spans="10:15" x14ac:dyDescent="0.2">
      <c r="J629" s="1">
        <f t="shared" si="47"/>
        <v>18</v>
      </c>
      <c r="K629" s="2">
        <v>42996</v>
      </c>
      <c r="L629" s="3" t="str">
        <f t="shared" si="48"/>
        <v>월</v>
      </c>
      <c r="M629" s="3">
        <f t="shared" si="50"/>
        <v>9</v>
      </c>
      <c r="N629" s="3" t="str">
        <f t="shared" si="49"/>
        <v>09월</v>
      </c>
      <c r="O629" s="1">
        <f t="shared" si="51"/>
        <v>2017</v>
      </c>
    </row>
    <row r="630" spans="10:15" x14ac:dyDescent="0.2">
      <c r="J630" s="1">
        <f t="shared" si="47"/>
        <v>19</v>
      </c>
      <c r="K630" s="2">
        <v>42997</v>
      </c>
      <c r="L630" s="3" t="str">
        <f t="shared" si="48"/>
        <v>화</v>
      </c>
      <c r="M630" s="3">
        <f t="shared" si="50"/>
        <v>9</v>
      </c>
      <c r="N630" s="3" t="str">
        <f t="shared" si="49"/>
        <v>09월</v>
      </c>
      <c r="O630" s="1">
        <f t="shared" si="51"/>
        <v>2017</v>
      </c>
    </row>
    <row r="631" spans="10:15" x14ac:dyDescent="0.2">
      <c r="J631" s="1">
        <f t="shared" si="47"/>
        <v>20</v>
      </c>
      <c r="K631" s="2">
        <v>42998</v>
      </c>
      <c r="L631" s="3" t="str">
        <f t="shared" si="48"/>
        <v>수</v>
      </c>
      <c r="M631" s="3">
        <f t="shared" si="50"/>
        <v>9</v>
      </c>
      <c r="N631" s="3" t="str">
        <f t="shared" si="49"/>
        <v>09월</v>
      </c>
      <c r="O631" s="1">
        <f t="shared" si="51"/>
        <v>2017</v>
      </c>
    </row>
    <row r="632" spans="10:15" x14ac:dyDescent="0.2">
      <c r="J632" s="1">
        <f t="shared" si="47"/>
        <v>21</v>
      </c>
      <c r="K632" s="2">
        <v>42999</v>
      </c>
      <c r="L632" s="3" t="str">
        <f t="shared" si="48"/>
        <v>목</v>
      </c>
      <c r="M632" s="3">
        <f t="shared" si="50"/>
        <v>9</v>
      </c>
      <c r="N632" s="3" t="str">
        <f t="shared" si="49"/>
        <v>09월</v>
      </c>
      <c r="O632" s="1">
        <f t="shared" si="51"/>
        <v>2017</v>
      </c>
    </row>
    <row r="633" spans="10:15" x14ac:dyDescent="0.2">
      <c r="J633" s="1">
        <f t="shared" si="47"/>
        <v>22</v>
      </c>
      <c r="K633" s="2">
        <v>43000</v>
      </c>
      <c r="L633" s="3" t="str">
        <f t="shared" si="48"/>
        <v>금</v>
      </c>
      <c r="M633" s="3">
        <f t="shared" si="50"/>
        <v>9</v>
      </c>
      <c r="N633" s="3" t="str">
        <f t="shared" si="49"/>
        <v>09월</v>
      </c>
      <c r="O633" s="1">
        <f t="shared" si="51"/>
        <v>2017</v>
      </c>
    </row>
    <row r="634" spans="10:15" x14ac:dyDescent="0.2">
      <c r="J634" s="1">
        <f t="shared" si="47"/>
        <v>23</v>
      </c>
      <c r="K634" s="2">
        <v>43001</v>
      </c>
      <c r="L634" s="3" t="str">
        <f t="shared" si="48"/>
        <v>토</v>
      </c>
      <c r="M634" s="3">
        <f t="shared" si="50"/>
        <v>9</v>
      </c>
      <c r="N634" s="3" t="str">
        <f t="shared" si="49"/>
        <v>09월</v>
      </c>
      <c r="O634" s="1">
        <f t="shared" si="51"/>
        <v>2017</v>
      </c>
    </row>
    <row r="635" spans="10:15" x14ac:dyDescent="0.2">
      <c r="J635" s="1">
        <f t="shared" si="47"/>
        <v>24</v>
      </c>
      <c r="K635" s="2">
        <v>43002</v>
      </c>
      <c r="L635" s="3" t="str">
        <f t="shared" si="48"/>
        <v>일</v>
      </c>
      <c r="M635" s="3">
        <f t="shared" si="50"/>
        <v>9</v>
      </c>
      <c r="N635" s="3" t="str">
        <f t="shared" si="49"/>
        <v>09월</v>
      </c>
      <c r="O635" s="1">
        <f t="shared" si="51"/>
        <v>2017</v>
      </c>
    </row>
    <row r="636" spans="10:15" x14ac:dyDescent="0.2">
      <c r="J636" s="1">
        <f t="shared" si="47"/>
        <v>25</v>
      </c>
      <c r="K636" s="2">
        <v>43003</v>
      </c>
      <c r="L636" s="3" t="str">
        <f t="shared" si="48"/>
        <v>월</v>
      </c>
      <c r="M636" s="3">
        <f t="shared" si="50"/>
        <v>9</v>
      </c>
      <c r="N636" s="3" t="str">
        <f t="shared" si="49"/>
        <v>09월</v>
      </c>
      <c r="O636" s="1">
        <f t="shared" si="51"/>
        <v>2017</v>
      </c>
    </row>
    <row r="637" spans="10:15" x14ac:dyDescent="0.2">
      <c r="J637" s="1">
        <f t="shared" si="47"/>
        <v>26</v>
      </c>
      <c r="K637" s="2">
        <v>43004</v>
      </c>
      <c r="L637" s="3" t="str">
        <f t="shared" si="48"/>
        <v>화</v>
      </c>
      <c r="M637" s="3">
        <f t="shared" si="50"/>
        <v>9</v>
      </c>
      <c r="N637" s="3" t="str">
        <f t="shared" si="49"/>
        <v>09월</v>
      </c>
      <c r="O637" s="1">
        <f t="shared" si="51"/>
        <v>2017</v>
      </c>
    </row>
    <row r="638" spans="10:15" x14ac:dyDescent="0.2">
      <c r="J638" s="1">
        <f t="shared" si="47"/>
        <v>27</v>
      </c>
      <c r="K638" s="2">
        <v>43005</v>
      </c>
      <c r="L638" s="3" t="str">
        <f t="shared" si="48"/>
        <v>수</v>
      </c>
      <c r="M638" s="3">
        <f t="shared" si="50"/>
        <v>9</v>
      </c>
      <c r="N638" s="3" t="str">
        <f t="shared" si="49"/>
        <v>09월</v>
      </c>
      <c r="O638" s="1">
        <f t="shared" si="51"/>
        <v>2017</v>
      </c>
    </row>
    <row r="639" spans="10:15" x14ac:dyDescent="0.2">
      <c r="J639" s="1">
        <f t="shared" si="47"/>
        <v>28</v>
      </c>
      <c r="K639" s="2">
        <v>43006</v>
      </c>
      <c r="L639" s="3" t="str">
        <f t="shared" si="48"/>
        <v>목</v>
      </c>
      <c r="M639" s="3">
        <f t="shared" si="50"/>
        <v>9</v>
      </c>
      <c r="N639" s="3" t="str">
        <f t="shared" si="49"/>
        <v>09월</v>
      </c>
      <c r="O639" s="1">
        <f t="shared" si="51"/>
        <v>2017</v>
      </c>
    </row>
    <row r="640" spans="10:15" x14ac:dyDescent="0.2">
      <c r="J640" s="1">
        <f t="shared" si="47"/>
        <v>29</v>
      </c>
      <c r="K640" s="2">
        <v>43007</v>
      </c>
      <c r="L640" s="3" t="str">
        <f t="shared" si="48"/>
        <v>금</v>
      </c>
      <c r="M640" s="3">
        <f t="shared" si="50"/>
        <v>9</v>
      </c>
      <c r="N640" s="3" t="str">
        <f t="shared" si="49"/>
        <v>09월</v>
      </c>
      <c r="O640" s="1">
        <f t="shared" si="51"/>
        <v>2017</v>
      </c>
    </row>
    <row r="641" spans="10:15" x14ac:dyDescent="0.2">
      <c r="J641" s="1">
        <f t="shared" si="47"/>
        <v>30</v>
      </c>
      <c r="K641" s="2">
        <v>43008</v>
      </c>
      <c r="L641" s="3" t="str">
        <f t="shared" si="48"/>
        <v>토</v>
      </c>
      <c r="M641" s="3">
        <f t="shared" si="50"/>
        <v>9</v>
      </c>
      <c r="N641" s="3" t="str">
        <f t="shared" si="49"/>
        <v>09월</v>
      </c>
      <c r="O641" s="1">
        <f t="shared" si="51"/>
        <v>2017</v>
      </c>
    </row>
    <row r="642" spans="10:15" x14ac:dyDescent="0.2">
      <c r="J642" s="1">
        <f t="shared" si="47"/>
        <v>1</v>
      </c>
      <c r="K642" s="2">
        <v>43009</v>
      </c>
      <c r="L642" s="3" t="str">
        <f t="shared" si="48"/>
        <v>일</v>
      </c>
      <c r="M642" s="3">
        <f t="shared" si="50"/>
        <v>10</v>
      </c>
      <c r="N642" s="3" t="str">
        <f t="shared" si="49"/>
        <v>10월</v>
      </c>
      <c r="O642" s="1">
        <f t="shared" si="51"/>
        <v>2017</v>
      </c>
    </row>
    <row r="643" spans="10:15" x14ac:dyDescent="0.2">
      <c r="J643" s="1">
        <f t="shared" si="47"/>
        <v>2</v>
      </c>
      <c r="K643" s="2">
        <v>43010</v>
      </c>
      <c r="L643" s="3" t="str">
        <f t="shared" si="48"/>
        <v>월</v>
      </c>
      <c r="M643" s="3">
        <f t="shared" si="50"/>
        <v>10</v>
      </c>
      <c r="N643" s="3" t="str">
        <f t="shared" si="49"/>
        <v>10월</v>
      </c>
      <c r="O643" s="1">
        <f t="shared" si="51"/>
        <v>2017</v>
      </c>
    </row>
    <row r="644" spans="10:15" x14ac:dyDescent="0.2">
      <c r="J644" s="1">
        <f t="shared" ref="J644:J707" si="52">DAY(K644)</f>
        <v>3</v>
      </c>
      <c r="K644" s="2">
        <v>43011</v>
      </c>
      <c r="L644" s="3" t="str">
        <f t="shared" ref="L644:L707" si="53">TEXT(K644,"aaa")</f>
        <v>화</v>
      </c>
      <c r="M644" s="3">
        <f t="shared" si="50"/>
        <v>10</v>
      </c>
      <c r="N644" s="3" t="str">
        <f t="shared" ref="N644:N707" si="54">TEXT(K644,"mm월")</f>
        <v>10월</v>
      </c>
      <c r="O644" s="1">
        <f t="shared" si="51"/>
        <v>2017</v>
      </c>
    </row>
    <row r="645" spans="10:15" x14ac:dyDescent="0.2">
      <c r="J645" s="1">
        <f t="shared" si="52"/>
        <v>4</v>
      </c>
      <c r="K645" s="2">
        <v>43012</v>
      </c>
      <c r="L645" s="3" t="str">
        <f t="shared" si="53"/>
        <v>수</v>
      </c>
      <c r="M645" s="3">
        <f t="shared" ref="M645:M708" si="55">MONTH(K645)</f>
        <v>10</v>
      </c>
      <c r="N645" s="3" t="str">
        <f t="shared" si="54"/>
        <v>10월</v>
      </c>
      <c r="O645" s="1">
        <f t="shared" ref="O645:O708" si="56">YEAR(K645)</f>
        <v>2017</v>
      </c>
    </row>
    <row r="646" spans="10:15" x14ac:dyDescent="0.2">
      <c r="J646" s="1">
        <f t="shared" si="52"/>
        <v>5</v>
      </c>
      <c r="K646" s="2">
        <v>43013</v>
      </c>
      <c r="L646" s="3" t="str">
        <f t="shared" si="53"/>
        <v>목</v>
      </c>
      <c r="M646" s="3">
        <f t="shared" si="55"/>
        <v>10</v>
      </c>
      <c r="N646" s="3" t="str">
        <f t="shared" si="54"/>
        <v>10월</v>
      </c>
      <c r="O646" s="1">
        <f t="shared" si="56"/>
        <v>2017</v>
      </c>
    </row>
    <row r="647" spans="10:15" x14ac:dyDescent="0.2">
      <c r="J647" s="1">
        <f t="shared" si="52"/>
        <v>6</v>
      </c>
      <c r="K647" s="2">
        <v>43014</v>
      </c>
      <c r="L647" s="3" t="str">
        <f t="shared" si="53"/>
        <v>금</v>
      </c>
      <c r="M647" s="3">
        <f t="shared" si="55"/>
        <v>10</v>
      </c>
      <c r="N647" s="3" t="str">
        <f t="shared" si="54"/>
        <v>10월</v>
      </c>
      <c r="O647" s="1">
        <f t="shared" si="56"/>
        <v>2017</v>
      </c>
    </row>
    <row r="648" spans="10:15" x14ac:dyDescent="0.2">
      <c r="J648" s="1">
        <f t="shared" si="52"/>
        <v>7</v>
      </c>
      <c r="K648" s="2">
        <v>43015</v>
      </c>
      <c r="L648" s="3" t="str">
        <f t="shared" si="53"/>
        <v>토</v>
      </c>
      <c r="M648" s="3">
        <f t="shared" si="55"/>
        <v>10</v>
      </c>
      <c r="N648" s="3" t="str">
        <f t="shared" si="54"/>
        <v>10월</v>
      </c>
      <c r="O648" s="1">
        <f t="shared" si="56"/>
        <v>2017</v>
      </c>
    </row>
    <row r="649" spans="10:15" x14ac:dyDescent="0.2">
      <c r="J649" s="1">
        <f t="shared" si="52"/>
        <v>8</v>
      </c>
      <c r="K649" s="2">
        <v>43016</v>
      </c>
      <c r="L649" s="3" t="str">
        <f t="shared" si="53"/>
        <v>일</v>
      </c>
      <c r="M649" s="3">
        <f t="shared" si="55"/>
        <v>10</v>
      </c>
      <c r="N649" s="3" t="str">
        <f t="shared" si="54"/>
        <v>10월</v>
      </c>
      <c r="O649" s="1">
        <f t="shared" si="56"/>
        <v>2017</v>
      </c>
    </row>
    <row r="650" spans="10:15" x14ac:dyDescent="0.2">
      <c r="J650" s="1">
        <f t="shared" si="52"/>
        <v>9</v>
      </c>
      <c r="K650" s="2">
        <v>43017</v>
      </c>
      <c r="L650" s="3" t="str">
        <f t="shared" si="53"/>
        <v>월</v>
      </c>
      <c r="M650" s="3">
        <f t="shared" si="55"/>
        <v>10</v>
      </c>
      <c r="N650" s="3" t="str">
        <f t="shared" si="54"/>
        <v>10월</v>
      </c>
      <c r="O650" s="1">
        <f t="shared" si="56"/>
        <v>2017</v>
      </c>
    </row>
    <row r="651" spans="10:15" x14ac:dyDescent="0.2">
      <c r="J651" s="1">
        <f t="shared" si="52"/>
        <v>10</v>
      </c>
      <c r="K651" s="2">
        <v>43018</v>
      </c>
      <c r="L651" s="3" t="str">
        <f t="shared" si="53"/>
        <v>화</v>
      </c>
      <c r="M651" s="3">
        <f t="shared" si="55"/>
        <v>10</v>
      </c>
      <c r="N651" s="3" t="str">
        <f t="shared" si="54"/>
        <v>10월</v>
      </c>
      <c r="O651" s="1">
        <f t="shared" si="56"/>
        <v>2017</v>
      </c>
    </row>
    <row r="652" spans="10:15" x14ac:dyDescent="0.2">
      <c r="J652" s="1">
        <f t="shared" si="52"/>
        <v>11</v>
      </c>
      <c r="K652" s="2">
        <v>43019</v>
      </c>
      <c r="L652" s="3" t="str">
        <f t="shared" si="53"/>
        <v>수</v>
      </c>
      <c r="M652" s="3">
        <f t="shared" si="55"/>
        <v>10</v>
      </c>
      <c r="N652" s="3" t="str">
        <f t="shared" si="54"/>
        <v>10월</v>
      </c>
      <c r="O652" s="1">
        <f t="shared" si="56"/>
        <v>2017</v>
      </c>
    </row>
    <row r="653" spans="10:15" x14ac:dyDescent="0.2">
      <c r="J653" s="1">
        <f t="shared" si="52"/>
        <v>12</v>
      </c>
      <c r="K653" s="2">
        <v>43020</v>
      </c>
      <c r="L653" s="3" t="str">
        <f t="shared" si="53"/>
        <v>목</v>
      </c>
      <c r="M653" s="3">
        <f t="shared" si="55"/>
        <v>10</v>
      </c>
      <c r="N653" s="3" t="str">
        <f t="shared" si="54"/>
        <v>10월</v>
      </c>
      <c r="O653" s="1">
        <f t="shared" si="56"/>
        <v>2017</v>
      </c>
    </row>
    <row r="654" spans="10:15" x14ac:dyDescent="0.2">
      <c r="J654" s="1">
        <f t="shared" si="52"/>
        <v>13</v>
      </c>
      <c r="K654" s="2">
        <v>43021</v>
      </c>
      <c r="L654" s="3" t="str">
        <f t="shared" si="53"/>
        <v>금</v>
      </c>
      <c r="M654" s="3">
        <f t="shared" si="55"/>
        <v>10</v>
      </c>
      <c r="N654" s="3" t="str">
        <f t="shared" si="54"/>
        <v>10월</v>
      </c>
      <c r="O654" s="1">
        <f t="shared" si="56"/>
        <v>2017</v>
      </c>
    </row>
    <row r="655" spans="10:15" x14ac:dyDescent="0.2">
      <c r="J655" s="1">
        <f t="shared" si="52"/>
        <v>14</v>
      </c>
      <c r="K655" s="2">
        <v>43022</v>
      </c>
      <c r="L655" s="3" t="str">
        <f t="shared" si="53"/>
        <v>토</v>
      </c>
      <c r="M655" s="3">
        <f t="shared" si="55"/>
        <v>10</v>
      </c>
      <c r="N655" s="3" t="str">
        <f t="shared" si="54"/>
        <v>10월</v>
      </c>
      <c r="O655" s="1">
        <f t="shared" si="56"/>
        <v>2017</v>
      </c>
    </row>
    <row r="656" spans="10:15" x14ac:dyDescent="0.2">
      <c r="J656" s="1">
        <f t="shared" si="52"/>
        <v>15</v>
      </c>
      <c r="K656" s="2">
        <v>43023</v>
      </c>
      <c r="L656" s="3" t="str">
        <f t="shared" si="53"/>
        <v>일</v>
      </c>
      <c r="M656" s="3">
        <f t="shared" si="55"/>
        <v>10</v>
      </c>
      <c r="N656" s="3" t="str">
        <f t="shared" si="54"/>
        <v>10월</v>
      </c>
      <c r="O656" s="1">
        <f t="shared" si="56"/>
        <v>2017</v>
      </c>
    </row>
    <row r="657" spans="10:15" x14ac:dyDescent="0.2">
      <c r="J657" s="1">
        <f t="shared" si="52"/>
        <v>16</v>
      </c>
      <c r="K657" s="2">
        <v>43024</v>
      </c>
      <c r="L657" s="3" t="str">
        <f t="shared" si="53"/>
        <v>월</v>
      </c>
      <c r="M657" s="3">
        <f t="shared" si="55"/>
        <v>10</v>
      </c>
      <c r="N657" s="3" t="str">
        <f t="shared" si="54"/>
        <v>10월</v>
      </c>
      <c r="O657" s="1">
        <f t="shared" si="56"/>
        <v>2017</v>
      </c>
    </row>
    <row r="658" spans="10:15" x14ac:dyDescent="0.2">
      <c r="J658" s="1">
        <f t="shared" si="52"/>
        <v>17</v>
      </c>
      <c r="K658" s="2">
        <v>43025</v>
      </c>
      <c r="L658" s="3" t="str">
        <f t="shared" si="53"/>
        <v>화</v>
      </c>
      <c r="M658" s="3">
        <f t="shared" si="55"/>
        <v>10</v>
      </c>
      <c r="N658" s="3" t="str">
        <f t="shared" si="54"/>
        <v>10월</v>
      </c>
      <c r="O658" s="1">
        <f t="shared" si="56"/>
        <v>2017</v>
      </c>
    </row>
    <row r="659" spans="10:15" x14ac:dyDescent="0.2">
      <c r="J659" s="1">
        <f t="shared" si="52"/>
        <v>18</v>
      </c>
      <c r="K659" s="2">
        <v>43026</v>
      </c>
      <c r="L659" s="3" t="str">
        <f t="shared" si="53"/>
        <v>수</v>
      </c>
      <c r="M659" s="3">
        <f t="shared" si="55"/>
        <v>10</v>
      </c>
      <c r="N659" s="3" t="str">
        <f t="shared" si="54"/>
        <v>10월</v>
      </c>
      <c r="O659" s="1">
        <f t="shared" si="56"/>
        <v>2017</v>
      </c>
    </row>
    <row r="660" spans="10:15" x14ac:dyDescent="0.2">
      <c r="J660" s="1">
        <f t="shared" si="52"/>
        <v>19</v>
      </c>
      <c r="K660" s="2">
        <v>43027</v>
      </c>
      <c r="L660" s="3" t="str">
        <f t="shared" si="53"/>
        <v>목</v>
      </c>
      <c r="M660" s="3">
        <f t="shared" si="55"/>
        <v>10</v>
      </c>
      <c r="N660" s="3" t="str">
        <f t="shared" si="54"/>
        <v>10월</v>
      </c>
      <c r="O660" s="1">
        <f t="shared" si="56"/>
        <v>2017</v>
      </c>
    </row>
    <row r="661" spans="10:15" x14ac:dyDescent="0.2">
      <c r="J661" s="1">
        <f t="shared" si="52"/>
        <v>20</v>
      </c>
      <c r="K661" s="2">
        <v>43028</v>
      </c>
      <c r="L661" s="3" t="str">
        <f t="shared" si="53"/>
        <v>금</v>
      </c>
      <c r="M661" s="3">
        <f t="shared" si="55"/>
        <v>10</v>
      </c>
      <c r="N661" s="3" t="str">
        <f t="shared" si="54"/>
        <v>10월</v>
      </c>
      <c r="O661" s="1">
        <f t="shared" si="56"/>
        <v>2017</v>
      </c>
    </row>
    <row r="662" spans="10:15" x14ac:dyDescent="0.2">
      <c r="J662" s="1">
        <f t="shared" si="52"/>
        <v>21</v>
      </c>
      <c r="K662" s="2">
        <v>43029</v>
      </c>
      <c r="L662" s="3" t="str">
        <f t="shared" si="53"/>
        <v>토</v>
      </c>
      <c r="M662" s="3">
        <f t="shared" si="55"/>
        <v>10</v>
      </c>
      <c r="N662" s="3" t="str">
        <f t="shared" si="54"/>
        <v>10월</v>
      </c>
      <c r="O662" s="1">
        <f t="shared" si="56"/>
        <v>2017</v>
      </c>
    </row>
    <row r="663" spans="10:15" x14ac:dyDescent="0.2">
      <c r="J663" s="1">
        <f t="shared" si="52"/>
        <v>22</v>
      </c>
      <c r="K663" s="2">
        <v>43030</v>
      </c>
      <c r="L663" s="3" t="str">
        <f t="shared" si="53"/>
        <v>일</v>
      </c>
      <c r="M663" s="3">
        <f t="shared" si="55"/>
        <v>10</v>
      </c>
      <c r="N663" s="3" t="str">
        <f t="shared" si="54"/>
        <v>10월</v>
      </c>
      <c r="O663" s="1">
        <f t="shared" si="56"/>
        <v>2017</v>
      </c>
    </row>
    <row r="664" spans="10:15" x14ac:dyDescent="0.2">
      <c r="J664" s="1">
        <f t="shared" si="52"/>
        <v>23</v>
      </c>
      <c r="K664" s="2">
        <v>43031</v>
      </c>
      <c r="L664" s="3" t="str">
        <f t="shared" si="53"/>
        <v>월</v>
      </c>
      <c r="M664" s="3">
        <f t="shared" si="55"/>
        <v>10</v>
      </c>
      <c r="N664" s="3" t="str">
        <f t="shared" si="54"/>
        <v>10월</v>
      </c>
      <c r="O664" s="1">
        <f t="shared" si="56"/>
        <v>2017</v>
      </c>
    </row>
    <row r="665" spans="10:15" x14ac:dyDescent="0.2">
      <c r="J665" s="1">
        <f t="shared" si="52"/>
        <v>24</v>
      </c>
      <c r="K665" s="2">
        <v>43032</v>
      </c>
      <c r="L665" s="3" t="str">
        <f t="shared" si="53"/>
        <v>화</v>
      </c>
      <c r="M665" s="3">
        <f t="shared" si="55"/>
        <v>10</v>
      </c>
      <c r="N665" s="3" t="str">
        <f t="shared" si="54"/>
        <v>10월</v>
      </c>
      <c r="O665" s="1">
        <f t="shared" si="56"/>
        <v>2017</v>
      </c>
    </row>
    <row r="666" spans="10:15" x14ac:dyDescent="0.2">
      <c r="J666" s="1">
        <f t="shared" si="52"/>
        <v>25</v>
      </c>
      <c r="K666" s="2">
        <v>43033</v>
      </c>
      <c r="L666" s="3" t="str">
        <f t="shared" si="53"/>
        <v>수</v>
      </c>
      <c r="M666" s="3">
        <f t="shared" si="55"/>
        <v>10</v>
      </c>
      <c r="N666" s="3" t="str">
        <f t="shared" si="54"/>
        <v>10월</v>
      </c>
      <c r="O666" s="1">
        <f t="shared" si="56"/>
        <v>2017</v>
      </c>
    </row>
    <row r="667" spans="10:15" x14ac:dyDescent="0.2">
      <c r="J667" s="1">
        <f t="shared" si="52"/>
        <v>26</v>
      </c>
      <c r="K667" s="2">
        <v>43034</v>
      </c>
      <c r="L667" s="3" t="str">
        <f t="shared" si="53"/>
        <v>목</v>
      </c>
      <c r="M667" s="3">
        <f t="shared" si="55"/>
        <v>10</v>
      </c>
      <c r="N667" s="3" t="str">
        <f t="shared" si="54"/>
        <v>10월</v>
      </c>
      <c r="O667" s="1">
        <f t="shared" si="56"/>
        <v>2017</v>
      </c>
    </row>
    <row r="668" spans="10:15" x14ac:dyDescent="0.2">
      <c r="J668" s="1">
        <f t="shared" si="52"/>
        <v>27</v>
      </c>
      <c r="K668" s="2">
        <v>43035</v>
      </c>
      <c r="L668" s="3" t="str">
        <f t="shared" si="53"/>
        <v>금</v>
      </c>
      <c r="M668" s="3">
        <f t="shared" si="55"/>
        <v>10</v>
      </c>
      <c r="N668" s="3" t="str">
        <f t="shared" si="54"/>
        <v>10월</v>
      </c>
      <c r="O668" s="1">
        <f t="shared" si="56"/>
        <v>2017</v>
      </c>
    </row>
    <row r="669" spans="10:15" x14ac:dyDescent="0.2">
      <c r="J669" s="1">
        <f t="shared" si="52"/>
        <v>28</v>
      </c>
      <c r="K669" s="2">
        <v>43036</v>
      </c>
      <c r="L669" s="3" t="str">
        <f t="shared" si="53"/>
        <v>토</v>
      </c>
      <c r="M669" s="3">
        <f t="shared" si="55"/>
        <v>10</v>
      </c>
      <c r="N669" s="3" t="str">
        <f t="shared" si="54"/>
        <v>10월</v>
      </c>
      <c r="O669" s="1">
        <f t="shared" si="56"/>
        <v>2017</v>
      </c>
    </row>
    <row r="670" spans="10:15" x14ac:dyDescent="0.2">
      <c r="J670" s="1">
        <f t="shared" si="52"/>
        <v>29</v>
      </c>
      <c r="K670" s="2">
        <v>43037</v>
      </c>
      <c r="L670" s="3" t="str">
        <f t="shared" si="53"/>
        <v>일</v>
      </c>
      <c r="M670" s="3">
        <f t="shared" si="55"/>
        <v>10</v>
      </c>
      <c r="N670" s="3" t="str">
        <f t="shared" si="54"/>
        <v>10월</v>
      </c>
      <c r="O670" s="1">
        <f t="shared" si="56"/>
        <v>2017</v>
      </c>
    </row>
    <row r="671" spans="10:15" x14ac:dyDescent="0.2">
      <c r="J671" s="1">
        <f t="shared" si="52"/>
        <v>30</v>
      </c>
      <c r="K671" s="2">
        <v>43038</v>
      </c>
      <c r="L671" s="3" t="str">
        <f t="shared" si="53"/>
        <v>월</v>
      </c>
      <c r="M671" s="3">
        <f t="shared" si="55"/>
        <v>10</v>
      </c>
      <c r="N671" s="3" t="str">
        <f t="shared" si="54"/>
        <v>10월</v>
      </c>
      <c r="O671" s="1">
        <f t="shared" si="56"/>
        <v>2017</v>
      </c>
    </row>
    <row r="672" spans="10:15" x14ac:dyDescent="0.2">
      <c r="J672" s="1">
        <f t="shared" si="52"/>
        <v>31</v>
      </c>
      <c r="K672" s="2">
        <v>43039</v>
      </c>
      <c r="L672" s="3" t="str">
        <f t="shared" si="53"/>
        <v>화</v>
      </c>
      <c r="M672" s="3">
        <f t="shared" si="55"/>
        <v>10</v>
      </c>
      <c r="N672" s="3" t="str">
        <f t="shared" si="54"/>
        <v>10월</v>
      </c>
      <c r="O672" s="1">
        <f t="shared" si="56"/>
        <v>2017</v>
      </c>
    </row>
    <row r="673" spans="10:15" x14ac:dyDescent="0.2">
      <c r="J673" s="1">
        <f t="shared" si="52"/>
        <v>1</v>
      </c>
      <c r="K673" s="2">
        <v>43040</v>
      </c>
      <c r="L673" s="3" t="str">
        <f t="shared" si="53"/>
        <v>수</v>
      </c>
      <c r="M673" s="3">
        <f t="shared" si="55"/>
        <v>11</v>
      </c>
      <c r="N673" s="3" t="str">
        <f t="shared" si="54"/>
        <v>11월</v>
      </c>
      <c r="O673" s="1">
        <f t="shared" si="56"/>
        <v>2017</v>
      </c>
    </row>
    <row r="674" spans="10:15" x14ac:dyDescent="0.2">
      <c r="J674" s="1">
        <f t="shared" si="52"/>
        <v>2</v>
      </c>
      <c r="K674" s="2">
        <v>43041</v>
      </c>
      <c r="L674" s="3" t="str">
        <f t="shared" si="53"/>
        <v>목</v>
      </c>
      <c r="M674" s="3">
        <f t="shared" si="55"/>
        <v>11</v>
      </c>
      <c r="N674" s="3" t="str">
        <f t="shared" si="54"/>
        <v>11월</v>
      </c>
      <c r="O674" s="1">
        <f t="shared" si="56"/>
        <v>2017</v>
      </c>
    </row>
    <row r="675" spans="10:15" x14ac:dyDescent="0.2">
      <c r="J675" s="1">
        <f t="shared" si="52"/>
        <v>3</v>
      </c>
      <c r="K675" s="2">
        <v>43042</v>
      </c>
      <c r="L675" s="3" t="str">
        <f t="shared" si="53"/>
        <v>금</v>
      </c>
      <c r="M675" s="3">
        <f t="shared" si="55"/>
        <v>11</v>
      </c>
      <c r="N675" s="3" t="str">
        <f t="shared" si="54"/>
        <v>11월</v>
      </c>
      <c r="O675" s="1">
        <f t="shared" si="56"/>
        <v>2017</v>
      </c>
    </row>
    <row r="676" spans="10:15" x14ac:dyDescent="0.2">
      <c r="J676" s="1">
        <f t="shared" si="52"/>
        <v>4</v>
      </c>
      <c r="K676" s="2">
        <v>43043</v>
      </c>
      <c r="L676" s="3" t="str">
        <f t="shared" si="53"/>
        <v>토</v>
      </c>
      <c r="M676" s="3">
        <f t="shared" si="55"/>
        <v>11</v>
      </c>
      <c r="N676" s="3" t="str">
        <f t="shared" si="54"/>
        <v>11월</v>
      </c>
      <c r="O676" s="1">
        <f t="shared" si="56"/>
        <v>2017</v>
      </c>
    </row>
    <row r="677" spans="10:15" x14ac:dyDescent="0.2">
      <c r="J677" s="1">
        <f t="shared" si="52"/>
        <v>5</v>
      </c>
      <c r="K677" s="2">
        <v>43044</v>
      </c>
      <c r="L677" s="3" t="str">
        <f t="shared" si="53"/>
        <v>일</v>
      </c>
      <c r="M677" s="3">
        <f t="shared" si="55"/>
        <v>11</v>
      </c>
      <c r="N677" s="3" t="str">
        <f t="shared" si="54"/>
        <v>11월</v>
      </c>
      <c r="O677" s="1">
        <f t="shared" si="56"/>
        <v>2017</v>
      </c>
    </row>
    <row r="678" spans="10:15" x14ac:dyDescent="0.2">
      <c r="J678" s="1">
        <f t="shared" si="52"/>
        <v>6</v>
      </c>
      <c r="K678" s="2">
        <v>43045</v>
      </c>
      <c r="L678" s="3" t="str">
        <f t="shared" si="53"/>
        <v>월</v>
      </c>
      <c r="M678" s="3">
        <f t="shared" si="55"/>
        <v>11</v>
      </c>
      <c r="N678" s="3" t="str">
        <f t="shared" si="54"/>
        <v>11월</v>
      </c>
      <c r="O678" s="1">
        <f t="shared" si="56"/>
        <v>2017</v>
      </c>
    </row>
    <row r="679" spans="10:15" x14ac:dyDescent="0.2">
      <c r="J679" s="1">
        <f t="shared" si="52"/>
        <v>7</v>
      </c>
      <c r="K679" s="2">
        <v>43046</v>
      </c>
      <c r="L679" s="3" t="str">
        <f t="shared" si="53"/>
        <v>화</v>
      </c>
      <c r="M679" s="3">
        <f t="shared" si="55"/>
        <v>11</v>
      </c>
      <c r="N679" s="3" t="str">
        <f t="shared" si="54"/>
        <v>11월</v>
      </c>
      <c r="O679" s="1">
        <f t="shared" si="56"/>
        <v>2017</v>
      </c>
    </row>
    <row r="680" spans="10:15" x14ac:dyDescent="0.2">
      <c r="J680" s="1">
        <f t="shared" si="52"/>
        <v>8</v>
      </c>
      <c r="K680" s="2">
        <v>43047</v>
      </c>
      <c r="L680" s="3" t="str">
        <f t="shared" si="53"/>
        <v>수</v>
      </c>
      <c r="M680" s="3">
        <f t="shared" si="55"/>
        <v>11</v>
      </c>
      <c r="N680" s="3" t="str">
        <f t="shared" si="54"/>
        <v>11월</v>
      </c>
      <c r="O680" s="1">
        <f t="shared" si="56"/>
        <v>2017</v>
      </c>
    </row>
    <row r="681" spans="10:15" x14ac:dyDescent="0.2">
      <c r="J681" s="1">
        <f t="shared" si="52"/>
        <v>9</v>
      </c>
      <c r="K681" s="2">
        <v>43048</v>
      </c>
      <c r="L681" s="3" t="str">
        <f t="shared" si="53"/>
        <v>목</v>
      </c>
      <c r="M681" s="3">
        <f t="shared" si="55"/>
        <v>11</v>
      </c>
      <c r="N681" s="3" t="str">
        <f t="shared" si="54"/>
        <v>11월</v>
      </c>
      <c r="O681" s="1">
        <f t="shared" si="56"/>
        <v>2017</v>
      </c>
    </row>
    <row r="682" spans="10:15" x14ac:dyDescent="0.2">
      <c r="J682" s="1">
        <f t="shared" si="52"/>
        <v>10</v>
      </c>
      <c r="K682" s="2">
        <v>43049</v>
      </c>
      <c r="L682" s="3" t="str">
        <f t="shared" si="53"/>
        <v>금</v>
      </c>
      <c r="M682" s="3">
        <f t="shared" si="55"/>
        <v>11</v>
      </c>
      <c r="N682" s="3" t="str">
        <f t="shared" si="54"/>
        <v>11월</v>
      </c>
      <c r="O682" s="1">
        <f t="shared" si="56"/>
        <v>2017</v>
      </c>
    </row>
    <row r="683" spans="10:15" x14ac:dyDescent="0.2">
      <c r="J683" s="1">
        <f t="shared" si="52"/>
        <v>11</v>
      </c>
      <c r="K683" s="2">
        <v>43050</v>
      </c>
      <c r="L683" s="3" t="str">
        <f t="shared" si="53"/>
        <v>토</v>
      </c>
      <c r="M683" s="3">
        <f t="shared" si="55"/>
        <v>11</v>
      </c>
      <c r="N683" s="3" t="str">
        <f t="shared" si="54"/>
        <v>11월</v>
      </c>
      <c r="O683" s="1">
        <f t="shared" si="56"/>
        <v>2017</v>
      </c>
    </row>
    <row r="684" spans="10:15" x14ac:dyDescent="0.2">
      <c r="J684" s="1">
        <f t="shared" si="52"/>
        <v>12</v>
      </c>
      <c r="K684" s="2">
        <v>43051</v>
      </c>
      <c r="L684" s="3" t="str">
        <f t="shared" si="53"/>
        <v>일</v>
      </c>
      <c r="M684" s="3">
        <f t="shared" si="55"/>
        <v>11</v>
      </c>
      <c r="N684" s="3" t="str">
        <f t="shared" si="54"/>
        <v>11월</v>
      </c>
      <c r="O684" s="1">
        <f t="shared" si="56"/>
        <v>2017</v>
      </c>
    </row>
    <row r="685" spans="10:15" x14ac:dyDescent="0.2">
      <c r="J685" s="1">
        <f t="shared" si="52"/>
        <v>13</v>
      </c>
      <c r="K685" s="2">
        <v>43052</v>
      </c>
      <c r="L685" s="3" t="str">
        <f t="shared" si="53"/>
        <v>월</v>
      </c>
      <c r="M685" s="3">
        <f t="shared" si="55"/>
        <v>11</v>
      </c>
      <c r="N685" s="3" t="str">
        <f t="shared" si="54"/>
        <v>11월</v>
      </c>
      <c r="O685" s="1">
        <f t="shared" si="56"/>
        <v>2017</v>
      </c>
    </row>
    <row r="686" spans="10:15" x14ac:dyDescent="0.2">
      <c r="J686" s="1">
        <f t="shared" si="52"/>
        <v>14</v>
      </c>
      <c r="K686" s="2">
        <v>43053</v>
      </c>
      <c r="L686" s="3" t="str">
        <f t="shared" si="53"/>
        <v>화</v>
      </c>
      <c r="M686" s="3">
        <f t="shared" si="55"/>
        <v>11</v>
      </c>
      <c r="N686" s="3" t="str">
        <f t="shared" si="54"/>
        <v>11월</v>
      </c>
      <c r="O686" s="1">
        <f t="shared" si="56"/>
        <v>2017</v>
      </c>
    </row>
    <row r="687" spans="10:15" x14ac:dyDescent="0.2">
      <c r="J687" s="1">
        <f t="shared" si="52"/>
        <v>15</v>
      </c>
      <c r="K687" s="2">
        <v>43054</v>
      </c>
      <c r="L687" s="3" t="str">
        <f t="shared" si="53"/>
        <v>수</v>
      </c>
      <c r="M687" s="3">
        <f t="shared" si="55"/>
        <v>11</v>
      </c>
      <c r="N687" s="3" t="str">
        <f t="shared" si="54"/>
        <v>11월</v>
      </c>
      <c r="O687" s="1">
        <f t="shared" si="56"/>
        <v>2017</v>
      </c>
    </row>
    <row r="688" spans="10:15" x14ac:dyDescent="0.2">
      <c r="J688" s="1">
        <f t="shared" si="52"/>
        <v>16</v>
      </c>
      <c r="K688" s="2">
        <v>43055</v>
      </c>
      <c r="L688" s="3" t="str">
        <f t="shared" si="53"/>
        <v>목</v>
      </c>
      <c r="M688" s="3">
        <f t="shared" si="55"/>
        <v>11</v>
      </c>
      <c r="N688" s="3" t="str">
        <f t="shared" si="54"/>
        <v>11월</v>
      </c>
      <c r="O688" s="1">
        <f t="shared" si="56"/>
        <v>2017</v>
      </c>
    </row>
    <row r="689" spans="10:15" x14ac:dyDescent="0.2">
      <c r="J689" s="1">
        <f t="shared" si="52"/>
        <v>17</v>
      </c>
      <c r="K689" s="2">
        <v>43056</v>
      </c>
      <c r="L689" s="3" t="str">
        <f t="shared" si="53"/>
        <v>금</v>
      </c>
      <c r="M689" s="3">
        <f t="shared" si="55"/>
        <v>11</v>
      </c>
      <c r="N689" s="3" t="str">
        <f t="shared" si="54"/>
        <v>11월</v>
      </c>
      <c r="O689" s="1">
        <f t="shared" si="56"/>
        <v>2017</v>
      </c>
    </row>
    <row r="690" spans="10:15" x14ac:dyDescent="0.2">
      <c r="J690" s="1">
        <f t="shared" si="52"/>
        <v>18</v>
      </c>
      <c r="K690" s="2">
        <v>43057</v>
      </c>
      <c r="L690" s="3" t="str">
        <f t="shared" si="53"/>
        <v>토</v>
      </c>
      <c r="M690" s="3">
        <f t="shared" si="55"/>
        <v>11</v>
      </c>
      <c r="N690" s="3" t="str">
        <f t="shared" si="54"/>
        <v>11월</v>
      </c>
      <c r="O690" s="1">
        <f t="shared" si="56"/>
        <v>2017</v>
      </c>
    </row>
    <row r="691" spans="10:15" x14ac:dyDescent="0.2">
      <c r="J691" s="1">
        <f t="shared" si="52"/>
        <v>19</v>
      </c>
      <c r="K691" s="2">
        <v>43058</v>
      </c>
      <c r="L691" s="3" t="str">
        <f t="shared" si="53"/>
        <v>일</v>
      </c>
      <c r="M691" s="3">
        <f t="shared" si="55"/>
        <v>11</v>
      </c>
      <c r="N691" s="3" t="str">
        <f t="shared" si="54"/>
        <v>11월</v>
      </c>
      <c r="O691" s="1">
        <f t="shared" si="56"/>
        <v>2017</v>
      </c>
    </row>
    <row r="692" spans="10:15" x14ac:dyDescent="0.2">
      <c r="J692" s="1">
        <f t="shared" si="52"/>
        <v>20</v>
      </c>
      <c r="K692" s="2">
        <v>43059</v>
      </c>
      <c r="L692" s="3" t="str">
        <f t="shared" si="53"/>
        <v>월</v>
      </c>
      <c r="M692" s="3">
        <f t="shared" si="55"/>
        <v>11</v>
      </c>
      <c r="N692" s="3" t="str">
        <f t="shared" si="54"/>
        <v>11월</v>
      </c>
      <c r="O692" s="1">
        <f t="shared" si="56"/>
        <v>2017</v>
      </c>
    </row>
    <row r="693" spans="10:15" x14ac:dyDescent="0.2">
      <c r="J693" s="1">
        <f t="shared" si="52"/>
        <v>21</v>
      </c>
      <c r="K693" s="2">
        <v>43060</v>
      </c>
      <c r="L693" s="3" t="str">
        <f t="shared" si="53"/>
        <v>화</v>
      </c>
      <c r="M693" s="3">
        <f t="shared" si="55"/>
        <v>11</v>
      </c>
      <c r="N693" s="3" t="str">
        <f t="shared" si="54"/>
        <v>11월</v>
      </c>
      <c r="O693" s="1">
        <f t="shared" si="56"/>
        <v>2017</v>
      </c>
    </row>
    <row r="694" spans="10:15" x14ac:dyDescent="0.2">
      <c r="J694" s="1">
        <f t="shared" si="52"/>
        <v>22</v>
      </c>
      <c r="K694" s="2">
        <v>43061</v>
      </c>
      <c r="L694" s="3" t="str">
        <f t="shared" si="53"/>
        <v>수</v>
      </c>
      <c r="M694" s="3">
        <f t="shared" si="55"/>
        <v>11</v>
      </c>
      <c r="N694" s="3" t="str">
        <f t="shared" si="54"/>
        <v>11월</v>
      </c>
      <c r="O694" s="1">
        <f t="shared" si="56"/>
        <v>2017</v>
      </c>
    </row>
    <row r="695" spans="10:15" x14ac:dyDescent="0.2">
      <c r="J695" s="1">
        <f t="shared" si="52"/>
        <v>23</v>
      </c>
      <c r="K695" s="2">
        <v>43062</v>
      </c>
      <c r="L695" s="3" t="str">
        <f t="shared" si="53"/>
        <v>목</v>
      </c>
      <c r="M695" s="3">
        <f t="shared" si="55"/>
        <v>11</v>
      </c>
      <c r="N695" s="3" t="str">
        <f t="shared" si="54"/>
        <v>11월</v>
      </c>
      <c r="O695" s="1">
        <f t="shared" si="56"/>
        <v>2017</v>
      </c>
    </row>
    <row r="696" spans="10:15" x14ac:dyDescent="0.2">
      <c r="J696" s="1">
        <f t="shared" si="52"/>
        <v>24</v>
      </c>
      <c r="K696" s="2">
        <v>43063</v>
      </c>
      <c r="L696" s="3" t="str">
        <f t="shared" si="53"/>
        <v>금</v>
      </c>
      <c r="M696" s="3">
        <f t="shared" si="55"/>
        <v>11</v>
      </c>
      <c r="N696" s="3" t="str">
        <f t="shared" si="54"/>
        <v>11월</v>
      </c>
      <c r="O696" s="1">
        <f t="shared" si="56"/>
        <v>2017</v>
      </c>
    </row>
    <row r="697" spans="10:15" x14ac:dyDescent="0.2">
      <c r="J697" s="1">
        <f t="shared" si="52"/>
        <v>25</v>
      </c>
      <c r="K697" s="2">
        <v>43064</v>
      </c>
      <c r="L697" s="3" t="str">
        <f t="shared" si="53"/>
        <v>토</v>
      </c>
      <c r="M697" s="3">
        <f t="shared" si="55"/>
        <v>11</v>
      </c>
      <c r="N697" s="3" t="str">
        <f t="shared" si="54"/>
        <v>11월</v>
      </c>
      <c r="O697" s="1">
        <f t="shared" si="56"/>
        <v>2017</v>
      </c>
    </row>
    <row r="698" spans="10:15" x14ac:dyDescent="0.2">
      <c r="J698" s="1">
        <f t="shared" si="52"/>
        <v>26</v>
      </c>
      <c r="K698" s="2">
        <v>43065</v>
      </c>
      <c r="L698" s="3" t="str">
        <f t="shared" si="53"/>
        <v>일</v>
      </c>
      <c r="M698" s="3">
        <f t="shared" si="55"/>
        <v>11</v>
      </c>
      <c r="N698" s="3" t="str">
        <f t="shared" si="54"/>
        <v>11월</v>
      </c>
      <c r="O698" s="1">
        <f t="shared" si="56"/>
        <v>2017</v>
      </c>
    </row>
    <row r="699" spans="10:15" x14ac:dyDescent="0.2">
      <c r="J699" s="1">
        <f t="shared" si="52"/>
        <v>27</v>
      </c>
      <c r="K699" s="2">
        <v>43066</v>
      </c>
      <c r="L699" s="3" t="str">
        <f t="shared" si="53"/>
        <v>월</v>
      </c>
      <c r="M699" s="3">
        <f t="shared" si="55"/>
        <v>11</v>
      </c>
      <c r="N699" s="3" t="str">
        <f t="shared" si="54"/>
        <v>11월</v>
      </c>
      <c r="O699" s="1">
        <f t="shared" si="56"/>
        <v>2017</v>
      </c>
    </row>
    <row r="700" spans="10:15" x14ac:dyDescent="0.2">
      <c r="J700" s="1">
        <f t="shared" si="52"/>
        <v>28</v>
      </c>
      <c r="K700" s="2">
        <v>43067</v>
      </c>
      <c r="L700" s="3" t="str">
        <f t="shared" si="53"/>
        <v>화</v>
      </c>
      <c r="M700" s="3">
        <f t="shared" si="55"/>
        <v>11</v>
      </c>
      <c r="N700" s="3" t="str">
        <f t="shared" si="54"/>
        <v>11월</v>
      </c>
      <c r="O700" s="1">
        <f t="shared" si="56"/>
        <v>2017</v>
      </c>
    </row>
    <row r="701" spans="10:15" x14ac:dyDescent="0.2">
      <c r="J701" s="1">
        <f t="shared" si="52"/>
        <v>29</v>
      </c>
      <c r="K701" s="2">
        <v>43068</v>
      </c>
      <c r="L701" s="3" t="str">
        <f t="shared" si="53"/>
        <v>수</v>
      </c>
      <c r="M701" s="3">
        <f t="shared" si="55"/>
        <v>11</v>
      </c>
      <c r="N701" s="3" t="str">
        <f t="shared" si="54"/>
        <v>11월</v>
      </c>
      <c r="O701" s="1">
        <f t="shared" si="56"/>
        <v>2017</v>
      </c>
    </row>
    <row r="702" spans="10:15" x14ac:dyDescent="0.2">
      <c r="J702" s="1">
        <f t="shared" si="52"/>
        <v>30</v>
      </c>
      <c r="K702" s="2">
        <v>43069</v>
      </c>
      <c r="L702" s="3" t="str">
        <f t="shared" si="53"/>
        <v>목</v>
      </c>
      <c r="M702" s="3">
        <f t="shared" si="55"/>
        <v>11</v>
      </c>
      <c r="N702" s="3" t="str">
        <f t="shared" si="54"/>
        <v>11월</v>
      </c>
      <c r="O702" s="1">
        <f t="shared" si="56"/>
        <v>2017</v>
      </c>
    </row>
    <row r="703" spans="10:15" x14ac:dyDescent="0.2">
      <c r="J703" s="1">
        <f t="shared" si="52"/>
        <v>1</v>
      </c>
      <c r="K703" s="2">
        <v>43070</v>
      </c>
      <c r="L703" s="3" t="str">
        <f t="shared" si="53"/>
        <v>금</v>
      </c>
      <c r="M703" s="3">
        <f t="shared" si="55"/>
        <v>12</v>
      </c>
      <c r="N703" s="3" t="str">
        <f t="shared" si="54"/>
        <v>12월</v>
      </c>
      <c r="O703" s="1">
        <f t="shared" si="56"/>
        <v>2017</v>
      </c>
    </row>
    <row r="704" spans="10:15" x14ac:dyDescent="0.2">
      <c r="J704" s="1">
        <f t="shared" si="52"/>
        <v>2</v>
      </c>
      <c r="K704" s="2">
        <v>43071</v>
      </c>
      <c r="L704" s="3" t="str">
        <f t="shared" si="53"/>
        <v>토</v>
      </c>
      <c r="M704" s="3">
        <f t="shared" si="55"/>
        <v>12</v>
      </c>
      <c r="N704" s="3" t="str">
        <f t="shared" si="54"/>
        <v>12월</v>
      </c>
      <c r="O704" s="1">
        <f t="shared" si="56"/>
        <v>2017</v>
      </c>
    </row>
    <row r="705" spans="10:15" x14ac:dyDescent="0.2">
      <c r="J705" s="1">
        <f t="shared" si="52"/>
        <v>3</v>
      </c>
      <c r="K705" s="2">
        <v>43072</v>
      </c>
      <c r="L705" s="3" t="str">
        <f t="shared" si="53"/>
        <v>일</v>
      </c>
      <c r="M705" s="3">
        <f t="shared" si="55"/>
        <v>12</v>
      </c>
      <c r="N705" s="3" t="str">
        <f t="shared" si="54"/>
        <v>12월</v>
      </c>
      <c r="O705" s="1">
        <f t="shared" si="56"/>
        <v>2017</v>
      </c>
    </row>
    <row r="706" spans="10:15" x14ac:dyDescent="0.2">
      <c r="J706" s="1">
        <f t="shared" si="52"/>
        <v>4</v>
      </c>
      <c r="K706" s="2">
        <v>43073</v>
      </c>
      <c r="L706" s="3" t="str">
        <f t="shared" si="53"/>
        <v>월</v>
      </c>
      <c r="M706" s="3">
        <f t="shared" si="55"/>
        <v>12</v>
      </c>
      <c r="N706" s="3" t="str">
        <f t="shared" si="54"/>
        <v>12월</v>
      </c>
      <c r="O706" s="1">
        <f t="shared" si="56"/>
        <v>2017</v>
      </c>
    </row>
    <row r="707" spans="10:15" x14ac:dyDescent="0.2">
      <c r="J707" s="1">
        <f t="shared" si="52"/>
        <v>5</v>
      </c>
      <c r="K707" s="2">
        <v>43074</v>
      </c>
      <c r="L707" s="3" t="str">
        <f t="shared" si="53"/>
        <v>화</v>
      </c>
      <c r="M707" s="3">
        <f t="shared" si="55"/>
        <v>12</v>
      </c>
      <c r="N707" s="3" t="str">
        <f t="shared" si="54"/>
        <v>12월</v>
      </c>
      <c r="O707" s="1">
        <f t="shared" si="56"/>
        <v>2017</v>
      </c>
    </row>
    <row r="708" spans="10:15" x14ac:dyDescent="0.2">
      <c r="J708" s="1">
        <f t="shared" ref="J708:J733" si="57">DAY(K708)</f>
        <v>6</v>
      </c>
      <c r="K708" s="2">
        <v>43075</v>
      </c>
      <c r="L708" s="3" t="str">
        <f t="shared" ref="L708:L733" si="58">TEXT(K708,"aaa")</f>
        <v>수</v>
      </c>
      <c r="M708" s="3">
        <f t="shared" si="55"/>
        <v>12</v>
      </c>
      <c r="N708" s="3" t="str">
        <f t="shared" ref="N708:N733" si="59">TEXT(K708,"mm월")</f>
        <v>12월</v>
      </c>
      <c r="O708" s="1">
        <f t="shared" si="56"/>
        <v>2017</v>
      </c>
    </row>
    <row r="709" spans="10:15" x14ac:dyDescent="0.2">
      <c r="J709" s="1">
        <f t="shared" si="57"/>
        <v>7</v>
      </c>
      <c r="K709" s="2">
        <v>43076</v>
      </c>
      <c r="L709" s="3" t="str">
        <f t="shared" si="58"/>
        <v>목</v>
      </c>
      <c r="M709" s="3">
        <f t="shared" ref="M709:M733" si="60">MONTH(K709)</f>
        <v>12</v>
      </c>
      <c r="N709" s="3" t="str">
        <f t="shared" si="59"/>
        <v>12월</v>
      </c>
      <c r="O709" s="1">
        <f t="shared" ref="O709:O733" si="61">YEAR(K709)</f>
        <v>2017</v>
      </c>
    </row>
    <row r="710" spans="10:15" x14ac:dyDescent="0.2">
      <c r="J710" s="1">
        <f t="shared" si="57"/>
        <v>8</v>
      </c>
      <c r="K710" s="2">
        <v>43077</v>
      </c>
      <c r="L710" s="3" t="str">
        <f t="shared" si="58"/>
        <v>금</v>
      </c>
      <c r="M710" s="3">
        <f t="shared" si="60"/>
        <v>12</v>
      </c>
      <c r="N710" s="3" t="str">
        <f t="shared" si="59"/>
        <v>12월</v>
      </c>
      <c r="O710" s="1">
        <f t="shared" si="61"/>
        <v>2017</v>
      </c>
    </row>
    <row r="711" spans="10:15" x14ac:dyDescent="0.2">
      <c r="J711" s="1">
        <f t="shared" si="57"/>
        <v>9</v>
      </c>
      <c r="K711" s="2">
        <v>43078</v>
      </c>
      <c r="L711" s="3" t="str">
        <f t="shared" si="58"/>
        <v>토</v>
      </c>
      <c r="M711" s="3">
        <f t="shared" si="60"/>
        <v>12</v>
      </c>
      <c r="N711" s="3" t="str">
        <f t="shared" si="59"/>
        <v>12월</v>
      </c>
      <c r="O711" s="1">
        <f t="shared" si="61"/>
        <v>2017</v>
      </c>
    </row>
    <row r="712" spans="10:15" x14ac:dyDescent="0.2">
      <c r="J712" s="1">
        <f t="shared" si="57"/>
        <v>10</v>
      </c>
      <c r="K712" s="2">
        <v>43079</v>
      </c>
      <c r="L712" s="3" t="str">
        <f t="shared" si="58"/>
        <v>일</v>
      </c>
      <c r="M712" s="3">
        <f t="shared" si="60"/>
        <v>12</v>
      </c>
      <c r="N712" s="3" t="str">
        <f t="shared" si="59"/>
        <v>12월</v>
      </c>
      <c r="O712" s="1">
        <f t="shared" si="61"/>
        <v>2017</v>
      </c>
    </row>
    <row r="713" spans="10:15" x14ac:dyDescent="0.2">
      <c r="J713" s="1">
        <f t="shared" si="57"/>
        <v>11</v>
      </c>
      <c r="K713" s="2">
        <v>43080</v>
      </c>
      <c r="L713" s="3" t="str">
        <f t="shared" si="58"/>
        <v>월</v>
      </c>
      <c r="M713" s="3">
        <f t="shared" si="60"/>
        <v>12</v>
      </c>
      <c r="N713" s="3" t="str">
        <f t="shared" si="59"/>
        <v>12월</v>
      </c>
      <c r="O713" s="1">
        <f t="shared" si="61"/>
        <v>2017</v>
      </c>
    </row>
    <row r="714" spans="10:15" x14ac:dyDescent="0.2">
      <c r="J714" s="1">
        <f t="shared" si="57"/>
        <v>12</v>
      </c>
      <c r="K714" s="2">
        <v>43081</v>
      </c>
      <c r="L714" s="3" t="str">
        <f t="shared" si="58"/>
        <v>화</v>
      </c>
      <c r="M714" s="3">
        <f t="shared" si="60"/>
        <v>12</v>
      </c>
      <c r="N714" s="3" t="str">
        <f t="shared" si="59"/>
        <v>12월</v>
      </c>
      <c r="O714" s="1">
        <f t="shared" si="61"/>
        <v>2017</v>
      </c>
    </row>
    <row r="715" spans="10:15" x14ac:dyDescent="0.2">
      <c r="J715" s="1">
        <f t="shared" si="57"/>
        <v>13</v>
      </c>
      <c r="K715" s="2">
        <v>43082</v>
      </c>
      <c r="L715" s="3" t="str">
        <f t="shared" si="58"/>
        <v>수</v>
      </c>
      <c r="M715" s="3">
        <f t="shared" si="60"/>
        <v>12</v>
      </c>
      <c r="N715" s="3" t="str">
        <f t="shared" si="59"/>
        <v>12월</v>
      </c>
      <c r="O715" s="1">
        <f t="shared" si="61"/>
        <v>2017</v>
      </c>
    </row>
    <row r="716" spans="10:15" x14ac:dyDescent="0.2">
      <c r="J716" s="1">
        <f t="shared" si="57"/>
        <v>14</v>
      </c>
      <c r="K716" s="2">
        <v>43083</v>
      </c>
      <c r="L716" s="3" t="str">
        <f t="shared" si="58"/>
        <v>목</v>
      </c>
      <c r="M716" s="3">
        <f t="shared" si="60"/>
        <v>12</v>
      </c>
      <c r="N716" s="3" t="str">
        <f t="shared" si="59"/>
        <v>12월</v>
      </c>
      <c r="O716" s="1">
        <f t="shared" si="61"/>
        <v>2017</v>
      </c>
    </row>
    <row r="717" spans="10:15" x14ac:dyDescent="0.2">
      <c r="J717" s="1">
        <f t="shared" si="57"/>
        <v>15</v>
      </c>
      <c r="K717" s="2">
        <v>43084</v>
      </c>
      <c r="L717" s="3" t="str">
        <f t="shared" si="58"/>
        <v>금</v>
      </c>
      <c r="M717" s="3">
        <f t="shared" si="60"/>
        <v>12</v>
      </c>
      <c r="N717" s="3" t="str">
        <f t="shared" si="59"/>
        <v>12월</v>
      </c>
      <c r="O717" s="1">
        <f t="shared" si="61"/>
        <v>2017</v>
      </c>
    </row>
    <row r="718" spans="10:15" x14ac:dyDescent="0.2">
      <c r="J718" s="1">
        <f t="shared" si="57"/>
        <v>16</v>
      </c>
      <c r="K718" s="2">
        <v>43085</v>
      </c>
      <c r="L718" s="3" t="str">
        <f t="shared" si="58"/>
        <v>토</v>
      </c>
      <c r="M718" s="3">
        <f t="shared" si="60"/>
        <v>12</v>
      </c>
      <c r="N718" s="3" t="str">
        <f t="shared" si="59"/>
        <v>12월</v>
      </c>
      <c r="O718" s="1">
        <f t="shared" si="61"/>
        <v>2017</v>
      </c>
    </row>
    <row r="719" spans="10:15" x14ac:dyDescent="0.2">
      <c r="J719" s="1">
        <f t="shared" si="57"/>
        <v>17</v>
      </c>
      <c r="K719" s="2">
        <v>43086</v>
      </c>
      <c r="L719" s="3" t="str">
        <f t="shared" si="58"/>
        <v>일</v>
      </c>
      <c r="M719" s="3">
        <f t="shared" si="60"/>
        <v>12</v>
      </c>
      <c r="N719" s="3" t="str">
        <f t="shared" si="59"/>
        <v>12월</v>
      </c>
      <c r="O719" s="1">
        <f t="shared" si="61"/>
        <v>2017</v>
      </c>
    </row>
    <row r="720" spans="10:15" x14ac:dyDescent="0.2">
      <c r="J720" s="1">
        <f t="shared" si="57"/>
        <v>18</v>
      </c>
      <c r="K720" s="2">
        <v>43087</v>
      </c>
      <c r="L720" s="3" t="str">
        <f t="shared" si="58"/>
        <v>월</v>
      </c>
      <c r="M720" s="3">
        <f t="shared" si="60"/>
        <v>12</v>
      </c>
      <c r="N720" s="3" t="str">
        <f t="shared" si="59"/>
        <v>12월</v>
      </c>
      <c r="O720" s="1">
        <f t="shared" si="61"/>
        <v>2017</v>
      </c>
    </row>
    <row r="721" spans="10:15" x14ac:dyDescent="0.2">
      <c r="J721" s="1">
        <f t="shared" si="57"/>
        <v>19</v>
      </c>
      <c r="K721" s="2">
        <v>43088</v>
      </c>
      <c r="L721" s="3" t="str">
        <f t="shared" si="58"/>
        <v>화</v>
      </c>
      <c r="M721" s="3">
        <f t="shared" si="60"/>
        <v>12</v>
      </c>
      <c r="N721" s="3" t="str">
        <f t="shared" si="59"/>
        <v>12월</v>
      </c>
      <c r="O721" s="1">
        <f t="shared" si="61"/>
        <v>2017</v>
      </c>
    </row>
    <row r="722" spans="10:15" x14ac:dyDescent="0.2">
      <c r="J722" s="1">
        <f t="shared" si="57"/>
        <v>20</v>
      </c>
      <c r="K722" s="2">
        <v>43089</v>
      </c>
      <c r="L722" s="3" t="str">
        <f t="shared" si="58"/>
        <v>수</v>
      </c>
      <c r="M722" s="3">
        <f t="shared" si="60"/>
        <v>12</v>
      </c>
      <c r="N722" s="3" t="str">
        <f t="shared" si="59"/>
        <v>12월</v>
      </c>
      <c r="O722" s="1">
        <f t="shared" si="61"/>
        <v>2017</v>
      </c>
    </row>
    <row r="723" spans="10:15" x14ac:dyDescent="0.2">
      <c r="J723" s="1">
        <f t="shared" si="57"/>
        <v>21</v>
      </c>
      <c r="K723" s="2">
        <v>43090</v>
      </c>
      <c r="L723" s="3" t="str">
        <f t="shared" si="58"/>
        <v>목</v>
      </c>
      <c r="M723" s="3">
        <f t="shared" si="60"/>
        <v>12</v>
      </c>
      <c r="N723" s="3" t="str">
        <f t="shared" si="59"/>
        <v>12월</v>
      </c>
      <c r="O723" s="1">
        <f t="shared" si="61"/>
        <v>2017</v>
      </c>
    </row>
    <row r="724" spans="10:15" x14ac:dyDescent="0.2">
      <c r="J724" s="1">
        <f t="shared" si="57"/>
        <v>22</v>
      </c>
      <c r="K724" s="2">
        <v>43091</v>
      </c>
      <c r="L724" s="3" t="str">
        <f t="shared" si="58"/>
        <v>금</v>
      </c>
      <c r="M724" s="3">
        <f t="shared" si="60"/>
        <v>12</v>
      </c>
      <c r="N724" s="3" t="str">
        <f t="shared" si="59"/>
        <v>12월</v>
      </c>
      <c r="O724" s="1">
        <f t="shared" si="61"/>
        <v>2017</v>
      </c>
    </row>
    <row r="725" spans="10:15" x14ac:dyDescent="0.2">
      <c r="J725" s="1">
        <f t="shared" si="57"/>
        <v>23</v>
      </c>
      <c r="K725" s="2">
        <v>43092</v>
      </c>
      <c r="L725" s="3" t="str">
        <f t="shared" si="58"/>
        <v>토</v>
      </c>
      <c r="M725" s="3">
        <f t="shared" si="60"/>
        <v>12</v>
      </c>
      <c r="N725" s="3" t="str">
        <f t="shared" si="59"/>
        <v>12월</v>
      </c>
      <c r="O725" s="1">
        <f t="shared" si="61"/>
        <v>2017</v>
      </c>
    </row>
    <row r="726" spans="10:15" x14ac:dyDescent="0.2">
      <c r="J726" s="1">
        <f t="shared" si="57"/>
        <v>24</v>
      </c>
      <c r="K726" s="2">
        <v>43093</v>
      </c>
      <c r="L726" s="3" t="str">
        <f t="shared" si="58"/>
        <v>일</v>
      </c>
      <c r="M726" s="3">
        <f t="shared" si="60"/>
        <v>12</v>
      </c>
      <c r="N726" s="3" t="str">
        <f t="shared" si="59"/>
        <v>12월</v>
      </c>
      <c r="O726" s="1">
        <f t="shared" si="61"/>
        <v>2017</v>
      </c>
    </row>
    <row r="727" spans="10:15" x14ac:dyDescent="0.2">
      <c r="J727" s="1">
        <f t="shared" si="57"/>
        <v>25</v>
      </c>
      <c r="K727" s="2">
        <v>43094</v>
      </c>
      <c r="L727" s="3" t="str">
        <f t="shared" si="58"/>
        <v>월</v>
      </c>
      <c r="M727" s="3">
        <f t="shared" si="60"/>
        <v>12</v>
      </c>
      <c r="N727" s="3" t="str">
        <f t="shared" si="59"/>
        <v>12월</v>
      </c>
      <c r="O727" s="1">
        <f t="shared" si="61"/>
        <v>2017</v>
      </c>
    </row>
    <row r="728" spans="10:15" x14ac:dyDescent="0.2">
      <c r="J728" s="1">
        <f t="shared" si="57"/>
        <v>26</v>
      </c>
      <c r="K728" s="2">
        <v>43095</v>
      </c>
      <c r="L728" s="3" t="str">
        <f t="shared" si="58"/>
        <v>화</v>
      </c>
      <c r="M728" s="3">
        <f t="shared" si="60"/>
        <v>12</v>
      </c>
      <c r="N728" s="3" t="str">
        <f t="shared" si="59"/>
        <v>12월</v>
      </c>
      <c r="O728" s="1">
        <f t="shared" si="61"/>
        <v>2017</v>
      </c>
    </row>
    <row r="729" spans="10:15" x14ac:dyDescent="0.2">
      <c r="J729" s="1">
        <f t="shared" si="57"/>
        <v>27</v>
      </c>
      <c r="K729" s="2">
        <v>43096</v>
      </c>
      <c r="L729" s="3" t="str">
        <f t="shared" si="58"/>
        <v>수</v>
      </c>
      <c r="M729" s="3">
        <f t="shared" si="60"/>
        <v>12</v>
      </c>
      <c r="N729" s="3" t="str">
        <f t="shared" si="59"/>
        <v>12월</v>
      </c>
      <c r="O729" s="1">
        <f t="shared" si="61"/>
        <v>2017</v>
      </c>
    </row>
    <row r="730" spans="10:15" x14ac:dyDescent="0.2">
      <c r="J730" s="1">
        <f t="shared" si="57"/>
        <v>28</v>
      </c>
      <c r="K730" s="2">
        <v>43097</v>
      </c>
      <c r="L730" s="3" t="str">
        <f t="shared" si="58"/>
        <v>목</v>
      </c>
      <c r="M730" s="3">
        <f t="shared" si="60"/>
        <v>12</v>
      </c>
      <c r="N730" s="3" t="str">
        <f t="shared" si="59"/>
        <v>12월</v>
      </c>
      <c r="O730" s="1">
        <f t="shared" si="61"/>
        <v>2017</v>
      </c>
    </row>
    <row r="731" spans="10:15" x14ac:dyDescent="0.2">
      <c r="J731" s="1">
        <f t="shared" si="57"/>
        <v>29</v>
      </c>
      <c r="K731" s="2">
        <v>43098</v>
      </c>
      <c r="L731" s="3" t="str">
        <f t="shared" si="58"/>
        <v>금</v>
      </c>
      <c r="M731" s="3">
        <f t="shared" si="60"/>
        <v>12</v>
      </c>
      <c r="N731" s="3" t="str">
        <f t="shared" si="59"/>
        <v>12월</v>
      </c>
      <c r="O731" s="1">
        <f t="shared" si="61"/>
        <v>2017</v>
      </c>
    </row>
    <row r="732" spans="10:15" x14ac:dyDescent="0.2">
      <c r="J732" s="1">
        <f t="shared" si="57"/>
        <v>30</v>
      </c>
      <c r="K732" s="2">
        <v>43099</v>
      </c>
      <c r="L732" s="3" t="str">
        <f t="shared" si="58"/>
        <v>토</v>
      </c>
      <c r="M732" s="3">
        <f t="shared" si="60"/>
        <v>12</v>
      </c>
      <c r="N732" s="3" t="str">
        <f t="shared" si="59"/>
        <v>12월</v>
      </c>
      <c r="O732" s="1">
        <f t="shared" si="61"/>
        <v>2017</v>
      </c>
    </row>
    <row r="733" spans="10:15" x14ac:dyDescent="0.2">
      <c r="J733" s="1">
        <f t="shared" si="57"/>
        <v>31</v>
      </c>
      <c r="K733" s="2">
        <v>43100</v>
      </c>
      <c r="L733" s="3" t="str">
        <f t="shared" si="58"/>
        <v>일</v>
      </c>
      <c r="M733" s="3">
        <f t="shared" si="60"/>
        <v>12</v>
      </c>
      <c r="N733" s="3" t="str">
        <f t="shared" si="59"/>
        <v>12월</v>
      </c>
      <c r="O733" s="1">
        <f t="shared" si="61"/>
        <v>2017</v>
      </c>
    </row>
  </sheetData>
  <phoneticPr fontId="1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 2 0 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��(���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 ��tǄ�< / s t r i n g > < / k e y > < v a l u e > < i n t > 8 1 < / i n t > < / v a l u e > < / i t e m > < i t e m > < k e y > < s t r i n g > ����8�< / s t r i n g > < / k e y > < v a l u e > < i n t > 1 0 1 < / i n t > < / v a l u e > < / i t e m > < / C o l u m n W i d t h s > < C o l u m n D i s p l a y I n d e x > < i t e m > < k e y > < s t r i n g > ��tǄ�< / s t r i n g > < / k e y > < v a l u e > < i n t > 1 < / i n t > < / v a l u e > < / i t e m > < i t e m > < k e y > < s t r i n g > ����8�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6 6 4 f 8 6 7 - 6 b b a - 4 d 5 9 - b 6 1 5 - 6 0 5 b 7 7 b 6 6 2 b a " > < C u s t o m C o n t e n t > < ! [ C D A T A [ < ? x m l   v e r s i o n = " 1 . 0 "   e n c o d i n g = " u t f - 1 6 " ? > < S e t t i n g s > < C a l c u l a t e d F i e l d s > < i t e m > < M e a s u r e N a m e > ����a�< / M e a s u r e N a m e > < D i s p l a y N a m e > ����a�< / D i s p l a y N a m e > < V i s i b l e > F a l s e < / V i s i b l e > < / i t e m > < i t e m > < M e a s u r e N a m e > ������a�< / M e a s u r e N a m e > < D i s p l a y N a m e > ������a�< / D i s p l a y N a m e > < V i s i b l e > F a l s e < / V i s i b l e > < / i t e m > < i t e m > < M e a s u r e N a m e > ȈԈ�8�1 & a m p ; ��D����8�1 < / M e a s u r e N a m e > < D i s p l a y N a m e > ȈԈ�8�1 & a m p ; ��D����8�1 < / D i s p l a y N a m e > < V i s i b l e > F a l s e < / V i s i b l e > < / i t e m > < i t e m > < M e a s u r e N a m e > ������a�< / M e a s u r e N a m e > < D i s p l a y N a m e > ������a�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O r d e r " > < C u s t o m C o n t e n t > < ! [ C D A T A [ Ȉ�(���, ��(���, ���(���, ��D��(���, �������ɷ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��D��(���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 ��D��< / s t r i n g > < / k e y > < v a l u e > < i n t > 8 1 < / i n t > < / v a l u e > < / i t e m > < i t e m > < k e y > < s t r i n g > ��D����8�< / s t r i n g > < / k e y > < v a l u e > < i n t > 9 3 < / i n t > < / v a l u e > < / i t e m > < / C o l u m n W i d t h s > < C o l u m n D i s p l a y I n d e x > < i t e m > < k e y > < s t r i n g > ��D��< / s t r i n g > < / k e y > < v a l u e > < i n t > 1 < / i n t > < / v a l u e > < / i t e m > < i t e m > < k e y > < s t r i n g > ��D����8�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D a t a M a s h u p   x m l n s = " h t t p : / / s c h e m a s . m i c r o s o f t . c o m / D a t a M a s h u p " > A A A A A B g D A A B Q S w M E F A A C A A g A i X 2 S S w r 0 5 K m o A A A A + A A A A B I A H A B D b 2 5 m a W c v U G F j a 2 F n Z S 5 4 b W w g o h g A K K A U A A A A A A A A A A A A A A A A A A A A A A A A A A A A h Y 9 N D o I w F I S v Q r q n j 7 8 F k k d Z u F Q S o 4 l x S 6 B C A 7 S G F s v d X H g k r y C J o u 5 c z u S b 5 J v H 7 Y 7 Z 1 H f O l Q 9 a K J k S n 3 r E 4 b J U l Z B 1 S k Z z d m O S M d w V Z V v U 3 J l h q Z N J i 5 Q 0 x l w S A G s t t S F V Q w 2 B 5 / l w y r e H s u F 9 4 Q q p T S F L T j 6 r 6 v + K M D y + Z F h A o x W N 4 t C n Y e w j L D X m Q n 6 R Y D a m H s J P i e u x M + P A W a v c z R 5 h i Q j v F + w J U E s D B B Q A A g A I A I l 9 k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f Z J L K I p H u A 4 A A A A R A A A A E w A c A E Z v c m 1 1 b G F z L 1 N l Y 3 R p b 2 4 x L m 0 g o h g A K K A U A A A A A A A A A A A A A A A A A A A A A A A A A A A A K 0 5 N L s n M z 1 M I h t C G 1 g B Q S w E C L Q A U A A I A C A C J f Z J L C v T k q a g A A A D 4 A A A A E g A A A A A A A A A A A A A A A A A A A A A A Q 2 9 u Z m l n L 1 B h Y 2 t h Z 2 U u e G 1 s U E s B A i 0 A F A A C A A g A i X 2 S S w / K 6 a u k A A A A 6 Q A A A B M A A A A A A A A A A A A A A A A A 9 A A A A F t D b 2 5 0 Z W 5 0 X 1 R 5 c G V z X S 5 4 b W x Q S w E C L Q A U A A I A C A C J f Z J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j t F H V h Q l I 0 m P L C E H k 7 s V L g A A A A A C A A A A A A A Q Z g A A A A E A A C A A A A A h Q F i c R X d L 9 d P T E w + 4 o K + 8 M j U X 6 5 u K z t P e P 0 q u s X + H N A A A A A A O g A A A A A I A A C A A A A A s p q u h B v x h H I / P c r 1 A C S U 0 4 3 f P Y Y 8 U 1 l D S Y j P K m W 9 d u 1 A A A A A K d n V z B r H 4 4 4 A y o 9 s p 0 S f N N f g e Q L 4 M I o K R T / w E e M Q X M X C 0 7 1 t 3 a 0 D 5 O d q 8 i 6 V O 8 v c j j a 9 Y B A U 6 i 7 C g v N 9 x K P v 7 c n D x x i 8 i 0 7 L E K r i n E t l j h U A A A A B c f + m C 2 O q B j N Z 0 v 9 1 H P v B d 7 y J l L 8 S 1 5 Z g Z Q h o i M L / L 3 Q O O l N X B x 9 g o 2 B t y u q 3 e i w B Z Z r T u 7 l r r K F F K Q h U T P S Q q < / D a t a M a s h u p > 
</file>

<file path=customXml/item15.xml>��< ? x m l   v e r s i o n = " 1 . 0 "   e n c o d i n g = " U T F - 1 6 " ? > < G e m i n i   x m l n s = " h t t p : / / g e m i n i / p i v o t c u s t o m i z a t i o n / d d 3 a a 1 1 f - d 9 d 4 - 4 b 7 d - 8 b e 2 - 8 f c 2 3 a b 2 f 5 b 4 " > < C u s t o m C o n t e n t > < ! [ C D A T A [ < ? x m l   v e r s i o n = " 1 . 0 "   e n c o d i n g = " u t f - 1 6 " ? > < S e t t i n g s > < C a l c u l a t e d F i e l d s > < i t e m > < M e a s u r e N a m e > ����a�< / M e a s u r e N a m e > < D i s p l a y N a m e > ����a�< / D i s p l a y N a m e > < V i s i b l e > F a l s e < / V i s i b l e > < / i t e m > < i t e m > < M e a s u r e N a m e > ȈԈ�8�1 & a m p ; ��D����8�1 < / M e a s u r e N a m e > < D i s p l a y N a m e > ȈԈ�8�1 & a m p ; ��D����8�1 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7 0 5 d 1 7 b 0 - 2 9 0 6 - 4 7 a 7 - 9 2 8 0 - d e b e 7 5 5 b 1 1 8 b " > < C u s t o m C o n t e n t > < ! [ C D A T A [ < ? x m l   v e r s i o n = " 1 . 0 "   e n c o d i n g = " u t f - 1 6 " ? > < S e t t i n g s > < C a l c u l a t e d F i e l d s > < i t e m > < M e a s u r e N a m e > ����a�< / M e a s u r e N a m e > < D i s p l a y N a m e > ����a�< / D i s p l a y N a m e > < V i s i b l e > F a l s e < / V i s i b l e > < / i t e m > < i t e m > < M e a s u r e N a m e > ������a�< / M e a s u r e N a m e > < D i s p l a y N a m e > ������a�< / D i s p l a y N a m e > < V i s i b l e > F a l s e < / V i s i b l e > < / i t e m > < i t e m > < M e a s u r e N a m e > ȈԈ�8�1 & a m p ; ��D����8�1 < / M e a s u r e N a m e > < D i s p l a y N a m e > ȈԈ�8�1 & a m p ; ��D����8�1 < / D i s p l a y N a m e > < V i s i b l e > F a l s e < / V i s i b l e > < / i t e m > < i t e m > < M e a s u r e N a m e > ������a�< / M e a s u r e N a m e > < D i s p l a y N a m e > ������a�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C o u n t I n S a n d b o x " > < C u s t o m C o n t e n t > < ! [ C D A T A [ 5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�������ɷ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 ����< / s t r i n g > < / k e y > < v a l u e > < i n t > 9 8 < / i n t > < / v a l u e > < / i t e m > < i t e m > < k e y > < s t r i n g > ���ɷ< / s t r i n g > < / k e y > < v a l u e > < i n t > 8 1 < / i n t > < / v a l u e > < / i t e m > < i t e m > < k e y > < s t r i n g > ��D����8�< / s t r i n g > < / k e y > < v a l u e > < i n t > 1 1 8 < / i n t > < / v a l u e > < / i t e m > < i t e m > < k e y > < s t r i n g > ����8�< / s t r i n g > < / k e y > < v a l u e > < i n t > 9 2 < / i n t > < / v a l u e > < / i t e m > < i t e m > < k e y > < s t r i n g > ȈԈ�8�< / s t r i n g > < / k e y > < v a l u e > < i n t > 9 2 < / i n t > < / v a l u e > < / i t e m > < i t e m > < k e y > < s t r i n g > ��� �< / s t r i n g > < / k e y > < v a l u e > < i n t > 8 1 < / i n t > < / v a l u e > < / i t e m > < i t e m > < k e y > < s t r i n g > ���a�< / s t r i n g > < / k e y > < v a l u e > < i n t > 1 6 4 < / i n t > < / v a l u e > < / i t e m > < i t e m > < k e y > < s t r i n g > �ɷl��< / s t r i n g > < / k e y > < v a l u e > < i n t > 8 1 < / i n t > < / v a l u e > < / i t e m > < / C o l u m n W i d t h s > < C o l u m n D i s p l a y I n d e x > < i t e m > < k e y > < s t r i n g > ����< / s t r i n g > < / k e y > < v a l u e > < i n t > 0 < / i n t > < / v a l u e > < / i t e m > < i t e m > < k e y > < s t r i n g > ���ɷ< / s t r i n g > < / k e y > < v a l u e > < i n t > 1 < / i n t > < / v a l u e > < / i t e m > < i t e m > < k e y > < s t r i n g > ��D����8�< / s t r i n g > < / k e y > < v a l u e > < i n t > 4 < / i n t > < / v a l u e > < / i t e m > < i t e m > < k e y > < s t r i n g > ����8�< / s t r i n g > < / k e y > < v a l u e > < i n t > 3 < / i n t > < / v a l u e > < / i t e m > < i t e m > < k e y > < s t r i n g > ȈԈ�8�< / s t r i n g > < / k e y > < v a l u e > < i n t > 2 < / i n t > < / v a l u e > < / i t e m > < i t e m > < k e y > < s t r i n g > ��� �< / s t r i n g > < / k e y > < v a l u e > < i n t > 5 < / i n t > < / v a l u e > < / i t e m > < i t e m > < k e y > < s t r i n g > ���a�< / s t r i n g > < / k e y > < v a l u e > < i n t > 6 < / i n t > < / v a l u e > < / i t e m > < i t e m > < k e y > < s t r i n g > �ɷl��< / s t r i n g > < / k e y > < v a l u e > < i n t > 7 < / i n t > < / v a l u e > < / i t e m > < / C o l u m n D i s p l a y I n d e x > < C o l u m n F r o z e n   / > < C o l u m n C h e c k e d   / > < C o l u m n F i l t e r > < i t e m > < k e y > < s t r i n g > ��D����8�< / s t r i n g > < / k e y > < v a l u e > < F i l t e r E x p r e s s i o n   x s i : n i l = " t r u e "   / > < / v a l u e > < / i t e m > < i t e m > < k e y > < s t r i n g > ȈԈ�8�< / s t r i n g > < / k e y > < v a l u e > < F i l t e r E x p r e s s i o n   x s i : n i l = " t r u e "   / > < / v a l u e > < / i t e m > < / C o l u m n F i l t e r > < S e l e c t i o n F i l t e r > < i t e m > < k e y > < s t r i n g > ��D����8�< / s t r i n g > < / k e y > < v a l u e > < S e l e c t i o n F i l t e r   x s i : n i l = " t r u e "   / > < / v a l u e > < / i t e m > < i t e m > < k e y > < s t r i n g > ȈԈ�8�< / s t r i n g > < / k e y > < v a l u e > < S e l e c t i o n F i l t e r   x s i : n i l = " t r u e "   / > < / v a l u e > < / i t e m > < / S e l e c t i o n F i l t e r > < F i l t e r P a r a m e t e r s > < i t e m > < k e y > < s t r i n g > ��D����8�< / s t r i n g > < / k e y > < v a l u e > < C o m m a n d P a r a m e t e r s   / > < / v a l u e > < / i t e m > < i t e m > < k e y > < s t r i n g > ȈԈ�8�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b 8 7 5 c e 4 9 - b 3 0 0 - 4 d e 4 - 8 a 9 7 - b 5 c 6 d 9 2 4 d 6 0 8 " > < C u s t o m C o n t e n t > < ! [ C D A T A [ < ? x m l   v e r s i o n = " 1 . 0 "   e n c o d i n g = " u t f - 1 6 " ? > < S e t t i n g s > < C a l c u l a t e d F i e l d s > < i t e m > < M e a s u r e N a m e > ����a�< / M e a s u r e N a m e > < D i s p l a y N a m e > ����a�< / D i s p l a y N a m e > < V i s i b l e > F a l s e < / V i s i b l e > < / i t e m > < i t e m > < M e a s u r e N a m e > p���|��< / M e a s u r e N a m e > < D i s p l a y N a m e > p���|��< / D i s p l a y N a m e > < V i s i b l e > F a l s e < / V i s i b l e > < / i t e m > < i t e m > < M e a s u r e N a m e > �p���t��< / M e a s u r e N a m e > < D i s p l a y N a m e > �p���t��< / D i s p l a y N a m e > < V i s i b l e > F a l s e < / V i s i b l e > < / i t e m > < i t e m > < M e a s u r e N a m e > (�|�x�< / M e a s u r e N a m e > < D i s p l a y N a m e > (�|�x�< / D i s p l a y N a m e > < V i s i b l e > F a l s e < / V i s i b l e > < / i t e m > < i t e m > < M e a s u r e N a m e > $��|�x�< / M e a s u r e N a m e > < D i s p l a y N a m e > $��|�x�< / D i s p l a y N a m e > < V i s i b l e > F a l s e < / V i s i b l e > < / i t e m > < i t e m > < M e a s u r e N a m e > )�8���< / M e a s u r e N a m e > < D i s p l a y N a m e > )�8���< / D i s p l a y N a m e > < V i s i b l e > F a l s e < / V i s i b l e > < / i t e m > < i t e m > < M e a s u r e N a m e > ������a�( |��) < / M e a s u r e N a m e > < D i s p l a y N a m e > ������a�( |��) < / D i s p l a y N a m e > < V i s i b l e > F a l s e < / V i s i b l e > < / i t e m > < i t e m > < M e a s u r e N a m e > ������a�( t��) < / M e a s u r e N a m e > < D i s p l a y N a m e > ������a�( t��) < / D i s p l a y N a m e > < V i s i b l e > F a l s e < / V i s i b l e > < / i t e m > < i t e m > < M e a s u r e N a m e > Ȉ�A & a m p ; ��A < / M e a s u r e N a m e > < D i s p l a y N a m e > Ȉ�A & a m p ; ��A 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b e b 9 4 a 7 - 2 a 7 1 - 4 f e 3 - a 5 1 7 - c 5 e d 9 8 3 f c d 7 d " > < C u s t o m C o n t e n t > < ! [ C D A T A [ < ? x m l   v e r s i o n = " 1 . 0 "   e n c o d i n g = " u t f - 1 6 " ? > < S e t t i n g s > < C a l c u l a t e d F i e l d s > < i t e m > < M e a s u r e N a m e > ����a�< / M e a s u r e N a m e > < D i s p l a y N a m e > ����a�< / D i s p l a y N a m e > < V i s i b l e > F a l s e < / V i s i b l e > < / i t e m > < i t e m > < M e a s u r e N a m e > ȈԈ�8�1 & a m p ; ��D����8�1 < / M e a s u r e N a m e > < D i s p l a y N a m e > ȈԈ�8�1 & a m p ; ��D����8�1 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C l i e n t W i n d o w X M L " > < C u s t o m C o n t e n t > < ! [ C D A T A [ �������ɷ] ] > < / C u s t o m C o n t e n t > < / G e m i n i > 
</file>

<file path=customXml/item2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 T a g s \ T a b l e s \ & l t ; T a b l e s \ Ȉ�(���& g t ; < / K e y > < / D i a g r a m O b j e c t K e y > < D i a g r a m O b j e c t K e y > < K e y > D y n a m i c   T a g s \ T a b l e s \ & l t ; T a b l e s \ ��(���& g t ; < / K e y > < / D i a g r a m O b j e c t K e y > < D i a g r a m O b j e c t K e y > < K e y > D y n a m i c   T a g s \ T a b l e s \ & l t ; T a b l e s \ ��D��(���& g t ; < / K e y > < / D i a g r a m O b j e c t K e y > < D i a g r a m O b j e c t K e y > < K e y > D y n a m i c   T a g s \ T a b l e s \ & l t ; T a b l e s \ �������ɷ& g t ; < / K e y > < / D i a g r a m O b j e c t K e y > < D i a g r a m O b j e c t K e y > < K e y > D y n a m i c   T a g s \ T a b l e s \ & l t ; T a b l e s \ ���(���& g t ; < / K e y > < / D i a g r a m O b j e c t K e y > < D i a g r a m O b j e c t K e y > < K e y > T a b l e s \ Ȉ�(���< / K e y > < / D i a g r a m O b j e c t K e y > < D i a g r a m O b j e c t K e y > < K e y > T a b l e s \ Ȉ�(���\ C o l u m n s \ ȈԈ�8�< / K e y > < / D i a g r a m O b j e c t K e y > < D i a g r a m O b j e c t K e y > < K e y > T a b l e s \ Ȉ�(���\ C o l u m n s \ Ȉ�tǄ�< / K e y > < / D i a g r a m O b j e c t K e y > < D i a g r a m O b j e c t K e y > < K e y > T a b l e s \ Ȉ�(���\ C o l u m n s \ ��� �< / K e y > < / D i a g r a m O b j e c t K e y > < D i a g r a m O b j e c t K e y > < K e y > T a b l e s \ Ȉ�(���\ C o l u m n s \ D���< / K e y > < / D i a g r a m O b j e c t K e y > < D i a g r a m O b j e c t K e y > < K e y > T a b l e s \ Ȉ�(���\ C o l u m n s \ ��X�1 < / K e y > < / D i a g r a m O b j e c t K e y > < D i a g r a m O b j e c t K e y > < K e y > T a b l e s \ ��(���< / K e y > < / D i a g r a m O b j e c t K e y > < D i a g r a m O b j e c t K e y > < K e y > T a b l e s \ ��(���\ C o l u m n s \ ����8�< / K e y > < / D i a g r a m O b j e c t K e y > < D i a g r a m O b j e c t K e y > < K e y > T a b l e s \ ��(���\ C o l u m n s \ ��tǄ�< / K e y > < / D i a g r a m O b j e c t K e y > < D i a g r a m O b j e c t K e y > < K e y > T a b l e s \ ��D��(���< / K e y > < / D i a g r a m O b j e c t K e y > < D i a g r a m O b j e c t K e y > < K e y > T a b l e s \ ��D��(���\ C o l u m n s \ ��D����8�< / K e y > < / D i a g r a m O b j e c t K e y > < D i a g r a m O b j e c t K e y > < K e y > T a b l e s \ ��D��(���\ C o l u m n s \ ��D��< / K e y > < / D i a g r a m O b j e c t K e y > < D i a g r a m O b j e c t K e y > < K e y > T a b l e s \ �������ɷ< / K e y > < / D i a g r a m O b j e c t K e y > < D i a g r a m O b j e c t K e y > < K e y > T a b l e s \ �������ɷ\ C o l u m n s \ ����< / K e y > < / D i a g r a m O b j e c t K e y > < D i a g r a m O b j e c t K e y > < K e y > T a b l e s \ �������ɷ\ C o l u m n s \ ���ɷ< / K e y > < / D i a g r a m O b j e c t K e y > < D i a g r a m O b j e c t K e y > < K e y > T a b l e s \ �������ɷ\ C o l u m n s \ ȈԈ�8�< / K e y > < / D i a g r a m O b j e c t K e y > < D i a g r a m O b j e c t K e y > < K e y > T a b l e s \ �������ɷ\ C o l u m n s \ ����8�< / K e y > < / D i a g r a m O b j e c t K e y > < D i a g r a m O b j e c t K e y > < K e y > T a b l e s \ �������ɷ\ C o l u m n s \ ��D����8�< / K e y > < / D i a g r a m O b j e c t K e y > < D i a g r a m O b j e c t K e y > < K e y > T a b l e s \ �������ɷ\ C o l u m n s \ ��� �< / K e y > < / D i a g r a m O b j e c t K e y > < D i a g r a m O b j e c t K e y > < K e y > T a b l e s \ �������ɷ\ C o l u m n s \ ���a�< / K e y > < / D i a g r a m O b j e c t K e y > < D i a g r a m O b j e c t K e y > < K e y > T a b l e s \ �������ɷ\ C o l u m n s \ �ɷl��< / K e y > < / D i a g r a m O b j e c t K e y > < D i a g r a m O b j e c t K e y > < K e y > T a b l e s \ �������ɷ\ M e a s u r e s \ i�Ĭ:   ���ɷ< / K e y > < / D i a g r a m O b j e c t K e y > < D i a g r a m O b j e c t K e y > < K e y > T a b l e s \ �������ɷ\ i�Ĭ:   ���ɷ\ A d d i t i o n a l   I n f o \ T����  !���< / K e y > < / D i a g r a m O b j e c t K e y > < D i a g r a m O b j e c t K e y > < K e y > T a b l e s \ �������ɷ\ M e a s u r e s \ ����a�< / K e y > < / D i a g r a m O b j e c t K e y > < D i a g r a m O b j e c t K e y > < K e y > T a b l e s \ �������ɷ\ M e a s u r e s \ ������a�< / K e y > < / D i a g r a m O b j e c t K e y > < D i a g r a m O b j e c t K e y > < K e y > T a b l e s \ �������ɷ\ M e a s u r e s \ ȈԈ�8�1 & a m p ; ��D����8�1 < / K e y > < / D i a g r a m O b j e c t K e y > < D i a g r a m O b j e c t K e y > < K e y > T a b l e s \ �������ɷ\ M e a s u r e s \ ������a�< / K e y > < / D i a g r a m O b j e c t K e y > < D i a g r a m O b j e c t K e y > < K e y > T a b l e s \ ���(���< / K e y > < / D i a g r a m O b j e c t K e y > < D i a g r a m O b j e c t K e y > < K e y > T a b l e s \ ���(���\ C o l u m n s \ |�(���8�< / K e y > < / D i a g r a m O b j e c t K e y > < D i a g r a m O b j e c t K e y > < K e y > T a b l e s \ ���(���\ C o l u m n s \ ����< / K e y > < / D i a g r a m O b j e c t K e y > < D i a g r a m O b j e c t K e y > < K e y > T a b l e s \ ���(���\ C o l u m n s \ ��|�tǄ�< / K e y > < / D i a g r a m O b j e c t K e y > < D i a g r a m O b j e c t K e y > < K e y > T a b l e s \ ���(���\ C o l u m n s \ �ƈ�8�< / K e y > < / D i a g r a m O b j e c t K e y > < D i a g r a m O b j e c t K e y > < K e y > T a b l e s \ ���(���\ C o l u m n s \ ��tǄ�< / K e y > < / D i a g r a m O b j e c t K e y > < D i a g r a m O b j e c t K e y > < K e y > T a b l e s \ ���(���\ C o l u m n s \ ��< / K e y > < / D i a g r a m O b j e c t K e y > < D i a g r a m O b j e c t K e y > < K e y > T a b l e s \ ���(���\ C o l u m n s \ ����( ��ĳ) < / K e y > < / D i a g r a m O b j e c t K e y > < D i a g r a m O b j e c t K e y > < K e y > T a b l e s \ ���(���\ C o l u m n s \ ����( ��0�) < / K e y > < / D i a g r a m O b j e c t K e y > < D i a g r a m O b j e c t K e y > < K e y > T a b l e s \ ���(���\ C o l u m n s \ ����( ��  x�q���) < / K e y > < / D i a g r a m O b j e c t K e y > < D i a g r a m O b j e c t K e y > < K e y > T a b l e s \ ���(���\ C o l u m n s \ ����( ��) < / K e y > < / D i a g r a m O b j e c t K e y > < D i a g r a m O b j e c t K e y > < K e y > R e l a t i o n s h i p s \ & l t ; T a b l e s \ �������ɷ\ C o l u m n s \ ȈԈ�8�& g t ; - & l t ; T a b l e s \ Ȉ�(���\ C o l u m n s \ ȈԈ�8�& g t ; < / K e y > < / D i a g r a m O b j e c t K e y > < D i a g r a m O b j e c t K e y > < K e y > R e l a t i o n s h i p s \ & l t ; T a b l e s \ �������ɷ\ C o l u m n s \ ȈԈ�8�& g t ; - & l t ; T a b l e s \ Ȉ�(���\ C o l u m n s \ ȈԈ�8�& g t ; \ F K < / K e y > < / D i a g r a m O b j e c t K e y > < D i a g r a m O b j e c t K e y > < K e y > R e l a t i o n s h i p s \ & l t ; T a b l e s \ �������ɷ\ C o l u m n s \ ȈԈ�8�& g t ; - & l t ; T a b l e s \ Ȉ�(���\ C o l u m n s \ ȈԈ�8�& g t ; \ P K < / K e y > < / D i a g r a m O b j e c t K e y > < D i a g r a m O b j e c t K e y > < K e y > R e l a t i o n s h i p s \ & l t ; T a b l e s \ �������ɷ\ C o l u m n s \ ȈԈ�8�& g t ; - & l t ; T a b l e s \ Ȉ�(���\ C o l u m n s \ ȈԈ�8�& g t ; \ C r o s s F i l t e r < / K e y > < / D i a g r a m O b j e c t K e y > < D i a g r a m O b j e c t K e y > < K e y > R e l a t i o n s h i p s \ & l t ; T a b l e s \ �������ɷ\ C o l u m n s \ ����8�& g t ; - & l t ; T a b l e s \ ��(���\ C o l u m n s \ ����8�& g t ; < / K e y > < / D i a g r a m O b j e c t K e y > < D i a g r a m O b j e c t K e y > < K e y > R e l a t i o n s h i p s \ & l t ; T a b l e s \ �������ɷ\ C o l u m n s \ ����8�& g t ; - & l t ; T a b l e s \ ��(���\ C o l u m n s \ ����8�& g t ; \ F K < / K e y > < / D i a g r a m O b j e c t K e y > < D i a g r a m O b j e c t K e y > < K e y > R e l a t i o n s h i p s \ & l t ; T a b l e s \ �������ɷ\ C o l u m n s \ ����8�& g t ; - & l t ; T a b l e s \ ��(���\ C o l u m n s \ ����8�& g t ; \ P K < / K e y > < / D i a g r a m O b j e c t K e y > < D i a g r a m O b j e c t K e y > < K e y > R e l a t i o n s h i p s \ & l t ; T a b l e s \ �������ɷ\ C o l u m n s \ ����8�& g t ; - & l t ; T a b l e s \ ��(���\ C o l u m n s \ ����8�& g t ; \ C r o s s F i l t e r < / K e y > < / D i a g r a m O b j e c t K e y > < D i a g r a m O b j e c t K e y > < K e y > R e l a t i o n s h i p s \ & l t ; T a b l e s \ �������ɷ\ C o l u m n s \ ��D����8�& g t ; - & l t ; T a b l e s \ ��D��(���\ C o l u m n s \ ��D����8�& g t ; < / K e y > < / D i a g r a m O b j e c t K e y > < D i a g r a m O b j e c t K e y > < K e y > R e l a t i o n s h i p s \ & l t ; T a b l e s \ �������ɷ\ C o l u m n s \ ��D����8�& g t ; - & l t ; T a b l e s \ ��D��(���\ C o l u m n s \ ��D����8�& g t ; \ F K < / K e y > < / D i a g r a m O b j e c t K e y > < D i a g r a m O b j e c t K e y > < K e y > R e l a t i o n s h i p s \ & l t ; T a b l e s \ �������ɷ\ C o l u m n s \ ��D����8�& g t ; - & l t ; T a b l e s \ ��D��(���\ C o l u m n s \ ��D����8�& g t ; \ P K < / K e y > < / D i a g r a m O b j e c t K e y > < D i a g r a m O b j e c t K e y > < K e y > R e l a t i o n s h i p s \ & l t ; T a b l e s \ �������ɷ\ C o l u m n s \ ��D����8�& g t ; - & l t ; T a b l e s \ ��D��(���\ C o l u m n s \ ��D����8�& g t ; \ C r o s s F i l t e r < / K e y > < / D i a g r a m O b j e c t K e y > < D i a g r a m O b j e c t K e y > < K e y > R e l a t i o n s h i p s \ & l t ; T a b l e s \ �������ɷ\ C o l u m n s \ ����& g t ; - & l t ; T a b l e s \ ���(���\ C o l u m n s \ ����& g t ; < / K e y > < / D i a g r a m O b j e c t K e y > < D i a g r a m O b j e c t K e y > < K e y > R e l a t i o n s h i p s \ & l t ; T a b l e s \ �������ɷ\ C o l u m n s \ ����& g t ; - & l t ; T a b l e s \ ���(���\ C o l u m n s \ ����& g t ; \ F K < / K e y > < / D i a g r a m O b j e c t K e y > < D i a g r a m O b j e c t K e y > < K e y > R e l a t i o n s h i p s \ & l t ; T a b l e s \ �������ɷ\ C o l u m n s \ ����& g t ; - & l t ; T a b l e s \ ���(���\ C o l u m n s \ ����& g t ; \ P K < / K e y > < / D i a g r a m O b j e c t K e y > < D i a g r a m O b j e c t K e y > < K e y > R e l a t i o n s h i p s \ & l t ; T a b l e s \ �������ɷ\ C o l u m n s \ ����& g t ; - & l t ; T a b l e s \ ���(���\ C o l u m n s \ ����& g t ; \ C r o s s F i l t e r < / K e y > < / D i a g r a m O b j e c t K e y > < / A l l K e y s > < S e l e c t e d K e y s > < D i a g r a m O b j e c t K e y > < K e y > T a b l e s \ ��D��(���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 1 1 5 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 T a g s \ T a b l e s \ & l t ; T a b l e s \ Ȉ�(���& g t ; 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 T a g s \ T a b l e s \ & l t ; T a b l e s \ ��(���& g t ; 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 T a g s \ T a b l e s \ & l t ; T a b l e s \ ��D��(���& g t ; 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 T a g s \ T a b l e s \ & l t ; T a b l e s \ �������ɷ& g t ; 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 T a g s \ T a b l e s \ & l t ; T a b l e s \ ���(���& g t ; 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 T a b l e s \ Ȉ�(���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 3 7 8 . 1 1 7 6 4 7 0 5 8 8 2 3 5 4 < / L e f t > < T o p > 8 0 < / T o p > < W i d t h > 1 3 5 < / W i d t h > < / a : V a l u e > < / a : K e y V a l u e O f D i a g r a m O b j e c t K e y a n y T y p e z b w N T n L X > < a : K e y V a l u e O f D i a g r a m O b j e c t K e y a n y T y p e z b w N T n L X > < a : K e y > < K e y > T a b l e s \ Ȉ�(���\ C o l u m n s \ ȈԈ�8�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 T a b l e s \ Ȉ�(���\ C o l u m n s \ Ȉ�tǄ�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 T a b l e s \ Ȉ�(���\ C o l u m n s \ ��� �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 T a b l e s \ Ȉ�(���\ C o l u m n s \ D���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 T a b l e s \ Ȉ�(���\ C o l u m n s \ ��X�1 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 T a b l e s \ ��(���< / K e y > < / a : K e y > < a : V a l u e   i : t y p e = " D i a g r a m D i s p l a y N o d e V i e w S t a t e " > < H e i g h t > 1 1 6 . 0 5 8 8 2 3 5 2 9 4 1 1 8 3 < / H e i g h t > < I s E x p a n d e d > t r u e < / I s E x p a n d e d > < L a y e d O u t > t r u e < / L a y e d O u t > < L e f t > 3 5 3 . 1 3 9 1 0 4 6 8 5 3 1 2 9 3 < / L e f t > < T a b I n d e x > 3 < / T a b I n d e x > < T o p > 3 4 1 . 0 5 8 8 2 3 5 2 9 4 1 1 8 2 < / T o p > < W i d t h > 1 3 9 < / W i d t h > < / a : V a l u e > < / a : K e y V a l u e O f D i a g r a m O b j e c t K e y a n y T y p e z b w N T n L X > < a : K e y V a l u e O f D i a g r a m O b j e c t K e y a n y T y p e z b w N T n L X > < a : K e y > < K e y > T a b l e s \ ��(���\ C o l u m n s \ ����8�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 T a b l e s \ ��(���\ C o l u m n s \ ��tǄ�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 T a b l e s \ ��D��(���< / K e y > < / a : K e y > < a : V a l u e   i : t y p e = " D i a g r a m D i s p l a y N o d e V i e w S t a t e " > < H e i g h t > 1 1 2 . 0 0 0 0 0 0 0 0 0 0 0 0 0 6 < / H e i g h t > < I s E x p a n d e d > t r u e < / I s E x p a n d e d > < I s F o c u s e d > t r u e < / I s F o c u s e d > < L a y e d O u t > t r u e < / L a y e d O u t > < L e f t > 8 1 9 . 8 2 9 0 7 8 7 6 1 8 2 0 7 1 < / L e f t > < T a b I n d e x > 4 < / T a b I n d e x > < T o p > 3 4 1 . 8 8 2 3 5 2 9 4 1 1 7 6 5 8 < / T o p > < W i d t h > 1 6 0 . 9 9 9 9 9 9 9 9 9 9 9 9 8 9 < / W i d t h > < / a : V a l u e > < / a : K e y V a l u e O f D i a g r a m O b j e c t K e y a n y T y p e z b w N T n L X > < a : K e y V a l u e O f D i a g r a m O b j e c t K e y a n y T y p e z b w N T n L X > < a : K e y > < K e y > T a b l e s \ ��D��(���\ C o l u m n s \ ��D����8�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 T a b l e s \ ��D��(���\ C o l u m n s \ ��D��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 T a b l e s \ �������ɷ< / K e y > < / a : K e y > < a : V a l u e   i : t y p e = " D i a g r a m D i s p l a y N o d e V i e w S t a t e " > < H e i g h t > 2 4 6 . 2 9 4 1 1 7 6 4 7 0 5 8 7 8 < / H e i g h t > < I s E x p a n d e d > t r u e < / I s E x p a n d e d > < L a y e d O u t > t r u e < / L a y e d O u t > < L e f t > 5 5 9 . 4 9 7 5 9 5 2 1 1 8 3 9 6 7 < / L e f t > < T a b I n d e x > 1 < / T a b I n d e x > < T o p > 1 3 2 < / T o p > < W i d t h > 1 5 8 < / W i d t h > < / a : V a l u e > < / a : K e y V a l u e O f D i a g r a m O b j e c t K e y a n y T y p e z b w N T n L X > < a : K e y V a l u e O f D i a g r a m O b j e c t K e y a n y T y p e z b w N T n L X > < a : K e y > < K e y > T a b l e s \ �������ɷ\ C o l u m n s \ ����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 T a b l e s \ �������ɷ\ C o l u m n s \ ���ɷ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 T a b l e s \ �������ɷ\ C o l u m n s \ ȈԈ�8�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 T a b l e s \ �������ɷ\ C o l u m n s \ ����8�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 T a b l e s \ �������ɷ\ C o l u m n s \ ��D����8�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 T a b l e s \ �������ɷ\ C o l u m n s \ ��� �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 T a b l e s \ �������ɷ\ C o l u m n s \ ���a�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 T a b l e s \ �������ɷ\ C o l u m n s \ �ɷl��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 T a b l e s \ �������ɷ\ M e a s u r e s \ i�Ĭ:   ���ɷ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 T a b l e s \ �������ɷ\ i�Ĭ:   ���ɷ\ A d d i t i o n a l   I n f o \ T����  !���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 T a b l e s \ �������ɷ\ M e a s u r e s \ ����a�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 T a b l e s \ �������ɷ\ M e a s u r e s \ ������a�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 T a b l e s \ �������ɷ\ M e a s u r e s \ ȈԈ�8�1 & a m p ; ��D����8�1 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 T a b l e s \ �������ɷ\ M e a s u r e s \ ������a�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 T a b l e s \ ���(���< / K e y > < / a : K e y > < a : V a l u e   i : t y p e = " D i a g r a m D i s p l a y N o d e V i e w S t a t e " > < H e i g h t > 1 9 0 . 7 6 4 7 0 5 8 8 2 3 5 2 9 3 < / H e i g h t > < I s E x p a n d e d > t r u e < / I s E x p a n d e d > < L a y e d O u t > t r u e < / L a y e d O u t > < L e f t > 7 8 0 . 0 4 2 9 1 5 2 5 2 9 7 8 6 7 < / L e f t > < T a b I n d e x > 2 < / T a b I n d e x > < T o p > 4 1 < / T o p > < W i d t h > 1 4 1 . 9 9 9 9 9 9 9 9 9 9 9 9 8 9 < / W i d t h > < / a : V a l u e > < / a : K e y V a l u e O f D i a g r a m O b j e c t K e y a n y T y p e z b w N T n L X > < a : K e y V a l u e O f D i a g r a m O b j e c t K e y a n y T y p e z b w N T n L X > < a : K e y > < K e y > T a b l e s \ ���(���\ C o l u m n s \ |�(���8�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 T a b l e s \ ���(���\ C o l u m n s \ ����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 T a b l e s \ ���(���\ C o l u m n s \ ��|�tǄ�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 T a b l e s \ ���(���\ C o l u m n s \ �ƈ�8�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 T a b l e s \ ���(���\ C o l u m n s \ ��tǄ�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 T a b l e s \ ���(���\ C o l u m n s \ ��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 T a b l e s \ ���(���\ C o l u m n s \ ����( ��ĳ) 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 T a b l e s \ ���(���\ C o l u m n s \ ����( ��0�) 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 T a b l e s \ ���(���\ C o l u m n s \ ����( ��  x�q���) 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 T a b l e s \ ���(���\ C o l u m n s \ ����( ��) 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 R e l a t i o n s h i p s \ & l t ; T a b l e s \ �������ɷ\ C o l u m n s \ ȈԈ�8�& g t ; - & l t ; T a b l e s \ Ȉ�(���\ C o l u m n s \ ȈԈ�8�& g t ; < / K e y > < / a : K e y > < a : V a l u e   i : t y p e = " D i a g r a m D i s p l a y L i n k V i e w S t a t e " > < A u t o m a t i o n P r o p e r t y H e l p e r T e x t > ]��  1 :   ( 5 4 3 . 4 9 7 5 9 5 2 1 1 8 4 , 2 5 7 ) .   ]��  2 :   ( 4 4 5 . 6 1 7 6 4 7 , 2 4 6 ) 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 5 4 3 . 4 9 7 5 9 5 2 1 1 8 3 9 5 5 < / b : _ x > < b : _ y > 2 5 7 < / b : _ y > < / b : P o i n t > < b : P o i n t > < b : _ x > 4 4 7 . 6 1 7 6 4 7 < / b : _ x > < b : _ y > 2 5 7 < / b : _ y > < / b : P o i n t > < b : P o i n t > < b : _ x > 4 4 5 . 6 1 7 6 4 7 < / b : _ x > < b : _ y > 2 5 5 < / b : _ y > < / b : P o i n t > < b : P o i n t > < b : _ x > 4 4 5 . 6 1 7 6 4 7 < / b : _ x > < b : _ y > 2 4 6 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 R e l a t i o n s h i p s \ & l t ; T a b l e s \ �������ɷ\ C o l u m n s \ ȈԈ�8�& g t ; - & l t ; T a b l e s \ Ȉ�(���\ C o l u m n s \ ȈԈ�8�& g t ; \ F K 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 5 4 3 . 4 9 7 5 9 5 2 1 1 8 3 9 5 5 < / b : _ x > < b : _ y > 2 4 9 < / b : _ y > < / L a b e l L o c a t i o n > < L o c a t i o n   x m l n s : b = " h t t p : / / s c h e m a s . d a t a c o n t r a c t . o r g / 2 0 0 4 / 0 7 / S y s t e m . W i n d o w s " > < b : _ x > 5 5 9 . 4 9 7 5 9 5 2 1 1 8 3 9 5 5 < / b : _ x > < b : _ y > 2 5 7 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 R e l a t i o n s h i p s \ & l t ; T a b l e s \ �������ɷ\ C o l u m n s \ ȈԈ�8�& g t ; - & l t ; T a b l e s \ Ȉ�(���\ C o l u m n s \ ȈԈ�8�& g t ; \ P K 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 4 3 7 . 6 1 7 6 4 7 < / b : _ x > < b : _ y > 2 3 0 < / b : _ y > < / L a b e l L o c a t i o n > < L o c a t i o n   x m l n s : b = " h t t p : / / s c h e m a s . d a t a c o n t r a c t . o r g / 2 0 0 4 / 0 7 / S y s t e m . W i n d o w s " > < b : _ x > 4 4 5 . 6 1 7 6 4 7 < / b : _ x > < b : _ y > 2 3 0 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 R e l a t i o n s h i p s \ & l t ; T a b l e s \ �������ɷ\ C o l u m n s \ ȈԈ�8�& g t ; - & l t ; T a b l e s \ Ȉ�(���\ C o l u m n s \ ȈԈ�8�& g t ; \ C r o s s F i l t e r 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 5 4 3 . 4 9 7 5 9 5 2 1 1 8 3 9 5 5 < / b : _ x > < b : _ y > 2 5 7 < / b : _ y > < / b : P o i n t > < b : P o i n t > < b : _ x > 4 4 7 . 6 1 7 6 4 7 < / b : _ x > < b : _ y > 2 5 7 < / b : _ y > < / b : P o i n t > < b : P o i n t > < b : _ x > 4 4 5 . 6 1 7 6 4 7 < / b : _ x > < b : _ y > 2 5 5 < / b : _ y > < / b : P o i n t > < b : P o i n t > < b : _ x > 4 4 5 . 6 1 7 6 4 7 < / b : _ x > < b : _ y > 2 4 6 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 R e l a t i o n s h i p s \ & l t ; T a b l e s \ �������ɷ\ C o l u m n s \ ����8�& g t ; - & l t ; T a b l e s \ ��(���\ C o l u m n s \ ����8�& g t ; < / K e y > < / a : K e y > < a : V a l u e   i : t y p e = " D i a g r a m D i s p l a y L i n k V i e w S t a t e " > < A u t o m a t i o n P r o p e r t y H e l p e r T e x t > ]��  1 :   ( 6 2 8 . 4 9 7 5 9 5 , 3 9 4 . 2 9 4 1 1 7 6 4 7 0 5 9 ) .   ]��  2 :   ( 5 0 8 . 1 3 9 1 0 4 6 8 5 3 1 3 , 4 0 5 . 2 9 4 1 1 8 ) 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 6 2 8 . 4 9 7 5 9 5 < / b : _ x > < b : _ y > 3 9 4 . 2 9 4 1 1 7 6 4 7 0 5 8 7 3 < / b : _ y > < / b : P o i n t > < b : P o i n t > < b : _ x > 6 2 8 . 4 9 7 5 9 5 < / b : _ x > < b : _ y > 4 0 3 . 2 9 4 1 1 8 < / b : _ y > < / b : P o i n t > < b : P o i n t > < b : _ x > 6 2 6 . 4 9 7 5 9 5 < / b : _ x > < b : _ y > 4 0 5 . 2 9 4 1 1 8 < / b : _ y > < / b : P o i n t > < b : P o i n t > < b : _ x > 5 0 8 . 1 3 9 1 0 4 6 8 5 3 1 2 9 3 < / b : _ x > < b : _ y > 4 0 5 . 2 9 4 1 1 8 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 R e l a t i o n s h i p s \ & l t ; T a b l e s \ �������ɷ\ C o l u m n s \ ����8�& g t ; - & l t ; T a b l e s \ ��(���\ C o l u m n s \ ����8�& g t ; \ F K 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 6 2 0 . 4 9 7 5 9 5 < / b : _ x > < b : _ y > 3 7 8 . 2 9 4 1 1 7 6 4 7 0 5 8 7 3 < / b : _ y > < / L a b e l L o c a t i o n > < L o c a t i o n   x m l n s : b = " h t t p : / / s c h e m a s . d a t a c o n t r a c t . o r g / 2 0 0 4 / 0 7 / S y s t e m . W i n d o w s " > < b : _ x > 6 2 8 . 4 9 7 5 9 5 < / b : _ x > < b : _ y > 3 7 8 . 2 9 4 1 1 7 6 4 7 0 5 8 7 3 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 R e l a t i o n s h i p s \ & l t ; T a b l e s \ �������ɷ\ C o l u m n s \ ����8�& g t ; - & l t ; T a b l e s \ ��(���\ C o l u m n s \ ����8�& g t ; \ P K 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 4 9 2 . 1 3 9 1 0 4 6 8 5 3 1 2 9 3 < / b : _ x > < b : _ y > 3 9 7 . 2 9 4 1 1 8 < / b : _ y > < / L a b e l L o c a t i o n > < L o c a t i o n   x m l n s : b = " h t t p : / / s c h e m a s . d a t a c o n t r a c t . o r g / 2 0 0 4 / 0 7 / S y s t e m . W i n d o w s " > < b : _ x > 4 9 2 . 1 3 9 1 0 4 6 8 5 3 1 2 9 3 < / b : _ x > < b : _ y > 4 0 5 . 2 9 4 1 1 8 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 R e l a t i o n s h i p s \ & l t ; T a b l e s \ �������ɷ\ C o l u m n s \ ����8�& g t ; - & l t ; T a b l e s \ ��(���\ C o l u m n s \ ����8�& g t ; \ C r o s s F i l t e r 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 6 2 8 . 4 9 7 5 9 5 < / b : _ x > < b : _ y > 3 9 4 . 2 9 4 1 1 7 6 4 7 0 5 8 7 3 < / b : _ y > < / b : P o i n t > < b : P o i n t > < b : _ x > 6 2 8 . 4 9 7 5 9 5 < / b : _ x > < b : _ y > 4 0 3 . 2 9 4 1 1 8 < / b : _ y > < / b : P o i n t > < b : P o i n t > < b : _ x > 6 2 6 . 4 9 7 5 9 5 < / b : _ x > < b : _ y > 4 0 5 . 2 9 4 1 1 8 < / b : _ y > < / b : P o i n t > < b : P o i n t > < b : _ x > 5 0 8 . 1 3 9 1 0 4 6 8 5 3 1 2 9 3 < / b : _ x > < b : _ y > 4 0 5 . 2 9 4 1 1 8 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 R e l a t i o n s h i p s \ & l t ; T a b l e s \ �������ɷ\ C o l u m n s \ ��D����8�& g t ; - & l t ; T a b l e s \ ��D��(���\ C o l u m n s \ ��D����8�& g t ; < / K e y > < / a : K e y > < a : V a l u e   i : t y p e = " D i a g r a m D i s p l a y L i n k V i e w S t a t e " > < A u t o m a t i o n P r o p e r t y H e l p e r T e x t > ]��  1 :   ( 6 4 8 . 4 9 7 5 9 5 , 3 9 4 . 2 9 4 1 1 7 6 4 7 0 5 9 ) .   ]��  2 :   ( 8 0 3 . 8 2 9 0 7 8 7 6 1 8 2 1 , 4 0 5 . 2 9 4 1 1 8 ) 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 6 4 8 . 4 9 7 5 9 5 < / b : _ x > < b : _ y > 3 9 4 . 2 9 4 1 1 7 6 4 7 0 5 8 7 3 < / b : _ y > < / b : P o i n t > < b : P o i n t > < b : _ x > 6 4 8 . 4 9 7 5 9 5 < / b : _ x > < b : _ y > 4 0 3 . 2 9 4 1 1 8 < / b : _ y > < / b : P o i n t > < b : P o i n t > < b : _ x > 6 5 0 . 4 9 7 5 9 5 < / b : _ x > < b : _ y > 4 0 5 . 2 9 4 1 1 8 < / b : _ y > < / b : P o i n t > < b : P o i n t > < b : _ x > 8 0 3 . 8 2 9 0 7 8 7 6 1 8 2 0 7 1 < / b : _ x > < b : _ y > 4 0 5 . 2 9 4 1 1 8 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 R e l a t i o n s h i p s \ & l t ; T a b l e s \ �������ɷ\ C o l u m n s \ ��D����8�& g t ; - & l t ; T a b l e s \ ��D��(���\ C o l u m n s \ ��D����8�& g t ; \ F K 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 6 4 0 . 4 9 7 5 9 5 < / b : _ x > < b : _ y > 3 7 8 . 2 9 4 1 1 7 6 4 7 0 5 8 7 3 < / b : _ y > < / L a b e l L o c a t i o n > < L o c a t i o n   x m l n s : b = " h t t p : / / s c h e m a s . d a t a c o n t r a c t . o r g / 2 0 0 4 / 0 7 / S y s t e m . W i n d o w s " > < b : _ x > 6 4 8 . 4 9 7 5 9 5 < / b : _ x > < b : _ y > 3 7 8 . 2 9 4 1 1 7 6 4 7 0 5 8 7 3 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 R e l a t i o n s h i p s \ & l t ; T a b l e s \ �������ɷ\ C o l u m n s \ ��D����8�& g t ; - & l t ; T a b l e s \ ��D��(���\ C o l u m n s \ ��D����8�& g t ; \ P K 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 8 0 3 . 8 2 9 0 7 8 7 6 1 8 2 0 7 1 < / b : _ x > < b : _ y > 3 9 7 . 2 9 4 1 1 8 < / b : _ y > < / L a b e l L o c a t i o n > < L o c a t i o n   x m l n s : b = " h t t p : / / s c h e m a s . d a t a c o n t r a c t . o r g / 2 0 0 4 / 0 7 / S y s t e m . W i n d o w s " > < b : _ x > 8 1 9 . 8 2 9 0 7 8 7 6 1 8 2 0 7 1 < / b : _ x > < b : _ y > 4 0 5 . 2 9 4 1 1 8 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 R e l a t i o n s h i p s \ & l t ; T a b l e s \ �������ɷ\ C o l u m n s \ ��D����8�& g t ; - & l t ; T a b l e s \ ��D��(���\ C o l u m n s \ ��D����8�& g t ; \ C r o s s F i l t e r 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 6 4 8 . 4 9 7 5 9 5 < / b : _ x > < b : _ y > 3 9 4 . 2 9 4 1 1 7 6 4 7 0 5 8 7 3 < / b : _ y > < / b : P o i n t > < b : P o i n t > < b : _ x > 6 4 8 . 4 9 7 5 9 5 < / b : _ x > < b : _ y > 4 0 3 . 2 9 4 1 1 8 < / b : _ y > < / b : P o i n t > < b : P o i n t > < b : _ x > 6 5 0 . 4 9 7 5 9 5 < / b : _ x > < b : _ y > 4 0 5 . 2 9 4 1 1 8 < / b : _ y > < / b : P o i n t > < b : P o i n t > < b : _ x > 8 0 3 . 8 2 9 0 7 8 7 6 1 8 2 0 7 1 < / b : _ x > < b : _ y > 4 0 5 . 2 9 4 1 1 8 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 R e l a t i o n s h i p s \ & l t ; T a b l e s \ �������ɷ\ C o l u m n s \ ����& g t ; - & l t ; T a b l e s \ ���(���\ C o l u m n s \ ����& g t ; < / K e y > < / a : K e y > < a : V a l u e   i : t y p e = " D i a g r a m D i s p l a y L i n k V i e w S t a t e " > < A u t o m a t i o n P r o p e r t y H e l p e r T e x t > ]��  1 :   ( 7 3 3 . 4 9 7 5 9 5 2 1 1 8 4 , 2 5 8 . 7 6 4 7 0 6 ) .   ]��  2 :   ( 8 5 1 . 0 4 2 9 1 5 , 2 4 7 . 7 6 4 7 0 5 8 8 2 3 5 3 ) 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 7 3 3 . 4 9 7 5 9 5 2 1 1 8 3 9 6 7 < / b : _ x > < b : _ y > 2 5 8 . 7 6 4 7 0 6 < / b : _ y > < / b : P o i n t > < b : P o i n t > < b : _ x > 8 4 9 . 0 4 2 9 1 5 < / b : _ x > < b : _ y > 2 5 8 . 7 6 4 7 0 6 < / b : _ y > < / b : P o i n t > < b : P o i n t > < b : _ x > 8 5 1 . 0 4 2 9 1 5 < / b : _ x > < b : _ y > 2 5 6 . 7 6 4 7 0 6 < / b : _ y > < / b : P o i n t > < b : P o i n t > < b : _ x > 8 5 1 . 0 4 2 9 1 5 < / b : _ x > < b : _ y > 2 4 7 . 7 6 4 7 0 5 8 8 2 3 5 2 9 3 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 R e l a t i o n s h i p s \ & l t ; T a b l e s \ �������ɷ\ C o l u m n s \ ����& g t ; - & l t ; T a b l e s \ ���(���\ C o l u m n s \ ����& g t ; \ F K 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 7 1 7 . 4 9 7 5 9 5 2 1 1 8 3 9 6 7 < / b : _ x > < b : _ y > 2 5 0 . 7 6 4 7 0 6 < / b : _ y > < / L a b e l L o c a t i o n > < L o c a t i o n   x m l n s : b = " h t t p : / / s c h e m a s . d a t a c o n t r a c t . o r g / 2 0 0 4 / 0 7 / S y s t e m . W i n d o w s " > < b : _ x > 7 1 7 . 4 9 7 5 9 5 2 1 1 8 3 9 6 7 < / b : _ x > < b : _ y > 2 5 8 . 7 6 4 7 0 6 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 R e l a t i o n s h i p s \ & l t ; T a b l e s \ �������ɷ\ C o l u m n s \ ����& g t ; - & l t ; T a b l e s \ ���(���\ C o l u m n s \ ����& g t ; \ P K 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 8 4 3 . 0 4 2 9 1 5 < / b : _ x > < b : _ y > 2 3 1 . 7 6 4 7 0 5 8 8 2 3 5 2 9 3 < / b : _ y > < / L a b e l L o c a t i o n > < L o c a t i o n   x m l n s : b = " h t t p : / / s c h e m a s . d a t a c o n t r a c t . o r g / 2 0 0 4 / 0 7 / S y s t e m . W i n d o w s " > < b : _ x > 8 5 1 . 0 4 2 9 1 5 < / b : _ x > < b : _ y > 2 3 1 . 7 6 4 7 0 5 8 8 2 3 5 2 9 3 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 R e l a t i o n s h i p s \ & l t ; T a b l e s \ �������ɷ\ C o l u m n s \ ����& g t ; - & l t ; T a b l e s \ ���(���\ C o l u m n s \ ����& g t ; \ C r o s s F i l t e r 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 7 3 3 . 4 9 7 5 9 5 2 1 1 8 3 9 6 7 < / b : _ x > < b : _ y > 2 5 8 . 7 6 4 7 0 6 < / b : _ y > < / b : P o i n t > < b : P o i n t > < b : _ x > 8 4 9 . 0 4 2 9 1 5 < / b : _ x > < b : _ y > 2 5 8 . 7 6 4 7 0 6 < / b : _ y > < / b : P o i n t > < b : P o i n t > < b : _ x > 8 5 1 . 0 4 2 9 1 5 < / b : _ x > < b : _ y > 2 5 6 . 7 6 4 7 0 6 < / b : _ y > < / b : P o i n t > < b : P o i n t > < b : _ x > 8 5 1 . 0 4 2 9 1 5 < / b : _ x > < b : _ y > 2 4 7 . 7 6 4 7 0 5 8 8 2 3 5 2 9 3 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 ��D��(���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 ��D��(���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 C o l u m n s \ ��D����8�< / K e y > < / D i a g r a m O b j e c t K e y > < D i a g r a m O b j e c t K e y > < K e y > C o l u m n s \ ��D��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 C o l u m n s \ ��D����8�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 C o l u m n s \ ��D��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 ���(���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 ���(���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 C o l u m n s \ |�(���8�< / K e y > < / D i a g r a m O b j e c t K e y > < D i a g r a m O b j e c t K e y > < K e y > C o l u m n s \ ����< / K e y > < / D i a g r a m O b j e c t K e y > < D i a g r a m O b j e c t K e y > < K e y > C o l u m n s \ ��|�tǄ�< / K e y > < / D i a g r a m O b j e c t K e y > < D i a g r a m O b j e c t K e y > < K e y > C o l u m n s \ �ƈ�8�< / K e y > < / D i a g r a m O b j e c t K e y > < D i a g r a m O b j e c t K e y > < K e y > C o l u m n s \ ��tǄ�< / K e y > < / D i a g r a m O b j e c t K e y > < D i a g r a m O b j e c t K e y > < K e y > C o l u m n s \ ��< / K e y > < / D i a g r a m O b j e c t K e y > < D i a g r a m O b j e c t K e y > < K e y > C o l u m n s \ ����( ��ĳ) < / K e y > < / D i a g r a m O b j e c t K e y > < D i a g r a m O b j e c t K e y > < K e y > C o l u m n s \ ����( ��0�) < / K e y > < / D i a g r a m O b j e c t K e y > < D i a g r a m O b j e c t K e y > < K e y > C o l u m n s \ ����( ��  x�q���) < / K e y > < / D i a g r a m O b j e c t K e y > < D i a g r a m O b j e c t K e y > < K e y > C o l u m n s \ ����( ��) 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 C o l u m n s \ |�(���8�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 C o l u m n s \ ��|�tǄ�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 C o l u m n s \ �ƈ�8�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 C o l u m n s \ ��tǄ�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 C o l u m n s \ ����( ��ĳ) 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 C o l u m n s \ ����( ��0�) 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 C o l u m n s \ ����( ��  x�q���) 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 C o l u m n s \ ����( ��) 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 ��(���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 ��(���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 C o l u m n s \ ����8�< / K e y > < / D i a g r a m O b j e c t K e y > < D i a g r a m O b j e c t K e y > < K e y > C o l u m n s \ ��tǄ�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 C o l u m n s \ ����8�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 C o l u m n s \ ��tǄ�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 Ȉ�(���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 Ȉ�(���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 C o l u m n s \ ȈԈ�8�< / K e y > < / D i a g r a m O b j e c t K e y > < D i a g r a m O b j e c t K e y > < K e y > C o l u m n s \ Ȉ�tǄ�< / K e y > < / D i a g r a m O b j e c t K e y > < D i a g r a m O b j e c t K e y > < K e y > C o l u m n s \ ��� �< / K e y > < / D i a g r a m O b j e c t K e y > < D i a g r a m O b j e c t K e y > < K e y > C o l u m n s \ D���< / K e y > < / D i a g r a m O b j e c t K e y > < D i a g r a m O b j e c t K e y > < K e y > C o l u m n s \ ��X�1 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 C o l u m n s \ ȈԈ�8�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 C o l u m n s \ Ȉ�tǄ�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 C o l u m n s \ ��� �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 C o l u m n s \ D���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 C o l u m n s \ ��X�1 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 �������ɷ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 �������ɷ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 M e a s u r e s \ i�Ĭ:   ���ɷ< / K e y > < / D i a g r a m O b j e c t K e y > < D i a g r a m O b j e c t K e y > < K e y > M e a s u r e s \ i�Ĭ:   ���ɷ\ T a g I n f o \ ���< / K e y > < / D i a g r a m O b j e c t K e y > < D i a g r a m O b j e c t K e y > < K e y > M e a s u r e s \ i�Ĭ:   ���ɷ\ T a g I n f o \ �< / K e y > < / D i a g r a m O b j e c t K e y > < D i a g r a m O b j e c t K e y > < K e y > M e a s u r e s \ ����a�< / K e y > < / D i a g r a m O b j e c t K e y > < D i a g r a m O b j e c t K e y > < K e y > M e a s u r e s \ ����a�\ T a g I n f o \ ���< / K e y > < / D i a g r a m O b j e c t K e y > < D i a g r a m O b j e c t K e y > < K e y > M e a s u r e s \ ����a�\ T a g I n f o \ �< / K e y > < / D i a g r a m O b j e c t K e y > < D i a g r a m O b j e c t K e y > < K e y > M e a s u r e s \ ������a�< / K e y > < / D i a g r a m O b j e c t K e y > < D i a g r a m O b j e c t K e y > < K e y > M e a s u r e s \ ������a�\ T a g I n f o \ ���< / K e y > < / D i a g r a m O b j e c t K e y > < D i a g r a m O b j e c t K e y > < K e y > M e a s u r e s \ ������a�\ T a g I n f o \ �< / K e y > < / D i a g r a m O b j e c t K e y > < D i a g r a m O b j e c t K e y > < K e y > M e a s u r e s \ ȈԈ�8�1 & a m p ; ��D����8�1 < / K e y > < / D i a g r a m O b j e c t K e y > < D i a g r a m O b j e c t K e y > < K e y > M e a s u r e s \ ȈԈ�8�1 & a m p ; ��D����8�1 \ T a g I n f o \ ���< / K e y > < / D i a g r a m O b j e c t K e y > < D i a g r a m O b j e c t K e y > < K e y > M e a s u r e s \ ȈԈ�8�1 & a m p ; ��D����8�1 \ T a g I n f o \ �< / K e y > < / D i a g r a m O b j e c t K e y > < D i a g r a m O b j e c t K e y > < K e y > M e a s u r e s \ ������a�< / K e y > < / D i a g r a m O b j e c t K e y > < D i a g r a m O b j e c t K e y > < K e y > M e a s u r e s \ ������a�\ T a g I n f o \ ���< / K e y > < / D i a g r a m O b j e c t K e y > < D i a g r a m O b j e c t K e y > < K e y > M e a s u r e s \ ������a�\ T a g I n f o \ �< / K e y > < / D i a g r a m O b j e c t K e y > < D i a g r a m O b j e c t K e y > < K e y > C o l u m n s \ ����< / K e y > < / D i a g r a m O b j e c t K e y > < D i a g r a m O b j e c t K e y > < K e y > C o l u m n s \ ���ɷ< / K e y > < / D i a g r a m O b j e c t K e y > < D i a g r a m O b j e c t K e y > < K e y > C o l u m n s \ ȈԈ�8�< / K e y > < / D i a g r a m O b j e c t K e y > < D i a g r a m O b j e c t K e y > < K e y > C o l u m n s \ ����8�< / K e y > < / D i a g r a m O b j e c t K e y > < D i a g r a m O b j e c t K e y > < K e y > C o l u m n s \ ��D����8�< / K e y > < / D i a g r a m O b j e c t K e y > < D i a g r a m O b j e c t K e y > < K e y > C o l u m n s \ ��� �< / K e y > < / D i a g r a m O b j e c t K e y > < D i a g r a m O b j e c t K e y > < K e y > C o l u m n s \ ���a�< / K e y > < / D i a g r a m O b j e c t K e y > < D i a g r a m O b j e c t K e y > < K e y > C o l u m n s \ �ɷl��< / K e y > < / D i a g r a m O b j e c t K e y > < D i a g r a m O b j e c t K e y > < K e y > L i n k s \ & l t ; C o l u m n s \ i�Ĭ:   ���ɷ& g t ; - & l t ; M e a s u r e s \ ���ɷ& g t ; < / K e y > < / D i a g r a m O b j e c t K e y > < D i a g r a m O b j e c t K e y > < K e y > L i n k s \ & l t ; C o l u m n s \ i�Ĭ:   ���ɷ& g t ; - & l t ; M e a s u r e s \ ���ɷ& g t ; \ C O L U M N < / K e y > < / D i a g r a m O b j e c t K e y > < D i a g r a m O b j e c t K e y > < K e y > L i n k s \ & l t ; C o l u m n s \ i�Ĭ:   ���ɷ& g t ; - & l t ; M e a s u r e s \ ���ɷ& g t ; \ M E A S U R E 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 M e a s u r e s \ i�Ĭ:   ���ɷ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 M e a s u r e s \ i�Ĭ:   ���ɷ\ T a g I n f o \ ���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 M e a s u r e s \ i�Ĭ:   ���ɷ\ T a g I n f o \ �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 M e a s u r e s \ ����a�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 M e a s u r e s \ ����a�\ T a g I n f o \ ���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 M e a s u r e s \ ����a�\ T a g I n f o \ �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 M e a s u r e s \ ������a�< / K e y > < / a : K e y > < a : V a l u e   i : t y p e = " M e a s u r e G r i d N o d e V i e w S t a t e " > < C o l u m n > 6 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 M e a s u r e s \ ������a�\ T a g I n f o \ ���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 M e a s u r e s \ ������a�\ T a g I n f o \ �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 M e a s u r e s \ ȈԈ�8�1 & a m p ; ��D����8�1 < / K e y > < / a : K e y > < a : V a l u e   i : t y p e = " M e a s u r e G r i d N o d e V i e w S t a t e " > < C o l u m n > 6 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 M e a s u r e s \ ȈԈ�8�1 & a m p ; ��D����8�1 \ T a g I n f o \ ���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 M e a s u r e s \ ȈԈ�8�1 & a m p ; ��D����8�1 \ T a g I n f o \ �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 M e a s u r e s \ ������a�< / K e y > < / a : K e y > < a : V a l u e   i : t y p e = " M e a s u r e G r i d N o d e V i e w S t a t e " > < C o l u m n > 6 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 M e a s u r e s \ ������a�\ T a g I n f o \ ���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 M e a s u r e s \ ������a�\ T a g I n f o \ �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 C o l u m n s \ ���ɷ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 C o l u m n s \ ȈԈ�8�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 C o l u m n s \ ����8�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 C o l u m n s \ ��D����8�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 C o l u m n s \ ��� �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 C o l u m n s \ ���a�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 C o l u m n s \ �ɷl��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 L i n k s \ & l t ; C o l u m n s \ i�Ĭ:   ���ɷ& g t ; - & l t ; M e a s u r e s \ ���ɷ& g t ; 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 L i n k s \ & l t ; C o l u m n s \ i�Ĭ:   ���ɷ& g t ; - & l t ; M e a s u r e s \ ���ɷ& g t ; \ C O L U M N 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 L i n k s \ & l t ; C o l u m n s \ i�Ĭ:   ���ɷ& g t ; - & l t ; M e a s u r e s \ ���ɷ& g t ; \ M E A S U R E 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 ��D��(���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 ��D��(���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 C o l u m n s \ ��D����8�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 C o l u m n s \ ��D��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 Ȉ�(���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 Ȉ�(���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 C o l u m n s \ ȈԈ�8�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 C o l u m n s \ Ȉ�tǄ�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 C o l u m n s \ ��� �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 C o l u m n s \ ��X�1 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 ���(���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 ���(���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 C o l u m n s \ |�(���8�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 C o l u m n s \ ��|�tǄ�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 C o l u m n s \ �ƈ�8�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 C o l u m n s \ ��tǄ�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 C o l u m n s \ ����( ��ĳ) 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 C o l u m n s \ ����( ��0�) 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 C o l u m n s \ ����( ��  x�q���) 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 C o l u m n s \ ����( ��) 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 ��(���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 ��(���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 C o l u m n s \ ����8�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 C o l u m n s \ ��tǄ�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 �������ɷ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 �������ɷ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 C o l u m n s \ ����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 C o l u m n s \ ���ɷ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 C o l u m n s \ ȈԈ�8�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 C o l u m n s \ ����8�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 C o l u m n s \ ��D����8�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 C o l u m n s \ ��� �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 C o l u m n s \ ���a�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 C o l u m n s \ �ɷl��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 Ȉ�(���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 ��(���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 ���(���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 ��D��(���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 �������ɷ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 3 4 2 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4 a 1 7 a 8 0 4 - a 2 d f - 4 d a 4 - 9 8 b 7 - f e 9 0 1 0 0 a 6 e 1 1 " > < C u s t o m C o n t e n t > < ! [ C D A T A [ < ? x m l   v e r s i o n = " 1 . 0 "   e n c o d i n g = " u t f - 1 6 " ? > < S e t t i n g s > < C a l c u l a t e d F i e l d s > < i t e m > < M e a s u r e N a m e > ����a�< / M e a s u r e N a m e > < D i s p l a y N a m e > ����a�< / D i s p l a y N a m e > < V i s i b l e > F a l s e < / V i s i b l e > < / i t e m > < i t e m > < M e a s u r e N a m e > ������a�< / M e a s u r e N a m e > < D i s p l a y N a m e > ������a�< / D i s p l a y N a m e > < V i s i b l e > F a l s e < / V i s i b l e > < / i t e m > < i t e m > < M e a s u r e N a m e > ȈԈ�8�1 & a m p ; ��D����8�1 < / M e a s u r e N a m e > < D i s p l a y N a m e > ȈԈ�8�1 & a m p ; ��D����8�1 < / D i s p l a y N a m e > < V i s i b l e > F a l s e < / V i s i b l e > < / i t e m > < i t e m > < M e a s u r e N a m e > ������a�< / M e a s u r e N a m e > < D i s p l a y N a m e > ������a�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c 4 c 5 f 4 8 a - 0 8 9 a - 4 7 6 7 - a 8 8 b - 7 6 7 6 0 c 2 c 5 7 0 9 " > < C u s t o m C o n t e n t > < ! [ C D A T A [ < ? x m l   v e r s i o n = " 1 . 0 "   e n c o d i n g = " u t f - 1 6 " ? > < S e t t i n g s > < C a l c u l a t e d F i e l d s > < i t e m > < M e a s u r e N a m e > ����a�< / M e a s u r e N a m e > < D i s p l a y N a m e > ����a�< / D i s p l a y N a m e > < V i s i b l e > F a l s e < / V i s i b l e > < / i t e m > < i t e m > < M e a s u r e N a m e > ȈԈ�8�1 & a m p ; ��D����8�1 < / M e a s u r e N a m e > < D i s p l a y N a m e > ȈԈ�8�1 & a m p ; ��D����8�1 < / D i s p l a y N a m e > < V i s i b l e > F a l s e < / V i s i b l e > < / i t e m > < i t e m > < M e a s u r e N a m e > ������a�< / M e a s u r e N a m e > < D i s p l a y N a m e > ������a�< / D i s p l a y N a m e > < V i s i b l e > F a l s e < / V i s i b l e > < / i t e m > < i t e m > < M e a s u r e N a m e > ������a�< / M e a s u r e N a m e > < D i s p l a y N a m e > ������a�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���(���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 |�(���8�< / s t r i n g > < / k e y > < v a l u e > < i n t > 8 1 < / i n t > < / v a l u e > < / i t e m > < i t e m > < k e y > < s t r i n g > ����< / s t r i n g > < / k e y > < v a l u e > < i n t > 7 4 < / i n t > < / v a l u e > < / i t e m > < i t e m > < k e y > < s t r i n g > ��|�tǄ�< / s t r i n g > < / k e y > < v a l u e > < i n t > 8 1 < / i n t > < / v a l u e > < / i t e m > < i t e m > < k e y > < s t r i n g > �ƈ�8�< / s t r i n g > < / k e y > < v a l u e > < i n t > 6 9 < / i n t > < / v a l u e > < / i t e m > < i t e m > < k e y > < s t r i n g > ��tǄ�< / s t r i n g > < / k e y > < v a l u e > < i n t > 6 9 < / i n t > < / v a l u e > < / i t e m > < i t e m > < k e y > < s t r i n g > ��< / s t r i n g > < / k e y > < v a l u e > < i n t > 4 5 < / i n t > < / v a l u e > < / i t e m > < i t e m > < k e y > < s t r i n g > ����( ��ĳ) < / s t r i n g > < / k e y > < v a l u e > < i n t > 8 9 < / i n t > < / v a l u e > < / i t e m > < i t e m > < k e y > < s t r i n g > ����( ��0�) < / s t r i n g > < / k e y > < v a l u e > < i n t > 8 9 < / i n t > < / v a l u e > < / i t e m > < i t e m > < k e y > < s t r i n g > ����( ��  x�q���) < / s t r i n g > < / k e y > < v a l u e > < i n t > 1 1 7 < / i n t > < / v a l u e > < / i t e m > < i t e m > < k e y > < s t r i n g > ����( ��) < / s t r i n g > < / k e y > < v a l u e > < i n t > 7 7 < / i n t > < / v a l u e > < / i t e m > < / C o l u m n W i d t h s > < C o l u m n D i s p l a y I n d e x > < i t e m > < k e y > < s t r i n g > |�(���8�< / s t r i n g > < / k e y > < v a l u e > < i n t > 0 < / i n t > < / v a l u e > < / i t e m > < i t e m > < k e y > < s t r i n g > ����< / s t r i n g > < / k e y > < v a l u e > < i n t > 1 < / i n t > < / v a l u e > < / i t e m > < i t e m > < k e y > < s t r i n g > ��|�tǄ�< / s t r i n g > < / k e y > < v a l u e > < i n t > 2 < / i n t > < / v a l u e > < / i t e m > < i t e m > < k e y > < s t r i n g > �ƈ�8�< / s t r i n g > < / k e y > < v a l u e > < i n t > 3 < / i n t > < / v a l u e > < / i t e m > < i t e m > < k e y > < s t r i n g > ��tǄ�< / s t r i n g > < / k e y > < v a l u e > < i n t > 4 < / i n t > < / v a l u e > < / i t e m > < i t e m > < k e y > < s t r i n g > ��< / s t r i n g > < / k e y > < v a l u e > < i n t > 5 < / i n t > < / v a l u e > < / i t e m > < i t e m > < k e y > < s t r i n g > ����( ��ĳ) < / s t r i n g > < / k e y > < v a l u e > < i n t > 6 < / i n t > < / v a l u e > < / i t e m > < i t e m > < k e y > < s t r i n g > ����( ��0�) < / s t r i n g > < / k e y > < v a l u e > < i n t > 7 < / i n t > < / v a l u e > < / i t e m > < i t e m > < k e y > < s t r i n g > ����( ��  x�q���) < / s t r i n g > < / k e y > < v a l u e > < i n t > 8 < / i n t > < / v a l u e > < / i t e m > < i t e m > < k e y > < s t r i n g > ����( ��) 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 2 0 1 8 - 1 2 - 1 4 T 1 3 : 4 6 : 2 9 . 1 8 9 9 9 9 9 + 0 9 : 0 0 < / L a s t P r o c e s s e d T i m e > < / D a t a M o d e l i n g S a n d b o x . S e r i a l i z e d S a n d b o x E r r o r C a c h e > ] ] > < / C u s t o m C o n t e n t > < / G e m i n i > 
</file>

<file path=customXml/item32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Ȉ�(���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 Ȉ�tǄ�< / s t r i n g > < / k e y > < v a l u e > < i n t > 8 1 < / i n t > < / v a l u e > < / i t e m > < i t e m > < k e y > < s t r i n g > ȈԈ�8�< / s t r i n g > < / k e y > < v a l u e > < i n t > 8 3 < / i n t > < / v a l u e > < / i t e m > < i t e m > < k e y > < s t r i n g > ��� �< / s t r i n g > < / k e y > < v a l u e > < i n t > 8 1 < / i n t > < / v a l u e > < / i t e m > < i t e m > < k e y > < s t r i n g > D���< / s t r i n g > < / k e y > < v a l u e > < i n t > 5 7 < / i n t > < / v a l u e > < / i t e m > < i t e m > < k e y > < s t r i n g > ��X�1 < / s t r i n g > < / k e y > < v a l u e > < i n t > 8 4 < / i n t > < / v a l u e > < / i t e m > < / C o l u m n W i d t h s > < C o l u m n D i s p l a y I n d e x > < i t e m > < k e y > < s t r i n g > Ȉ�tǄ�< / s t r i n g > < / k e y > < v a l u e > < i n t > 1 < / i n t > < / v a l u e > < / i t e m > < i t e m > < k e y > < s t r i n g > ȈԈ�8�< / s t r i n g > < / k e y > < v a l u e > < i n t > 0 < / i n t > < / v a l u e > < / i t e m > < i t e m > < k e y > < s t r i n g > ��� �< / s t r i n g > < / k e y > < v a l u e > < i n t > 2 < / i n t > < / v a l u e > < / i t e m > < i t e m > < k e y > < s t r i n g > D���< / s t r i n g > < / k e y > < v a l u e > < i n t > 3 < / i n t > < / v a l u e > < / i t e m > < i t e m > < k e y > < s t r i n g > ��X�1 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5 b 4 d 0 d 2 6 - 9 c 7 7 - 4 c 6 c - 9 f 4 7 - 2 1 c d f f b 3 d 4 3 8 " > < C u s t o m C o n t e n t > < ! [ C D A T A [ < ? x m l   v e r s i o n = " 1 . 0 "   e n c o d i n g = " u t f - 1 6 " ? > < S e t t i n g s > < C a l c u l a t e d F i e l d s > < i t e m > < M e a s u r e N a m e > ����a�< / M e a s u r e N a m e > < D i s p l a y N a m e > ����a�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b 0 b b b 2 5 - 9 0 7 3 - 4 1 6 4 - 9 e 9 0 - 3 f 6 f b 4 d 8 f 6 8 e " > < C u s t o m C o n t e n t > < ! [ C D A T A [ < ? x m l   v e r s i o n = " 1 . 0 "   e n c o d i n g = " u t f - 1 6 " ? > < S e t t i n g s > < C a l c u l a t e d F i e l d s > < i t e m > < M e a s u r e N a m e > ����a�< / M e a s u r e N a m e > < D i s p l a y N a m e > ����a�< / D i s p l a y N a m e > < V i s i b l e > F a l s e < / V i s i b l e > < / i t e m > < i t e m > < M e a s u r e N a m e > p���|��< / M e a s u r e N a m e > < D i s p l a y N a m e > p���|��< / D i s p l a y N a m e > < V i s i b l e > F a l s e < / V i s i b l e > < / i t e m > < i t e m > < M e a s u r e N a m e > �p���t��< / M e a s u r e N a m e > < D i s p l a y N a m e > �p���t��< / D i s p l a y N a m e > < V i s i b l e > F a l s e < / V i s i b l e > < / i t e m > < i t e m > < M e a s u r e N a m e > ������a�( |��) < / M e a s u r e N a m e > < D i s p l a y N a m e > ������a�( |��) < / D i s p l a y N a m e > < V i s i b l e > F a l s e < / V i s i b l e > < / i t e m > < i t e m > < M e a s u r e N a m e > ������a�( t��) < / M e a s u r e N a m e > < D i s p l a y N a m e > ������a�( t��) < / D i s p l a y N a m e > < V i s i b l e > F a l s e < / V i s i b l e > < / i t e m > < i t e m > < M e a s u r e N a m e > Ȉ�A & a m p ; ��A < / M e a s u r e N a m e > < D i s p l a y N a m e > Ȉ�A & a m p ; ��A < / D i s p l a y N a m e > < V i s i b l e > F a l s e < / V i s i b l e > < / i t e m > < i t e m > < M e a s u r e N a m e > � �(�< / M e a s u r e N a m e > < D i s p l a y N a m e > � �(�< / D i s p l a y N a m e > < V i s i b l e > F a l s e < / V i s i b l e > < / i t e m > < i t e m > < M e a s u r e N a m e > A L L ( ��tǄ�) ����a�< / M e a s u r e N a m e > < D i s p l a y N a m e > A L L ( ��tǄ�) ����a�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B8106C52-4BBB-4556-AB09-AB2D34831C3A}">
  <ds:schemaRefs/>
</ds:datastoreItem>
</file>

<file path=customXml/itemProps10.xml><?xml version="1.0" encoding="utf-8"?>
<ds:datastoreItem xmlns:ds="http://schemas.openxmlformats.org/officeDocument/2006/customXml" ds:itemID="{65F74114-3110-4547-8450-68E7436C73DC}">
  <ds:schemaRefs/>
</ds:datastoreItem>
</file>

<file path=customXml/itemProps11.xml><?xml version="1.0" encoding="utf-8"?>
<ds:datastoreItem xmlns:ds="http://schemas.openxmlformats.org/officeDocument/2006/customXml" ds:itemID="{3D8D560B-23E7-4630-8691-30166D329835}">
  <ds:schemaRefs/>
</ds:datastoreItem>
</file>

<file path=customXml/itemProps12.xml><?xml version="1.0" encoding="utf-8"?>
<ds:datastoreItem xmlns:ds="http://schemas.openxmlformats.org/officeDocument/2006/customXml" ds:itemID="{F8C152A2-560F-4E72-85F1-BA397B424BE8}">
  <ds:schemaRefs/>
</ds:datastoreItem>
</file>

<file path=customXml/itemProps13.xml><?xml version="1.0" encoding="utf-8"?>
<ds:datastoreItem xmlns:ds="http://schemas.openxmlformats.org/officeDocument/2006/customXml" ds:itemID="{6C394425-C775-4D00-81C2-DE5452D34E6D}">
  <ds:schemaRefs/>
</ds:datastoreItem>
</file>

<file path=customXml/itemProps14.xml><?xml version="1.0" encoding="utf-8"?>
<ds:datastoreItem xmlns:ds="http://schemas.openxmlformats.org/officeDocument/2006/customXml" ds:itemID="{A243C34E-2FDD-4DE6-A1B0-07D23146A1B8}">
  <ds:schemaRefs>
    <ds:schemaRef ds:uri="http://schemas.microsoft.com/DataMashup"/>
  </ds:schemaRefs>
</ds:datastoreItem>
</file>

<file path=customXml/itemProps15.xml><?xml version="1.0" encoding="utf-8"?>
<ds:datastoreItem xmlns:ds="http://schemas.openxmlformats.org/officeDocument/2006/customXml" ds:itemID="{E28183B4-199C-4EA0-A03E-E2E097963DFB}">
  <ds:schemaRefs/>
</ds:datastoreItem>
</file>

<file path=customXml/itemProps16.xml><?xml version="1.0" encoding="utf-8"?>
<ds:datastoreItem xmlns:ds="http://schemas.openxmlformats.org/officeDocument/2006/customXml" ds:itemID="{2EAD5D30-0D33-40FA-9809-8F89761D4024}">
  <ds:schemaRefs/>
</ds:datastoreItem>
</file>

<file path=customXml/itemProps17.xml><?xml version="1.0" encoding="utf-8"?>
<ds:datastoreItem xmlns:ds="http://schemas.openxmlformats.org/officeDocument/2006/customXml" ds:itemID="{AAC63ECB-4373-4B8B-AC24-93B683808504}">
  <ds:schemaRefs/>
</ds:datastoreItem>
</file>

<file path=customXml/itemProps18.xml><?xml version="1.0" encoding="utf-8"?>
<ds:datastoreItem xmlns:ds="http://schemas.openxmlformats.org/officeDocument/2006/customXml" ds:itemID="{C9849DC7-A730-403D-8A95-7592BA9108DA}">
  <ds:schemaRefs/>
</ds:datastoreItem>
</file>

<file path=customXml/itemProps19.xml><?xml version="1.0" encoding="utf-8"?>
<ds:datastoreItem xmlns:ds="http://schemas.openxmlformats.org/officeDocument/2006/customXml" ds:itemID="{B9A10564-D3EF-460A-BEB4-58CA183B9181}">
  <ds:schemaRefs/>
</ds:datastoreItem>
</file>

<file path=customXml/itemProps2.xml><?xml version="1.0" encoding="utf-8"?>
<ds:datastoreItem xmlns:ds="http://schemas.openxmlformats.org/officeDocument/2006/customXml" ds:itemID="{79AD04D5-CE0C-4B0B-87DC-B7807468AB9D}">
  <ds:schemaRefs/>
</ds:datastoreItem>
</file>

<file path=customXml/itemProps20.xml><?xml version="1.0" encoding="utf-8"?>
<ds:datastoreItem xmlns:ds="http://schemas.openxmlformats.org/officeDocument/2006/customXml" ds:itemID="{D3A88BF8-09D4-413C-9CD3-412949717CA9}">
  <ds:schemaRefs/>
</ds:datastoreItem>
</file>

<file path=customXml/itemProps21.xml><?xml version="1.0" encoding="utf-8"?>
<ds:datastoreItem xmlns:ds="http://schemas.openxmlformats.org/officeDocument/2006/customXml" ds:itemID="{EA81A359-53BF-4195-98BE-4B770F5CAE21}">
  <ds:schemaRefs/>
</ds:datastoreItem>
</file>

<file path=customXml/itemProps22.xml><?xml version="1.0" encoding="utf-8"?>
<ds:datastoreItem xmlns:ds="http://schemas.openxmlformats.org/officeDocument/2006/customXml" ds:itemID="{9ACDE880-DBCA-4695-AA0E-9E0094663D93}">
  <ds:schemaRefs/>
</ds:datastoreItem>
</file>

<file path=customXml/itemProps23.xml><?xml version="1.0" encoding="utf-8"?>
<ds:datastoreItem xmlns:ds="http://schemas.openxmlformats.org/officeDocument/2006/customXml" ds:itemID="{5932D002-08DB-4A48-94A2-0C0DCF8317D0}">
  <ds:schemaRefs/>
</ds:datastoreItem>
</file>

<file path=customXml/itemProps24.xml><?xml version="1.0" encoding="utf-8"?>
<ds:datastoreItem xmlns:ds="http://schemas.openxmlformats.org/officeDocument/2006/customXml" ds:itemID="{196FD8C6-9FDF-41B0-8240-1EFD7288FE04}">
  <ds:schemaRefs/>
</ds:datastoreItem>
</file>

<file path=customXml/itemProps25.xml><?xml version="1.0" encoding="utf-8"?>
<ds:datastoreItem xmlns:ds="http://schemas.openxmlformats.org/officeDocument/2006/customXml" ds:itemID="{47BA06CE-0E04-4A95-9E57-75B1BD5D6C3A}">
  <ds:schemaRefs/>
</ds:datastoreItem>
</file>

<file path=customXml/itemProps26.xml><?xml version="1.0" encoding="utf-8"?>
<ds:datastoreItem xmlns:ds="http://schemas.openxmlformats.org/officeDocument/2006/customXml" ds:itemID="{0EEFFE28-E576-4FC2-BB96-1920E1779021}">
  <ds:schemaRefs/>
</ds:datastoreItem>
</file>

<file path=customXml/itemProps27.xml><?xml version="1.0" encoding="utf-8"?>
<ds:datastoreItem xmlns:ds="http://schemas.openxmlformats.org/officeDocument/2006/customXml" ds:itemID="{4BD693A8-46FC-41C2-BC27-421B4A6F4570}">
  <ds:schemaRefs/>
</ds:datastoreItem>
</file>

<file path=customXml/itemProps28.xml><?xml version="1.0" encoding="utf-8"?>
<ds:datastoreItem xmlns:ds="http://schemas.openxmlformats.org/officeDocument/2006/customXml" ds:itemID="{5178533D-5358-4133-8837-7F61952B7640}">
  <ds:schemaRefs/>
</ds:datastoreItem>
</file>

<file path=customXml/itemProps29.xml><?xml version="1.0" encoding="utf-8"?>
<ds:datastoreItem xmlns:ds="http://schemas.openxmlformats.org/officeDocument/2006/customXml" ds:itemID="{2821AE42-6FFB-46F3-8BCA-8E8BAD7A0234}">
  <ds:schemaRefs/>
</ds:datastoreItem>
</file>

<file path=customXml/itemProps3.xml><?xml version="1.0" encoding="utf-8"?>
<ds:datastoreItem xmlns:ds="http://schemas.openxmlformats.org/officeDocument/2006/customXml" ds:itemID="{CD45F108-1B4C-40DF-A898-0434665BB3B3}">
  <ds:schemaRefs/>
</ds:datastoreItem>
</file>

<file path=customXml/itemProps30.xml><?xml version="1.0" encoding="utf-8"?>
<ds:datastoreItem xmlns:ds="http://schemas.openxmlformats.org/officeDocument/2006/customXml" ds:itemID="{A10130A0-DD6E-4D37-8F74-BB03D1356412}">
  <ds:schemaRefs/>
</ds:datastoreItem>
</file>

<file path=customXml/itemProps31.xml><?xml version="1.0" encoding="utf-8"?>
<ds:datastoreItem xmlns:ds="http://schemas.openxmlformats.org/officeDocument/2006/customXml" ds:itemID="{09642D87-0D07-427C-B437-4FDDB6213FF7}">
  <ds:schemaRefs/>
</ds:datastoreItem>
</file>

<file path=customXml/itemProps32.xml><?xml version="1.0" encoding="utf-8"?>
<ds:datastoreItem xmlns:ds="http://schemas.openxmlformats.org/officeDocument/2006/customXml" ds:itemID="{A1022384-C696-421E-84AC-A7393F59C245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074AAF50-6BA5-48C5-9B39-21672C9E20ED}">
  <ds:schemaRefs/>
</ds:datastoreItem>
</file>

<file path=customXml/itemProps5.xml><?xml version="1.0" encoding="utf-8"?>
<ds:datastoreItem xmlns:ds="http://schemas.openxmlformats.org/officeDocument/2006/customXml" ds:itemID="{96ACE299-D9D6-448A-8485-B47DAEEF041B}">
  <ds:schemaRefs/>
</ds:datastoreItem>
</file>

<file path=customXml/itemProps6.xml><?xml version="1.0" encoding="utf-8"?>
<ds:datastoreItem xmlns:ds="http://schemas.openxmlformats.org/officeDocument/2006/customXml" ds:itemID="{9372CA34-945F-4852-BE5C-FABD4B6C435D}">
  <ds:schemaRefs/>
</ds:datastoreItem>
</file>

<file path=customXml/itemProps7.xml><?xml version="1.0" encoding="utf-8"?>
<ds:datastoreItem xmlns:ds="http://schemas.openxmlformats.org/officeDocument/2006/customXml" ds:itemID="{3F55FAAF-65F5-4A56-8A86-EC611BFB74C8}">
  <ds:schemaRefs/>
</ds:datastoreItem>
</file>

<file path=customXml/itemProps8.xml><?xml version="1.0" encoding="utf-8"?>
<ds:datastoreItem xmlns:ds="http://schemas.openxmlformats.org/officeDocument/2006/customXml" ds:itemID="{1499E8F9-0AC6-498C-B46E-885AF906DCE3}">
  <ds:schemaRefs/>
</ds:datastoreItem>
</file>

<file path=customXml/itemProps9.xml><?xml version="1.0" encoding="utf-8"?>
<ds:datastoreItem xmlns:ds="http://schemas.openxmlformats.org/officeDocument/2006/customXml" ds:itemID="{9131F652-4759-48B6-9DDE-239E8CCAD1A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데이터모델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JOY.PARK</dc:creator>
  <cp:lastModifiedBy>JOY.PARK</cp:lastModifiedBy>
  <dcterms:created xsi:type="dcterms:W3CDTF">2017-05-10T03:17:11Z</dcterms:created>
  <dcterms:modified xsi:type="dcterms:W3CDTF">2018-12-14T04:46:29Z</dcterms:modified>
</cp:coreProperties>
</file>