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benkleppe/Desktop/"/>
    </mc:Choice>
  </mc:AlternateContent>
  <xr:revisionPtr revIDLastSave="0" documentId="13_ncr:1_{C285845F-0DBB-524D-B0F8-A94319EE62C9}" xr6:coauthVersionLast="47" xr6:coauthVersionMax="47" xr10:uidLastSave="{00000000-0000-0000-0000-000000000000}"/>
  <bookViews>
    <workbookView xWindow="1400" yWindow="1420" windowWidth="27840" windowHeight="16740" xr2:uid="{D46494B1-7F02-F34B-8196-3C22B52F27BD}"/>
  </bookViews>
  <sheets>
    <sheet name="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5" i="1" l="1"/>
  <c r="B64" i="1"/>
  <c r="B63" i="1"/>
  <c r="B62" i="1"/>
  <c r="B58" i="1"/>
  <c r="B57" i="1"/>
  <c r="B53" i="1"/>
  <c r="B52" i="1"/>
  <c r="B51" i="1"/>
  <c r="B50" i="1"/>
  <c r="B49" i="1"/>
  <c r="B48" i="1"/>
  <c r="B47" i="1"/>
  <c r="B46" i="1"/>
  <c r="B44" i="1"/>
  <c r="B43" i="1"/>
  <c r="B42" i="1"/>
  <c r="B41" i="1"/>
  <c r="B39" i="1"/>
  <c r="B36" i="1"/>
  <c r="B35" i="1"/>
  <c r="B33" i="1"/>
  <c r="B32" i="1"/>
  <c r="B31" i="1"/>
  <c r="B30" i="1"/>
  <c r="B29" i="1"/>
  <c r="B28" i="1"/>
  <c r="B27" i="1"/>
  <c r="B24" i="1"/>
  <c r="B23" i="1"/>
  <c r="B21" i="1"/>
  <c r="B20" i="1"/>
  <c r="B19" i="1"/>
  <c r="B17" i="1"/>
  <c r="B16" i="1"/>
  <c r="B12" i="1"/>
  <c r="B11" i="1"/>
  <c r="B9" i="1"/>
  <c r="B8" i="1"/>
  <c r="B7" i="1"/>
  <c r="B5" i="1"/>
  <c r="B4" i="1"/>
</calcChain>
</file>

<file path=xl/sharedStrings.xml><?xml version="1.0" encoding="utf-8"?>
<sst xmlns="http://schemas.openxmlformats.org/spreadsheetml/2006/main" count="218" uniqueCount="84">
  <si>
    <t>Department</t>
  </si>
  <si>
    <t>Sentiment</t>
  </si>
  <si>
    <t>Positive</t>
  </si>
  <si>
    <t>Swift response from R&amp;D</t>
  </si>
  <si>
    <t>R&amp;D</t>
  </si>
  <si>
    <t>It was a quiet day for emails, so I had time and space for development.</t>
  </si>
  <si>
    <t>It's very cumbersome when we're asked to provide a stick length format for something we haven't made sticks of (often the weight per stick is still unknown). If we're lucky, there's a sample jar, but you're certainly fiddling around for half an hour if they ask this question. It always irritates me.</t>
  </si>
  <si>
    <t>The process was hindered by a bitter response from support</t>
  </si>
  <si>
    <t>Weighing.</t>
  </si>
  <si>
    <t>In the future, it would be more practical to create a new a/b/c/d version for version 3 of a code to avoid confusion.</t>
  </si>
  <si>
    <t>I had to send a product back to R&amp;D because it didn't meet the requested criteria</t>
  </si>
  <si>
    <t>Support and Export storing up requests and all sending them on Friday.</t>
  </si>
  <si>
    <t>I tried out new flavor directions together and they were also very delicious.</t>
  </si>
  <si>
    <t>A lot of requests where the shipping address is incomplete or incorrect, causing shipping delays.</t>
  </si>
  <si>
    <t>Making a sample for the customer [NAME], where we always have to make 50 sample sticks.</t>
  </si>
  <si>
    <t>It was very nice that when checking a declaration by Quality department, I could easily find out that it was the second version. Everything else looked neat and I found the request email from R&amp;D very funny.</t>
  </si>
  <si>
    <t>Second check approvals processed- Frames were correct and declarations were accurate.</t>
  </si>
  <si>
    <t>The use of the database being online again so we could write our recipes.</t>
  </si>
  <si>
    <t>I had to put back 2 items to R&amp;D</t>
  </si>
  <si>
    <t>I was checking a new dry mix. For that, I ensured reference material in the basement. But after rifling through all the containers, I couldn't find anything.</t>
  </si>
  <si>
    <t>Multiple declarations made without any system issues.</t>
  </si>
  <si>
    <t>I was in the 2nd approval step and there was talk in the request email of just an administrative error. I was curious what the administrative error was because the impact could be quite large but would feel like a nuisance if I started it again. After all, the development had already been delayed.</t>
  </si>
  <si>
    <t>Making samples; for the umpteenth time shortage of raw materials because people don't order this (on time) when it's almost gone.</t>
  </si>
  <si>
    <t>Checking specifications/creating declaration. Annoyance about formulation why a request has urgency; customer has been waiting for specs since early April while we are on variant 3 of the recipe and the delay is not on our end.</t>
  </si>
  <si>
    <t>The freedom we have to do our own developments.</t>
  </si>
  <si>
    <t>Request with too low a volume received had to be sent back because of the low volume. Then back to us because it was approved by the head of Support.</t>
  </si>
  <si>
    <t>Second check approvals processed- Mixed up AB/AC version.</t>
  </si>
  <si>
    <t>No errors discovered when checking the specification (step 3).</t>
  </si>
  <si>
    <t>The tasks I managed to complete.</t>
  </si>
  <si>
    <t>The lead up to the urgent case; colleague indicated she didn't have time and couldn't make the development.</t>
  </si>
  <si>
    <t>Raw material was out so we had to walk to the factory.</t>
  </si>
  <si>
    <t>Raw material was out so I had to go to the factory to finish my mix.</t>
  </si>
  <si>
    <t>It was not clearly stated in the request that it had to be [NAME] and therefore I have to adjust the recipe and resend the samples. Extra work and it takes me time.</t>
  </si>
  <si>
    <t>Approval of PR-code returned because [NAME] was included in the name but the recipe was not [NAME].</t>
  </si>
  <si>
    <t>Sent recipes back to R&amp;D because the name mentioned ingredients that were not used as an ingredient.</t>
  </si>
  <si>
    <t>Raw materials were out and had to go to the factory.</t>
  </si>
  <si>
    <t>Did a number of approvals and encountered no issues.</t>
  </si>
  <si>
    <t>Received incorrect info from PM regarding a development.</t>
  </si>
  <si>
    <t>Many requests that fall below the minimum volume for an NPD but are still pushed through as standard.</t>
  </si>
  <si>
    <t>New project where I can put my creativity to use.</t>
  </si>
  <si>
    <t>The distribution of workload; I had enough time and possibility to get my work done for today.</t>
  </si>
  <si>
    <t>Checking 300 recipes manually for raw materials is not efficient.</t>
  </si>
  <si>
    <t>I'm glad I was able to help a colleague so he has more breathing room.</t>
  </si>
  <si>
    <t>Colleagues' requests not completed on time, so there is now an urgent need to work.</t>
  </si>
  <si>
    <t>As the daytaker, I received an email with a question from [COUNTRY] about where the samples are and whether they have already been shipped. The email did not mention which PR-code it was about and I can't really find out whether the samples have already been sent. Now it turns out there's a whole other story playing out when you dig further into what's going wrong with communication between different departments. I spent about three quarters of an hour trying to find out whether it was something I needed to do as a R&amp;D daytaker. As it turns out, it isn't. Bit of a waste of time to research something we don't need to do.</t>
  </si>
  <si>
    <t>Checking approval; recipe and PO-form are not in line and it's vague what's correct. So, I had to send an email with follow-up questions.</t>
  </si>
  <si>
    <t>Colleague overlooked emails resulting in miscommunication; this landed on my plate to solve.</t>
  </si>
  <si>
    <t>The sample I made turned out better than expected.</t>
  </si>
  <si>
    <t>Raw material that was out and not ordered.</t>
  </si>
  <si>
    <t>Request not fully filled out.</t>
  </si>
  <si>
    <t>A sample request of 10 KG mix is requested. That's almost impossible to do.</t>
  </si>
  <si>
    <t>Many requests with long ingredient lists; distribution of requests not equal for example: I received 7 in recent days and a colleague 1.</t>
  </si>
  <si>
    <t>Upon reviewing a development, it turned out the correct attachment (application form) had not been added. When I tried to correct this, the correct application was not saved on the disk. The application could be found in the email, but the wrong code was mentioned in it. The purchase department makes the mistake of not saving this, but also not sending it back for correction, and account support or the account manager makes the mistake of not filling in the form correctly. It feels incredibly silly to send back an application for such a small detail, but it is also annoying that the administration is incorrect because of this.</t>
  </si>
  <si>
    <t>Helped a colleague in distress because others were negligent.</t>
  </si>
  <si>
    <t>The unclearness of emails. Received an email on Friday with missing information which required me to consult the original source first, causing irritation because the email was vague.</t>
  </si>
  <si>
    <t>Some daily task moments were forgotten by a colleague, which burdened another.</t>
  </si>
  <si>
    <t>No special incidents encountered along the way.</t>
  </si>
  <si>
    <t>Found no issues while reviewing declarations and the system.</t>
  </si>
  <si>
    <t>Could not find any issues while reviewing a declaration.</t>
  </si>
  <si>
    <t>Approval, in this case, there was version confusion with the PR-code the final product is based on. Resulting in confusion between AS and QS, the EP itself went back to the purchase department.</t>
  </si>
  <si>
    <t>It is quite difficult to have an urgent order delivered. We apparently do not really have a procedure for this. I have already spent an hour figuring out how it should be arranged.</t>
  </si>
  <si>
    <t>The moment we collaborated as a team when we had a number of urgent matters.</t>
  </si>
  <si>
    <t>Help from colleagues.</t>
  </si>
  <si>
    <t>I was able to put all my recipes in the database without being called or disturbed by others. Now I've been able to process all my recipes.</t>
  </si>
  <si>
    <t>I was bombarded with emails about the Friday inspection. Whether products can be squeezed in that were not even requested as a development.</t>
  </si>
  <si>
    <t>Dropped coffee over my desk, also communication with a [COUNTRY] customer ([NAME]) which is quite difficult.</t>
  </si>
  <si>
    <t>Many requests that are submitted too late or with a short deadline. As a result, the process does not always go smoothly or things are overlooked.</t>
  </si>
  <si>
    <t>Why are # raw materials used in new developments without notifying us that it is okay?</t>
  </si>
  <si>
    <t>step 1</t>
  </si>
  <si>
    <t>make sample</t>
  </si>
  <si>
    <t>assign request</t>
  </si>
  <si>
    <t>request advice</t>
  </si>
  <si>
    <t>send sample</t>
  </si>
  <si>
    <t>review sample</t>
  </si>
  <si>
    <t>step 3</t>
  </si>
  <si>
    <t>write recipe</t>
  </si>
  <si>
    <t>save reference sample</t>
  </si>
  <si>
    <t>step 2</t>
  </si>
  <si>
    <t>step 1, step 2</t>
  </si>
  <si>
    <t>review recipe</t>
  </si>
  <si>
    <t>step 1, step 2, step 3</t>
  </si>
  <si>
    <t>Feedback</t>
  </si>
  <si>
    <t>Label</t>
  </si>
  <si>
    <t>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</si>
</sst>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3">
    <fill>
      <patternFill patternType="none"/>
    </fill>
    <fill>
      <patternFill patternType="gray125"/>
    </fill>
    <fill>
      <patternFill patternType="solid">
        <fgColor theme="1"/>
        <bgColor theme="1"/>
      </patternFill>
    </fill>
  </fills>
  <borders count="6">
    <border>
      <left/>
      <right/>
      <top/>
      <bottom/>
      <diagonal/>
    </border>
    <border>
      <left/>
      <right/>
      <top style="thin">
        <color theme="1"/>
      </top>
      <bottom/>
      <diagonal/>
    </border>
    <border>
      <left/>
      <right/>
      <top style="thin">
        <color rgb="FF000000"/>
      </top>
      <bottom/>
      <diagonal/>
    </border>
    <border>
      <left/>
      <right/>
      <top style="thin">
        <color theme="1"/>
      </top>
      <bottom style="thin">
        <color theme="1"/>
      </bottom>
      <diagonal/>
    </border>
    <border>
      <left/>
      <right style="thin">
        <color theme="1"/>
      </right>
      <top style="thin">
        <color theme="1"/>
      </top>
      <bottom/>
      <diagonal/>
    </border>
    <border>
      <left/>
      <right style="thin">
        <color theme="1"/>
      </right>
      <top style="thin">
        <color theme="1"/>
      </top>
      <bottom style="thin">
        <color theme="1"/>
      </bottom>
      <diagonal/>
    </border>
  </borders>
  <cellStyleXfs count="1">
    <xf numFmtId="0" fontId="0" fillId="0" borderId="0"/>
  </cellStyleXfs>
  <cellXfs count="8">
    <xf numFmtId="0" fontId="0" fillId="0" borderId="0" xfId="0"/>
    <xf numFmtId="0" fontId="1" fillId="2" borderId="1" xfId="0" applyFont="1" applyFill="1" applyBorder="1"/>
    <xf numFmtId="0" fontId="0" fillId="0" borderId="1" xfId="0" applyBorder="1"/>
    <xf numFmtId="0" fontId="2" fillId="0" borderId="2" xfId="0" applyFont="1" applyBorder="1"/>
    <xf numFmtId="0" fontId="0" fillId="0" borderId="3" xfId="0" applyBorder="1"/>
    <xf numFmtId="0" fontId="1" fillId="2" borderId="4" xfId="0" applyFont="1" applyFill="1" applyBorder="1"/>
    <xf numFmtId="0" fontId="0" fillId="0" borderId="4" xfId="0" applyBorder="1"/>
    <xf numFmtId="0" fontId="0" fillId="0" borderId="5" xfId="0" applyBorder="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89D2A-E7B5-2940-86EB-E39DB0F707DA}">
  <dimension ref="A1:D65"/>
  <sheetViews>
    <sheetView tabSelected="1" topLeftCell="A33" workbookViewId="0">
      <selection activeCell="A65" sqref="A65"/>
    </sheetView>
  </sheetViews>
  <sheetFormatPr baseColWidth="10" defaultRowHeight="16" x14ac:dyDescent="0.2"/>
  <cols>
    <col min="3" max="3" width="255.83203125" bestFit="1" customWidth="1"/>
    <col min="4" max="4" width="19.83203125" bestFit="1" customWidth="1"/>
  </cols>
  <sheetData>
    <row r="1" spans="1:4" x14ac:dyDescent="0.2">
      <c r="A1" s="1" t="s">
        <v>0</v>
      </c>
      <c r="B1" s="1" t="s">
        <v>1</v>
      </c>
      <c r="C1" s="1" t="s">
        <v>81</v>
      </c>
      <c r="D1" s="5" t="s">
        <v>82</v>
      </c>
    </row>
    <row r="2" spans="1:4" x14ac:dyDescent="0.2">
      <c r="A2" s="2" t="s">
        <v>83</v>
      </c>
      <c r="B2" s="2" t="s">
        <v>2</v>
      </c>
      <c r="C2" s="2" t="s">
        <v>3</v>
      </c>
      <c r="D2" s="6" t="s">
        <v>68</v>
      </c>
    </row>
    <row r="3" spans="1:4" x14ac:dyDescent="0.2">
      <c r="A3" s="2" t="s">
        <v>4</v>
      </c>
      <c r="B3" s="2" t="s">
        <v>2</v>
      </c>
      <c r="C3" s="2" t="s">
        <v>5</v>
      </c>
      <c r="D3" s="6" t="s">
        <v>70</v>
      </c>
    </row>
    <row r="4" spans="1:4" x14ac:dyDescent="0.2">
      <c r="A4" s="2" t="s">
        <v>4</v>
      </c>
      <c r="B4" s="2" t="str">
        <f>IF(ISNUMBER(LOOKUP(#REF!,"Positief",1)),"Positive","Negative")</f>
        <v>Negative</v>
      </c>
      <c r="C4" s="2" t="s">
        <v>6</v>
      </c>
      <c r="D4" s="6" t="s">
        <v>71</v>
      </c>
    </row>
    <row r="5" spans="1:4" x14ac:dyDescent="0.2">
      <c r="A5" s="2" t="s">
        <v>4</v>
      </c>
      <c r="B5" s="2" t="str">
        <f>IF(ISNUMBER(LOOKUP(#REF!,"Positief",1)),"Positive","Negative")</f>
        <v>Negative</v>
      </c>
      <c r="C5" s="2" t="s">
        <v>7</v>
      </c>
      <c r="D5" s="6" t="s">
        <v>71</v>
      </c>
    </row>
    <row r="6" spans="1:4" x14ac:dyDescent="0.2">
      <c r="A6" s="2" t="s">
        <v>4</v>
      </c>
      <c r="B6" s="3" t="s">
        <v>2</v>
      </c>
      <c r="C6" s="2" t="s">
        <v>8</v>
      </c>
      <c r="D6" s="6" t="s">
        <v>69</v>
      </c>
    </row>
    <row r="7" spans="1:4" x14ac:dyDescent="0.2">
      <c r="A7" s="2" t="s">
        <v>83</v>
      </c>
      <c r="B7" s="2" t="str">
        <f>IF(ISNUMBER(LOOKUP(#REF!,"Positief",1)),"Positive","Negative")</f>
        <v>Negative</v>
      </c>
      <c r="C7" s="2" t="s">
        <v>9</v>
      </c>
      <c r="D7" s="6" t="s">
        <v>68</v>
      </c>
    </row>
    <row r="8" spans="1:4" x14ac:dyDescent="0.2">
      <c r="A8" s="2" t="s">
        <v>83</v>
      </c>
      <c r="B8" s="2" t="str">
        <f>IF(ISNUMBER(LOOKUP(#REF!,"Positief",1)),"Positive","Negative")</f>
        <v>Negative</v>
      </c>
      <c r="C8" s="2" t="s">
        <v>10</v>
      </c>
      <c r="D8" s="6" t="s">
        <v>68</v>
      </c>
    </row>
    <row r="9" spans="1:4" x14ac:dyDescent="0.2">
      <c r="A9" s="2" t="s">
        <v>4</v>
      </c>
      <c r="B9" s="2" t="str">
        <f>IF(ISNUMBER(LOOKUP(#REF!,"Positief",1)),"Positive","Negative")</f>
        <v>Negative</v>
      </c>
      <c r="C9" s="2" t="s">
        <v>11</v>
      </c>
      <c r="D9" s="6" t="s">
        <v>72</v>
      </c>
    </row>
    <row r="10" spans="1:4" x14ac:dyDescent="0.2">
      <c r="A10" s="2" t="s">
        <v>4</v>
      </c>
      <c r="B10" s="3" t="s">
        <v>2</v>
      </c>
      <c r="C10" s="2" t="s">
        <v>12</v>
      </c>
      <c r="D10" s="6" t="s">
        <v>73</v>
      </c>
    </row>
    <row r="11" spans="1:4" x14ac:dyDescent="0.2">
      <c r="A11" s="2" t="s">
        <v>4</v>
      </c>
      <c r="B11" s="2" t="str">
        <f>IF(ISNUMBER(LOOKUP(#REF!,"Positief",1)),"Positive","Negative")</f>
        <v>Negative</v>
      </c>
      <c r="C11" s="2" t="s">
        <v>13</v>
      </c>
      <c r="D11" s="6" t="s">
        <v>72</v>
      </c>
    </row>
    <row r="12" spans="1:4" x14ac:dyDescent="0.2">
      <c r="A12" s="2" t="s">
        <v>4</v>
      </c>
      <c r="B12" s="2" t="str">
        <f>IF(ISNUMBER(LOOKUP(#REF!,"Positief",1)),"Positive","Negative")</f>
        <v>Negative</v>
      </c>
      <c r="C12" s="2" t="s">
        <v>14</v>
      </c>
      <c r="D12" s="6" t="s">
        <v>69</v>
      </c>
    </row>
    <row r="13" spans="1:4" x14ac:dyDescent="0.2">
      <c r="A13" s="2" t="s">
        <v>83</v>
      </c>
      <c r="B13" s="3" t="s">
        <v>2</v>
      </c>
      <c r="C13" s="2" t="s">
        <v>15</v>
      </c>
      <c r="D13" s="6" t="s">
        <v>74</v>
      </c>
    </row>
    <row r="14" spans="1:4" x14ac:dyDescent="0.2">
      <c r="A14" s="2" t="s">
        <v>83</v>
      </c>
      <c r="B14" s="3" t="s">
        <v>2</v>
      </c>
      <c r="C14" s="2" t="s">
        <v>16</v>
      </c>
      <c r="D14" s="6" t="s">
        <v>74</v>
      </c>
    </row>
    <row r="15" spans="1:4" x14ac:dyDescent="0.2">
      <c r="A15" s="2" t="s">
        <v>4</v>
      </c>
      <c r="B15" s="3" t="s">
        <v>2</v>
      </c>
      <c r="C15" s="2" t="s">
        <v>17</v>
      </c>
      <c r="D15" s="6" t="s">
        <v>75</v>
      </c>
    </row>
    <row r="16" spans="1:4" x14ac:dyDescent="0.2">
      <c r="A16" s="2" t="s">
        <v>83</v>
      </c>
      <c r="B16" s="2" t="str">
        <f>IF(ISNUMBER(LOOKUP(#REF!,"Positief",1)),"Positive","Negative")</f>
        <v>Negative</v>
      </c>
      <c r="C16" s="2" t="s">
        <v>18</v>
      </c>
      <c r="D16" s="6" t="s">
        <v>68</v>
      </c>
    </row>
    <row r="17" spans="1:4" x14ac:dyDescent="0.2">
      <c r="A17" s="2" t="s">
        <v>4</v>
      </c>
      <c r="B17" s="2" t="str">
        <f>IF(ISNUMBER(LOOKUP(#REF!,"Positief",1)),"Positive","Negative")</f>
        <v>Negative</v>
      </c>
      <c r="C17" s="2" t="s">
        <v>19</v>
      </c>
      <c r="D17" s="6" t="s">
        <v>76</v>
      </c>
    </row>
    <row r="18" spans="1:4" x14ac:dyDescent="0.2">
      <c r="A18" s="2" t="s">
        <v>83</v>
      </c>
      <c r="B18" s="3" t="s">
        <v>2</v>
      </c>
      <c r="C18" s="2" t="s">
        <v>20</v>
      </c>
      <c r="D18" s="6" t="s">
        <v>77</v>
      </c>
    </row>
    <row r="19" spans="1:4" x14ac:dyDescent="0.2">
      <c r="A19" s="2" t="s">
        <v>83</v>
      </c>
      <c r="B19" s="2" t="str">
        <f>IF(ISNUMBER(LOOKUP(#REF!,"Positief",1)),"Positive","Negative")</f>
        <v>Negative</v>
      </c>
      <c r="C19" s="2" t="s">
        <v>21</v>
      </c>
      <c r="D19" s="6" t="s">
        <v>74</v>
      </c>
    </row>
    <row r="20" spans="1:4" x14ac:dyDescent="0.2">
      <c r="A20" s="2" t="s">
        <v>4</v>
      </c>
      <c r="B20" s="2" t="str">
        <f>IF(ISNUMBER(LOOKUP(#REF!,"Positief",1)),"Positive","Negative")</f>
        <v>Negative</v>
      </c>
      <c r="C20" s="2" t="s">
        <v>22</v>
      </c>
      <c r="D20" s="6" t="s">
        <v>69</v>
      </c>
    </row>
    <row r="21" spans="1:4" x14ac:dyDescent="0.2">
      <c r="A21" s="2" t="s">
        <v>83</v>
      </c>
      <c r="B21" s="2" t="str">
        <f>IF(ISNUMBER(LOOKUP(#REF!,"Positief",1)),"Positive","Negative")</f>
        <v>Negative</v>
      </c>
      <c r="C21" s="2" t="s">
        <v>23</v>
      </c>
      <c r="D21" s="6" t="s">
        <v>78</v>
      </c>
    </row>
    <row r="22" spans="1:4" x14ac:dyDescent="0.2">
      <c r="A22" s="2" t="s">
        <v>4</v>
      </c>
      <c r="B22" s="3" t="s">
        <v>2</v>
      </c>
      <c r="C22" s="2" t="s">
        <v>24</v>
      </c>
      <c r="D22" s="6" t="s">
        <v>75</v>
      </c>
    </row>
    <row r="23" spans="1:4" x14ac:dyDescent="0.2">
      <c r="A23" s="2" t="s">
        <v>4</v>
      </c>
      <c r="B23" s="2" t="str">
        <f>IF(ISNUMBER(LOOKUP(#REF!,"Positief",1)),"Positive","Negative")</f>
        <v>Negative</v>
      </c>
      <c r="C23" s="2" t="s">
        <v>25</v>
      </c>
      <c r="D23" s="6" t="s">
        <v>71</v>
      </c>
    </row>
    <row r="24" spans="1:4" x14ac:dyDescent="0.2">
      <c r="A24" s="2" t="s">
        <v>83</v>
      </c>
      <c r="B24" s="2" t="str">
        <f>IF(ISNUMBER(LOOKUP(#REF!,"Positief",1)),"Positive","Negative")</f>
        <v>Negative</v>
      </c>
      <c r="C24" s="2" t="s">
        <v>26</v>
      </c>
      <c r="D24" s="6" t="s">
        <v>74</v>
      </c>
    </row>
    <row r="25" spans="1:4" x14ac:dyDescent="0.2">
      <c r="A25" s="2" t="s">
        <v>83</v>
      </c>
      <c r="B25" s="3" t="s">
        <v>2</v>
      </c>
      <c r="C25" s="2" t="s">
        <v>27</v>
      </c>
      <c r="D25" s="6" t="s">
        <v>74</v>
      </c>
    </row>
    <row r="26" spans="1:4" x14ac:dyDescent="0.2">
      <c r="A26" s="2" t="s">
        <v>4</v>
      </c>
      <c r="B26" s="3" t="s">
        <v>2</v>
      </c>
      <c r="C26" s="2" t="s">
        <v>28</v>
      </c>
      <c r="D26" s="6" t="s">
        <v>69</v>
      </c>
    </row>
    <row r="27" spans="1:4" x14ac:dyDescent="0.2">
      <c r="A27" s="2" t="s">
        <v>4</v>
      </c>
      <c r="B27" s="2" t="str">
        <f>IF(ISNUMBER(LOOKUP(#REF!,"Positief",1)),"Positive","Negative")</f>
        <v>Negative</v>
      </c>
      <c r="C27" s="2" t="s">
        <v>29</v>
      </c>
      <c r="D27" s="6" t="s">
        <v>70</v>
      </c>
    </row>
    <row r="28" spans="1:4" x14ac:dyDescent="0.2">
      <c r="A28" s="2" t="s">
        <v>4</v>
      </c>
      <c r="B28" s="2" t="str">
        <f>IF(ISNUMBER(LOOKUP(#REF!,"Positief",1)),"Positive","Negative")</f>
        <v>Negative</v>
      </c>
      <c r="C28" s="2" t="s">
        <v>30</v>
      </c>
      <c r="D28" s="6" t="s">
        <v>69</v>
      </c>
    </row>
    <row r="29" spans="1:4" x14ac:dyDescent="0.2">
      <c r="A29" s="2" t="s">
        <v>4</v>
      </c>
      <c r="B29" s="2" t="str">
        <f>IF(ISNUMBER(LOOKUP(#REF!,"Positief",1)),"Positive","Negative")</f>
        <v>Negative</v>
      </c>
      <c r="C29" s="2" t="s">
        <v>31</v>
      </c>
      <c r="D29" s="6" t="s">
        <v>69</v>
      </c>
    </row>
    <row r="30" spans="1:4" x14ac:dyDescent="0.2">
      <c r="A30" s="2" t="s">
        <v>4</v>
      </c>
      <c r="B30" s="2" t="str">
        <f>IF(ISNUMBER(LOOKUP(#REF!,"Positief",1)),"Positive","Negative")</f>
        <v>Negative</v>
      </c>
      <c r="C30" s="2" t="s">
        <v>32</v>
      </c>
      <c r="D30" s="6" t="s">
        <v>71</v>
      </c>
    </row>
    <row r="31" spans="1:4" x14ac:dyDescent="0.2">
      <c r="A31" s="2" t="s">
        <v>83</v>
      </c>
      <c r="B31" s="2" t="str">
        <f>IF(ISNUMBER(LOOKUP(#REF!,"Positief",1)),"Positive","Negative")</f>
        <v>Negative</v>
      </c>
      <c r="C31" s="2" t="s">
        <v>33</v>
      </c>
      <c r="D31" s="6" t="s">
        <v>68</v>
      </c>
    </row>
    <row r="32" spans="1:4" x14ac:dyDescent="0.2">
      <c r="A32" s="2" t="s">
        <v>83</v>
      </c>
      <c r="B32" s="2" t="str">
        <f>IF(ISNUMBER(LOOKUP(#REF!,"Positief",1)),"Positive","Negative")</f>
        <v>Negative</v>
      </c>
      <c r="C32" s="2" t="s">
        <v>34</v>
      </c>
      <c r="D32" s="6" t="s">
        <v>68</v>
      </c>
    </row>
    <row r="33" spans="1:4" x14ac:dyDescent="0.2">
      <c r="A33" s="2" t="s">
        <v>4</v>
      </c>
      <c r="B33" s="2" t="str">
        <f>IF(ISNUMBER(LOOKUP(#REF!,"Positief",1)),"Positive","Negative")</f>
        <v>Negative</v>
      </c>
      <c r="C33" s="2" t="s">
        <v>35</v>
      </c>
      <c r="D33" s="6" t="s">
        <v>69</v>
      </c>
    </row>
    <row r="34" spans="1:4" x14ac:dyDescent="0.2">
      <c r="A34" s="2" t="s">
        <v>83</v>
      </c>
      <c r="B34" s="3" t="s">
        <v>2</v>
      </c>
      <c r="C34" s="2" t="s">
        <v>36</v>
      </c>
      <c r="D34" s="6" t="s">
        <v>80</v>
      </c>
    </row>
    <row r="35" spans="1:4" x14ac:dyDescent="0.2">
      <c r="A35" s="2" t="s">
        <v>4</v>
      </c>
      <c r="B35" s="2" t="str">
        <f>IF(ISNUMBER(LOOKUP(#REF!,"Positief",1)),"Positive","Negative")</f>
        <v>Negative</v>
      </c>
      <c r="C35" s="2" t="s">
        <v>37</v>
      </c>
      <c r="D35" s="6" t="s">
        <v>71</v>
      </c>
    </row>
    <row r="36" spans="1:4" x14ac:dyDescent="0.2">
      <c r="A36" s="2" t="s">
        <v>83</v>
      </c>
      <c r="B36" s="2" t="str">
        <f>IF(ISNUMBER(LOOKUP(#REF!,"Positief",1)),"Positive","Negative")</f>
        <v>Negative</v>
      </c>
      <c r="C36" s="2" t="s">
        <v>38</v>
      </c>
      <c r="D36" s="6" t="s">
        <v>80</v>
      </c>
    </row>
    <row r="37" spans="1:4" x14ac:dyDescent="0.2">
      <c r="A37" s="2" t="s">
        <v>4</v>
      </c>
      <c r="B37" s="3" t="s">
        <v>2</v>
      </c>
      <c r="C37" s="2" t="s">
        <v>39</v>
      </c>
      <c r="D37" s="6" t="s">
        <v>75</v>
      </c>
    </row>
    <row r="38" spans="1:4" x14ac:dyDescent="0.2">
      <c r="A38" s="2" t="s">
        <v>4</v>
      </c>
      <c r="B38" s="3" t="s">
        <v>2</v>
      </c>
      <c r="C38" s="2" t="s">
        <v>40</v>
      </c>
      <c r="D38" s="6" t="s">
        <v>75</v>
      </c>
    </row>
    <row r="39" spans="1:4" x14ac:dyDescent="0.2">
      <c r="A39" s="2" t="s">
        <v>4</v>
      </c>
      <c r="B39" s="2" t="str">
        <f>IF(ISNUMBER(LOOKUP(#REF!,"Positief",1)),"Positive","Negative")</f>
        <v>Negative</v>
      </c>
      <c r="C39" s="2" t="s">
        <v>41</v>
      </c>
      <c r="D39" s="6" t="s">
        <v>71</v>
      </c>
    </row>
    <row r="40" spans="1:4" x14ac:dyDescent="0.2">
      <c r="A40" s="2" t="s">
        <v>4</v>
      </c>
      <c r="B40" s="3" t="s">
        <v>2</v>
      </c>
      <c r="C40" s="2" t="s">
        <v>42</v>
      </c>
      <c r="D40" s="6" t="s">
        <v>75</v>
      </c>
    </row>
    <row r="41" spans="1:4" x14ac:dyDescent="0.2">
      <c r="A41" s="2" t="s">
        <v>4</v>
      </c>
      <c r="B41" s="2" t="str">
        <f>IF(ISNUMBER(LOOKUP(#REF!,"Positief",1)),"Positive","Negative")</f>
        <v>Negative</v>
      </c>
      <c r="C41" s="2" t="s">
        <v>43</v>
      </c>
      <c r="D41" s="6" t="s">
        <v>75</v>
      </c>
    </row>
    <row r="42" spans="1:4" x14ac:dyDescent="0.2">
      <c r="A42" s="2" t="s">
        <v>4</v>
      </c>
      <c r="B42" s="2" t="str">
        <f>IF(ISNUMBER(LOOKUP(#REF!,"Positief",1)),"Positive","Negative")</f>
        <v>Negative</v>
      </c>
      <c r="C42" s="2" t="s">
        <v>44</v>
      </c>
      <c r="D42" s="6" t="s">
        <v>72</v>
      </c>
    </row>
    <row r="43" spans="1:4" x14ac:dyDescent="0.2">
      <c r="A43" s="2" t="s">
        <v>83</v>
      </c>
      <c r="B43" s="2" t="str">
        <f>IF(ISNUMBER(LOOKUP(#REF!,"Positief",1)),"Positive","Negative")</f>
        <v>Negative</v>
      </c>
      <c r="C43" s="2" t="s">
        <v>45</v>
      </c>
      <c r="D43" s="6" t="s">
        <v>80</v>
      </c>
    </row>
    <row r="44" spans="1:4" x14ac:dyDescent="0.2">
      <c r="A44" s="2" t="s">
        <v>4</v>
      </c>
      <c r="B44" s="2" t="str">
        <f>IF(ISNUMBER(LOOKUP(#REF!,"Positief",1)),"Positive","Negative")</f>
        <v>Negative</v>
      </c>
      <c r="C44" s="2" t="s">
        <v>46</v>
      </c>
      <c r="D44" s="6" t="s">
        <v>71</v>
      </c>
    </row>
    <row r="45" spans="1:4" x14ac:dyDescent="0.2">
      <c r="A45" s="2" t="s">
        <v>4</v>
      </c>
      <c r="B45" s="3" t="s">
        <v>2</v>
      </c>
      <c r="C45" s="2" t="s">
        <v>47</v>
      </c>
      <c r="D45" s="6" t="s">
        <v>73</v>
      </c>
    </row>
    <row r="46" spans="1:4" x14ac:dyDescent="0.2">
      <c r="A46" s="2" t="s">
        <v>4</v>
      </c>
      <c r="B46" s="2" t="str">
        <f>IF(ISNUMBER(LOOKUP(#REF!,"Positief",1)),"Positive","Negative")</f>
        <v>Negative</v>
      </c>
      <c r="C46" s="2" t="s">
        <v>48</v>
      </c>
      <c r="D46" s="6" t="s">
        <v>69</v>
      </c>
    </row>
    <row r="47" spans="1:4" x14ac:dyDescent="0.2">
      <c r="A47" s="2" t="s">
        <v>4</v>
      </c>
      <c r="B47" s="2" t="str">
        <f>IF(ISNUMBER(LOOKUP(#REF!,"Positief",1)),"Positive","Negative")</f>
        <v>Negative</v>
      </c>
      <c r="C47" s="2" t="s">
        <v>49</v>
      </c>
      <c r="D47" s="6" t="s">
        <v>71</v>
      </c>
    </row>
    <row r="48" spans="1:4" x14ac:dyDescent="0.2">
      <c r="A48" s="2" t="s">
        <v>4</v>
      </c>
      <c r="B48" s="2" t="str">
        <f>IF(ISNUMBER(LOOKUP(#REF!,"Positief",1)),"Positive","Negative")</f>
        <v>Negative</v>
      </c>
      <c r="C48" s="2" t="s">
        <v>50</v>
      </c>
      <c r="D48" s="6" t="s">
        <v>71</v>
      </c>
    </row>
    <row r="49" spans="1:4" x14ac:dyDescent="0.2">
      <c r="A49" s="2" t="s">
        <v>4</v>
      </c>
      <c r="B49" s="2" t="str">
        <f>IF(ISNUMBER(LOOKUP(#REF!,"Positief",1)),"Positive","Negative")</f>
        <v>Negative</v>
      </c>
      <c r="C49" s="2" t="s">
        <v>51</v>
      </c>
      <c r="D49" s="6" t="s">
        <v>70</v>
      </c>
    </row>
    <row r="50" spans="1:4" x14ac:dyDescent="0.2">
      <c r="A50" s="2" t="s">
        <v>4</v>
      </c>
      <c r="B50" s="2" t="str">
        <f>IF(ISNUMBER(LOOKUP(#REF!,"Positief",1)),"Positive","Negative")</f>
        <v>Negative</v>
      </c>
      <c r="C50" s="2" t="s">
        <v>52</v>
      </c>
      <c r="D50" s="6" t="s">
        <v>79</v>
      </c>
    </row>
    <row r="51" spans="1:4" x14ac:dyDescent="0.2">
      <c r="A51" s="2" t="s">
        <v>4</v>
      </c>
      <c r="B51" s="2" t="str">
        <f>IF(ISNUMBER(LOOKUP(#REF!,"Positief",1)),"Positive","Negative")</f>
        <v>Negative</v>
      </c>
      <c r="C51" s="2" t="s">
        <v>53</v>
      </c>
      <c r="D51" s="6" t="s">
        <v>69</v>
      </c>
    </row>
    <row r="52" spans="1:4" x14ac:dyDescent="0.2">
      <c r="A52" s="2" t="s">
        <v>4</v>
      </c>
      <c r="B52" s="2" t="str">
        <f>IF(ISNUMBER(LOOKUP(#REF!,"Positief",1)),"Positive","Negative")</f>
        <v>Negative</v>
      </c>
      <c r="C52" s="2" t="s">
        <v>54</v>
      </c>
      <c r="D52" s="6" t="s">
        <v>71</v>
      </c>
    </row>
    <row r="53" spans="1:4" x14ac:dyDescent="0.2">
      <c r="A53" s="2" t="s">
        <v>4</v>
      </c>
      <c r="B53" s="2" t="str">
        <f>IF(ISNUMBER(LOOKUP(#REF!,"Positief",1)),"Positive","Negative")</f>
        <v>Negative</v>
      </c>
      <c r="C53" s="2" t="s">
        <v>55</v>
      </c>
      <c r="D53" s="6" t="s">
        <v>71</v>
      </c>
    </row>
    <row r="54" spans="1:4" x14ac:dyDescent="0.2">
      <c r="A54" s="2" t="s">
        <v>83</v>
      </c>
      <c r="B54" s="3" t="s">
        <v>2</v>
      </c>
      <c r="C54" s="2" t="s">
        <v>56</v>
      </c>
      <c r="D54" s="6" t="s">
        <v>80</v>
      </c>
    </row>
    <row r="55" spans="1:4" x14ac:dyDescent="0.2">
      <c r="A55" s="2" t="s">
        <v>83</v>
      </c>
      <c r="B55" s="3" t="s">
        <v>2</v>
      </c>
      <c r="C55" s="2" t="s">
        <v>57</v>
      </c>
      <c r="D55" s="6" t="s">
        <v>77</v>
      </c>
    </row>
    <row r="56" spans="1:4" x14ac:dyDescent="0.2">
      <c r="A56" s="2" t="s">
        <v>83</v>
      </c>
      <c r="B56" s="3" t="s">
        <v>2</v>
      </c>
      <c r="C56" s="2" t="s">
        <v>58</v>
      </c>
      <c r="D56" s="6" t="s">
        <v>77</v>
      </c>
    </row>
    <row r="57" spans="1:4" x14ac:dyDescent="0.2">
      <c r="A57" s="2" t="s">
        <v>83</v>
      </c>
      <c r="B57" s="2" t="str">
        <f>IF(ISNUMBER(LOOKUP(#REF!,"Positief",1)),"Positive","Negative")</f>
        <v>Negative</v>
      </c>
      <c r="C57" s="2" t="s">
        <v>59</v>
      </c>
      <c r="D57" s="6" t="s">
        <v>80</v>
      </c>
    </row>
    <row r="58" spans="1:4" x14ac:dyDescent="0.2">
      <c r="A58" s="2" t="s">
        <v>4</v>
      </c>
      <c r="B58" s="2" t="str">
        <f>IF(ISNUMBER(LOOKUP(#REF!,"Positief",1)),"Positive","Negative")</f>
        <v>Negative</v>
      </c>
      <c r="C58" s="2" t="s">
        <v>60</v>
      </c>
      <c r="D58" s="6" t="s">
        <v>72</v>
      </c>
    </row>
    <row r="59" spans="1:4" x14ac:dyDescent="0.2">
      <c r="A59" s="2" t="s">
        <v>4</v>
      </c>
      <c r="B59" s="3" t="s">
        <v>2</v>
      </c>
      <c r="C59" s="2" t="s">
        <v>61</v>
      </c>
      <c r="D59" s="6" t="s">
        <v>75</v>
      </c>
    </row>
    <row r="60" spans="1:4" x14ac:dyDescent="0.2">
      <c r="A60" s="2" t="s">
        <v>4</v>
      </c>
      <c r="B60" s="3" t="s">
        <v>2</v>
      </c>
      <c r="C60" s="2" t="s">
        <v>62</v>
      </c>
      <c r="D60" s="6" t="s">
        <v>69</v>
      </c>
    </row>
    <row r="61" spans="1:4" x14ac:dyDescent="0.2">
      <c r="A61" s="2" t="s">
        <v>4</v>
      </c>
      <c r="B61" s="3" t="s">
        <v>2</v>
      </c>
      <c r="C61" s="2" t="s">
        <v>63</v>
      </c>
      <c r="D61" s="6" t="s">
        <v>75</v>
      </c>
    </row>
    <row r="62" spans="1:4" x14ac:dyDescent="0.2">
      <c r="A62" s="2" t="s">
        <v>4</v>
      </c>
      <c r="B62" s="2" t="str">
        <f>IF(ISNUMBER(LOOKUP(#REF!,"Positief",1)),"Positive","Negative")</f>
        <v>Negative</v>
      </c>
      <c r="C62" s="2" t="s">
        <v>64</v>
      </c>
      <c r="D62" s="6" t="s">
        <v>73</v>
      </c>
    </row>
    <row r="63" spans="1:4" x14ac:dyDescent="0.2">
      <c r="A63" s="2" t="s">
        <v>4</v>
      </c>
      <c r="B63" s="2" t="str">
        <f>IF(ISNUMBER(LOOKUP(#REF!,"Positief",1)),"Positive","Negative")</f>
        <v>Negative</v>
      </c>
      <c r="C63" s="2" t="s">
        <v>65</v>
      </c>
      <c r="D63" s="6" t="s">
        <v>71</v>
      </c>
    </row>
    <row r="64" spans="1:4" x14ac:dyDescent="0.2">
      <c r="A64" s="2" t="s">
        <v>4</v>
      </c>
      <c r="B64" s="2" t="str">
        <f>IF(ISNUMBER(LOOKUP(#REF!,"Positief",1)),"Positive","Negative")</f>
        <v>Negative</v>
      </c>
      <c r="C64" s="2" t="s">
        <v>66</v>
      </c>
      <c r="D64" s="6" t="s">
        <v>70</v>
      </c>
    </row>
    <row r="65" spans="1:4" x14ac:dyDescent="0.2">
      <c r="A65" s="2" t="s">
        <v>83</v>
      </c>
      <c r="B65" s="4" t="str">
        <f>IF(ISNUMBER(LOOKUP(#REF!,"Positief",1)),"Positive","Negative")</f>
        <v>Negative</v>
      </c>
      <c r="C65" s="4" t="s">
        <v>67</v>
      </c>
      <c r="D65" s="7"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Kleppe, B. (Benjamin)</dc:creator>
  <cp:lastModifiedBy>Kleppe, B. (Benjamin)</cp:lastModifiedBy>
  <dcterms:created xsi:type="dcterms:W3CDTF">2023-06-13T14:39:43Z</dcterms:created>
  <dcterms:modified xsi:type="dcterms:W3CDTF">2023-06-13T16:15:45Z</dcterms:modified>
</cp:coreProperties>
</file>