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defaultThemeVersion="124226"/>
  <xr:revisionPtr revIDLastSave="0" documentId="13_ncr:1_{7A6D76F1-8011-4FF4-B715-A20FF82D83D6}" xr6:coauthVersionLast="32" xr6:coauthVersionMax="32" xr10:uidLastSave="{00000000-0000-0000-0000-000000000000}"/>
  <bookViews>
    <workbookView xWindow="0" yWindow="0" windowWidth="19200" windowHeight="7060" activeTab="4" xr2:uid="{00000000-000D-0000-FFFF-FFFF00000000}"/>
  </bookViews>
  <sheets>
    <sheet name="Market Data" sheetId="3" r:id="rId1"/>
    <sheet name="Yield Curve" sheetId="5" r:id="rId2"/>
    <sheet name="RiskFreeRate" sheetId="7" r:id="rId3"/>
    <sheet name="Input" sheetId="4" r:id="rId4"/>
    <sheet name="Output" sheetId="2" r:id="rId5"/>
    <sheet name="Report" sheetId="8" r:id="rId6"/>
  </sheets>
  <calcPr calcId="179017"/>
</workbook>
</file>

<file path=xl/calcChain.xml><?xml version="1.0" encoding="utf-8"?>
<calcChain xmlns="http://schemas.openxmlformats.org/spreadsheetml/2006/main">
  <c r="A12" i="2" l="1"/>
  <c r="B2" i="7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3" i="2"/>
  <c r="A4" i="2"/>
  <c r="A5" i="2"/>
  <c r="A6" i="2"/>
  <c r="A7" i="2" s="1"/>
  <c r="A2" i="2"/>
</calcChain>
</file>

<file path=xl/sharedStrings.xml><?xml version="1.0" encoding="utf-8"?>
<sst xmlns="http://schemas.openxmlformats.org/spreadsheetml/2006/main" count="29" uniqueCount="25">
  <si>
    <t>Date</t>
  </si>
  <si>
    <t>Ticker</t>
  </si>
  <si>
    <t>Close_Price</t>
  </si>
  <si>
    <t>Instrument_Type</t>
  </si>
  <si>
    <t>Notional</t>
  </si>
  <si>
    <t>Quantity</t>
  </si>
  <si>
    <t>Coupon</t>
  </si>
  <si>
    <t>Position_ID</t>
  </si>
  <si>
    <t>Value</t>
  </si>
  <si>
    <t>COB</t>
  </si>
  <si>
    <t>FROM US TREASURY SITE</t>
  </si>
  <si>
    <t>Rate</t>
  </si>
  <si>
    <t>Portfolio VaR</t>
  </si>
  <si>
    <t>Marginal VaRs of Instruments</t>
  </si>
  <si>
    <t>Returns for Portfolio and Instruments</t>
  </si>
  <si>
    <t>Graphs of Returns</t>
  </si>
  <si>
    <t>Stock</t>
  </si>
  <si>
    <t>Bond</t>
  </si>
  <si>
    <t>Floater</t>
  </si>
  <si>
    <t>Cash</t>
  </si>
  <si>
    <t>APPL</t>
  </si>
  <si>
    <t>Maturity_Date</t>
  </si>
  <si>
    <t>Currency</t>
  </si>
  <si>
    <t>USD</t>
  </si>
  <si>
    <t>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</si>
</sst>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1" applyNumberFormat="1" applyFon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showGridLines="0" zoomScale="130" zoomScaleNormal="130" workbookViewId="0">
      <selection activeCell="D11" sqref="D11"/>
    </sheetView>
  </sheetViews>
  <sheetFormatPr defaultRowHeight="14.5" x14ac:dyDescent="0.35"/>
  <cols>
    <col min="3" max="3" width="11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="130" zoomScaleNormal="130" workbookViewId="0"/>
  </sheetViews>
  <sheetFormatPr defaultRowHeight="14.5" x14ac:dyDescent="0.35"/>
  <sheetData>
    <row r="1" spans="1:1" x14ac:dyDescent="0.35">
      <c r="A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8"/>
  <sheetViews>
    <sheetView showGridLines="0" topLeftCell="A54" zoomScale="130" zoomScaleNormal="130" workbookViewId="0">
      <selection activeCell="C63" sqref="C63"/>
    </sheetView>
  </sheetViews>
  <sheetFormatPr defaultRowHeight="14.5" x14ac:dyDescent="0.35"/>
  <cols>
    <col min="1" max="1" width="11.54296875" customWidth="1"/>
  </cols>
  <sheetData>
    <row r="1" spans="1:2" x14ac:dyDescent="0.35">
      <c r="A1" t="s">
        <v>0</v>
      </c>
      <c r="B1" t="s">
        <v>11</v>
      </c>
    </row>
    <row r="2" spans="1:2" x14ac:dyDescent="0.35">
      <c r="A2" s="3">
        <v>42736</v>
      </c>
      <c r="B2" s="4">
        <f>0.03</f>
        <v>0.03</v>
      </c>
    </row>
    <row r="3" spans="1:2" x14ac:dyDescent="0.35">
      <c r="A3" s="3">
        <f>A2+1</f>
        <v>42737</v>
      </c>
      <c r="B3" s="4">
        <f ca="1">B2+RAND()/100-RAND()/100</f>
        <v>2.4310432720751854E-2</v>
      </c>
    </row>
    <row r="4" spans="1:2" x14ac:dyDescent="0.35">
      <c r="A4" s="3">
        <f t="shared" ref="A4:A67" si="0">A3+1</f>
        <v>42738</v>
      </c>
      <c r="B4" s="4">
        <f t="shared" ref="B4:B67" ca="1" si="1">B3+RAND()/100-RAND()/100</f>
        <v>2.6845129696878536E-2</v>
      </c>
    </row>
    <row r="5" spans="1:2" x14ac:dyDescent="0.35">
      <c r="A5" s="3">
        <f t="shared" si="0"/>
        <v>42739</v>
      </c>
      <c r="B5" s="4">
        <f t="shared" ca="1" si="1"/>
        <v>2.0677451802454123E-2</v>
      </c>
    </row>
    <row r="6" spans="1:2" x14ac:dyDescent="0.35">
      <c r="A6" s="3">
        <f t="shared" si="0"/>
        <v>42740</v>
      </c>
      <c r="B6" s="4">
        <f t="shared" ca="1" si="1"/>
        <v>2.0613584522974022E-2</v>
      </c>
    </row>
    <row r="7" spans="1:2" x14ac:dyDescent="0.35">
      <c r="A7" s="3">
        <f t="shared" si="0"/>
        <v>42741</v>
      </c>
      <c r="B7" s="4">
        <f t="shared" ca="1" si="1"/>
        <v>2.1593528198757726E-2</v>
      </c>
    </row>
    <row r="8" spans="1:2" x14ac:dyDescent="0.35">
      <c r="A8" s="3">
        <f t="shared" si="0"/>
        <v>42742</v>
      </c>
      <c r="B8" s="4">
        <f t="shared" ca="1" si="1"/>
        <v>2.4053089884206399E-2</v>
      </c>
    </row>
    <row r="9" spans="1:2" x14ac:dyDescent="0.35">
      <c r="A9" s="3">
        <f t="shared" si="0"/>
        <v>42743</v>
      </c>
      <c r="B9" s="4">
        <f t="shared" ca="1" si="1"/>
        <v>2.4787945752899991E-2</v>
      </c>
    </row>
    <row r="10" spans="1:2" x14ac:dyDescent="0.35">
      <c r="A10" s="3">
        <f t="shared" si="0"/>
        <v>42744</v>
      </c>
      <c r="B10" s="4">
        <f t="shared" ca="1" si="1"/>
        <v>2.9454934758945572E-2</v>
      </c>
    </row>
    <row r="11" spans="1:2" x14ac:dyDescent="0.35">
      <c r="A11" s="3">
        <f t="shared" si="0"/>
        <v>42745</v>
      </c>
      <c r="B11" s="4">
        <f t="shared" ca="1" si="1"/>
        <v>2.4211894335140954E-2</v>
      </c>
    </row>
    <row r="12" spans="1:2" x14ac:dyDescent="0.35">
      <c r="A12" s="3">
        <f t="shared" si="0"/>
        <v>42746</v>
      </c>
      <c r="B12" s="4">
        <f t="shared" ca="1" si="1"/>
        <v>2.1828306552852658E-2</v>
      </c>
    </row>
    <row r="13" spans="1:2" x14ac:dyDescent="0.35">
      <c r="A13" s="3">
        <f t="shared" si="0"/>
        <v>42747</v>
      </c>
      <c r="B13" s="4">
        <f t="shared" ca="1" si="1"/>
        <v>1.9297737208267111E-2</v>
      </c>
    </row>
    <row r="14" spans="1:2" x14ac:dyDescent="0.35">
      <c r="A14" s="3">
        <f t="shared" si="0"/>
        <v>42748</v>
      </c>
      <c r="B14" s="4">
        <f t="shared" ca="1" si="1"/>
        <v>1.9830220224199748E-2</v>
      </c>
    </row>
    <row r="15" spans="1:2" x14ac:dyDescent="0.35">
      <c r="A15" s="3">
        <f t="shared" si="0"/>
        <v>42749</v>
      </c>
      <c r="B15" s="4">
        <f t="shared" ca="1" si="1"/>
        <v>1.8870823611635921E-2</v>
      </c>
    </row>
    <row r="16" spans="1:2" x14ac:dyDescent="0.35">
      <c r="A16" s="3">
        <f t="shared" si="0"/>
        <v>42750</v>
      </c>
      <c r="B16" s="4">
        <f t="shared" ca="1" si="1"/>
        <v>2.1765545854127578E-2</v>
      </c>
    </row>
    <row r="17" spans="1:2" x14ac:dyDescent="0.35">
      <c r="A17" s="3">
        <f t="shared" si="0"/>
        <v>42751</v>
      </c>
      <c r="B17" s="4">
        <f t="shared" ca="1" si="1"/>
        <v>1.5483696971914583E-2</v>
      </c>
    </row>
    <row r="18" spans="1:2" x14ac:dyDescent="0.35">
      <c r="A18" s="3">
        <f t="shared" si="0"/>
        <v>42752</v>
      </c>
      <c r="B18" s="4">
        <f t="shared" ca="1" si="1"/>
        <v>1.7265995130838908E-2</v>
      </c>
    </row>
    <row r="19" spans="1:2" x14ac:dyDescent="0.35">
      <c r="A19" s="3">
        <f t="shared" si="0"/>
        <v>42753</v>
      </c>
      <c r="B19" s="4">
        <f t="shared" ca="1" si="1"/>
        <v>1.117300288134469E-2</v>
      </c>
    </row>
    <row r="20" spans="1:2" x14ac:dyDescent="0.35">
      <c r="A20" s="3">
        <f t="shared" si="0"/>
        <v>42754</v>
      </c>
      <c r="B20" s="4">
        <f t="shared" ca="1" si="1"/>
        <v>5.9937744862872191E-3</v>
      </c>
    </row>
    <row r="21" spans="1:2" x14ac:dyDescent="0.35">
      <c r="A21" s="3">
        <f t="shared" si="0"/>
        <v>42755</v>
      </c>
      <c r="B21" s="4">
        <f t="shared" ca="1" si="1"/>
        <v>7.7298076019003742E-3</v>
      </c>
    </row>
    <row r="22" spans="1:2" x14ac:dyDescent="0.35">
      <c r="A22" s="3">
        <f t="shared" si="0"/>
        <v>42756</v>
      </c>
      <c r="B22" s="4">
        <f t="shared" ca="1" si="1"/>
        <v>4.8424400366320532E-3</v>
      </c>
    </row>
    <row r="23" spans="1:2" x14ac:dyDescent="0.35">
      <c r="A23" s="3">
        <f t="shared" si="0"/>
        <v>42757</v>
      </c>
      <c r="B23" s="4">
        <f t="shared" ca="1" si="1"/>
        <v>7.3362698697462293E-3</v>
      </c>
    </row>
    <row r="24" spans="1:2" x14ac:dyDescent="0.35">
      <c r="A24" s="3">
        <f t="shared" si="0"/>
        <v>42758</v>
      </c>
      <c r="B24" s="4">
        <f t="shared" ca="1" si="1"/>
        <v>1.2247968505051075E-2</v>
      </c>
    </row>
    <row r="25" spans="1:2" x14ac:dyDescent="0.35">
      <c r="A25" s="3">
        <f t="shared" si="0"/>
        <v>42759</v>
      </c>
      <c r="B25" s="4">
        <f t="shared" ca="1" si="1"/>
        <v>1.7426198226121455E-2</v>
      </c>
    </row>
    <row r="26" spans="1:2" x14ac:dyDescent="0.35">
      <c r="A26" s="3">
        <f t="shared" si="0"/>
        <v>42760</v>
      </c>
      <c r="B26" s="4">
        <f t="shared" ca="1" si="1"/>
        <v>1.7164934236259487E-2</v>
      </c>
    </row>
    <row r="27" spans="1:2" x14ac:dyDescent="0.35">
      <c r="A27" s="3">
        <f t="shared" si="0"/>
        <v>42761</v>
      </c>
      <c r="B27" s="4">
        <f t="shared" ca="1" si="1"/>
        <v>1.7529371386834913E-2</v>
      </c>
    </row>
    <row r="28" spans="1:2" x14ac:dyDescent="0.35">
      <c r="A28" s="3">
        <f t="shared" si="0"/>
        <v>42762</v>
      </c>
      <c r="B28" s="4">
        <f t="shared" ca="1" si="1"/>
        <v>1.2428269167509312E-2</v>
      </c>
    </row>
    <row r="29" spans="1:2" x14ac:dyDescent="0.35">
      <c r="A29" s="3">
        <f t="shared" si="0"/>
        <v>42763</v>
      </c>
      <c r="B29" s="4">
        <f t="shared" ca="1" si="1"/>
        <v>7.622407635957988E-3</v>
      </c>
    </row>
    <row r="30" spans="1:2" x14ac:dyDescent="0.35">
      <c r="A30" s="3">
        <f t="shared" si="0"/>
        <v>42764</v>
      </c>
      <c r="B30" s="4">
        <f t="shared" ca="1" si="1"/>
        <v>1.0853154937237054E-2</v>
      </c>
    </row>
    <row r="31" spans="1:2" x14ac:dyDescent="0.35">
      <c r="A31" s="3">
        <f t="shared" si="0"/>
        <v>42765</v>
      </c>
      <c r="B31" s="4">
        <f t="shared" ca="1" si="1"/>
        <v>1.4551570009659169E-2</v>
      </c>
    </row>
    <row r="32" spans="1:2" x14ac:dyDescent="0.35">
      <c r="A32" s="3">
        <f t="shared" si="0"/>
        <v>42766</v>
      </c>
      <c r="B32" s="4">
        <f t="shared" ca="1" si="1"/>
        <v>1.6223380670061963E-2</v>
      </c>
    </row>
    <row r="33" spans="1:2" x14ac:dyDescent="0.35">
      <c r="A33" s="3">
        <f t="shared" si="0"/>
        <v>42767</v>
      </c>
      <c r="B33" s="4">
        <f t="shared" ca="1" si="1"/>
        <v>1.548345281746864E-2</v>
      </c>
    </row>
    <row r="34" spans="1:2" x14ac:dyDescent="0.35">
      <c r="A34" s="3">
        <f t="shared" si="0"/>
        <v>42768</v>
      </c>
      <c r="B34" s="4">
        <f t="shared" ca="1" si="1"/>
        <v>2.335103068868781E-2</v>
      </c>
    </row>
    <row r="35" spans="1:2" x14ac:dyDescent="0.35">
      <c r="A35" s="3">
        <f t="shared" si="0"/>
        <v>42769</v>
      </c>
      <c r="B35" s="4">
        <f t="shared" ca="1" si="1"/>
        <v>2.1950764032950799E-2</v>
      </c>
    </row>
    <row r="36" spans="1:2" x14ac:dyDescent="0.35">
      <c r="A36" s="3">
        <f t="shared" si="0"/>
        <v>42770</v>
      </c>
      <c r="B36" s="4">
        <f t="shared" ca="1" si="1"/>
        <v>2.9945349166701878E-2</v>
      </c>
    </row>
    <row r="37" spans="1:2" x14ac:dyDescent="0.35">
      <c r="A37" s="3">
        <f t="shared" si="0"/>
        <v>42771</v>
      </c>
      <c r="B37" s="4">
        <f t="shared" ca="1" si="1"/>
        <v>2.6038969195743111E-2</v>
      </c>
    </row>
    <row r="38" spans="1:2" x14ac:dyDescent="0.35">
      <c r="A38" s="3">
        <f t="shared" si="0"/>
        <v>42772</v>
      </c>
      <c r="B38" s="4">
        <f t="shared" ca="1" si="1"/>
        <v>2.1648647343616351E-2</v>
      </c>
    </row>
    <row r="39" spans="1:2" x14ac:dyDescent="0.35">
      <c r="A39" s="3">
        <f t="shared" si="0"/>
        <v>42773</v>
      </c>
      <c r="B39" s="4">
        <f t="shared" ca="1" si="1"/>
        <v>1.9564300174432846E-2</v>
      </c>
    </row>
    <row r="40" spans="1:2" x14ac:dyDescent="0.35">
      <c r="A40" s="3">
        <f t="shared" si="0"/>
        <v>42774</v>
      </c>
      <c r="B40" s="4">
        <f t="shared" ca="1" si="1"/>
        <v>1.3943966661709368E-2</v>
      </c>
    </row>
    <row r="41" spans="1:2" x14ac:dyDescent="0.35">
      <c r="A41" s="3">
        <f t="shared" si="0"/>
        <v>42775</v>
      </c>
      <c r="B41" s="4">
        <f t="shared" ca="1" si="1"/>
        <v>1.0643319959998506E-2</v>
      </c>
    </row>
    <row r="42" spans="1:2" x14ac:dyDescent="0.35">
      <c r="A42" s="3">
        <f t="shared" si="0"/>
        <v>42776</v>
      </c>
      <c r="B42" s="4">
        <f t="shared" ca="1" si="1"/>
        <v>1.7596598331998323E-3</v>
      </c>
    </row>
    <row r="43" spans="1:2" x14ac:dyDescent="0.35">
      <c r="A43" s="3">
        <f t="shared" si="0"/>
        <v>42777</v>
      </c>
      <c r="B43" s="4">
        <f t="shared" ca="1" si="1"/>
        <v>-5.9642946045106891E-3</v>
      </c>
    </row>
    <row r="44" spans="1:2" x14ac:dyDescent="0.35">
      <c r="A44" s="3">
        <f t="shared" si="0"/>
        <v>42778</v>
      </c>
      <c r="B44" s="4">
        <f t="shared" ca="1" si="1"/>
        <v>-9.7428959076102176E-3</v>
      </c>
    </row>
    <row r="45" spans="1:2" x14ac:dyDescent="0.35">
      <c r="A45" s="3">
        <f t="shared" si="0"/>
        <v>42779</v>
      </c>
      <c r="B45" s="4">
        <f t="shared" ca="1" si="1"/>
        <v>-6.8770374800121705E-3</v>
      </c>
    </row>
    <row r="46" spans="1:2" x14ac:dyDescent="0.35">
      <c r="A46" s="3">
        <f t="shared" si="0"/>
        <v>42780</v>
      </c>
      <c r="B46" s="4">
        <f t="shared" ca="1" si="1"/>
        <v>-8.8961731342683138E-3</v>
      </c>
    </row>
    <row r="47" spans="1:2" x14ac:dyDescent="0.35">
      <c r="A47" s="3">
        <f t="shared" si="0"/>
        <v>42781</v>
      </c>
      <c r="B47" s="4">
        <f t="shared" ca="1" si="1"/>
        <v>-1.1782238117823316E-2</v>
      </c>
    </row>
    <row r="48" spans="1:2" x14ac:dyDescent="0.35">
      <c r="A48" s="3">
        <f t="shared" si="0"/>
        <v>42782</v>
      </c>
      <c r="B48" s="4">
        <f t="shared" ca="1" si="1"/>
        <v>-1.1775805689624346E-2</v>
      </c>
    </row>
    <row r="49" spans="1:2" x14ac:dyDescent="0.35">
      <c r="A49" s="3">
        <f t="shared" si="0"/>
        <v>42783</v>
      </c>
      <c r="B49" s="4">
        <f t="shared" ca="1" si="1"/>
        <v>-1.245217727764255E-2</v>
      </c>
    </row>
    <row r="50" spans="1:2" x14ac:dyDescent="0.35">
      <c r="A50" s="3">
        <f t="shared" si="0"/>
        <v>42784</v>
      </c>
      <c r="B50" s="4">
        <f t="shared" ca="1" si="1"/>
        <v>-8.6074699794814816E-3</v>
      </c>
    </row>
    <row r="51" spans="1:2" x14ac:dyDescent="0.35">
      <c r="A51" s="3">
        <f t="shared" si="0"/>
        <v>42785</v>
      </c>
      <c r="B51" s="4">
        <f t="shared" ca="1" si="1"/>
        <v>-5.5628760301647505E-3</v>
      </c>
    </row>
    <row r="52" spans="1:2" x14ac:dyDescent="0.35">
      <c r="A52" s="3">
        <f t="shared" si="0"/>
        <v>42786</v>
      </c>
      <c r="B52" s="4">
        <f t="shared" ca="1" si="1"/>
        <v>-6.1141891578308325E-3</v>
      </c>
    </row>
    <row r="53" spans="1:2" x14ac:dyDescent="0.35">
      <c r="A53" s="3">
        <f t="shared" si="0"/>
        <v>42787</v>
      </c>
      <c r="B53" s="4">
        <f t="shared" ca="1" si="1"/>
        <v>-5.5142627360123611E-3</v>
      </c>
    </row>
    <row r="54" spans="1:2" x14ac:dyDescent="0.35">
      <c r="A54" s="3">
        <f t="shared" si="0"/>
        <v>42788</v>
      </c>
      <c r="B54" s="4">
        <f t="shared" ca="1" si="1"/>
        <v>-1.2575034096212289E-2</v>
      </c>
    </row>
    <row r="55" spans="1:2" x14ac:dyDescent="0.35">
      <c r="A55" s="3">
        <f t="shared" si="0"/>
        <v>42789</v>
      </c>
      <c r="B55" s="4">
        <f t="shared" ca="1" si="1"/>
        <v>-1.7755768826141417E-2</v>
      </c>
    </row>
    <row r="56" spans="1:2" x14ac:dyDescent="0.35">
      <c r="A56" s="3">
        <f t="shared" si="0"/>
        <v>42790</v>
      </c>
      <c r="B56" s="4">
        <f t="shared" ca="1" si="1"/>
        <v>-1.0016043413192668E-2</v>
      </c>
    </row>
    <row r="57" spans="1:2" x14ac:dyDescent="0.35">
      <c r="A57" s="3">
        <f t="shared" si="0"/>
        <v>42791</v>
      </c>
      <c r="B57" s="4">
        <f t="shared" ca="1" si="1"/>
        <v>-3.6016622837378664E-3</v>
      </c>
    </row>
    <row r="58" spans="1:2" x14ac:dyDescent="0.35">
      <c r="A58" s="3">
        <f t="shared" si="0"/>
        <v>42792</v>
      </c>
      <c r="B58" s="4">
        <f t="shared" ca="1" si="1"/>
        <v>-3.4556289004706387E-3</v>
      </c>
    </row>
    <row r="59" spans="1:2" x14ac:dyDescent="0.35">
      <c r="A59" s="3">
        <f t="shared" si="0"/>
        <v>42793</v>
      </c>
      <c r="B59" s="4">
        <f t="shared" ca="1" si="1"/>
        <v>-3.7664111764266028E-3</v>
      </c>
    </row>
    <row r="60" spans="1:2" x14ac:dyDescent="0.35">
      <c r="A60" s="3">
        <f t="shared" si="0"/>
        <v>42794</v>
      </c>
      <c r="B60" s="4">
        <f t="shared" ca="1" si="1"/>
        <v>-5.9500685743743044E-4</v>
      </c>
    </row>
    <row r="61" spans="1:2" x14ac:dyDescent="0.35">
      <c r="A61" s="3">
        <f t="shared" si="0"/>
        <v>42795</v>
      </c>
      <c r="B61" s="4">
        <f t="shared" ca="1" si="1"/>
        <v>1.4804236498909659E-3</v>
      </c>
    </row>
    <row r="62" spans="1:2" x14ac:dyDescent="0.35">
      <c r="A62" s="3">
        <f t="shared" si="0"/>
        <v>42796</v>
      </c>
      <c r="B62" s="4">
        <f t="shared" ca="1" si="1"/>
        <v>-1.4552502310216445E-3</v>
      </c>
    </row>
    <row r="63" spans="1:2" x14ac:dyDescent="0.35">
      <c r="A63" s="3">
        <f t="shared" si="0"/>
        <v>42797</v>
      </c>
      <c r="B63" s="4">
        <f t="shared" ca="1" si="1"/>
        <v>-6.3385135278604659E-3</v>
      </c>
    </row>
    <row r="64" spans="1:2" x14ac:dyDescent="0.35">
      <c r="A64" s="3">
        <f t="shared" si="0"/>
        <v>42798</v>
      </c>
      <c r="B64" s="4">
        <f t="shared" ca="1" si="1"/>
        <v>-4.3561570763821292E-3</v>
      </c>
    </row>
    <row r="65" spans="1:2" x14ac:dyDescent="0.35">
      <c r="A65" s="3">
        <f t="shared" si="0"/>
        <v>42799</v>
      </c>
      <c r="B65" s="4">
        <f t="shared" ca="1" si="1"/>
        <v>3.0719450736988113E-3</v>
      </c>
    </row>
    <row r="66" spans="1:2" x14ac:dyDescent="0.35">
      <c r="A66" s="3">
        <f t="shared" si="0"/>
        <v>42800</v>
      </c>
      <c r="B66" s="4">
        <f t="shared" ca="1" si="1"/>
        <v>1.8008175787167201E-4</v>
      </c>
    </row>
    <row r="67" spans="1:2" x14ac:dyDescent="0.35">
      <c r="A67" s="3">
        <f t="shared" si="0"/>
        <v>42801</v>
      </c>
      <c r="B67" s="4">
        <f t="shared" ca="1" si="1"/>
        <v>5.561720005438078E-3</v>
      </c>
    </row>
    <row r="68" spans="1:2" x14ac:dyDescent="0.35">
      <c r="A68" s="3">
        <f t="shared" ref="A68" si="2">A67+1</f>
        <v>42802</v>
      </c>
      <c r="B68" s="4">
        <f t="shared" ref="B68" ca="1" si="3">B67+RAND()/100-RAND()/100</f>
        <v>8.0466870757597737E-3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showGridLines="0" zoomScale="130" zoomScaleNormal="130" workbookViewId="0">
      <selection activeCell="B6" sqref="B6"/>
    </sheetView>
  </sheetViews>
  <sheetFormatPr defaultRowHeight="14.5" x14ac:dyDescent="0.35"/>
  <cols>
    <col min="1" max="1" width="11.1796875" bestFit="1" customWidth="1"/>
    <col min="2" max="2" width="16.26953125" bestFit="1" customWidth="1"/>
    <col min="3" max="4" width="8.7265625" bestFit="1" customWidth="1"/>
    <col min="7" max="7" width="13.81640625" bestFit="1" customWidth="1"/>
    <col min="10" max="10" width="11.1796875" bestFit="1" customWidth="1"/>
  </cols>
  <sheetData>
    <row r="1" spans="1:8" x14ac:dyDescent="0.35">
      <c r="A1" t="s">
        <v>7</v>
      </c>
      <c r="B1" t="s">
        <v>3</v>
      </c>
      <c r="C1" t="s">
        <v>5</v>
      </c>
      <c r="D1" t="s">
        <v>4</v>
      </c>
      <c r="E1" t="s">
        <v>6</v>
      </c>
      <c r="F1" t="s">
        <v>1</v>
      </c>
      <c r="G1" t="s">
        <v>21</v>
      </c>
      <c r="H1" t="s">
        <v>22</v>
      </c>
    </row>
    <row r="2" spans="1:8" x14ac:dyDescent="0.35">
      <c r="A2" s="1">
        <v>1</v>
      </c>
      <c r="B2" t="s">
        <v>16</v>
      </c>
      <c r="C2">
        <v>10</v>
      </c>
      <c r="F2" t="s">
        <v>20</v>
      </c>
    </row>
    <row r="3" spans="1:8" x14ac:dyDescent="0.35">
      <c r="A3" s="1">
        <v>2</v>
      </c>
      <c r="B3" t="s">
        <v>17</v>
      </c>
      <c r="D3">
        <v>100</v>
      </c>
      <c r="E3">
        <v>0.05</v>
      </c>
      <c r="G3" s="2">
        <v>43104</v>
      </c>
    </row>
    <row r="4" spans="1:8" x14ac:dyDescent="0.35">
      <c r="A4" s="1">
        <v>3</v>
      </c>
      <c r="B4" t="s">
        <v>18</v>
      </c>
    </row>
    <row r="5" spans="1:8" x14ac:dyDescent="0.35">
      <c r="A5" s="1">
        <v>4</v>
      </c>
      <c r="B5" t="s">
        <v>19</v>
      </c>
      <c r="C5">
        <v>1000</v>
      </c>
      <c r="H5" t="s">
        <v>23</v>
      </c>
    </row>
    <row r="6" spans="1:8" x14ac:dyDescent="0.35">
      <c r="A6" s="1">
        <v>5</v>
      </c>
    </row>
    <row r="7" spans="1:8" x14ac:dyDescent="0.35">
      <c r="A7" s="1"/>
    </row>
    <row r="8" spans="1:8" x14ac:dyDescent="0.35">
      <c r="A8" s="1"/>
    </row>
    <row r="9" spans="1:8" x14ac:dyDescent="0.35">
      <c r="A9" s="1"/>
    </row>
    <row r="10" spans="1:8" x14ac:dyDescent="0.35">
      <c r="A10" s="1"/>
    </row>
    <row r="11" spans="1:8" x14ac:dyDescent="0.35">
      <c r="A11" s="1"/>
    </row>
    <row r="12" spans="1:8" x14ac:dyDescent="0.35">
      <c r="A12" s="1"/>
    </row>
    <row r="13" spans="1:8" x14ac:dyDescent="0.35">
      <c r="A13" s="1"/>
    </row>
    <row r="14" spans="1:8" x14ac:dyDescent="0.35">
      <c r="A14" s="1"/>
    </row>
    <row r="15" spans="1:8" x14ac:dyDescent="0.35">
      <c r="A15" s="1"/>
    </row>
    <row r="16" spans="1:8" x14ac:dyDescent="0.35">
      <c r="A16" s="1"/>
    </row>
    <row r="17" spans="1:1" x14ac:dyDescent="0.35">
      <c r="A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tabSelected="1" zoomScale="130" zoomScaleNormal="130" workbookViewId="0">
      <selection activeCell="F5" sqref="F5"/>
    </sheetView>
  </sheetViews>
  <sheetFormatPr defaultRowHeight="14.5" x14ac:dyDescent="0.35"/>
  <cols>
    <col min="1" max="1" width="12.1796875" customWidth="1"/>
    <col min="2" max="2" width="11.1796875" bestFit="1" customWidth="1"/>
    <col min="3" max="3" width="17.1796875" customWidth="1"/>
    <col min="4" max="4" width="10.7265625" customWidth="1"/>
  </cols>
  <sheetData>
    <row r="1" spans="1:4" x14ac:dyDescent="0.35">
      <c r="A1" t="s">
        <v>9</v>
      </c>
      <c r="B1" t="s">
        <v>7</v>
      </c>
      <c r="C1" t="s">
        <v>3</v>
      </c>
      <c r="D1" t="s">
        <v>8</v>
      </c>
    </row>
    <row r="2" spans="1:4" x14ac:dyDescent="0.35">
      <c r="A2" s="3">
        <f ca="1">TODAY()</f>
        <v>43235</v>
      </c>
      <c r="B2" s="1">
        <v>1</v>
      </c>
    </row>
    <row r="3" spans="1:4" x14ac:dyDescent="0.35">
      <c r="A3" s="3">
        <f t="shared" ref="A3:A6" ca="1" si="0">TODAY()</f>
        <v>43235</v>
      </c>
      <c r="B3" s="1">
        <v>2</v>
      </c>
    </row>
    <row r="4" spans="1:4" x14ac:dyDescent="0.35">
      <c r="A4" s="3">
        <f t="shared" ca="1" si="0"/>
        <v>43235</v>
      </c>
      <c r="B4" s="1">
        <v>3</v>
      </c>
    </row>
    <row r="5" spans="1:4" x14ac:dyDescent="0.35">
      <c r="A5" s="3">
        <f t="shared" ca="1" si="0"/>
        <v>43235</v>
      </c>
      <c r="B5" s="1">
        <v>4</v>
      </c>
    </row>
    <row r="6" spans="1:4" x14ac:dyDescent="0.35">
      <c r="A6" s="3">
        <f t="shared" ca="1" si="0"/>
        <v>43235</v>
      </c>
      <c r="B6" s="1">
        <v>5</v>
      </c>
    </row>
    <row r="7" spans="1:4" x14ac:dyDescent="0.35">
      <c r="A7" s="3">
        <f ca="1">A6+1</f>
        <v>43236</v>
      </c>
      <c r="B7" s="1">
        <v>1</v>
      </c>
    </row>
    <row r="8" spans="1:4" x14ac:dyDescent="0.35">
      <c r="A8" s="3">
        <v>43069</v>
      </c>
      <c r="B8" s="1">
        <v>2</v>
      </c>
    </row>
    <row r="9" spans="1:4" x14ac:dyDescent="0.35">
      <c r="A9" s="3">
        <v>43069</v>
      </c>
      <c r="B9" s="1">
        <v>3</v>
      </c>
    </row>
    <row r="10" spans="1:4" x14ac:dyDescent="0.35">
      <c r="A10" s="3">
        <v>43069</v>
      </c>
      <c r="B10" s="1">
        <v>4</v>
      </c>
    </row>
    <row r="11" spans="1:4" x14ac:dyDescent="0.35">
      <c r="A11" s="3">
        <v>43069</v>
      </c>
      <c r="B11" s="1">
        <v>5</v>
      </c>
    </row>
    <row r="12" spans="1:4" x14ac:dyDescent="0.35">
      <c r="A12" s="3">
        <f>A11+1</f>
        <v>43070</v>
      </c>
      <c r="B12" s="1">
        <v>1</v>
      </c>
    </row>
    <row r="13" spans="1:4" x14ac:dyDescent="0.35">
      <c r="A13" s="3">
        <v>43070</v>
      </c>
      <c r="B13" s="1">
        <v>2</v>
      </c>
    </row>
    <row r="14" spans="1:4" x14ac:dyDescent="0.35">
      <c r="A14" s="3">
        <v>43070</v>
      </c>
      <c r="B14" s="1">
        <v>3</v>
      </c>
    </row>
    <row r="15" spans="1:4" x14ac:dyDescent="0.35">
      <c r="A15" s="3">
        <v>43070</v>
      </c>
      <c r="B15" s="1">
        <v>4</v>
      </c>
    </row>
    <row r="16" spans="1:4" x14ac:dyDescent="0.35">
      <c r="A16" s="3">
        <v>43070</v>
      </c>
      <c r="B16" s="1">
        <v>5</v>
      </c>
    </row>
    <row r="17" spans="1:1" x14ac:dyDescent="0.35">
      <c r="A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6"/>
  <sheetViews>
    <sheetView showGridLines="0" zoomScale="130" zoomScaleNormal="130" workbookViewId="0">
      <selection activeCell="D9" sqref="D9"/>
    </sheetView>
  </sheetViews>
  <sheetFormatPr defaultRowHeight="14.5" x14ac:dyDescent="0.35"/>
  <cols>
    <col min="1" max="1" width="34.81640625" bestFit="1" customWidth="1"/>
  </cols>
  <sheetData>
    <row r="2" spans="1:1" x14ac:dyDescent="0.35">
      <c r="A2" t="s">
        <v>12</v>
      </c>
    </row>
    <row r="3" spans="1:1" x14ac:dyDescent="0.35">
      <c r="A3" t="s">
        <v>13</v>
      </c>
    </row>
    <row r="4" spans="1:1" x14ac:dyDescent="0.35">
      <c r="A4" t="s">
        <v>14</v>
      </c>
    </row>
    <row r="5" spans="1:1" x14ac:dyDescent="0.35">
      <c r="A5" t="s">
        <v>15</v>
      </c>
    </row>
    <row r="6" spans="1:1" x14ac:dyDescent="0.35">
      <c r="A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Market Data</vt:lpstr>
      <vt:lpstr>Yield Curve</vt:lpstr>
      <vt:lpstr>RiskFreeRate</vt:lpstr>
      <vt:lpstr>Input</vt:lpstr>
      <vt:lpstr>Output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2018-05-15T15:46:25Z</dcterms:modified>
</cp:coreProperties>
</file>