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S\191466-Lavado de Camiones\Robot\"/>
    </mc:Choice>
  </mc:AlternateContent>
  <xr:revisionPtr revIDLastSave="0" documentId="13_ncr:1_{37510076-A1CA-48DF-9155-2EBB3741ED2F}" xr6:coauthVersionLast="45" xr6:coauthVersionMax="45" xr10:uidLastSave="{00000000-0000-0000-0000-000000000000}"/>
  <bookViews>
    <workbookView xWindow="-120" yWindow="-120" windowWidth="38640" windowHeight="15990" activeTab="1" xr2:uid="{98A1BCF4-A85B-43EF-A2F0-32CADC25612D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2" i="2"/>
  <c r="L35" i="2"/>
  <c r="L36" i="2"/>
  <c r="L37" i="2"/>
  <c r="L38" i="2"/>
</calcChain>
</file>

<file path=xl/sharedStrings.xml><?xml version="1.0" encoding="utf-8"?>
<sst xmlns="http://schemas.openxmlformats.org/spreadsheetml/2006/main" count="177" uniqueCount="60">
  <si>
    <r>
      <t>DECL</t>
    </r>
    <r>
      <rPr>
        <sz val="11"/>
        <color theme="1"/>
        <rFont val="Calibri"/>
        <family val="2"/>
        <scheme val="minor"/>
      </rPr>
      <t> </t>
    </r>
    <r>
      <rPr>
        <sz val="11"/>
        <color rgb="FF008B8B"/>
        <rFont val="Calibri"/>
        <family val="2"/>
        <scheme val="minor"/>
      </rPr>
      <t>E6POS</t>
    </r>
    <r>
      <rPr>
        <sz val="11"/>
        <color theme="1"/>
        <rFont val="Calibri"/>
        <family val="2"/>
        <scheme val="minor"/>
      </rPr>
      <t> Xtest_home</t>
    </r>
    <r>
      <rPr>
        <b/>
        <sz val="11"/>
        <color rgb="FF006400"/>
        <rFont val="Calibri"/>
        <family val="2"/>
        <scheme val="minor"/>
      </rPr>
      <t>={</t>
    </r>
    <r>
      <rPr>
        <sz val="11"/>
        <color theme="1"/>
        <rFont val="Calibri"/>
        <family val="2"/>
        <scheme val="minor"/>
      </rPr>
      <t>X </t>
    </r>
    <r>
      <rPr>
        <b/>
        <sz val="11"/>
        <color rgb="FF006400"/>
        <rFont val="Calibri"/>
        <family val="2"/>
        <scheme val="minor"/>
      </rPr>
      <t>-</t>
    </r>
    <r>
      <rPr>
        <b/>
        <sz val="11"/>
        <color rgb="FF00008B"/>
        <rFont val="Calibri"/>
        <family val="2"/>
        <scheme val="minor"/>
      </rPr>
      <t>4000.00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Y </t>
    </r>
    <r>
      <rPr>
        <b/>
        <sz val="11"/>
        <color rgb="FF006400"/>
        <rFont val="Calibri"/>
        <family val="2"/>
        <scheme val="minor"/>
      </rPr>
      <t>-</t>
    </r>
    <r>
      <rPr>
        <b/>
        <sz val="11"/>
        <color rgb="FF00008B"/>
        <rFont val="Calibri"/>
        <family val="2"/>
        <scheme val="minor"/>
      </rPr>
      <t>1695.50696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Z </t>
    </r>
    <r>
      <rPr>
        <b/>
        <sz val="11"/>
        <color rgb="FF00008B"/>
        <rFont val="Calibri"/>
        <family val="2"/>
        <scheme val="minor"/>
      </rPr>
      <t>2362.73657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 </t>
    </r>
    <r>
      <rPr>
        <b/>
        <sz val="11"/>
        <color rgb="FF00008B"/>
        <rFont val="Calibri"/>
        <family val="2"/>
        <scheme val="minor"/>
      </rPr>
      <t>90.0000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B </t>
    </r>
    <r>
      <rPr>
        <b/>
        <sz val="11"/>
        <color rgb="FF00008B"/>
        <rFont val="Calibri"/>
        <family val="2"/>
        <scheme val="minor"/>
      </rPr>
      <t>1.32145054E-12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C </t>
    </r>
    <r>
      <rPr>
        <b/>
        <sz val="11"/>
        <color rgb="FF00008B"/>
        <rFont val="Calibri"/>
        <family val="2"/>
        <scheme val="minor"/>
      </rPr>
      <t>180.000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S </t>
    </r>
    <r>
      <rPr>
        <b/>
        <sz val="11"/>
        <color rgb="FF00008B"/>
        <rFont val="Calibri"/>
        <family val="2"/>
        <scheme val="minor"/>
      </rPr>
      <t>2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T </t>
    </r>
    <r>
      <rPr>
        <b/>
        <sz val="11"/>
        <color rgb="FF00008B"/>
        <rFont val="Calibri"/>
        <family val="2"/>
        <scheme val="minor"/>
      </rPr>
      <t>35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E1 </t>
    </r>
    <r>
      <rPr>
        <b/>
        <sz val="11"/>
        <color rgb="FF00008B"/>
        <rFont val="Calibri"/>
        <family val="2"/>
        <scheme val="minor"/>
      </rPr>
      <t>4000.00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E2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E3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E4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E5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E6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}</t>
    </r>
  </si>
  <si>
    <r>
      <t>DECL</t>
    </r>
    <r>
      <rPr>
        <sz val="11"/>
        <color theme="1"/>
        <rFont val="Calibri"/>
        <family val="2"/>
        <scheme val="minor"/>
      </rPr>
      <t> </t>
    </r>
    <r>
      <rPr>
        <sz val="11"/>
        <color rgb="FF008B8B"/>
        <rFont val="Calibri"/>
        <family val="2"/>
        <scheme val="minor"/>
      </rPr>
      <t>E6POS</t>
    </r>
    <r>
      <rPr>
        <sz val="11"/>
        <color theme="1"/>
        <rFont val="Calibri"/>
        <family val="2"/>
        <scheme val="minor"/>
      </rPr>
      <t> XTEST_ENTRYZ01</t>
    </r>
    <r>
      <rPr>
        <b/>
        <sz val="11"/>
        <color rgb="FF006400"/>
        <rFont val="Calibri"/>
        <family val="2"/>
        <scheme val="minor"/>
      </rPr>
      <t>={</t>
    </r>
    <r>
      <rPr>
        <sz val="11"/>
        <color theme="1"/>
        <rFont val="Calibri"/>
        <family val="2"/>
        <scheme val="minor"/>
      </rPr>
      <t>X </t>
    </r>
    <r>
      <rPr>
        <b/>
        <sz val="11"/>
        <color rgb="FF006400"/>
        <rFont val="Calibri"/>
        <family val="2"/>
        <scheme val="minor"/>
      </rPr>
      <t>-</t>
    </r>
    <r>
      <rPr>
        <b/>
        <sz val="11"/>
        <color rgb="FF00008B"/>
        <rFont val="Calibri"/>
        <family val="2"/>
        <scheme val="minor"/>
      </rPr>
      <t>3500.00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Y </t>
    </r>
    <r>
      <rPr>
        <b/>
        <sz val="11"/>
        <color rgb="FF006400"/>
        <rFont val="Calibri"/>
        <family val="2"/>
        <scheme val="minor"/>
      </rPr>
      <t>-</t>
    </r>
    <r>
      <rPr>
        <b/>
        <sz val="11"/>
        <color rgb="FF00008B"/>
        <rFont val="Calibri"/>
        <family val="2"/>
        <scheme val="minor"/>
      </rPr>
      <t>1695.50696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Z </t>
    </r>
    <r>
      <rPr>
        <b/>
        <sz val="11"/>
        <color rgb="FF00008B"/>
        <rFont val="Calibri"/>
        <family val="2"/>
        <scheme val="minor"/>
      </rPr>
      <t>2362.73657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 </t>
    </r>
    <r>
      <rPr>
        <b/>
        <sz val="11"/>
        <color rgb="FF00008B"/>
        <rFont val="Calibri"/>
        <family val="2"/>
        <scheme val="minor"/>
      </rPr>
      <t>90.0000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B </t>
    </r>
    <r>
      <rPr>
        <b/>
        <sz val="11"/>
        <color rgb="FF00008B"/>
        <rFont val="Calibri"/>
        <family val="2"/>
        <scheme val="minor"/>
      </rPr>
      <t>5.87217219E-10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C </t>
    </r>
    <r>
      <rPr>
        <b/>
        <sz val="11"/>
        <color rgb="FF00008B"/>
        <rFont val="Calibri"/>
        <family val="2"/>
        <scheme val="minor"/>
      </rPr>
      <t>180.000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S </t>
    </r>
    <r>
      <rPr>
        <b/>
        <sz val="11"/>
        <color rgb="FF00008B"/>
        <rFont val="Calibri"/>
        <family val="2"/>
        <scheme val="minor"/>
      </rPr>
      <t>2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T </t>
    </r>
    <r>
      <rPr>
        <b/>
        <sz val="11"/>
        <color rgb="FF00008B"/>
        <rFont val="Calibri"/>
        <family val="2"/>
        <scheme val="minor"/>
      </rPr>
      <t>42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E1 </t>
    </r>
    <r>
      <rPr>
        <b/>
        <sz val="11"/>
        <color rgb="FF00008B"/>
        <rFont val="Calibri"/>
        <family val="2"/>
        <scheme val="minor"/>
      </rPr>
      <t>3500.00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E2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E3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E4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E5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E6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}</t>
    </r>
  </si>
  <si>
    <r>
      <t>DECL</t>
    </r>
    <r>
      <rPr>
        <sz val="11"/>
        <color theme="1"/>
        <rFont val="Calibri"/>
        <family val="2"/>
        <scheme val="minor"/>
      </rPr>
      <t> </t>
    </r>
    <r>
      <rPr>
        <sz val="11"/>
        <color rgb="FF008B8B"/>
        <rFont val="Calibri"/>
        <family val="2"/>
        <scheme val="minor"/>
      </rPr>
      <t>E6POS</t>
    </r>
    <r>
      <rPr>
        <sz val="11"/>
        <color theme="1"/>
        <rFont val="Calibri"/>
        <family val="2"/>
        <scheme val="minor"/>
      </rPr>
      <t> XTEST_Z01_P1</t>
    </r>
    <r>
      <rPr>
        <b/>
        <sz val="11"/>
        <color rgb="FF006400"/>
        <rFont val="Calibri"/>
        <family val="2"/>
        <scheme val="minor"/>
      </rPr>
      <t>={</t>
    </r>
    <r>
      <rPr>
        <sz val="11"/>
        <color theme="1"/>
        <rFont val="Calibri"/>
        <family val="2"/>
        <scheme val="minor"/>
      </rPr>
      <t>X </t>
    </r>
    <r>
      <rPr>
        <b/>
        <sz val="11"/>
        <color rgb="FF006400"/>
        <rFont val="Calibri"/>
        <family val="2"/>
        <scheme val="minor"/>
      </rPr>
      <t>-</t>
    </r>
    <r>
      <rPr>
        <b/>
        <sz val="11"/>
        <color rgb="FF00008B"/>
        <rFont val="Calibri"/>
        <family val="2"/>
        <scheme val="minor"/>
      </rPr>
      <t>3500.00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Y </t>
    </r>
    <r>
      <rPr>
        <b/>
        <sz val="11"/>
        <color rgb="FF006400"/>
        <rFont val="Calibri"/>
        <family val="2"/>
        <scheme val="minor"/>
      </rPr>
      <t>-</t>
    </r>
    <r>
      <rPr>
        <b/>
        <sz val="11"/>
        <color rgb="FF00008B"/>
        <rFont val="Calibri"/>
        <family val="2"/>
        <scheme val="minor"/>
      </rPr>
      <t>2295.50708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Z </t>
    </r>
    <r>
      <rPr>
        <b/>
        <sz val="11"/>
        <color rgb="FF00008B"/>
        <rFont val="Calibri"/>
        <family val="2"/>
        <scheme val="minor"/>
      </rPr>
      <t>2641.54810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 </t>
    </r>
    <r>
      <rPr>
        <b/>
        <sz val="11"/>
        <color rgb="FF00008B"/>
        <rFont val="Calibri"/>
        <family val="2"/>
        <scheme val="minor"/>
      </rPr>
      <t>90.0000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B </t>
    </r>
    <r>
      <rPr>
        <b/>
        <sz val="11"/>
        <color rgb="FF00008B"/>
        <rFont val="Calibri"/>
        <family val="2"/>
        <scheme val="minor"/>
      </rPr>
      <t>2.17002345E-08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C </t>
    </r>
    <r>
      <rPr>
        <b/>
        <sz val="11"/>
        <color rgb="FF00008B"/>
        <rFont val="Calibri"/>
        <family val="2"/>
        <scheme val="minor"/>
      </rPr>
      <t>180.000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S </t>
    </r>
    <r>
      <rPr>
        <b/>
        <sz val="11"/>
        <color rgb="FF00008B"/>
        <rFont val="Calibri"/>
        <family val="2"/>
        <scheme val="minor"/>
      </rPr>
      <t>2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T </t>
    </r>
    <r>
      <rPr>
        <b/>
        <sz val="11"/>
        <color rgb="FF00008B"/>
        <rFont val="Calibri"/>
        <family val="2"/>
        <scheme val="minor"/>
      </rPr>
      <t>42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E1 </t>
    </r>
    <r>
      <rPr>
        <b/>
        <sz val="11"/>
        <color rgb="FF00008B"/>
        <rFont val="Calibri"/>
        <family val="2"/>
        <scheme val="minor"/>
      </rPr>
      <t>3500.00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E2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E3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E4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E5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E6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}</t>
    </r>
  </si>
  <si>
    <r>
      <t>DECL</t>
    </r>
    <r>
      <rPr>
        <sz val="11"/>
        <color theme="1"/>
        <rFont val="Calibri"/>
        <family val="2"/>
        <scheme val="minor"/>
      </rPr>
      <t> </t>
    </r>
    <r>
      <rPr>
        <sz val="11"/>
        <color rgb="FF008B8B"/>
        <rFont val="Calibri"/>
        <family val="2"/>
        <scheme val="minor"/>
      </rPr>
      <t>E6POS</t>
    </r>
    <r>
      <rPr>
        <sz val="11"/>
        <color theme="1"/>
        <rFont val="Calibri"/>
        <family val="2"/>
        <scheme val="minor"/>
      </rPr>
      <t> XTEST_Z01_P2</t>
    </r>
    <r>
      <rPr>
        <b/>
        <sz val="11"/>
        <color rgb="FF006400"/>
        <rFont val="Calibri"/>
        <family val="2"/>
        <scheme val="minor"/>
      </rPr>
      <t>={</t>
    </r>
    <r>
      <rPr>
        <sz val="11"/>
        <color theme="1"/>
        <rFont val="Calibri"/>
        <family val="2"/>
        <scheme val="minor"/>
      </rPr>
      <t>X </t>
    </r>
    <r>
      <rPr>
        <b/>
        <sz val="11"/>
        <color rgb="FF006400"/>
        <rFont val="Calibri"/>
        <family val="2"/>
        <scheme val="minor"/>
      </rPr>
      <t>-</t>
    </r>
    <r>
      <rPr>
        <b/>
        <sz val="11"/>
        <color rgb="FF00008B"/>
        <rFont val="Calibri"/>
        <family val="2"/>
        <scheme val="minor"/>
      </rPr>
      <t>3000.00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Y </t>
    </r>
    <r>
      <rPr>
        <b/>
        <sz val="11"/>
        <color rgb="FF006400"/>
        <rFont val="Calibri"/>
        <family val="2"/>
        <scheme val="minor"/>
      </rPr>
      <t>-</t>
    </r>
    <r>
      <rPr>
        <b/>
        <sz val="11"/>
        <color rgb="FF00008B"/>
        <rFont val="Calibri"/>
        <family val="2"/>
        <scheme val="minor"/>
      </rPr>
      <t>2295.50708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Z </t>
    </r>
    <r>
      <rPr>
        <b/>
        <sz val="11"/>
        <color rgb="FF00008B"/>
        <rFont val="Calibri"/>
        <family val="2"/>
        <scheme val="minor"/>
      </rPr>
      <t>1841.54797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 </t>
    </r>
    <r>
      <rPr>
        <b/>
        <sz val="11"/>
        <color rgb="FF00008B"/>
        <rFont val="Calibri"/>
        <family val="2"/>
        <scheme val="minor"/>
      </rPr>
      <t>90.0000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B </t>
    </r>
    <r>
      <rPr>
        <b/>
        <sz val="11"/>
        <color rgb="FF00008B"/>
        <rFont val="Calibri"/>
        <family val="2"/>
        <scheme val="minor"/>
      </rPr>
      <t>6.17040357E-08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C </t>
    </r>
    <r>
      <rPr>
        <b/>
        <sz val="11"/>
        <color rgb="FF00008B"/>
        <rFont val="Calibri"/>
        <family val="2"/>
        <scheme val="minor"/>
      </rPr>
      <t>180.000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S </t>
    </r>
    <r>
      <rPr>
        <b/>
        <sz val="11"/>
        <color rgb="FF00008B"/>
        <rFont val="Calibri"/>
        <family val="2"/>
        <scheme val="minor"/>
      </rPr>
      <t>2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T </t>
    </r>
    <r>
      <rPr>
        <b/>
        <sz val="11"/>
        <color rgb="FF00008B"/>
        <rFont val="Calibri"/>
        <family val="2"/>
        <scheme val="minor"/>
      </rPr>
      <t>43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E1 </t>
    </r>
    <r>
      <rPr>
        <b/>
        <sz val="11"/>
        <color rgb="FF00008B"/>
        <rFont val="Calibri"/>
        <family val="2"/>
        <scheme val="minor"/>
      </rPr>
      <t>3500.00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E2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E3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E4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E5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E6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}</t>
    </r>
  </si>
  <si>
    <r>
      <t>DECL</t>
    </r>
    <r>
      <rPr>
        <sz val="11"/>
        <color theme="1"/>
        <rFont val="Calibri"/>
        <family val="2"/>
        <scheme val="minor"/>
      </rPr>
      <t> </t>
    </r>
    <r>
      <rPr>
        <sz val="11"/>
        <color rgb="FF008B8B"/>
        <rFont val="Calibri"/>
        <family val="2"/>
        <scheme val="minor"/>
      </rPr>
      <t>E6POS</t>
    </r>
    <r>
      <rPr>
        <sz val="11"/>
        <color theme="1"/>
        <rFont val="Calibri"/>
        <family val="2"/>
        <scheme val="minor"/>
      </rPr>
      <t> XTEST_Z01_P3</t>
    </r>
    <r>
      <rPr>
        <b/>
        <sz val="11"/>
        <color rgb="FF006400"/>
        <rFont val="Calibri"/>
        <family val="2"/>
        <scheme val="minor"/>
      </rPr>
      <t>={</t>
    </r>
    <r>
      <rPr>
        <sz val="11"/>
        <color theme="1"/>
        <rFont val="Calibri"/>
        <family val="2"/>
        <scheme val="minor"/>
      </rPr>
      <t>X </t>
    </r>
    <r>
      <rPr>
        <b/>
        <sz val="11"/>
        <color rgb="FF006400"/>
        <rFont val="Calibri"/>
        <family val="2"/>
        <scheme val="minor"/>
      </rPr>
      <t>-</t>
    </r>
    <r>
      <rPr>
        <b/>
        <sz val="11"/>
        <color rgb="FF00008B"/>
        <rFont val="Calibri"/>
        <family val="2"/>
        <scheme val="minor"/>
      </rPr>
      <t>4000.00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Y </t>
    </r>
    <r>
      <rPr>
        <b/>
        <sz val="11"/>
        <color rgb="FF006400"/>
        <rFont val="Calibri"/>
        <family val="2"/>
        <scheme val="minor"/>
      </rPr>
      <t>-</t>
    </r>
    <r>
      <rPr>
        <b/>
        <sz val="11"/>
        <color rgb="FF00008B"/>
        <rFont val="Calibri"/>
        <family val="2"/>
        <scheme val="minor"/>
      </rPr>
      <t>2295.50708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Z </t>
    </r>
    <r>
      <rPr>
        <b/>
        <sz val="11"/>
        <color rgb="FF00008B"/>
        <rFont val="Calibri"/>
        <family val="2"/>
        <scheme val="minor"/>
      </rPr>
      <t>1841.54797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 </t>
    </r>
    <r>
      <rPr>
        <b/>
        <sz val="11"/>
        <color rgb="FF00008B"/>
        <rFont val="Calibri"/>
        <family val="2"/>
        <scheme val="minor"/>
      </rPr>
      <t>90.0000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B </t>
    </r>
    <r>
      <rPr>
        <b/>
        <sz val="11"/>
        <color rgb="FF00008B"/>
        <rFont val="Calibri"/>
        <family val="2"/>
        <scheme val="minor"/>
      </rPr>
      <t>8.41366301E-08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C </t>
    </r>
    <r>
      <rPr>
        <b/>
        <sz val="11"/>
        <color rgb="FF006400"/>
        <rFont val="Calibri"/>
        <family val="2"/>
        <scheme val="minor"/>
      </rPr>
      <t>-</t>
    </r>
    <r>
      <rPr>
        <b/>
        <sz val="11"/>
        <color rgb="FF00008B"/>
        <rFont val="Calibri"/>
        <family val="2"/>
        <scheme val="minor"/>
      </rPr>
      <t>180.000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S </t>
    </r>
    <r>
      <rPr>
        <b/>
        <sz val="11"/>
        <color rgb="FF00008B"/>
        <rFont val="Calibri"/>
        <family val="2"/>
        <scheme val="minor"/>
      </rPr>
      <t>2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T </t>
    </r>
    <r>
      <rPr>
        <b/>
        <sz val="11"/>
        <color rgb="FF00008B"/>
        <rFont val="Calibri"/>
        <family val="2"/>
        <scheme val="minor"/>
      </rPr>
      <t>10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E1 </t>
    </r>
    <r>
      <rPr>
        <b/>
        <sz val="11"/>
        <color rgb="FF00008B"/>
        <rFont val="Calibri"/>
        <family val="2"/>
        <scheme val="minor"/>
      </rPr>
      <t>3500.00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E2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E3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E4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E5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E6 </t>
    </r>
    <r>
      <rPr>
        <b/>
        <sz val="11"/>
        <color rgb="FF00008B"/>
        <rFont val="Calibri"/>
        <family val="2"/>
        <scheme val="minor"/>
      </rPr>
      <t>0.0</t>
    </r>
    <r>
      <rPr>
        <b/>
        <sz val="11"/>
        <color rgb="FF006400"/>
        <rFont val="Calibri"/>
        <family val="2"/>
        <scheme val="minor"/>
      </rPr>
      <t>}</t>
    </r>
  </si>
  <si>
    <t>INSTRUCT_TYPE</t>
  </si>
  <si>
    <t>TARGET_POS</t>
  </si>
  <si>
    <t>MOVETYPE</t>
  </si>
  <si>
    <t>MOVEVEL</t>
  </si>
  <si>
    <t>TOOLNUM</t>
  </si>
  <si>
    <t>VALVEAPERTURE</t>
  </si>
  <si>
    <t>WORKZONE</t>
  </si>
  <si>
    <t>BASENUM</t>
  </si>
  <si>
    <t>CIRCAUXPOS</t>
  </si>
  <si>
    <t>SLEEPTIME</t>
  </si>
  <si>
    <t>{X -3500.00,Y -1695.50696,Z 2362.73657,A 90.0000,B 5.87217219E-10,C 180.000,S 2,T 42,E1 3500.00,E2 0.0,E3 0.0,E4 0.0,E5 0.0,E6 0.0}</t>
  </si>
  <si>
    <t>{X -3500.00,Y -2295.50708,Z 2641.54810,A 90.0000,B 2.17002345E-08,C 180.000,S 2,T 42,E1 3500.00,E2 0.0,E3 0.0,E4 0.0,E5 0.0,E6 0.0}</t>
  </si>
  <si>
    <t>{X -3000.00,Y -2295.50708,Z 1841.54797,A 90.0000,B 6.17040357E-08,C 180.000,S 2,T 43,E1 3500.00,E2 0.0,E3 0.0,E4 0.0,E5 0.0,E6 0.0}</t>
  </si>
  <si>
    <t>{X -4000.00,Y -2295.50708,Z 1841.54797,A 90.0000,B 8.41366301E-08,C -180.000,S 2,T 10,E1 3500.00,E2 0.0,E3 0.0,E4 0.0,E5 0.0,E6 0.0}</t>
  </si>
  <si>
    <t>PTP</t>
  </si>
  <si>
    <t>MOVECMD</t>
  </si>
  <si>
    <t>INIT</t>
  </si>
  <si>
    <t>CHANGEWORKZONE</t>
  </si>
  <si>
    <t>CHANGETOOL</t>
  </si>
  <si>
    <t>SLEEP</t>
  </si>
  <si>
    <t>FINALIZE</t>
  </si>
  <si>
    <t>{X -4500.00,Y -1695.50696,Z 2362.73657,A 90.0000,B 5.87217219E-10,C 180.000,S 2,T 42,E1 2500.00,E2 0.0,E3 0.0,E4 0.0,E5 0.0,E6 0.0}</t>
  </si>
  <si>
    <t>{X -4500.00,Y -2295.50708,Z 2641.54810,A 90.0000,B 2.17002345E-08,C 180.000,S 2,T 42,E1 2500.00,E2 0.0,E3 0.0,E4 0.0,E5 0.0,E6 0.0}</t>
  </si>
  <si>
    <t>{X -4000.00,Y -2295.50708,Z 1841.54797,A 90.0000,B 6.17040357E-08,C 180.000,S 2,T 43,E1 2500.00,E2 0.0,E3 0.0,E4 0.0,E5 0.0,E6 0.0}</t>
  </si>
  <si>
    <t>{X -5000.00,Y -2295.50708,Z 1841.54797,A 90.0000,B 8.41366301E-08,C -180.000,S 2,T 10,E1 2500.00,E2 0.0,E3 0.0,E4 0.0,E5 0.0,E6 0.0}</t>
  </si>
  <si>
    <t>{X -4500.00,Y -1695.50696,Z 2362.73657,A 90.0000,B 5.87217219E-10,C 180.000,S 2,T 42,E1 2500.00,E2 0.0,E3 0.0,E4 0.0,E5 0.0,E6 0.0}</t>
  </si>
  <si>
    <t>{X -5500.00,Y -1695.50696,Z 2362.73657,A 90.0000,B 5.87217219E-10,C 180.000,S 2,T 42,E1 1500.00,E2 0.0,E3 0.0,E4 0.0,E5 0.0,E6 0.0}</t>
  </si>
  <si>
    <t>{X -5500.00,Y -2295.50708,Z 2641.54810,A 90.0000,B 2.17002345E-08,C 180.000,S 2,T 42,E1 1500.00,E2 0.0,E3 0.0,E4 0.0,E5 0.0,E6 0.0}</t>
  </si>
  <si>
    <t>{X -5000.00,Y -2295.50708,Z 1841.54797,A 90.0000,B 6.17040357E-08,C 180.000,S 2,T 43,E1 1500.00,E2 0.0,E3 0.0,E4 0.0,E5 0.0,E6 0.0}</t>
  </si>
  <si>
    <t>{X -6000.00,Y -2295.50708,Z 1841.54797,A 90.0000,B 8.41366301E-08,C -180.000,S 2,T 10,E1 1500.00,E2 0.0,E3 0.0,E4 0.0,E5 0.0,E6 0.0}</t>
  </si>
  <si>
    <t>{X -6500.00,Y -1695.50696,Z 2362.73657,A 90.0000,B 5.87217219E-10,C 180.000,S 2,T 42,E1 500.00,E2 0.0,E3 0.0,E4 0.0,E5 0.0,E6 0.0}</t>
  </si>
  <si>
    <t>{X -6500.00,Y -2295.50708,Z 2641.54810,A 90.0000,B 2.17002345E-08,C 180.000,S 2,T 42,E1 500.00,E2 0.0,E3 0.0,E4 0.0,E5 0.0,E6 0.0}</t>
  </si>
  <si>
    <t>{X -6000.00,Y -2295.50708,Z 1841.54797,A 90.0000,B 6.17040357E-08,C 180.000,S 2,T 43,E1 500.00,E2 0.0,E3 0.0,E4 0.0,E5 0.0,E6 0.0}</t>
  </si>
  <si>
    <t>{X -7000.00,Y -2295.50708,Z 1841.54797,A 90.0000,B 8.41366301E-08,C -180.000,S 2,T 10,E1 500.00,E2 0.0,E3 0.0,E4 0.0,E5 0.0,E6 0.0}</t>
  </si>
  <si>
    <t>TestRecipe[</t>
  </si>
  <si>
    <t>NULL</t>
  </si>
  <si>
    <t>{X 0,Y 0,Z 0,A 0,B 0,C 0,S 0,T 0,E1 0,E2 0.0,E3 0.0,E4 0.0,E5 0.0,E6 0.0}</t>
  </si>
  <si>
    <t>{X -3000.00,Y -1695.50696,Z 2362.73657,A 90.0000,B 5.87217219E-10,C 180.000,S 2,T 42,E1 3000.00,E2 0.0,E3 0.0,E4 0.0,E5 0.0,E6 0.0}</t>
  </si>
  <si>
    <t>{X -3000.00,Y -2295.50708,Z 2641.54810,A 90.0000,B 2.17002345E-08,C 180.000,S 2,T 42,E1 3000.00,E2 0.0,E3 0.0,E4 0.0,E5 0.0,E6 0.0}</t>
  </si>
  <si>
    <t>{X -2500.00,Y -2295.50708,Z 1841.54797,A 90.0000,B 6.17040357E-08,C 180.000,S 2,T 43,E1 3000.00,E2 0.0,E3 0.0,E4 0.0,E5 0.0,E6 0.0}</t>
  </si>
  <si>
    <t>{X -3500.00,Y -2295.50708,Z 1841.54797,A 90.0000,B 8.41366301E-08,C -180.000,S 2,T 10,E1 3000.00,E2 0.0,E3 0.0,E4 0.0,E5 0.0,E6 0.0}</t>
  </si>
  <si>
    <t>{X -2500.00,Y -1695.50696,Z 2362.73657,A 90.0000,B 5.87217219E-10,C 180.000,S 2,T 42,E1 2500.00,E2 0.0,E3 0.0,E4 0.0,E5 0.0,E6 0.0}</t>
  </si>
  <si>
    <t>{X -2500.00,Y -2295.50708,Z 2641.54810,A 90.0000,B 2.17002345E-08,C 180.000,S 2,T 42,E1 2500.00,E2 0.0,E3 0.0,E4 0.0,E5 0.0,E6 0.0}</t>
  </si>
  <si>
    <t>{X -2000.00,Y -2295.50708,Z 1841.54797,A 90.0000,B 6.17040357E-08,C 180.000,S 2,T 43,E1 2500.00,E2 0.0,E3 0.0,E4 0.0,E5 0.0,E6 0.0}</t>
  </si>
  <si>
    <t>{X -3000.00,Y -2295.50708,Z 1841.54797,A 90.0000,B 8.41366301E-08,C -180.000,S 2,T 10,E1 2500.00,E2 0.0,E3 0.0,E4 0.0,E5 0.0,E6 0.0}</t>
  </si>
  <si>
    <t>{X -2000.00,Y -1695.50696,Z 2362.73657,A 90.0000,B 5.87217219E-10,C 180.000,S 2,T 42,E1 2000.00,E2 0.0,E3 0.0,E4 0.0,E5 0.0,E6 0.0}</t>
  </si>
  <si>
    <t>{X -2000.00,Y -2295.50708,Z 2641.54810,A 90.0000,B 2.17002345E-08,C 180.000,S 2,T 42,E1 2000.00,E2 0.0,E3 0.0,E4 0.0,E5 0.0,E6 0.0}</t>
  </si>
  <si>
    <t>{X -1500.00,Y -2295.50708,Z 1841.54797,A 90.0000,B 6.17040357E-08,C 180.000,S 2,T 43,E1 2000.00,E2 0.0,E3 0.0,E4 0.0,E5 0.0,E6 0.0}</t>
  </si>
  <si>
    <t>{X -2500.00,Y -2295.50708,Z 1841.54797,A 90.0000,B 8.41366301E-08,C -180.000,S 2,T 10,E1 2000.00,E2 0.0,E3 0.0,E4 0.0,E5 0.0,E6 0.0}</t>
  </si>
  <si>
    <t>{X -1500.00,Y -1695.50696,Z 2362.73657,A 90.0000,B 5.87217219E-10,C 180.000,S 2,T 42,E1 1500.00,E2 0.0,E3 0.0,E4 0.0,E5 0.0,E6 0.0}</t>
  </si>
  <si>
    <t>{X -1500.00,Y -2295.50708,Z 2641.54810,A 90.0000,B 2.17002345E-08,C 180.000,S 2,T 42,E1 1500.00,E2 0.0,E3 0.0,E4 0.0,E5 0.0,E6 0.0}</t>
  </si>
  <si>
    <t>{X -1000.00,Y -2295.50708,Z 1841.54797,A 90.0000,B 6.17040357E-08,C 180.000,S 2,T 43,E1 1500.00,E2 0.0,E3 0.0,E4 0.0,E5 0.0,E6 0.0}</t>
  </si>
  <si>
    <t>{X -2000.00,Y -2295.50708,Z 1841.54797,A 90.0000,B 8.41366301E-08,C -180.000,S 2,T 10,E1 1500.00,E2 0.0,E3 0.0,E4 0.0,E5 0.0,E6 0.0}</t>
  </si>
  <si>
    <t>INDICE</t>
  </si>
  <si>
    <t>RECETA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</si>
</sst>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8B8B"/>
      <name val="Calibri"/>
      <family val="2"/>
      <scheme val="minor"/>
    </font>
    <font>
      <b/>
      <sz val="11"/>
      <color rgb="FF006400"/>
      <name val="Calibri"/>
      <family val="2"/>
      <scheme val="minor"/>
    </font>
    <font>
      <b/>
      <sz val="11"/>
      <color rgb="FF00008B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CCCC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208F-485F-4AE3-929C-BD47888B4FEF}">
  <dimension ref="A1:A16"/>
  <sheetViews>
    <sheetView workbookViewId="0">
      <selection activeCell="A14" sqref="A14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 t="s">
        <v>1</v>
      </c>
    </row>
    <row r="6" spans="1:1" x14ac:dyDescent="0.25">
      <c r="A6" s="1"/>
    </row>
    <row r="7" spans="1:1" x14ac:dyDescent="0.25">
      <c r="A7" s="1"/>
    </row>
    <row r="8" spans="1:1" x14ac:dyDescent="0.25">
      <c r="A8" s="1" t="s">
        <v>2</v>
      </c>
    </row>
    <row r="9" spans="1:1" x14ac:dyDescent="0.25">
      <c r="A9" s="1"/>
    </row>
    <row r="10" spans="1:1" x14ac:dyDescent="0.25">
      <c r="A10" s="1"/>
    </row>
    <row r="11" spans="1:1" x14ac:dyDescent="0.25">
      <c r="A11" s="1" t="s">
        <v>3</v>
      </c>
    </row>
    <row r="12" spans="1:1" x14ac:dyDescent="0.25">
      <c r="A12" s="1"/>
    </row>
    <row r="13" spans="1:1" x14ac:dyDescent="0.25">
      <c r="A13" s="1"/>
    </row>
    <row r="14" spans="1:1" x14ac:dyDescent="0.25">
      <c r="A14" s="1" t="s">
        <v>4</v>
      </c>
    </row>
    <row r="15" spans="1:1" x14ac:dyDescent="0.25">
      <c r="A15" s="1"/>
    </row>
    <row r="16" spans="1:1" x14ac:dyDescent="0.25">
      <c r="A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23E0-853C-41B4-B20A-D13A20E7C720}">
  <dimension ref="A1:Q41"/>
  <sheetViews>
    <sheetView tabSelected="1" zoomScale="85" zoomScaleNormal="85" workbookViewId="0">
      <pane ySplit="1" topLeftCell="A2" activePane="bottomLeft" state="frozen"/>
      <selection pane="bottomLeft" activeCell="L2" sqref="L2"/>
    </sheetView>
  </sheetViews>
  <sheetFormatPr baseColWidth="10" defaultRowHeight="15" x14ac:dyDescent="0.25"/>
  <cols>
    <col min="1" max="1" width="11.42578125" style="2"/>
    <col min="2" max="2" width="19" bestFit="1" customWidth="1"/>
    <col min="3" max="3" width="43.28515625" style="2" customWidth="1"/>
    <col min="4" max="4" width="10.5703125" bestFit="1" customWidth="1"/>
    <col min="5" max="5" width="11.42578125" style="2"/>
    <col min="6" max="6" width="10.140625" bestFit="1" customWidth="1"/>
    <col min="7" max="7" width="15.7109375" style="2" bestFit="1" customWidth="1"/>
    <col min="9" max="9" width="11.42578125" style="2"/>
    <col min="10" max="10" width="35.28515625" customWidth="1"/>
    <col min="11" max="11" width="11.42578125" style="2"/>
    <col min="12" max="12" width="255.7109375" bestFit="1" customWidth="1"/>
    <col min="13" max="13" width="34.85546875" customWidth="1"/>
  </cols>
  <sheetData>
    <row r="1" spans="1:17" ht="41.25" customHeight="1" x14ac:dyDescent="0.25">
      <c r="A1" s="3" t="s">
        <v>58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59</v>
      </c>
      <c r="Q1" t="s">
        <v>39</v>
      </c>
    </row>
    <row r="2" spans="1:17" x14ac:dyDescent="0.25">
      <c r="A2" s="2">
        <v>1</v>
      </c>
      <c r="B2" t="s">
        <v>21</v>
      </c>
      <c r="C2" s="2" t="s">
        <v>41</v>
      </c>
      <c r="D2" t="s">
        <v>40</v>
      </c>
      <c r="E2" s="2">
        <v>-1</v>
      </c>
      <c r="F2">
        <v>-1</v>
      </c>
      <c r="G2" s="2">
        <v>-1</v>
      </c>
      <c r="H2">
        <v>-1</v>
      </c>
      <c r="I2" s="2">
        <v>-1</v>
      </c>
      <c r="J2" t="s">
        <v>41</v>
      </c>
      <c r="K2" s="2">
        <v>0</v>
      </c>
      <c r="L2" t="str">
        <f>_xlfn.CONCAT($Q$1,A2,"]={",$B$1," #",B2,",",$C$1," ",C2,",",$D$1," #MOV",D2,",",$E$1," ",E2,",",$F$1," ",F2,",",$G$1," ",G2,",",$H$1," ",H2,",",$I$1," ",I2,",",$J$1," ",J2,",",$K$1," ",K2,"}")</f>
        <v>TestRecipe[1]={INSTRUCT_TYPE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  <c r="O2" t="s">
        <v>20</v>
      </c>
    </row>
    <row r="3" spans="1:17" x14ac:dyDescent="0.25">
      <c r="A3" s="2">
        <v>2</v>
      </c>
      <c r="B3" t="s">
        <v>22</v>
      </c>
      <c r="C3" s="2" t="s">
        <v>41</v>
      </c>
      <c r="D3" t="s">
        <v>40</v>
      </c>
      <c r="E3" s="2">
        <v>-1</v>
      </c>
      <c r="F3">
        <v>-1</v>
      </c>
      <c r="G3" s="2">
        <v>-1</v>
      </c>
      <c r="H3">
        <v>1</v>
      </c>
      <c r="I3" s="2">
        <v>-1</v>
      </c>
      <c r="J3" t="s">
        <v>41</v>
      </c>
      <c r="K3" s="2">
        <v>0</v>
      </c>
      <c r="L3" t="str">
        <f t="shared" ref="L3:L34" si="0">_xlfn.CONCAT($Q$1,A3,"]={",$B$1," #",B3,",",$C$1," ",C3,",",$D$1," #MOV",D3,",",$E$1," ",E3,",",$F$1," ",F3,",",$G$1," ",G3,",",$H$1," ",H3,",",$I$1," ",I3,",",$J$1," ",J3,",",$K$1," ",K3,"}")</f>
        <v>TestRecipe[2]={INSTRUCT_TYPE #CHANGEWORKZONE,TARGET_POS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0}</v>
      </c>
      <c r="O3" t="s">
        <v>22</v>
      </c>
    </row>
    <row r="4" spans="1:17" x14ac:dyDescent="0.25">
      <c r="A4" s="2">
        <v>3</v>
      </c>
      <c r="B4" t="s">
        <v>20</v>
      </c>
      <c r="C4" s="2" t="s">
        <v>15</v>
      </c>
      <c r="D4" t="s">
        <v>19</v>
      </c>
      <c r="E4" s="2">
        <v>50</v>
      </c>
      <c r="F4">
        <v>1</v>
      </c>
      <c r="G4" s="2">
        <v>-1</v>
      </c>
      <c r="H4">
        <v>1</v>
      </c>
      <c r="I4" s="2">
        <v>0</v>
      </c>
      <c r="J4" t="s">
        <v>41</v>
      </c>
      <c r="K4" s="2">
        <v>0</v>
      </c>
      <c r="L4" t="str">
        <f t="shared" si="0"/>
        <v>TestRecipe[3]={INSTRUCT_TYPE #MOVECMD,TARGET_POS {X -3500.00,Y -1695.50696,Z 2362.73657,A 90.0000,B 5.87217219E-10,C 180.000,S 2,T 42,E1 3500.00,E2 0.0,E3 0.0,E4 0.0,E5 0.0,E6 0.0},MOVETYPE #MOVPTP,MOVEVEL 50,TOOLNUM 1,VALVEAPERTURE -1,WORKZONE 1,BASENUM 0,CIRCAUXPOS {X 0,Y 0,Z 0,A 0,B 0,C 0,S 0,T 0,E1 0,E2 0.0,E3 0.0,E4 0.0,E5 0.0,E6 0.0},SLEEPTIME 0}</v>
      </c>
      <c r="O4" t="s">
        <v>10</v>
      </c>
    </row>
    <row r="5" spans="1:17" x14ac:dyDescent="0.25">
      <c r="A5" s="2">
        <v>4</v>
      </c>
      <c r="B5" t="s">
        <v>20</v>
      </c>
      <c r="C5" s="2" t="s">
        <v>16</v>
      </c>
      <c r="D5" t="s">
        <v>19</v>
      </c>
      <c r="E5" s="2">
        <v>30</v>
      </c>
      <c r="F5">
        <v>1</v>
      </c>
      <c r="G5" s="2">
        <v>-1</v>
      </c>
      <c r="H5">
        <v>1</v>
      </c>
      <c r="I5" s="2">
        <v>0</v>
      </c>
      <c r="J5" t="s">
        <v>41</v>
      </c>
      <c r="K5" s="2">
        <v>0</v>
      </c>
      <c r="L5" t="str">
        <f t="shared" si="0"/>
        <v>TestRecipe[4]={INSTRUCT_TYPE #MOVECMD,TARGET_POS {X -3500.00,Y -2295.50708,Z 2641.54810,A 90.0000,B 2.17002345E-08,C 180.000,S 2,T 42,E1 3500.00,E2 0.0,E3 0.0,E4 0.0,E5 0.0,E6 0.0},MOVETYPE #MOVPTP,MOVEVEL 30,TOOLNUM 1,VALVEAPERTURE -1,WORKZONE 1,BASENUM 0,CIRCAUXPOS {X 0,Y 0,Z 0,A 0,B 0,C 0,S 0,T 0,E1 0,E2 0.0,E3 0.0,E4 0.0,E5 0.0,E6 0.0},SLEEPTIME 0}</v>
      </c>
      <c r="O5" t="s">
        <v>23</v>
      </c>
    </row>
    <row r="6" spans="1:17" x14ac:dyDescent="0.25">
      <c r="A6" s="2">
        <v>5</v>
      </c>
      <c r="B6" t="s">
        <v>20</v>
      </c>
      <c r="C6" s="2" t="s">
        <v>17</v>
      </c>
      <c r="D6" t="s">
        <v>19</v>
      </c>
      <c r="E6" s="2">
        <v>40</v>
      </c>
      <c r="F6">
        <v>1</v>
      </c>
      <c r="G6" s="2">
        <v>-1</v>
      </c>
      <c r="H6">
        <v>1</v>
      </c>
      <c r="I6" s="2">
        <v>0</v>
      </c>
      <c r="J6" t="s">
        <v>41</v>
      </c>
      <c r="K6" s="2">
        <v>0</v>
      </c>
      <c r="L6" t="str">
        <f t="shared" si="0"/>
        <v>TestRecipe[5]={INSTRUCT_TYPE #MOVECMD,TARGET_POS {X -3000.00,Y -2295.50708,Z 1841.54797,A 90.0000,B 6.17040357E-08,C 180.000,S 2,T 43,E1 3500.00,E2 0.0,E3 0.0,E4 0.0,E5 0.0,E6 0.0},MOVETYPE #MOVPTP,MOVEVEL 40,TOOLNUM 1,VALVEAPERTURE -1,WORKZONE 1,BASENUM 0,CIRCAUXPOS {X 0,Y 0,Z 0,A 0,B 0,C 0,S 0,T 0,E1 0,E2 0.0,E3 0.0,E4 0.0,E5 0.0,E6 0.0},SLEEPTIME 0}</v>
      </c>
      <c r="O6" t="s">
        <v>24</v>
      </c>
    </row>
    <row r="7" spans="1:17" x14ac:dyDescent="0.25">
      <c r="A7" s="2">
        <v>6</v>
      </c>
      <c r="B7" t="s">
        <v>20</v>
      </c>
      <c r="C7" s="2" t="s">
        <v>18</v>
      </c>
      <c r="D7" t="s">
        <v>19</v>
      </c>
      <c r="E7" s="2">
        <v>60</v>
      </c>
      <c r="F7">
        <v>1</v>
      </c>
      <c r="G7" s="2">
        <v>-1</v>
      </c>
      <c r="H7">
        <v>1</v>
      </c>
      <c r="I7" s="2">
        <v>0</v>
      </c>
      <c r="J7" t="s">
        <v>41</v>
      </c>
      <c r="K7" s="2">
        <v>0</v>
      </c>
      <c r="L7" t="str">
        <f t="shared" si="0"/>
        <v>TestRecipe[6]={INSTRUCT_TYPE #MOVECMD,TARGET_POS {X -4000.00,Y -2295.50708,Z 1841.54797,A 90.0000,B 8.41366301E-08,C -180.000,S 2,T 10,E1 3500.00,E2 0.0,E3 0.0,E4 0.0,E5 0.0,E6 0.0},MOVETYPE #MOVPTP,MOVEVEL 60,TOOLNUM 1,VALVEAPERTURE -1,WORKZONE 1,BASENUM 0,CIRCAUXPOS {X 0,Y 0,Z 0,A 0,B 0,C 0,S 0,T 0,E1 0,E2 0.0,E3 0.0,E4 0.0,E5 0.0,E6 0.0},SLEEPTIME 0}</v>
      </c>
      <c r="O7" t="s">
        <v>21</v>
      </c>
    </row>
    <row r="8" spans="1:17" x14ac:dyDescent="0.25">
      <c r="A8" s="2">
        <v>7</v>
      </c>
      <c r="B8" t="s">
        <v>20</v>
      </c>
      <c r="C8" s="2" t="s">
        <v>15</v>
      </c>
      <c r="D8" t="s">
        <v>19</v>
      </c>
      <c r="E8" s="2">
        <v>50</v>
      </c>
      <c r="F8">
        <v>1</v>
      </c>
      <c r="G8" s="2">
        <v>-1</v>
      </c>
      <c r="H8">
        <v>1</v>
      </c>
      <c r="I8" s="2">
        <v>0</v>
      </c>
      <c r="J8" t="s">
        <v>41</v>
      </c>
      <c r="K8" s="2">
        <v>0</v>
      </c>
      <c r="L8" t="str">
        <f t="shared" si="0"/>
        <v>TestRecipe[7]={INSTRUCT_TYPE #MOVECMD,TARGET_POS {X -3500.00,Y -1695.50696,Z 2362.73657,A 90.0000,B 5.87217219E-10,C 180.000,S 2,T 42,E1 3500.00,E2 0.0,E3 0.0,E4 0.0,E5 0.0,E6 0.0},MOVETYPE #MOVPTP,MOVEVEL 50,TOOLNUM 1,VALVEAPERTURE -1,WORKZONE 1,BASENUM 0,CIRCAUXPOS {X 0,Y 0,Z 0,A 0,B 0,C 0,S 0,T 0,E1 0,E2 0.0,E3 0.0,E4 0.0,E5 0.0,E6 0.0},SLEEPTIME 0}</v>
      </c>
      <c r="O8" t="s">
        <v>25</v>
      </c>
    </row>
    <row r="9" spans="1:17" x14ac:dyDescent="0.25">
      <c r="A9" s="2">
        <v>8</v>
      </c>
      <c r="B9" t="s">
        <v>22</v>
      </c>
      <c r="C9" s="2" t="s">
        <v>41</v>
      </c>
      <c r="D9" t="s">
        <v>40</v>
      </c>
      <c r="E9" s="2">
        <v>-1</v>
      </c>
      <c r="F9">
        <v>-1</v>
      </c>
      <c r="G9" s="2">
        <v>-1</v>
      </c>
      <c r="H9">
        <v>2</v>
      </c>
      <c r="I9" s="2">
        <v>-1</v>
      </c>
      <c r="J9" t="s">
        <v>41</v>
      </c>
      <c r="K9" s="2">
        <v>0</v>
      </c>
      <c r="L9" t="str">
        <f t="shared" si="0"/>
        <v>TestRecipe[8]={INSTRUCT_TYPE #CHANGEWORKZONE,TARGET_POS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0}</v>
      </c>
    </row>
    <row r="10" spans="1:17" x14ac:dyDescent="0.25">
      <c r="A10" s="2">
        <v>9</v>
      </c>
      <c r="B10" t="s">
        <v>20</v>
      </c>
      <c r="C10" s="2" t="s">
        <v>42</v>
      </c>
      <c r="D10" t="s">
        <v>19</v>
      </c>
      <c r="E10" s="2">
        <v>50</v>
      </c>
      <c r="F10">
        <v>1</v>
      </c>
      <c r="G10" s="2">
        <v>-1</v>
      </c>
      <c r="H10">
        <v>2</v>
      </c>
      <c r="I10" s="2">
        <v>0</v>
      </c>
      <c r="J10" t="s">
        <v>41</v>
      </c>
      <c r="K10" s="2">
        <v>0</v>
      </c>
      <c r="L10" t="str">
        <f t="shared" si="0"/>
        <v>TestRecipe[9]={INSTRUCT_TYPE #MOVECMD,TARGET_POS {X -3000.00,Y -1695.50696,Z 2362.73657,A 90.0000,B 5.87217219E-10,C 180.000,S 2,T 42,E1 3000.00,E2 0.0,E3 0.0,E4 0.0,E5 0.0,E6 0.0},MOVETYPE #MOVPTP,MOVEVEL 50,TOOLNUM 1,VALVEAPERTURE -1,WORKZONE 2,BASENUM 0,CIRCAUXPOS {X 0,Y 0,Z 0,A 0,B 0,C 0,S 0,T 0,E1 0,E2 0.0,E3 0.0,E4 0.0,E5 0.0,E6 0.0},SLEEPTIME 0}</v>
      </c>
    </row>
    <row r="11" spans="1:17" x14ac:dyDescent="0.25">
      <c r="A11" s="2">
        <v>10</v>
      </c>
      <c r="B11" t="s">
        <v>20</v>
      </c>
      <c r="C11" s="2" t="s">
        <v>43</v>
      </c>
      <c r="D11" t="s">
        <v>19</v>
      </c>
      <c r="E11" s="2">
        <v>30</v>
      </c>
      <c r="F11">
        <v>1</v>
      </c>
      <c r="G11" s="2">
        <v>-1</v>
      </c>
      <c r="H11">
        <v>2</v>
      </c>
      <c r="I11" s="2">
        <v>0</v>
      </c>
      <c r="J11" t="s">
        <v>41</v>
      </c>
      <c r="K11" s="2">
        <v>0</v>
      </c>
      <c r="L11" t="str">
        <f t="shared" si="0"/>
        <v>TestRecipe[10]={INSTRUCT_TYPE #MOVECMD,TARGET_POS {X -3000.00,Y -2295.50708,Z 2641.54810,A 90.0000,B 2.17002345E-08,C 180.000,S 2,T 42,E1 3000.00,E2 0.0,E3 0.0,E4 0.0,E5 0.0,E6 0.0},MOVETYPE #MOVPTP,MOVEVEL 30,TOOLNUM 1,VALVEAPERTURE -1,WORKZONE 2,BASENUM 0,CIRCAUXPOS {X 0,Y 0,Z 0,A 0,B 0,C 0,S 0,T 0,E1 0,E2 0.0,E3 0.0,E4 0.0,E5 0.0,E6 0.0},SLEEPTIME 0}</v>
      </c>
    </row>
    <row r="12" spans="1:17" x14ac:dyDescent="0.25">
      <c r="A12" s="2">
        <v>11</v>
      </c>
      <c r="B12" t="s">
        <v>20</v>
      </c>
      <c r="C12" s="2" t="s">
        <v>44</v>
      </c>
      <c r="D12" t="s">
        <v>19</v>
      </c>
      <c r="E12" s="2">
        <v>40</v>
      </c>
      <c r="F12">
        <v>1</v>
      </c>
      <c r="G12" s="2">
        <v>-1</v>
      </c>
      <c r="H12">
        <v>2</v>
      </c>
      <c r="I12" s="2">
        <v>0</v>
      </c>
      <c r="J12" t="s">
        <v>41</v>
      </c>
      <c r="K12" s="2">
        <v>0</v>
      </c>
      <c r="L12" t="str">
        <f t="shared" si="0"/>
        <v>TestRecipe[11]={INSTRUCT_TYPE #MOVECMD,TARGET_POS {X -2500.00,Y -2295.50708,Z 1841.54797,A 90.0000,B 6.17040357E-08,C 180.000,S 2,T 43,E1 3000.00,E2 0.0,E3 0.0,E4 0.0,E5 0.0,E6 0.0},MOVETYPE #MOVPTP,MOVEVEL 40,TOOLNUM 1,VALVEAPERTURE -1,WORKZONE 2,BASENUM 0,CIRCAUXPOS {X 0,Y 0,Z 0,A 0,B 0,C 0,S 0,T 0,E1 0,E2 0.0,E3 0.0,E4 0.0,E5 0.0,E6 0.0},SLEEPTIME 0}</v>
      </c>
    </row>
    <row r="13" spans="1:17" x14ac:dyDescent="0.25">
      <c r="A13" s="2">
        <v>12</v>
      </c>
      <c r="B13" t="s">
        <v>20</v>
      </c>
      <c r="C13" s="2" t="s">
        <v>45</v>
      </c>
      <c r="D13" t="s">
        <v>19</v>
      </c>
      <c r="E13" s="2">
        <v>60</v>
      </c>
      <c r="F13">
        <v>1</v>
      </c>
      <c r="G13" s="2">
        <v>-1</v>
      </c>
      <c r="H13">
        <v>2</v>
      </c>
      <c r="I13" s="2">
        <v>0</v>
      </c>
      <c r="J13" t="s">
        <v>41</v>
      </c>
      <c r="K13" s="2">
        <v>0</v>
      </c>
      <c r="L13" t="str">
        <f t="shared" si="0"/>
        <v>TestRecipe[12]={INSTRUCT_TYPE #MOVECMD,TARGET_POS {X -3500.00,Y -2295.50708,Z 1841.54797,A 90.0000,B 8.41366301E-08,C -180.000,S 2,T 10,E1 3000.00,E2 0.0,E3 0.0,E4 0.0,E5 0.0,E6 0.0},MOVETYPE #MOVPTP,MOVEVEL 60,TOOLNUM 1,VALVEAPERTURE -1,WORKZONE 2,BASENUM 0,CIRCAUXPOS {X 0,Y 0,Z 0,A 0,B 0,C 0,S 0,T 0,E1 0,E2 0.0,E3 0.0,E4 0.0,E5 0.0,E6 0.0},SLEEPTIME 0}</v>
      </c>
    </row>
    <row r="14" spans="1:17" x14ac:dyDescent="0.25">
      <c r="A14" s="2">
        <v>13</v>
      </c>
      <c r="B14" t="s">
        <v>20</v>
      </c>
      <c r="C14" s="2" t="s">
        <v>42</v>
      </c>
      <c r="D14" t="s">
        <v>19</v>
      </c>
      <c r="E14" s="2">
        <v>50</v>
      </c>
      <c r="F14">
        <v>1</v>
      </c>
      <c r="G14" s="2">
        <v>-1</v>
      </c>
      <c r="H14">
        <v>2</v>
      </c>
      <c r="I14" s="2">
        <v>0</v>
      </c>
      <c r="J14" t="s">
        <v>41</v>
      </c>
      <c r="K14" s="2">
        <v>0</v>
      </c>
      <c r="L14" t="str">
        <f t="shared" si="0"/>
        <v>TestRecipe[13]={INSTRUCT_TYPE #MOVECMD,TARGET_POS {X -3000.00,Y -1695.50696,Z 2362.73657,A 90.0000,B 5.87217219E-10,C 180.000,S 2,T 42,E1 3000.00,E2 0.0,E3 0.0,E4 0.0,E5 0.0,E6 0.0},MOVETYPE #MOVPTP,MOVEVEL 50,TOOLNUM 1,VALVEAPERTURE -1,WORKZONE 2,BASENUM 0,CIRCAUXPOS {X 0,Y 0,Z 0,A 0,B 0,C 0,S 0,T 0,E1 0,E2 0.0,E3 0.0,E4 0.0,E5 0.0,E6 0.0},SLEEPTIME 0}</v>
      </c>
    </row>
    <row r="15" spans="1:17" x14ac:dyDescent="0.25">
      <c r="A15" s="2">
        <v>14</v>
      </c>
      <c r="B15" t="s">
        <v>22</v>
      </c>
      <c r="C15" s="2" t="s">
        <v>41</v>
      </c>
      <c r="D15" t="s">
        <v>40</v>
      </c>
      <c r="E15" s="2">
        <v>-1</v>
      </c>
      <c r="F15">
        <v>-1</v>
      </c>
      <c r="G15" s="2">
        <v>-1</v>
      </c>
      <c r="H15">
        <v>3</v>
      </c>
      <c r="I15" s="2">
        <v>-1</v>
      </c>
      <c r="J15" t="s">
        <v>41</v>
      </c>
      <c r="K15" s="2">
        <v>0</v>
      </c>
      <c r="L15" t="str">
        <f t="shared" si="0"/>
        <v>TestRecipe[14]={INSTRUCT_TYPE #CHANGEWORKZONE,TARGET_POS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0}</v>
      </c>
    </row>
    <row r="16" spans="1:17" x14ac:dyDescent="0.25">
      <c r="A16" s="2">
        <v>15</v>
      </c>
      <c r="B16" t="s">
        <v>20</v>
      </c>
      <c r="C16" s="2" t="s">
        <v>46</v>
      </c>
      <c r="D16" t="s">
        <v>19</v>
      </c>
      <c r="E16" s="2">
        <v>30</v>
      </c>
      <c r="F16">
        <v>1</v>
      </c>
      <c r="G16" s="2">
        <v>-1</v>
      </c>
      <c r="H16">
        <v>3</v>
      </c>
      <c r="I16" s="2">
        <v>0</v>
      </c>
      <c r="J16" t="s">
        <v>41</v>
      </c>
      <c r="K16" s="2">
        <v>0</v>
      </c>
      <c r="L16" t="str">
        <f t="shared" si="0"/>
        <v>TestRecipe[15]={INSTRUCT_TYPE #MOVECMD,TARGET_POS {X -2500.00,Y -1695.50696,Z 2362.73657,A 90.0000,B 5.87217219E-10,C 180.000,S 2,T 42,E1 2500.00,E2 0.0,E3 0.0,E4 0.0,E5 0.0,E6 0.0},MOVETYPE #MOVPTP,MOVEVEL 30,TOOLNUM 1,VALVEAPERTURE -1,WORKZONE 3,BASENUM 0,CIRCAUXPOS {X 0,Y 0,Z 0,A 0,B 0,C 0,S 0,T 0,E1 0,E2 0.0,E3 0.0,E4 0.0,E5 0.0,E6 0.0},SLEEPTIME 0}</v>
      </c>
    </row>
    <row r="17" spans="1:12" x14ac:dyDescent="0.25">
      <c r="A17" s="2">
        <v>16</v>
      </c>
      <c r="B17" t="s">
        <v>20</v>
      </c>
      <c r="C17" s="2" t="s">
        <v>47</v>
      </c>
      <c r="D17" t="s">
        <v>19</v>
      </c>
      <c r="E17" s="2">
        <v>20</v>
      </c>
      <c r="F17">
        <v>1</v>
      </c>
      <c r="G17" s="2">
        <v>-1</v>
      </c>
      <c r="H17">
        <v>3</v>
      </c>
      <c r="I17" s="2">
        <v>0</v>
      </c>
      <c r="J17" t="s">
        <v>41</v>
      </c>
      <c r="K17" s="2">
        <v>0</v>
      </c>
      <c r="L17" t="str">
        <f t="shared" si="0"/>
        <v>TestRecipe[16]={INSTRUCT_TYPE #MOVECMD,TARGET_POS {X -2500.00,Y -2295.50708,Z 2641.54810,A 90.0000,B 2.17002345E-08,C 180.000,S 2,T 42,E1 2500.00,E2 0.0,E3 0.0,E4 0.0,E5 0.0,E6 0.0},MOVETYPE #MOVPTP,MOVEVEL 20,TOOLNUM 1,VALVEAPERTURE -1,WORKZONE 3,BASENUM 0,CIRCAUXPOS {X 0,Y 0,Z 0,A 0,B 0,C 0,S 0,T 0,E1 0,E2 0.0,E3 0.0,E4 0.0,E5 0.0,E6 0.0},SLEEPTIME 0}</v>
      </c>
    </row>
    <row r="18" spans="1:12" x14ac:dyDescent="0.25">
      <c r="A18" s="2">
        <v>17</v>
      </c>
      <c r="B18" t="s">
        <v>20</v>
      </c>
      <c r="C18" s="2" t="s">
        <v>48</v>
      </c>
      <c r="D18" t="s">
        <v>19</v>
      </c>
      <c r="E18" s="2">
        <v>60</v>
      </c>
      <c r="F18">
        <v>1</v>
      </c>
      <c r="G18" s="2">
        <v>-1</v>
      </c>
      <c r="H18">
        <v>3</v>
      </c>
      <c r="I18" s="2">
        <v>0</v>
      </c>
      <c r="J18" t="s">
        <v>41</v>
      </c>
      <c r="K18" s="2">
        <v>0</v>
      </c>
      <c r="L18" t="str">
        <f t="shared" si="0"/>
        <v>TestRecipe[17]={INSTRUCT_TYPE #MOVECMD,TARGET_POS {X -2000.00,Y -2295.50708,Z 1841.54797,A 90.0000,B 6.17040357E-08,C 180.000,S 2,T 43,E1 2500.00,E2 0.0,E3 0.0,E4 0.0,E5 0.0,E6 0.0},MOVETYPE #MOVPTP,MOVEVEL 60,TOOLNUM 1,VALVEAPERTURE -1,WORKZONE 3,BASENUM 0,CIRCAUXPOS {X 0,Y 0,Z 0,A 0,B 0,C 0,S 0,T 0,E1 0,E2 0.0,E3 0.0,E4 0.0,E5 0.0,E6 0.0},SLEEPTIME 0}</v>
      </c>
    </row>
    <row r="19" spans="1:12" x14ac:dyDescent="0.25">
      <c r="A19" s="2">
        <v>18</v>
      </c>
      <c r="B19" t="s">
        <v>20</v>
      </c>
      <c r="C19" s="2" t="s">
        <v>49</v>
      </c>
      <c r="D19" t="s">
        <v>19</v>
      </c>
      <c r="E19" s="2">
        <v>20</v>
      </c>
      <c r="F19">
        <v>1</v>
      </c>
      <c r="G19" s="2">
        <v>-1</v>
      </c>
      <c r="H19">
        <v>3</v>
      </c>
      <c r="I19" s="2">
        <v>0</v>
      </c>
      <c r="J19" t="s">
        <v>41</v>
      </c>
      <c r="K19" s="2">
        <v>0</v>
      </c>
      <c r="L19" t="str">
        <f t="shared" si="0"/>
        <v>TestRecipe[18]={INSTRUCT_TYPE #MOVECMD,TARGET_POS {X -3000.00,Y -2295.50708,Z 1841.54797,A 90.0000,B 8.41366301E-08,C -180.000,S 2,T 10,E1 2500.00,E2 0.0,E3 0.0,E4 0.0,E5 0.0,E6 0.0},MOVETYPE #MOVPTP,MOVEVEL 20,TOOLNUM 1,VALVEAPERTURE -1,WORKZONE 3,BASENUM 0,CIRCAUXPOS {X 0,Y 0,Z 0,A 0,B 0,C 0,S 0,T 0,E1 0,E2 0.0,E3 0.0,E4 0.0,E5 0.0,E6 0.0},SLEEPTIME 0}</v>
      </c>
    </row>
    <row r="20" spans="1:12" x14ac:dyDescent="0.25">
      <c r="A20" s="2">
        <v>19</v>
      </c>
      <c r="B20" t="s">
        <v>20</v>
      </c>
      <c r="C20" s="2" t="s">
        <v>46</v>
      </c>
      <c r="D20" t="s">
        <v>19</v>
      </c>
      <c r="E20" s="2">
        <v>50</v>
      </c>
      <c r="F20">
        <v>1</v>
      </c>
      <c r="G20" s="2">
        <v>-1</v>
      </c>
      <c r="H20">
        <v>3</v>
      </c>
      <c r="I20" s="2">
        <v>0</v>
      </c>
      <c r="J20" t="s">
        <v>41</v>
      </c>
      <c r="K20" s="2">
        <v>0</v>
      </c>
      <c r="L20" t="str">
        <f t="shared" si="0"/>
        <v>TestRecipe[19]={INSTRUCT_TYPE #MOVECMD,TARGET_POS {X -2500.00,Y -1695.50696,Z 2362.73657,A 90.0000,B 5.87217219E-10,C 180.000,S 2,T 42,E1 2500.00,E2 0.0,E3 0.0,E4 0.0,E5 0.0,E6 0.0},MOVETYPE #MOVPTP,MOVEVEL 50,TOOLNUM 1,VALVEAPERTURE -1,WORKZONE 3,BASENUM 0,CIRCAUXPOS {X 0,Y 0,Z 0,A 0,B 0,C 0,S 0,T 0,E1 0,E2 0.0,E3 0.0,E4 0.0,E5 0.0,E6 0.0},SLEEPTIME 0}</v>
      </c>
    </row>
    <row r="21" spans="1:12" x14ac:dyDescent="0.25">
      <c r="A21" s="2">
        <v>20</v>
      </c>
      <c r="B21" t="s">
        <v>22</v>
      </c>
      <c r="C21" s="2" t="s">
        <v>41</v>
      </c>
      <c r="D21" t="s">
        <v>40</v>
      </c>
      <c r="E21" s="2">
        <v>-1</v>
      </c>
      <c r="F21">
        <v>-1</v>
      </c>
      <c r="G21" s="2">
        <v>-1</v>
      </c>
      <c r="H21">
        <v>4</v>
      </c>
      <c r="I21" s="2">
        <v>-1</v>
      </c>
      <c r="J21" t="s">
        <v>41</v>
      </c>
      <c r="K21" s="2">
        <v>0</v>
      </c>
      <c r="L21" t="str">
        <f t="shared" si="0"/>
        <v>TestRecipe[20]={INSTRUCT_TYPE #CHANGEWORKZONE,TARGET_POS {X 0,Y 0,Z 0,A 0,B 0,C 0,S 0,T 0,E1 0,E2 0.0,E3 0.0,E4 0.0,E5 0.0,E6 0.0},MOVETYPE #MOVNULL,MOVEVEL -1,TOOLNUM -1,VALVEAPERTURE -1,WORKZONE 4,BASENUM -1,CIRCAUXPOS {X 0,Y 0,Z 0,A 0,B 0,C 0,S 0,T 0,E1 0,E2 0.0,E3 0.0,E4 0.0,E5 0.0,E6 0.0},SLEEPTIME 0}</v>
      </c>
    </row>
    <row r="22" spans="1:12" x14ac:dyDescent="0.25">
      <c r="A22" s="2">
        <v>21</v>
      </c>
      <c r="B22" t="s">
        <v>20</v>
      </c>
      <c r="C22" s="2" t="s">
        <v>50</v>
      </c>
      <c r="D22" t="s">
        <v>19</v>
      </c>
      <c r="E22" s="2">
        <v>40</v>
      </c>
      <c r="F22">
        <v>1</v>
      </c>
      <c r="G22" s="2">
        <v>-1</v>
      </c>
      <c r="H22">
        <v>4</v>
      </c>
      <c r="I22" s="2">
        <v>0</v>
      </c>
      <c r="J22" t="s">
        <v>41</v>
      </c>
      <c r="K22" s="2">
        <v>0</v>
      </c>
      <c r="L22" t="str">
        <f t="shared" si="0"/>
        <v>TestRecipe[21]={INSTRUCT_TYPE #MOVECMD,TARGET_POS {X -2000.00,Y -1695.50696,Z 2362.73657,A 90.0000,B 5.87217219E-10,C 180.000,S 2,T 42,E1 2000.00,E2 0.0,E3 0.0,E4 0.0,E5 0.0,E6 0.0},MOVETYPE #MOVPTP,MOVEVEL 40,TOOLNUM 1,VALVEAPERTURE -1,WORKZONE 4,BASENUM 0,CIRCAUXPOS {X 0,Y 0,Z 0,A 0,B 0,C 0,S 0,T 0,E1 0,E2 0.0,E3 0.0,E4 0.0,E5 0.0,E6 0.0},SLEEPTIME 0}</v>
      </c>
    </row>
    <row r="23" spans="1:12" x14ac:dyDescent="0.25">
      <c r="A23" s="2">
        <v>22</v>
      </c>
      <c r="B23" t="s">
        <v>20</v>
      </c>
      <c r="C23" s="2" t="s">
        <v>51</v>
      </c>
      <c r="D23" t="s">
        <v>19</v>
      </c>
      <c r="E23" s="2">
        <v>70</v>
      </c>
      <c r="F23">
        <v>1</v>
      </c>
      <c r="G23" s="2">
        <v>-1</v>
      </c>
      <c r="H23">
        <v>4</v>
      </c>
      <c r="I23" s="2">
        <v>0</v>
      </c>
      <c r="J23" t="s">
        <v>41</v>
      </c>
      <c r="K23" s="2">
        <v>0</v>
      </c>
      <c r="L23" t="str">
        <f t="shared" si="0"/>
        <v>TestRecipe[22]={INSTRUCT_TYPE #MOVECMD,TARGET_POS {X -2000.00,Y -2295.50708,Z 2641.54810,A 90.0000,B 2.17002345E-08,C 180.000,S 2,T 42,E1 2000.00,E2 0.0,E3 0.0,E4 0.0,E5 0.0,E6 0.0},MOVETYPE #MOVPTP,MOVEVEL 70,TOOLNUM 1,VALVEAPERTURE -1,WORKZONE 4,BASENUM 0,CIRCAUXPOS {X 0,Y 0,Z 0,A 0,B 0,C 0,S 0,T 0,E1 0,E2 0.0,E3 0.0,E4 0.0,E5 0.0,E6 0.0},SLEEPTIME 0}</v>
      </c>
    </row>
    <row r="24" spans="1:12" x14ac:dyDescent="0.25">
      <c r="A24" s="2">
        <v>23</v>
      </c>
      <c r="B24" t="s">
        <v>20</v>
      </c>
      <c r="C24" s="2" t="s">
        <v>52</v>
      </c>
      <c r="D24" t="s">
        <v>19</v>
      </c>
      <c r="E24" s="2">
        <v>60</v>
      </c>
      <c r="F24">
        <v>1</v>
      </c>
      <c r="G24" s="2">
        <v>-1</v>
      </c>
      <c r="H24">
        <v>4</v>
      </c>
      <c r="I24" s="2">
        <v>0</v>
      </c>
      <c r="J24" t="s">
        <v>41</v>
      </c>
      <c r="K24" s="2">
        <v>0</v>
      </c>
      <c r="L24" t="str">
        <f t="shared" si="0"/>
        <v>TestRecipe[23]={INSTRUCT_TYPE #MOVECMD,TARGET_POS {X -1500.00,Y -2295.50708,Z 1841.54797,A 90.0000,B 6.17040357E-08,C 180.000,S 2,T 43,E1 2000.00,E2 0.0,E3 0.0,E4 0.0,E5 0.0,E6 0.0},MOVETYPE #MOVPTP,MOVEVEL 60,TOOLNUM 1,VALVEAPERTURE -1,WORKZONE 4,BASENUM 0,CIRCAUXPOS {X 0,Y 0,Z 0,A 0,B 0,C 0,S 0,T 0,E1 0,E2 0.0,E3 0.0,E4 0.0,E5 0.0,E6 0.0},SLEEPTIME 0}</v>
      </c>
    </row>
    <row r="25" spans="1:12" x14ac:dyDescent="0.25">
      <c r="A25" s="2">
        <v>24</v>
      </c>
      <c r="B25" t="s">
        <v>20</v>
      </c>
      <c r="C25" s="2" t="s">
        <v>53</v>
      </c>
      <c r="D25" t="s">
        <v>19</v>
      </c>
      <c r="E25" s="2">
        <v>50</v>
      </c>
      <c r="F25">
        <v>1</v>
      </c>
      <c r="G25" s="2">
        <v>-1</v>
      </c>
      <c r="H25">
        <v>4</v>
      </c>
      <c r="I25" s="2">
        <v>0</v>
      </c>
      <c r="J25" t="s">
        <v>41</v>
      </c>
      <c r="K25" s="2">
        <v>0</v>
      </c>
      <c r="L25" t="str">
        <f t="shared" si="0"/>
        <v>TestRecipe[24]={INSTRUCT_TYPE #MOVECMD,TARGET_POS {X -2500.00,Y -2295.50708,Z 1841.54797,A 90.0000,B 8.41366301E-08,C -180.000,S 2,T 10,E1 2000.00,E2 0.0,E3 0.0,E4 0.0,E5 0.0,E6 0.0},MOVETYPE #MOVPTP,MOVEVEL 50,TOOLNUM 1,VALVEAPERTURE -1,WORKZONE 4,BASENUM 0,CIRCAUXPOS {X 0,Y 0,Z 0,A 0,B 0,C 0,S 0,T 0,E1 0,E2 0.0,E3 0.0,E4 0.0,E5 0.0,E6 0.0},SLEEPTIME 0}</v>
      </c>
    </row>
    <row r="26" spans="1:12" x14ac:dyDescent="0.25">
      <c r="A26" s="2">
        <v>25</v>
      </c>
      <c r="B26" t="s">
        <v>20</v>
      </c>
      <c r="C26" s="2" t="s">
        <v>50</v>
      </c>
      <c r="D26" t="s">
        <v>19</v>
      </c>
      <c r="E26" s="2">
        <v>40</v>
      </c>
      <c r="F26">
        <v>1</v>
      </c>
      <c r="G26" s="2">
        <v>-1</v>
      </c>
      <c r="H26">
        <v>4</v>
      </c>
      <c r="I26" s="2">
        <v>0</v>
      </c>
      <c r="J26" t="s">
        <v>41</v>
      </c>
      <c r="K26" s="2">
        <v>0</v>
      </c>
      <c r="L26" t="str">
        <f t="shared" si="0"/>
        <v>TestRecipe[25]={INSTRUCT_TYPE #MOVECMD,TARGET_POS {X -2000.00,Y -1695.50696,Z 2362.73657,A 90.0000,B 5.87217219E-10,C 180.000,S 2,T 42,E1 2000.00,E2 0.0,E3 0.0,E4 0.0,E5 0.0,E6 0.0},MOVETYPE #MOVPTP,MOVEVEL 40,TOOLNUM 1,VALVEAPERTURE -1,WORKZONE 4,BASENUM 0,CIRCAUXPOS {X 0,Y 0,Z 0,A 0,B 0,C 0,S 0,T 0,E1 0,E2 0.0,E3 0.0,E4 0.0,E5 0.0,E6 0.0},SLEEPTIME 0}</v>
      </c>
    </row>
    <row r="27" spans="1:12" x14ac:dyDescent="0.25">
      <c r="A27" s="2">
        <v>26</v>
      </c>
      <c r="B27" t="s">
        <v>22</v>
      </c>
      <c r="C27" s="2" t="s">
        <v>41</v>
      </c>
      <c r="D27" t="s">
        <v>40</v>
      </c>
      <c r="E27" s="2">
        <v>-1</v>
      </c>
      <c r="F27">
        <v>-1</v>
      </c>
      <c r="G27" s="2">
        <v>-1</v>
      </c>
      <c r="H27">
        <v>5</v>
      </c>
      <c r="I27" s="2">
        <v>-1</v>
      </c>
      <c r="J27" t="s">
        <v>41</v>
      </c>
      <c r="K27" s="2">
        <v>0</v>
      </c>
      <c r="L27" t="str">
        <f t="shared" si="0"/>
        <v>TestRecipe[26]={INSTRUCT_TYPE #CHANGEWORKZONE,TARGET_POS {X 0,Y 0,Z 0,A 0,B 0,C 0,S 0,T 0,E1 0,E2 0.0,E3 0.0,E4 0.0,E5 0.0,E6 0.0},MOVETYPE #MOVNULL,MOVEVEL -1,TOOLNUM -1,VALVEAPERTURE -1,WORKZONE 5,BASENUM -1,CIRCAUXPOS {X 0,Y 0,Z 0,A 0,B 0,C 0,S 0,T 0,E1 0,E2 0.0,E3 0.0,E4 0.0,E5 0.0,E6 0.0},SLEEPTIME 0}</v>
      </c>
    </row>
    <row r="28" spans="1:12" x14ac:dyDescent="0.25">
      <c r="A28" s="2">
        <v>27</v>
      </c>
      <c r="B28" t="s">
        <v>24</v>
      </c>
      <c r="C28" s="2" t="s">
        <v>41</v>
      </c>
      <c r="D28" t="s">
        <v>40</v>
      </c>
      <c r="E28" s="2">
        <v>-1</v>
      </c>
      <c r="F28">
        <v>-1</v>
      </c>
      <c r="G28" s="2">
        <v>-1</v>
      </c>
      <c r="H28">
        <v>5</v>
      </c>
      <c r="I28" s="2">
        <v>-1</v>
      </c>
      <c r="J28" t="s">
        <v>41</v>
      </c>
      <c r="K28" s="2">
        <v>5</v>
      </c>
      <c r="L28" t="str">
        <f t="shared" si="0"/>
        <v>TestRecipe[27]={INSTRUCT_TYPE #SLEEP,TARGET_POS {X 0,Y 0,Z 0,A 0,B 0,C 0,S 0,T 0,E1 0,E2 0.0,E3 0.0,E4 0.0,E5 0.0,E6 0.0},MOVETYPE #MOVNULL,MOVEVEL -1,TOOLNUM -1,VALVEAPERTURE -1,WORKZONE 5,BASENUM -1,CIRCAUXPOS {X 0,Y 0,Z 0,A 0,B 0,C 0,S 0,T 0,E1 0,E2 0.0,E3 0.0,E4 0.0,E5 0.0,E6 0.0},SLEEPTIME 5}</v>
      </c>
    </row>
    <row r="29" spans="1:12" x14ac:dyDescent="0.25">
      <c r="A29" s="2">
        <v>28</v>
      </c>
      <c r="B29" t="s">
        <v>20</v>
      </c>
      <c r="C29" s="2" t="s">
        <v>54</v>
      </c>
      <c r="D29" t="s">
        <v>19</v>
      </c>
      <c r="E29" s="2">
        <v>60</v>
      </c>
      <c r="F29">
        <v>1</v>
      </c>
      <c r="G29" s="2">
        <v>-1</v>
      </c>
      <c r="H29">
        <v>5</v>
      </c>
      <c r="I29" s="2">
        <v>0</v>
      </c>
      <c r="J29" t="s">
        <v>41</v>
      </c>
      <c r="K29" s="2">
        <v>0</v>
      </c>
      <c r="L29" t="str">
        <f t="shared" si="0"/>
        <v>TestRecipe[28]={INSTRUCT_TYPE #MOVECMD,TARGET_POS {X -1500.00,Y -1695.50696,Z 2362.73657,A 90.0000,B 5.87217219E-10,C 180.000,S 2,T 42,E1 1500.00,E2 0.0,E3 0.0,E4 0.0,E5 0.0,E6 0.0},MOVETYPE #MOVPTP,MOVEVEL 60,TOOLNUM 1,VALVEAPERTURE -1,WORKZONE 5,BASENUM 0,CIRCAUXPOS {X 0,Y 0,Z 0,A 0,B 0,C 0,S 0,T 0,E1 0,E2 0.0,E3 0.0,E4 0.0,E5 0.0,E6 0.0},SLEEPTIME 0}</v>
      </c>
    </row>
    <row r="30" spans="1:12" x14ac:dyDescent="0.25">
      <c r="A30" s="2">
        <v>29</v>
      </c>
      <c r="B30" t="s">
        <v>20</v>
      </c>
      <c r="C30" s="2" t="s">
        <v>55</v>
      </c>
      <c r="D30" t="s">
        <v>19</v>
      </c>
      <c r="E30" s="2">
        <v>50</v>
      </c>
      <c r="F30">
        <v>1</v>
      </c>
      <c r="G30" s="2">
        <v>-1</v>
      </c>
      <c r="H30">
        <v>5</v>
      </c>
      <c r="I30" s="2">
        <v>0</v>
      </c>
      <c r="J30" t="s">
        <v>41</v>
      </c>
      <c r="K30" s="2">
        <v>0</v>
      </c>
      <c r="L30" t="str">
        <f t="shared" si="0"/>
        <v>TestRecipe[29]={INSTRUCT_TYPE #MOVECMD,TARGET_POS {X -1500.00,Y -2295.50708,Z 2641.54810,A 90.0000,B 2.17002345E-08,C 180.000,S 2,T 42,E1 1500.00,E2 0.0,E3 0.0,E4 0.0,E5 0.0,E6 0.0},MOVETYPE #MOVPTP,MOVEVEL 50,TOOLNUM 1,VALVEAPERTURE -1,WORKZONE 5,BASENUM 0,CIRCAUXPOS {X 0,Y 0,Z 0,A 0,B 0,C 0,S 0,T 0,E1 0,E2 0.0,E3 0.0,E4 0.0,E5 0.0,E6 0.0},SLEEPTIME 0}</v>
      </c>
    </row>
    <row r="31" spans="1:12" x14ac:dyDescent="0.25">
      <c r="A31" s="2">
        <v>30</v>
      </c>
      <c r="B31" t="s">
        <v>20</v>
      </c>
      <c r="C31" s="2" t="s">
        <v>56</v>
      </c>
      <c r="D31" t="s">
        <v>19</v>
      </c>
      <c r="E31" s="2">
        <v>60</v>
      </c>
      <c r="F31">
        <v>1</v>
      </c>
      <c r="G31" s="2">
        <v>-1</v>
      </c>
      <c r="H31">
        <v>5</v>
      </c>
      <c r="I31" s="2">
        <v>0</v>
      </c>
      <c r="J31" t="s">
        <v>41</v>
      </c>
      <c r="K31" s="2">
        <v>0</v>
      </c>
      <c r="L31" t="str">
        <f t="shared" si="0"/>
        <v>TestRecipe[30]={INSTRUCT_TYPE #MOVECMD,TARGET_POS {X -1000.00,Y -2295.50708,Z 1841.54797,A 90.0000,B 6.17040357E-08,C 180.000,S 2,T 43,E1 1500.00,E2 0.0,E3 0.0,E4 0.0,E5 0.0,E6 0.0},MOVETYPE #MOVPTP,MOVEVEL 60,TOOLNUM 1,VALVEAPERTURE -1,WORKZONE 5,BASENUM 0,CIRCAUXPOS {X 0,Y 0,Z 0,A 0,B 0,C 0,S 0,T 0,E1 0,E2 0.0,E3 0.0,E4 0.0,E5 0.0,E6 0.0},SLEEPTIME 0}</v>
      </c>
    </row>
    <row r="32" spans="1:12" x14ac:dyDescent="0.25">
      <c r="A32" s="2">
        <v>31</v>
      </c>
      <c r="B32" t="s">
        <v>20</v>
      </c>
      <c r="C32" s="2" t="s">
        <v>57</v>
      </c>
      <c r="D32" t="s">
        <v>19</v>
      </c>
      <c r="E32" s="2">
        <v>60</v>
      </c>
      <c r="F32">
        <v>1</v>
      </c>
      <c r="G32" s="2">
        <v>-1</v>
      </c>
      <c r="H32">
        <v>5</v>
      </c>
      <c r="I32" s="2">
        <v>0</v>
      </c>
      <c r="J32" t="s">
        <v>41</v>
      </c>
      <c r="K32" s="2">
        <v>0</v>
      </c>
      <c r="L32" t="str">
        <f t="shared" si="0"/>
        <v>TestRecipe[31]={INSTRUCT_TYPE #MOVECMD,TARGET_POS {X -2000.00,Y -2295.50708,Z 1841.54797,A 90.0000,B 8.41366301E-08,C -180.000,S 2,T 10,E1 1500.00,E2 0.0,E3 0.0,E4 0.0,E5 0.0,E6 0.0},MOVETYPE #MOVPTP,MOVEVEL 60,TOOLNUM 1,VALVEAPERTURE -1,WORKZONE 5,BASENUM 0,CIRCAUXPOS {X 0,Y 0,Z 0,A 0,B 0,C 0,S 0,T 0,E1 0,E2 0.0,E3 0.0,E4 0.0,E5 0.0,E6 0.0},SLEEPTIME 0}</v>
      </c>
    </row>
    <row r="33" spans="1:12" x14ac:dyDescent="0.25">
      <c r="A33" s="2">
        <v>32</v>
      </c>
      <c r="B33" t="s">
        <v>20</v>
      </c>
      <c r="C33" s="2" t="s">
        <v>54</v>
      </c>
      <c r="D33" t="s">
        <v>19</v>
      </c>
      <c r="E33" s="2">
        <v>60</v>
      </c>
      <c r="F33">
        <v>1</v>
      </c>
      <c r="G33" s="2">
        <v>-1</v>
      </c>
      <c r="H33">
        <v>5</v>
      </c>
      <c r="I33" s="2">
        <v>0</v>
      </c>
      <c r="J33" t="s">
        <v>41</v>
      </c>
      <c r="K33" s="2">
        <v>0</v>
      </c>
      <c r="L33" t="str">
        <f t="shared" si="0"/>
        <v>TestRecipe[32]={INSTRUCT_TYPE #MOVECMD,TARGET_POS {X -1500.00,Y -1695.50696,Z 2362.73657,A 90.0000,B 5.87217219E-10,C 180.000,S 2,T 42,E1 1500.00,E2 0.0,E3 0.0,E4 0.0,E5 0.0,E6 0.0},MOVETYPE #MOVPTP,MOVEVEL 60,TOOLNUM 1,VALVEAPERTURE -1,WORKZONE 5,BASENUM 0,CIRCAUXPOS {X 0,Y 0,Z 0,A 0,B 0,C 0,S 0,T 0,E1 0,E2 0.0,E3 0.0,E4 0.0,E5 0.0,E6 0.0},SLEEPTIME 0}</v>
      </c>
    </row>
    <row r="34" spans="1:12" x14ac:dyDescent="0.25">
      <c r="A34" s="2">
        <v>33</v>
      </c>
      <c r="B34" t="s">
        <v>25</v>
      </c>
      <c r="C34" s="2" t="s">
        <v>41</v>
      </c>
      <c r="D34" t="s">
        <v>40</v>
      </c>
      <c r="E34" s="2">
        <v>-1</v>
      </c>
      <c r="F34">
        <v>-1</v>
      </c>
      <c r="G34" s="2">
        <v>-1</v>
      </c>
      <c r="H34">
        <v>-1</v>
      </c>
      <c r="I34" s="2">
        <v>-1</v>
      </c>
      <c r="J34" t="s">
        <v>41</v>
      </c>
      <c r="K34" s="2">
        <v>0</v>
      </c>
      <c r="L34" t="str">
        <f t="shared" si="0"/>
        <v>TestRecipe[33]={INSTRUCT_TYPE #FINALIZE,TARGET_POS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" spans="1:12" x14ac:dyDescent="0.25">
      <c r="A35" s="2">
        <v>34</v>
      </c>
      <c r="L35" t="str">
        <f t="shared" ref="L35:L38" si="1">_xlfn.CONCAT($Q$1,A35,"]={",$B$1," #",B35,",",$C$1," ",C35,",",$D$1," #MOV",D35,",",$E$1," ",E35,",",$F$1," ",F35,",",$G$1," ",G35,",",$H$1," ",H35,",",$I$1," ",I35,",",$J$1," ",J35,"}")</f>
        <v>TestRecipe[34]={INSTRUCT_TYPE #,TARGET_POS ,MOVETYPE #MOV,MOVEVEL ,TOOLNUM ,VALVEAPERTURE ,WORKZONE ,BASENUM ,CIRCAUXPOS }</v>
      </c>
    </row>
    <row r="36" spans="1:12" x14ac:dyDescent="0.25">
      <c r="A36" s="2">
        <v>35</v>
      </c>
      <c r="L36" t="str">
        <f t="shared" si="1"/>
        <v>TestRecipe[35]={INSTRUCT_TYPE #,TARGET_POS ,MOVETYPE #MOV,MOVEVEL ,TOOLNUM ,VALVEAPERTURE ,WORKZONE ,BASENUM ,CIRCAUXPOS }</v>
      </c>
    </row>
    <row r="37" spans="1:12" x14ac:dyDescent="0.25">
      <c r="A37" s="2">
        <v>36</v>
      </c>
      <c r="L37" t="str">
        <f t="shared" si="1"/>
        <v>TestRecipe[36]={INSTRUCT_TYPE #,TARGET_POS ,MOVETYPE #MOV,MOVEVEL ,TOOLNUM ,VALVEAPERTURE ,WORKZONE ,BASENUM ,CIRCAUXPOS }</v>
      </c>
    </row>
    <row r="38" spans="1:12" x14ac:dyDescent="0.25">
      <c r="A38" s="2">
        <v>37</v>
      </c>
      <c r="L38" t="str">
        <f t="shared" si="1"/>
        <v>TestRecipe[37]={INSTRUCT_TYPE #,TARGET_POS ,MOVETYPE #MOV,MOVEVEL ,TOOLNUM ,VALVEAPERTURE ,WORKZONE ,BASENUM ,CIRCAUXPOS }</v>
      </c>
    </row>
    <row r="39" spans="1:12" x14ac:dyDescent="0.25">
      <c r="A39" s="2">
        <v>38</v>
      </c>
    </row>
    <row r="40" spans="1:12" x14ac:dyDescent="0.25">
      <c r="A40" s="2">
        <v>39</v>
      </c>
    </row>
    <row r="41" spans="1:12" x14ac:dyDescent="0.25">
      <c r="A41" s="2">
        <v>40</v>
      </c>
    </row>
  </sheetData>
  <conditionalFormatting sqref="B2:B34">
    <cfRule type="containsText" dxfId="3" priority="4" operator="containsText" text="MOVECMD">
      <formula>NOT(ISERROR(SEARCH("MOVECMD",B2)))</formula>
    </cfRule>
    <cfRule type="containsText" dxfId="2" priority="3" operator="containsText" text="INIT">
      <formula>NOT(ISERROR(SEARCH("INIT",B2)))</formula>
    </cfRule>
    <cfRule type="containsText" dxfId="1" priority="2" operator="containsText" text="CHANGEWORKZONE">
      <formula>NOT(ISERROR(SEARCH("CHANGEWORKZONE",B2)))</formula>
    </cfRule>
    <cfRule type="containsText" dxfId="0" priority="1" operator="containsText" text="SLEEP">
      <formula>NOT(ISERROR(SEARCH("SLEEP",B2)))</formula>
    </cfRule>
  </conditionalFormatting>
  <dataValidations count="1">
    <dataValidation type="list" allowBlank="1" showInputMessage="1" showErrorMessage="1" sqref="B2:B201" xr:uid="{9A37456D-BE6A-46B0-9B0E-B7EA6DE18268}">
      <formula1>$O$2:$O$8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069B-A928-49D4-A02B-F990E3296F34}">
  <dimension ref="A1:A23"/>
  <sheetViews>
    <sheetView workbookViewId="0">
      <selection activeCell="A7" sqref="A7:A23"/>
    </sheetView>
  </sheetViews>
  <sheetFormatPr baseColWidth="10"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3" spans="1:1" x14ac:dyDescent="0.25">
      <c r="A13" t="s">
        <v>31</v>
      </c>
    </row>
    <row r="14" spans="1:1" x14ac:dyDescent="0.25">
      <c r="A14" t="s">
        <v>32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31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Ramirez</dc:creator>
  <cp:lastModifiedBy>David Ramirez</cp:lastModifiedBy>
  <dcterms:created xsi:type="dcterms:W3CDTF">2020-09-09T15:20:28Z</dcterms:created>
  <dcterms:modified xsi:type="dcterms:W3CDTF">2020-09-11T18:37:36Z</dcterms:modified>
</cp:coreProperties>
</file>