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c2bfa338643976d8/Documents/"/>
    </mc:Choice>
  </mc:AlternateContent>
  <xr:revisionPtr revIDLastSave="0" documentId="8_{C0967A93-BDAC-480F-86E4-8936D6AEBFB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state="hidden" r:id="rId2"/>
    <sheet name="Pivot Table" sheetId="3" state="hidden"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<sst xmlns="http://schemas.openxmlformats.org/spreadsheetml/2006/main" count="16268" uniqueCount="52">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</sst>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1DF-45A3-9C98-9CFDD8AC56D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DF-45A3-9C98-9CFDD8AC56D0}"/>
            </c:ext>
          </c:extLst>
        </c:ser>
        <c:dLbls>
          <c:dLblPos val="outEnd"/>
          <c:showLegendKey val="0"/>
          <c:showVal val="0"/>
          <c:showCatName val="0"/>
          <c:showSerName val="0"/>
          <c:showPercent val="0"/>
          <c:showBubbleSize val="0"/>
        </c:dLbls>
        <c:gapWidth val="219"/>
        <c:overlap val="-27"/>
        <c:axId val="434300480"/>
        <c:axId val="434301920"/>
      </c:barChart>
      <c:catAx>
        <c:axId val="43430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34301920"/>
        <c:crosses val="autoZero"/>
        <c:auto val="1"/>
        <c:lblAlgn val="ctr"/>
        <c:lblOffset val="100"/>
        <c:noMultiLvlLbl val="0"/>
      </c:catAx>
      <c:valAx>
        <c:axId val="43430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34300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46-4C76-8221-C6FB39270AE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46-4C76-8221-C6FB39270AE4}"/>
            </c:ext>
          </c:extLst>
        </c:ser>
        <c:dLbls>
          <c:showLegendKey val="0"/>
          <c:showVal val="0"/>
          <c:showCatName val="0"/>
          <c:showSerName val="0"/>
          <c:showPercent val="0"/>
          <c:showBubbleSize val="0"/>
        </c:dLbls>
        <c:smooth val="0"/>
        <c:axId val="583549024"/>
        <c:axId val="583547944"/>
      </c:lineChart>
      <c:catAx>
        <c:axId val="58354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83547944"/>
        <c:crosses val="autoZero"/>
        <c:auto val="1"/>
        <c:lblAlgn val="ctr"/>
        <c:lblOffset val="100"/>
        <c:noMultiLvlLbl val="0"/>
      </c:catAx>
      <c:valAx>
        <c:axId val="58354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8354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FE-4525-8FA4-B0FC6EB80F5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FE-4525-8FA4-B0FC6EB80F5B}"/>
            </c:ext>
          </c:extLst>
        </c:ser>
        <c:dLbls>
          <c:showLegendKey val="0"/>
          <c:showVal val="0"/>
          <c:showCatName val="0"/>
          <c:showSerName val="0"/>
          <c:showPercent val="0"/>
          <c:showBubbleSize val="0"/>
        </c:dLbls>
        <c:marker val="1"/>
        <c:smooth val="0"/>
        <c:axId val="584993728"/>
        <c:axId val="584994808"/>
      </c:lineChart>
      <c:catAx>
        <c:axId val="58499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84994808"/>
        <c:crosses val="autoZero"/>
        <c:auto val="1"/>
        <c:lblAlgn val="ctr"/>
        <c:lblOffset val="100"/>
        <c:noMultiLvlLbl val="0"/>
      </c:catAx>
      <c:valAx>
        <c:axId val="584994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8499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721-43A7-9127-EF3126219A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721-43A7-9127-EF3126219A8E}"/>
            </c:ext>
          </c:extLst>
        </c:ser>
        <c:dLbls>
          <c:showLegendKey val="0"/>
          <c:showVal val="0"/>
          <c:showCatName val="0"/>
          <c:showSerName val="0"/>
          <c:showPercent val="0"/>
          <c:showBubbleSize val="0"/>
        </c:dLbls>
        <c:gapWidth val="219"/>
        <c:overlap val="-27"/>
        <c:axId val="434300480"/>
        <c:axId val="434301920"/>
      </c:barChart>
      <c:catAx>
        <c:axId val="43430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34301920"/>
        <c:crosses val="autoZero"/>
        <c:auto val="1"/>
        <c:lblAlgn val="ctr"/>
        <c:lblOffset val="100"/>
        <c:noMultiLvlLbl val="0"/>
      </c:catAx>
      <c:valAx>
        <c:axId val="43430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34300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DA-40BB-AA92-48A98370E8C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DA-40BB-AA92-48A98370E8C1}"/>
            </c:ext>
          </c:extLst>
        </c:ser>
        <c:dLbls>
          <c:showLegendKey val="0"/>
          <c:showVal val="0"/>
          <c:showCatName val="0"/>
          <c:showSerName val="0"/>
          <c:showPercent val="0"/>
          <c:showBubbleSize val="0"/>
        </c:dLbls>
        <c:marker val="1"/>
        <c:smooth val="0"/>
        <c:axId val="584993728"/>
        <c:axId val="584994808"/>
      </c:lineChart>
      <c:catAx>
        <c:axId val="58499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84994808"/>
        <c:crosses val="autoZero"/>
        <c:auto val="1"/>
        <c:lblAlgn val="ctr"/>
        <c:lblOffset val="100"/>
        <c:noMultiLvlLbl val="0"/>
      </c:catAx>
      <c:valAx>
        <c:axId val="584994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8499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C9-4604-BE9D-8BF08D2807F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C9-4604-BE9D-8BF08D2807F9}"/>
            </c:ext>
          </c:extLst>
        </c:ser>
        <c:dLbls>
          <c:showLegendKey val="0"/>
          <c:showVal val="0"/>
          <c:showCatName val="0"/>
          <c:showSerName val="0"/>
          <c:showPercent val="0"/>
          <c:showBubbleSize val="0"/>
        </c:dLbls>
        <c:smooth val="0"/>
        <c:axId val="583549024"/>
        <c:axId val="583547944"/>
      </c:lineChart>
      <c:catAx>
        <c:axId val="58354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83547944"/>
        <c:crosses val="autoZero"/>
        <c:auto val="1"/>
        <c:lblAlgn val="ctr"/>
        <c:lblOffset val="100"/>
        <c:noMultiLvlLbl val="0"/>
      </c:catAx>
      <c:valAx>
        <c:axId val="58354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8354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352425</xdr:colOff>
      <xdr:row>1</xdr:row>
      <xdr:rowOff>33337</xdr:rowOff>
    </xdr:from>
    <xdr:to>
      <xdr:col>12</xdr:col>
      <xdr:colOff>47625</xdr:colOff>
      <xdr:row>15</xdr:row>
      <xdr:rowOff>109537</xdr:rowOff>
    </xdr:to>
    <xdr:graphicFrame macro="">
      <xdr:nvGraphicFramePr>
        <xdr:cNvPr id="2" name="Chart 1">
          <a:extLst>
            <a:ext uri="{FF2B5EF4-FFF2-40B4-BE49-F238E27FC236}">
              <a16:creationId xmlns:a16="http://schemas.microsoft.com/office/drawing/2014/main" id="{6C9BF2DA-20D7-9D8E-1172-E60775291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16</xdr:row>
      <xdr:rowOff>119062</xdr:rowOff>
    </xdr:from>
    <xdr:to>
      <xdr:col>11</xdr:col>
      <xdr:colOff>523875</xdr:colOff>
      <xdr:row>31</xdr:row>
      <xdr:rowOff>4762</xdr:rowOff>
    </xdr:to>
    <xdr:graphicFrame macro="">
      <xdr:nvGraphicFramePr>
        <xdr:cNvPr id="3" name="Chart 2">
          <a:extLst>
            <a:ext uri="{FF2B5EF4-FFF2-40B4-BE49-F238E27FC236}">
              <a16:creationId xmlns:a16="http://schemas.microsoft.com/office/drawing/2014/main" id="{EE6CFABE-6E39-E22B-10F7-F4A643701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32</xdr:row>
      <xdr:rowOff>128587</xdr:rowOff>
    </xdr:from>
    <xdr:to>
      <xdr:col>12</xdr:col>
      <xdr:colOff>247650</xdr:colOff>
      <xdr:row>47</xdr:row>
      <xdr:rowOff>14287</xdr:rowOff>
    </xdr:to>
    <xdr:graphicFrame macro="">
      <xdr:nvGraphicFramePr>
        <xdr:cNvPr id="5" name="Chart 4">
          <a:extLst>
            <a:ext uri="{FF2B5EF4-FFF2-40B4-BE49-F238E27FC236}">
              <a16:creationId xmlns:a16="http://schemas.microsoft.com/office/drawing/2014/main" id="{CC6F988C-3DF9-87CA-C151-6F0E6FA84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523875</xdr:colOff>
      <xdr:row>6</xdr:row>
      <xdr:rowOff>28575</xdr:rowOff>
    </xdr:from>
    <xdr:to>
      <xdr:col>9</xdr:col>
      <xdr:colOff>200025</xdr:colOff>
      <xdr:row>19</xdr:row>
      <xdr:rowOff>114300</xdr:rowOff>
    </xdr:to>
    <xdr:graphicFrame macro="">
      <xdr:nvGraphicFramePr>
        <xdr:cNvPr id="2" name="Chart 1">
          <a:extLst>
            <a:ext uri="{FF2B5EF4-FFF2-40B4-BE49-F238E27FC236}">
              <a16:creationId xmlns:a16="http://schemas.microsoft.com/office/drawing/2014/main" id="{76201E33-6D47-4FA9-86F5-1BAE534A1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209550</xdr:colOff>
      <xdr:row>6</xdr:row>
      <xdr:rowOff>19050</xdr:rowOff>
    </xdr:from>
    <xdr:to>
      <xdr:col>14</xdr:col>
      <xdr:colOff>600075</xdr:colOff>
      <xdr:row>19</xdr:row>
      <xdr:rowOff>114300</xdr:rowOff>
    </xdr:to>
    <xdr:graphicFrame macro="">
      <xdr:nvGraphicFramePr>
        <xdr:cNvPr id="3" name="Chart 2">
          <a:extLst>
            <a:ext uri="{FF2B5EF4-FFF2-40B4-BE49-F238E27FC236}">
              <a16:creationId xmlns:a16="http://schemas.microsoft.com/office/drawing/2014/main" id="{DC4A1F49-CB49-4D92-87E4-DC5668316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19</xdr:row>
      <xdr:rowOff>161926</xdr:rowOff>
    </xdr:from>
    <xdr:to>
      <xdr:col>14</xdr:col>
      <xdr:colOff>600075</xdr:colOff>
      <xdr:row>33</xdr:row>
      <xdr:rowOff>0</xdr:rowOff>
    </xdr:to>
    <xdr:graphicFrame macro="">
      <xdr:nvGraphicFramePr>
        <xdr:cNvPr id="4" name="Chart 3">
          <a:extLst>
            <a:ext uri="{FF2B5EF4-FFF2-40B4-BE49-F238E27FC236}">
              <a16:creationId xmlns:a16="http://schemas.microsoft.com/office/drawing/2014/main" id="{CD914919-593A-4576-960C-F20AA03F2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28576</xdr:rowOff>
    </xdr:from>
    <xdr:to>
      <xdr:col>2</xdr:col>
      <xdr:colOff>352425</xdr:colOff>
      <xdr:row>10</xdr:row>
      <xdr:rowOff>104776</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83893D5C-E47A-B3A5-EFA3-D7800DFE14D3}"/>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 y="1571626"/>
              <a:ext cx="1571624" cy="8382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123825</xdr:rowOff>
    </xdr:from>
    <xdr:to>
      <xdr:col>2</xdr:col>
      <xdr:colOff>361951</xdr:colOff>
      <xdr:row>25</xdr:row>
      <xdr:rowOff>76200</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90222C8A-9522-5D25-96EA-06F1EA4282A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 y="3571875"/>
              <a:ext cx="1581150" cy="16668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123826</xdr:rowOff>
    </xdr:from>
    <xdr:to>
      <xdr:col>2</xdr:col>
      <xdr:colOff>361951</xdr:colOff>
      <xdr:row>16</xdr:row>
      <xdr:rowOff>104776</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99990E55-2DF2-705D-1866-104B75C9C78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 y="2428876"/>
              <a:ext cx="1581150" cy="11239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refreshedDate="45402.56497777778" createdVersion="8" refreshedVersion="8" minRefreshableVersion="3" recordCount="1000" xr:uid="{8EB51195-D9F4-4CFE-ABF5-6131D0EDEF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559205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9922A-D803-4EA4-BB18-39329A474803}"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126FA0-604B-4AD4-BA6C-3B8404E9308D}"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044E3A-7E4C-4951-9E0E-0A489E0C402A}"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E6B315-0970-4634-AB21-200F35A1E2B2}" sourceName="Marital Status">
  <pivotTables>
    <pivotTable tabId="3" name="PivotTable1"/>
    <pivotTable tabId="3" name="PivotTable3"/>
    <pivotTable tabId="3" name="PivotTable4"/>
  </pivotTables>
  <data>
    <tabular pivotCacheId="15592059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4B5F27-9412-4F3C-8D63-32FB8C2B65ED}" sourceName="Education">
  <pivotTables>
    <pivotTable tabId="3" name="PivotTable1"/>
    <pivotTable tabId="3" name="PivotTable3"/>
    <pivotTable tabId="3" name="PivotTable4"/>
  </pivotTables>
  <data>
    <tabular pivotCacheId="15592059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BD6D0C-6C93-4FFE-9400-2B9951D1C8E8}" sourceName="Region">
  <pivotTables>
    <pivotTable tabId="3" name="PivotTable1"/>
    <pivotTable tabId="3" name="PivotTable3"/>
    <pivotTable tabId="3" name="PivotTable4"/>
  </pivotTables>
  <data>
    <tabular pivotCacheId="15592059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2332091-C9FC-4968-B79E-B30B796C7BBC}" cache="Slicer_Marital_Status" caption="Marital Status" rowHeight="241300"/>
  <slicer name="Education 1" xr10:uid="{B8593D7F-026E-4F0C-A1D5-627C2FC871E9}" cache="Slicer_Education" caption="Education" rowHeight="241300"/>
  <slicer name="Region 1" xr10:uid="{317A5D15-80E2-478F-8E84-1AA7EC5BA56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6" max="6" width="14.85546875" customWidth="1"/>
    <col min="7" max="7" width="14.140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FED1B-D997-45B2-922E-791BD435B6C6}">
  <dimension ref="A1:N1001"/>
  <sheetViews>
    <sheetView workbookViewId="0">
      <pane ySplit="1" topLeftCell="A5" activePane="bottomLeft" state="frozen"/>
      <selection pane="bottomLeft" activeCell="M1" sqref="M1:M1048576"/>
    </sheetView>
  </sheetViews>
  <sheetFormatPr defaultColWidth="11.85546875" defaultRowHeight="15" x14ac:dyDescent="0.25"/>
  <cols>
    <col min="2" max="2" width="13.28515625" customWidth="1"/>
    <col min="4" max="4" width="11.85546875" style="3"/>
    <col min="6" max="6" width="14.85546875" customWidth="1"/>
    <col min="7" max="7" width="14.140625" bestFit="1" customWidth="1"/>
    <col min="10" max="10" width="18"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40</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37</v>
      </c>
      <c r="C4" t="s">
        <v>40</v>
      </c>
      <c r="D4" s="3">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38</v>
      </c>
      <c r="C5" t="s">
        <v>40</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38</v>
      </c>
      <c r="C6" t="s">
        <v>40</v>
      </c>
      <c r="D6" s="3">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37</v>
      </c>
      <c r="C7" t="s">
        <v>39</v>
      </c>
      <c r="D7" s="3">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38</v>
      </c>
      <c r="C8" t="s">
        <v>40</v>
      </c>
      <c r="D8" s="3">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37</v>
      </c>
      <c r="C9" t="s">
        <v>40</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37</v>
      </c>
      <c r="C10" t="s">
        <v>40</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37</v>
      </c>
      <c r="C11" t="s">
        <v>40</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38</v>
      </c>
      <c r="C13" t="s">
        <v>39</v>
      </c>
      <c r="D13" s="3">
        <v>90000</v>
      </c>
      <c r="E13">
        <v>0</v>
      </c>
      <c r="F13" t="s">
        <v>13</v>
      </c>
      <c r="G13" t="s">
        <v>21</v>
      </c>
      <c r="H13" t="s">
        <v>18</v>
      </c>
      <c r="I13">
        <v>4</v>
      </c>
      <c r="J13" t="s">
        <v>47</v>
      </c>
      <c r="K13" t="s">
        <v>24</v>
      </c>
      <c r="L13">
        <v>36</v>
      </c>
      <c r="M13" t="str">
        <f>IF(L13&gt;54,"Old",IF(L13&gt;=31,"Middle Age",IF(L13&lt;31,"Adolescent","Invalid")))</f>
        <v>Middle Age</v>
      </c>
      <c r="N13" t="s">
        <v>18</v>
      </c>
    </row>
    <row r="14" spans="1:14" x14ac:dyDescent="0.25">
      <c r="A14">
        <v>11434</v>
      </c>
      <c r="B14" t="s">
        <v>37</v>
      </c>
      <c r="C14" t="s">
        <v>40</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37</v>
      </c>
      <c r="C15" t="s">
        <v>40</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37</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37</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IF(L23&gt;54,"Old",IF(L23&gt;=31,"Middle Age",IF(L23&lt;31,"Adolescent","Invalid")))</f>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38</v>
      </c>
      <c r="C26" t="s">
        <v>40</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38</v>
      </c>
      <c r="C28" t="s">
        <v>40</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37</v>
      </c>
      <c r="C33" t="s">
        <v>40</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38</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37</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37</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IF(L53&gt;54,"Old",IF(L53&gt;=31,"Middle Age",IF(L53&lt;31,"Adolescent","Invalid")))</f>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38</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38</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37</v>
      </c>
      <c r="C57" t="s">
        <v>40</v>
      </c>
      <c r="D57" s="3">
        <v>80000</v>
      </c>
      <c r="E57">
        <v>4</v>
      </c>
      <c r="F57" t="s">
        <v>27</v>
      </c>
      <c r="G57" t="s">
        <v>21</v>
      </c>
      <c r="H57" t="s">
        <v>15</v>
      </c>
      <c r="I57">
        <v>2</v>
      </c>
      <c r="J57" t="s">
        <v>47</v>
      </c>
      <c r="K57" t="s">
        <v>17</v>
      </c>
      <c r="L57">
        <v>54</v>
      </c>
      <c r="M57" t="str">
        <f>IF(L57&gt;54,"Old",IF(L57&gt;=31,"Middle Age",IF(L57&lt;31,"Adolescent","Invalid")))</f>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37</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IF(L65&gt;54,"Old",IF(L65&gt;=31,"Middle Age",IF(L65&lt;31,"Adolescent","Invalid")))</f>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37</v>
      </c>
      <c r="C72" t="s">
        <v>40</v>
      </c>
      <c r="D72" s="3">
        <v>120000</v>
      </c>
      <c r="E72">
        <v>0</v>
      </c>
      <c r="F72" t="s">
        <v>29</v>
      </c>
      <c r="G72" t="s">
        <v>21</v>
      </c>
      <c r="H72" t="s">
        <v>15</v>
      </c>
      <c r="I72">
        <v>4</v>
      </c>
      <c r="J72" t="s">
        <v>47</v>
      </c>
      <c r="K72" t="s">
        <v>24</v>
      </c>
      <c r="L72">
        <v>36</v>
      </c>
      <c r="M72" t="str">
        <f>IF(L72&gt;54,"Old",IF(L72&gt;=31,"Middle Age",IF(L72&lt;31,"Adolescent","Invalid")))</f>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38</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37</v>
      </c>
      <c r="C79" t="s">
        <v>40</v>
      </c>
      <c r="D79" s="3">
        <v>80000</v>
      </c>
      <c r="E79">
        <v>0</v>
      </c>
      <c r="F79" t="s">
        <v>13</v>
      </c>
      <c r="G79" t="s">
        <v>21</v>
      </c>
      <c r="H79" t="s">
        <v>15</v>
      </c>
      <c r="I79">
        <v>2</v>
      </c>
      <c r="J79" t="s">
        <v>47</v>
      </c>
      <c r="K79" t="s">
        <v>24</v>
      </c>
      <c r="L79">
        <v>29</v>
      </c>
      <c r="M79" t="str">
        <f>IF(L79&gt;54,"Old",IF(L79&gt;=31,"Middle Age",IF(L79&lt;31,"Adolescent","Invalid")))</f>
        <v>Adolescent</v>
      </c>
      <c r="N79" t="s">
        <v>15</v>
      </c>
    </row>
    <row r="80" spans="1:14" x14ac:dyDescent="0.25">
      <c r="A80">
        <v>15752</v>
      </c>
      <c r="B80" t="s">
        <v>37</v>
      </c>
      <c r="C80" t="s">
        <v>40</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37</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37</v>
      </c>
      <c r="C91" t="s">
        <v>40</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38</v>
      </c>
      <c r="C97" t="s">
        <v>39</v>
      </c>
      <c r="D97" s="3">
        <v>90000</v>
      </c>
      <c r="E97">
        <v>5</v>
      </c>
      <c r="F97" t="s">
        <v>19</v>
      </c>
      <c r="G97" t="s">
        <v>21</v>
      </c>
      <c r="H97" t="s">
        <v>15</v>
      </c>
      <c r="I97">
        <v>2</v>
      </c>
      <c r="J97" t="s">
        <v>47</v>
      </c>
      <c r="K97" t="s">
        <v>17</v>
      </c>
      <c r="L97">
        <v>62</v>
      </c>
      <c r="M97" t="str">
        <f>IF(L97&gt;54,"Old",IF(L97&gt;=31,"Middle Age",IF(L97&lt;31,"Adolescent","Invalid")))</f>
        <v>Old</v>
      </c>
      <c r="N97" t="s">
        <v>18</v>
      </c>
    </row>
    <row r="98" spans="1:14" x14ac:dyDescent="0.25">
      <c r="A98">
        <v>12507</v>
      </c>
      <c r="B98" t="s">
        <v>37</v>
      </c>
      <c r="C98" t="s">
        <v>40</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IF(L124&gt;54,"Old",IF(L124&gt;=31,"Middle Age",IF(L124&lt;31,"Adolescent","Invalid")))</f>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IF(L145&gt;54,"Old",IF(L145&gt;=31,"Middle Age",IF(L145&lt;31,"Adolescent","Invalid")))</f>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IF(L169&gt;54,"Old",IF(L169&gt;=31,"Middle Age",IF(L169&lt;31,"Adolescent","Invalid")))</f>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IF(L180&gt;54,"Old",IF(L180&gt;=31,"Middle Age",IF(L180&lt;31,"Adolescent","Invalid")))</f>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IF(L186&gt;54,"Old",IF(L186&gt;=31,"Middle Age",IF(L186&lt;31,"Adolescent","Invalid")))</f>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IF(L189&gt;54,"Old",IF(L189&gt;=31,"Middle Age",IF(L189&lt;31,"Adolescent","Invalid")))</f>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IF(L190&gt;54,"Old",IF(L190&gt;=31,"Middle Age",IF(L190&lt;31,"Adolescent","Invalid")))</f>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IF(L194&gt;54,"Old",IF(L194&gt;=31,"Middle Age",IF(L194&lt;31,"Adolescent","Invalid")))</f>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IF(L195&gt;54,"Old",IF(L195&gt;=31,"Middle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IF(L201&gt;54,"Old",IF(L201&gt;=31,"Middle Age",IF(L201&lt;31,"Adolescent","Invalid")))</f>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IF(L208&gt;54,"Old",IF(L208&gt;=31,"Middle Age",IF(L208&lt;31,"Adolescent","Invalid")))</f>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IF(L215&gt;54,"Old",IF(L215&gt;=31,"Middle Age",IF(L215&lt;31,"Adolescent","Invalid")))</f>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IF(L225&gt;54,"Old",IF(L225&gt;=31,"Middle Age",IF(L225&lt;31,"Adolescent","Invalid")))</f>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IF(L231&gt;54,"Old",IF(L231&gt;=31,"Middle Age",IF(L231&lt;31,"Adolescent","Invalid")))</f>
        <v>Old</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IF(L232&gt;54,"Old",IF(L232&gt;=31,"Middle Age",IF(L232&lt;31,"Adolescent","Invalid")))</f>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IF(L236&gt;54,"Old",IF(L236&gt;=31,"Middle Age",IF(L236&lt;31,"Adolescent","Invalid")))</f>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IF(L246&gt;54,"Old",IF(L246&gt;=31,"Middle Age",IF(L246&lt;31,"Adolescent","Invalid")))</f>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IF(L249&gt;54,"Old",IF(L249&gt;=31,"Middle Age",IF(L249&lt;31,"Adolescent","Invalid")))</f>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IF(L255&gt;54,"Old",IF(L255&gt;=31,"Middle Age",IF(L255&lt;31,"Adolescent","Invalid")))</f>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IF(L260&gt;54,"Old",IF(L260&gt;=31,"Middle Age",IF(L260&lt;31,"Adolescent","Invalid")))</f>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IF(L265&gt;54,"Old",IF(L265&gt;=31,"Middle Age",IF(L265&lt;31,"Adolescent","Invalid")))</f>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IF(L280&gt;54,"Old",IF(L280&gt;=31,"Middle Age",IF(L280&lt;31,"Adolescent","Invalid")))</f>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IF(L297&gt;54,"Old",IF(L297&gt;=31,"Middle Age",IF(L297&lt;31,"Adolescent","Invalid")))</f>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IF(L320&gt;54,"Old",IF(L320&gt;=31,"Middle Age",IF(L320&lt;31,"Adolescent","Invalid")))</f>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IF(L331&gt;54,"Old",IF(L331&gt;=31,"Middle Age",IF(L331&lt;31,"Adolescent","Invalid")))</f>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IF(L332&gt;54,"Old",IF(L332&gt;=31,"Middle Age",IF(L332&lt;31,"Adolescent","Invalid")))</f>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IF(L357&gt;54,"Old",IF(L357&gt;=31,"Middle Age",IF(L357&lt;31,"Adolescent","Invalid")))</f>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IF(L361&gt;54,"Old",IF(L361&gt;=31,"Middle Age",IF(L361&lt;31,"Adolescent","Invalid")))</f>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IF(L372&gt;54,"Old",IF(L372&gt;=31,"Middle Age",IF(L372&lt;31,"Adolescent","Invalid")))</f>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IF(L382&gt;54,"Old",IF(L382&gt;=31,"Middle Age",IF(L382&lt;31,"Adolescent","Invalid")))</f>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IF(L384&gt;54,"Old",IF(L384&gt;=31,"Middle Age",IF(L384&lt;31,"Adolescent","Invalid")))</f>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IF(L388&gt;54,"Old",IF(L388&gt;=31,"Middle Age",IF(L388&lt;31,"Adolescent","Invalid")))</f>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IF(L402&gt;54,"Old",IF(L402&gt;=31,"Middle Age",IF(L402&lt;31,"Adolescent","Invalid")))</f>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IF(L422&gt;54,"Old",IF(L422&gt;=31,"Middle Age",IF(L422&lt;31,"Adolescent","Invalid")))</f>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IF(L424&gt;54,"Old",IF(L424&gt;=31,"Middle Age",IF(L424&lt;31,"Adolescent","Invalid")))</f>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IF(L434&gt;54,"Old",IF(L434&gt;=31,"Middle Age",IF(L434&lt;31,"Adolescent","Invalid")))</f>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IF(L442&gt;54,"Old",IF(L442&gt;=31,"Middle Age",IF(L442&lt;31,"Adolescent","Invalid")))</f>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IF(L448&gt;54,"Old",IF(L448&gt;=31,"Middle Age",IF(L448&lt;31,"Adolescent","Invalid")))</f>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IF(L460&gt;54,"Old",IF(L460&gt;=31,"Middle Age",IF(L460&lt;31,"Adolescent","Invalid")))</f>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IF(L461&gt;54,"Old",IF(L461&gt;=31,"Middle Age",IF(L461&lt;31,"Adolescent","Invalid")))</f>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IF(L488&gt;54,"Old",IF(L488&gt;=31,"Middle Age",IF(L488&lt;31,"Adolescent","Invalid")))</f>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IF(L495&gt;54,"Old",IF(L495&gt;=31,"Middle Age",IF(L495&lt;31,"Adolescent","Invalid")))</f>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IF(L497&gt;54,"Old",IF(L497&gt;=31,"Middle Age",IF(L497&lt;31,"Adolescent","Invalid")))</f>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IF(L515&gt;54,"Old",IF(L515&gt;=31,"Middle Age",IF(L515&lt;31,"Adolescent","Invalid")))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IF(L523&gt;54,"Old",IF(L523&gt;=31,"Middle Age",IF(L523&lt;31,"Adolescent","Invalid")))</f>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IF(L527&gt;54,"Old",IF(L527&gt;=31,"Middle Age",IF(L527&lt;31,"Adolescent","Invalid")))</f>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IF(L531&gt;54,"Old",IF(L531&gt;=31,"Middle Age",IF(L531&lt;31,"Adolescent","Invalid")))</f>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IF(L535&gt;54,"Old",IF(L535&gt;=31,"Middle Age",IF(L535&lt;31,"Adolescent","Invalid")))</f>
        <v>Old</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IF(L536&gt;54,"Old",IF(L536&gt;=31,"Middle Age",IF(L536&lt;31,"Adolescent","Invalid")))</f>
        <v>Old</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IF(L537&gt;54,"Old",IF(L537&gt;=31,"Middle Age",IF(L537&lt;31,"Adolescent","Invalid")))</f>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IF(L553&gt;54,"Old",IF(L553&gt;=31,"Middle Age",IF(L553&lt;31,"Adolescent","Invalid")))</f>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IF(L554&gt;54,"Old",IF(L554&gt;=31,"Middle Age",IF(L554&lt;31,"Adolescent","Invalid")))</f>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IF(L561&gt;54,"Old",IF(L561&gt;=31,"Middle Age",IF(L561&lt;31,"Adolescent","Invalid")))</f>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IF(L571&gt;54,"Old",IF(L571&gt;=31,"Middle Age",IF(L571&lt;31,"Adolescent","Invalid")))</f>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IF(L577&gt;54,"Old",IF(L577&gt;=31,"Middle Age",IF(L577&lt;31,"Adolescent","Invalid")))</f>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IF(L582&gt;54,"Old",IF(L582&gt;=31,"Middle Age",IF(L582&lt;31,"Adolescent","Invalid")))</f>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IF(L585&gt;54,"Old",IF(L585&gt;=31,"Middle Age",IF(L585&lt;31,"Adolescent","Invalid")))</f>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IF(L590&gt;54,"Old",IF(L590&gt;=31,"Middle Age",IF(L590&lt;31,"Adolescent","Invalid")))</f>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IF(L591&gt;54,"Old",IF(L591&gt;=31,"Middle Age",IF(L591&lt;31,"Adolescent","Invalid")))</f>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IF(L593&gt;54,"Old",IF(L593&gt;=31,"Middle Age",IF(L593&lt;31,"Adolescent","Invalid")))</f>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IF(L609&gt;54,"Old",IF(L609&gt;=31,"Middle Age",IF(L609&lt;31,"Adolescent","Invalid")))</f>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IF(L643&gt;54,"Old",IF(L643&gt;=31,"Middle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IF(L646&gt;54,"Old",IF(L646&gt;=31,"Middle Age",IF(L646&lt;31,"Adolescent","Invalid")))</f>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IF(L652&gt;54,"Old",IF(L652&gt;=31,"Middle Age",IF(L652&lt;31,"Adolescent","Invalid")))</f>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IF(L661&gt;54,"Old",IF(L661&gt;=31,"Middle Age",IF(L661&lt;31,"Adolescent","Invalid")))</f>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IF(L669&gt;54,"Old",IF(L669&gt;=31,"Middle Age",IF(L669&lt;31,"Adolescent","Invalid")))</f>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IF(L672&gt;54,"Old",IF(L672&gt;=31,"Middle Age",IF(L672&lt;31,"Adolescent","Invalid")))</f>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IF(L681&gt;54,"Old",IF(L681&gt;=31,"Middle Age",IF(L681&lt;31,"Adolescent","Invalid")))</f>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IF(L707&gt;54,"Old",IF(L707&gt;=31,"Middle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IF(L710&gt;54,"Old",IF(L710&gt;=31,"Middle Age",IF(L710&lt;31,"Adolescent","Invalid")))</f>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IF(L711&gt;54,"Old",IF(L711&gt;=31,"Middle Age",IF(L711&lt;31,"Adolescent","Invalid")))</f>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IF(L713&gt;54,"Old",IF(L713&gt;=31,"Middle Age",IF(L713&lt;31,"Adolescent","Invalid")))</f>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IF(L741&gt;54,"Old",IF(L741&gt;=31,"Middle Age",IF(L741&lt;31,"Adolescent","Invalid")))</f>
        <v>Old</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IF(L746&gt;54,"Old",IF(L746&gt;=31,"Middle Age",IF(L746&lt;31,"Adolescent","Invalid")))</f>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IF(L748&gt;54,"Old",IF(L748&gt;=31,"Middle Age",IF(L748&lt;31,"Adolescent","Invalid")))</f>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IF(L763&gt;54,"Old",IF(L763&gt;=31,"Middle Age",IF(L763&lt;31,"Adolescent","Invalid")))</f>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IF(L768&gt;54,"Old",IF(L768&gt;=31,"Middle Age",IF(L768&lt;31,"Adolescent","Invalid")))</f>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IF(L777&gt;54,"Old",IF(L777&gt;=31,"Middle Age",IF(L777&lt;31,"Adolescent","Invalid")))</f>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IF(L782&gt;54,"Old",IF(L782&gt;=31,"Middle Age",IF(L782&lt;31,"Adolescent","Invalid")))</f>
        <v>Old</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IF(L814&gt;54,"Old",IF(L814&gt;=31,"Middle Age",IF(L814&lt;31,"Adolescent","Invalid")))</f>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IF(L815&gt;54,"Old",IF(L815&gt;=31,"Middle Age",IF(L815&lt;31,"Adolescent","Invalid")))</f>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IF(L842&gt;54,"Old",IF(L842&gt;=31,"Middle Age",IF(L842&lt;31,"Adolescent","Invalid")))</f>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IF(L846&gt;54,"Old",IF(L846&gt;=31,"Middle Age",IF(L846&lt;31,"Adolescent","Invalid")))</f>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IF(L868&gt;54,"Old",IF(L868&gt;=31,"Middle Age",IF(L868&lt;31,"Adolescent","Invalid")))</f>
        <v>Old</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IF(L870&gt;54,"Old",IF(L870&gt;=31,"Middle Age",IF(L870&lt;31,"Adolescent","Invalid")))</f>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IF(L873&gt;54,"Old",IF(L873&gt;=31,"Middle Age",IF(L873&lt;31,"Adolescent","Invalid")))</f>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IF(L900&gt;54,"Old",IF(L900&gt;=31,"Middle Age",IF(L900&lt;31,"Adolescent","Invalid")))</f>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IF(L901&gt;54,"Old",IF(L901&gt;=31,"Middle Age",IF(L901&lt;31,"Adolescent","Invalid")))</f>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IF(L909&gt;54,"Old",IF(L909&gt;=31,"Middle Age",IF(L909&lt;31,"Adolescent","Invalid")))</f>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IF(L917&gt;54,"Old",IF(L917&gt;=31,"Middle Age",IF(L917&lt;31,"Adolescent","Invalid")))</f>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IF(L921&gt;54,"Old",IF(L921&gt;=31,"Middle Age",IF(L921&lt;31,"Adolescent","Invalid")))</f>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IF(L928&gt;54,"Old",IF(L928&gt;=31,"Middle Age",IF(L928&lt;31,"Adolescent","Invalid")))</f>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IF(L932&gt;54,"Old",IF(L932&gt;=31,"Middle Age",IF(L932&lt;31,"Adolescent","Invalid")))</f>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IF(L951&gt;54,"Old",IF(L951&gt;=31,"Middle Age",IF(L951&lt;31,"Adolescent","Invalid")))</f>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IF(L964&gt;54,"Old",IF(L964&gt;=31,"Middle Age",IF(L964&lt;31,"Adolescent","Invalid")))</f>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IF(L966&gt;54,"Old",IF(L966&gt;=31,"Middle Age",IF(L966&lt;31,"Adolescent","Invalid")))</f>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IF(L978&gt;54,"Old",IF(L978&gt;=31,"Middle Age",IF(L978&lt;31,"Adolescent","Invalid")))</f>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IF(L982&gt;54,"Old",IF(L982&gt;=31,"Middle Age",IF(L982&lt;31,"Adolescent","Invalid")))</f>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IF(L988&gt;54,"Old",IF(L988&gt;=31,"Middle Age",IF(L988&lt;31,"Adolescent","Invalid")))</f>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IF(L989&gt;54,"Old",IF(L989&gt;=31,"Middle Age",IF(L989&lt;31,"Adolescent","Invalid")))</f>
        <v>Old</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IF(L990&gt;54,"Old",IF(L990&gt;=31,"Middle Age",IF(L990&lt;31,"Adolescent","Invalid")))</f>
        <v>Old</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IF(L991&gt;54,"Old",IF(L991&gt;=31,"Middle Age",IF(L991&lt;31,"Adolescent","Invalid")))</f>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IF(L1001&gt;54,"Old",IF(L1001&gt;=31,"Middle Age",IF(L1001&lt;31,"Adolescent","Invalid")))</f>
        <v>Middle Age</v>
      </c>
      <c r="N1001" t="s">
        <v>15</v>
      </c>
    </row>
  </sheetData>
  <autoFilter ref="A1:N1001" xr:uid="{291FED1B-D997-45B2-922E-791BD435B6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2381-DC36-4CD1-96D9-3254AF99887B}">
  <dimension ref="A1:D39"/>
  <sheetViews>
    <sheetView topLeftCell="A10" workbookViewId="0">
      <selection activeCell="D46" sqref="D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t="s">
        <v>36</v>
      </c>
    </row>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40</v>
      </c>
      <c r="B6" s="7">
        <v>56208.178438661707</v>
      </c>
      <c r="C6" s="7">
        <v>60123.966942148763</v>
      </c>
      <c r="D6" s="7">
        <v>58062.62230919765</v>
      </c>
    </row>
    <row r="7" spans="1:4" x14ac:dyDescent="0.25">
      <c r="A7" s="6" t="s">
        <v>43</v>
      </c>
      <c r="B7" s="4">
        <v>54874.759152215796</v>
      </c>
      <c r="C7" s="4">
        <v>57962.577962577961</v>
      </c>
      <c r="D7" s="4">
        <v>56360</v>
      </c>
    </row>
    <row r="18" spans="1:4" x14ac:dyDescent="0.25">
      <c r="A18" s="5" t="s">
        <v>46</v>
      </c>
      <c r="B18" s="5" t="s">
        <v>45</v>
      </c>
    </row>
    <row r="19" spans="1:4" x14ac:dyDescent="0.25">
      <c r="A19" s="5" t="s">
        <v>42</v>
      </c>
      <c r="B19" t="s">
        <v>18</v>
      </c>
      <c r="C19" t="s">
        <v>15</v>
      </c>
      <c r="D19" t="s">
        <v>43</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47</v>
      </c>
      <c r="B24" s="4">
        <v>78</v>
      </c>
      <c r="C24" s="4">
        <v>33</v>
      </c>
      <c r="D24" s="4">
        <v>111</v>
      </c>
    </row>
    <row r="25" spans="1:4" x14ac:dyDescent="0.25">
      <c r="A25" s="6" t="s">
        <v>43</v>
      </c>
      <c r="B25" s="4">
        <v>519</v>
      </c>
      <c r="C25" s="4">
        <v>481</v>
      </c>
      <c r="D25" s="4">
        <v>1000</v>
      </c>
    </row>
    <row r="34" spans="1:4" x14ac:dyDescent="0.25">
      <c r="A34" s="5" t="s">
        <v>46</v>
      </c>
      <c r="B34" s="5" t="s">
        <v>45</v>
      </c>
    </row>
    <row r="35" spans="1:4" x14ac:dyDescent="0.25">
      <c r="A35" s="5" t="s">
        <v>42</v>
      </c>
      <c r="B35" t="s">
        <v>18</v>
      </c>
      <c r="C35" t="s">
        <v>15</v>
      </c>
      <c r="D35" t="s">
        <v>43</v>
      </c>
    </row>
    <row r="36" spans="1:4" x14ac:dyDescent="0.25">
      <c r="A36" s="6" t="s">
        <v>50</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43</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82CD6-7FD4-4445-B3B1-660C5A078E21}">
  <dimension ref="A1:O6"/>
  <sheetViews>
    <sheetView showGridLines="0" tabSelected="1" topLeftCell="A4" workbookViewId="0">
      <selection activeCell="S7" sqref="S7"/>
    </sheetView>
  </sheetViews>
  <sheetFormatPr defaultRowHeight="15" x14ac:dyDescent="0.25"/>
  <sheetData>
    <row r="1" spans="1:15" x14ac:dyDescent="0.25">
      <c r="A1" s="9"/>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ht="46.5" x14ac:dyDescent="0.7">
      <c r="A5" s="9"/>
      <c r="B5" s="9"/>
      <c r="C5" s="9"/>
      <c r="D5" s="9"/>
      <c r="E5" s="9"/>
      <c r="F5" s="8" t="s">
        <v>51</v>
      </c>
      <c r="G5" s="8"/>
      <c r="H5" s="8"/>
      <c r="I5" s="8"/>
      <c r="J5" s="8"/>
      <c r="K5" s="8"/>
      <c r="L5" s="8"/>
      <c r="M5" s="9"/>
      <c r="N5" s="9"/>
      <c r="O5" s="9"/>
    </row>
    <row r="6" spans="1:15" x14ac:dyDescent="0.25">
      <c r="A6" s="9"/>
      <c r="B6" s="9"/>
      <c r="C6" s="9"/>
      <c r="D6" s="9"/>
      <c r="E6" s="9"/>
      <c r="F6" s="9"/>
      <c r="G6" s="9"/>
      <c r="H6" s="9"/>
      <c r="I6" s="9"/>
      <c r="J6" s="9"/>
      <c r="K6" s="9"/>
      <c r="L6" s="9"/>
      <c r="M6" s="9"/>
      <c r="N6" s="9"/>
      <c r="O6" s="9"/>
    </row>
  </sheetData>
  <mergeCells count="1">
    <mergeCell ref="F5: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BENJAMINE MIKE</dc:creator>
  <cp:lastModifiedBy>Benjamin Mwei</cp:lastModifiedBy>
  <dcterms:created xsi:type="dcterms:W3CDTF">2022-03-18T02:50:57Z</dcterms:created>
  <dcterms:modified xsi:type="dcterms:W3CDTF">2024-04-20T11:41:10Z</dcterms:modified>
</cp:coreProperties>
</file>