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1C761D44-2532-416B-8913-B835CC74604A}" xr6:coauthVersionLast="47" xr6:coauthVersionMax="47" xr10:uidLastSave="{00000000-0000-0000-0000-000000000000}"/>
  <bookViews>
    <workbookView xWindow="-120" yWindow="-120" windowWidth="20730" windowHeight="1176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ritral_Status">#N/A</definedName>
    <definedName name="Slicer_Region">#N/A</definedName>
  </definedNames>
  <calcPr calcId="191029"/>
  <pivotCaches>
    <pivotCache cacheId="5"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<sst xmlns="http://schemas.openxmlformats.org/spreadsheetml/2006/main" count="16267" uniqueCount="52">
  <si>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</si>
  <si>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</si>
  <si>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</si>
  <si>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</si>
  <si>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</si>
  <si>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</si>
  <si>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</si>
  <si>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</si>
  <si>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</si>
  <si>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</si>
  <si>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</si>
  <si>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</si>
  <si>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</si>
  <si>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</si>
  <si>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</si>
  <si>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</si>
  <si>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</si>
  <si>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</si>
  <si>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</si>
  <si>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</si>
  <si>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</si>
  <si>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</si>
  <si>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</si>
  <si>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</si>
  <si>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</si>
  <si>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</si>
  <si>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</si>
  <si>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</si>
  <si>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</si>
  <si>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</si>
  <si>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</si>
  <si>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</si>
  <si>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</si>
  <si>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</si>
  <si>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</si>
  <si>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</si>
  <si>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</si>
  <si>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</si>
  <si>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</si>
  <si>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Famale</t>
  </si>
  <si>
    <t>Age Range</t>
  </si>
  <si>
    <t>Marritral Status</t>
  </si>
  <si>
    <t>Row Labels</t>
  </si>
  <si>
    <t>Grand Total</t>
  </si>
  <si>
    <t>Average of Income</t>
  </si>
  <si>
    <t>Column Labels</t>
  </si>
  <si>
    <t>Count of Purchased Bike</t>
  </si>
  <si>
    <t>More Than 10 Miles</t>
  </si>
  <si>
    <t>Adolescent</t>
  </si>
  <si>
    <t>Middle Age</t>
  </si>
  <si>
    <t>Old</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</si>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</sst>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16" fillId="0" borderId="0" xfId="0" applyFont="1" applyAlignment="1">
      <alignment horizontal="center"/>
    </xf>
    <xf numFmtId="164" fontId="16" fillId="0" borderId="0" xfId="0" applyNumberFormat="1" applyFont="1" applyAlignment="1">
      <alignment horizontal="center"/>
    </xf>
    <xf numFmtId="0" fontId="16"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applyAlignment="1">
      <alignment horizontal="left"/>
    </xf>
    <xf numFmtId="165"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2">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Famale</c:v>
                </c:pt>
                <c:pt idx="1">
                  <c:v>Male</c:v>
                </c:pt>
              </c:strCache>
            </c:strRef>
          </c:cat>
          <c:val>
            <c:numRef>
              <c:f>'Pivot Table'!$B$5:$B$7</c:f>
              <c:numCache>
                <c:formatCode>0.0</c:formatCode>
                <c:ptCount val="2"/>
                <c:pt idx="0">
                  <c:v>80833.333333333328</c:v>
                </c:pt>
                <c:pt idx="1">
                  <c:v>72500</c:v>
                </c:pt>
              </c:numCache>
            </c:numRef>
          </c:val>
          <c:extLst>
            <c:ext xmlns:c16="http://schemas.microsoft.com/office/drawing/2014/chart" uri="{C3380CC4-5D6E-409C-BE32-E72D297353CC}">
              <c16:uniqueId val="{00000000-AFCF-474F-AE2A-BA6686489E2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Famale</c:v>
                </c:pt>
                <c:pt idx="1">
                  <c:v>Male</c:v>
                </c:pt>
              </c:strCache>
            </c:strRef>
          </c:cat>
          <c:val>
            <c:numRef>
              <c:f>'Pivot Table'!$C$5:$C$7</c:f>
              <c:numCache>
                <c:formatCode>0.0</c:formatCode>
                <c:ptCount val="2"/>
                <c:pt idx="0">
                  <c:v>60000</c:v>
                </c:pt>
                <c:pt idx="1">
                  <c:v>66500</c:v>
                </c:pt>
              </c:numCache>
            </c:numRef>
          </c:val>
          <c:extLst>
            <c:ext xmlns:c16="http://schemas.microsoft.com/office/drawing/2014/chart" uri="{C3380CC4-5D6E-409C-BE32-E72D297353CC}">
              <c16:uniqueId val="{00000001-AFCF-474F-AE2A-BA6686489E2B}"/>
            </c:ext>
          </c:extLst>
        </c:ser>
        <c:dLbls>
          <c:dLblPos val="outEnd"/>
          <c:showLegendKey val="0"/>
          <c:showVal val="0"/>
          <c:showCatName val="0"/>
          <c:showSerName val="0"/>
          <c:showPercent val="0"/>
          <c:showBubbleSize val="0"/>
        </c:dLbls>
        <c:gapWidth val="219"/>
        <c:overlap val="-27"/>
        <c:axId val="708993440"/>
        <c:axId val="708995104"/>
      </c:barChart>
      <c:catAx>
        <c:axId val="70899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95104"/>
        <c:crosses val="autoZero"/>
        <c:auto val="1"/>
        <c:lblAlgn val="ctr"/>
        <c:lblOffset val="100"/>
        <c:noMultiLvlLbl val="0"/>
      </c:catAx>
      <c:valAx>
        <c:axId val="708995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93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3299917082811203"/>
          <c:y val="1.37431350492953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649802682028172E-2"/>
          <c:y val="0.13742649815831842"/>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8F2A-4DDF-AF75-793BBDD011A3}"/>
            </c:ext>
          </c:extLst>
        </c:ser>
        <c:ser>
          <c:idx val="1"/>
          <c:order val="1"/>
          <c:tx>
            <c:strRef>
              <c:f>'Pivot Table'!$C$20:$C$21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8F2A-4DDF-AF75-793BBDD011A3}"/>
            </c:ext>
          </c:extLst>
        </c:ser>
        <c:dLbls>
          <c:dLblPos val="t"/>
          <c:showLegendKey val="0"/>
          <c:showVal val="1"/>
          <c:showCatName val="0"/>
          <c:showSerName val="0"/>
          <c:showPercent val="0"/>
          <c:showBubbleSize val="0"/>
        </c:dLbls>
        <c:smooth val="0"/>
        <c:axId val="708974304"/>
        <c:axId val="708983456"/>
      </c:lineChart>
      <c:catAx>
        <c:axId val="70897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8631824146981625"/>
              <c:y val="0.906842237441184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83456"/>
        <c:crosses val="autoZero"/>
        <c:auto val="1"/>
        <c:lblAlgn val="ctr"/>
        <c:lblOffset val="100"/>
        <c:noMultiLvlLbl val="0"/>
      </c:catAx>
      <c:valAx>
        <c:axId val="70898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7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Range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48293963253"/>
          <c:y val="0.28643299795858851"/>
          <c:w val="0.6735301837270341"/>
          <c:h val="0.43957239720034996"/>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1">
                  <c:v>20</c:v>
                </c:pt>
              </c:numCache>
            </c:numRef>
          </c:val>
          <c:smooth val="0"/>
          <c:extLst>
            <c:ext xmlns:c16="http://schemas.microsoft.com/office/drawing/2014/chart" uri="{C3380CC4-5D6E-409C-BE32-E72D297353CC}">
              <c16:uniqueId val="{00000000-88F6-49CD-8A8D-D12A6247A111}"/>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c:v>
                </c:pt>
                <c:pt idx="1">
                  <c:v>22</c:v>
                </c:pt>
                <c:pt idx="2">
                  <c:v>6</c:v>
                </c:pt>
              </c:numCache>
            </c:numRef>
          </c:val>
          <c:smooth val="0"/>
          <c:extLst>
            <c:ext xmlns:c16="http://schemas.microsoft.com/office/drawing/2014/chart" uri="{C3380CC4-5D6E-409C-BE32-E72D297353CC}">
              <c16:uniqueId val="{00000001-88F6-49CD-8A8D-D12A6247A111}"/>
            </c:ext>
          </c:extLst>
        </c:ser>
        <c:dLbls>
          <c:showLegendKey val="0"/>
          <c:showVal val="0"/>
          <c:showCatName val="0"/>
          <c:showSerName val="0"/>
          <c:showPercent val="0"/>
          <c:showBubbleSize val="0"/>
        </c:dLbls>
        <c:marker val="1"/>
        <c:smooth val="0"/>
        <c:axId val="717024384"/>
        <c:axId val="717018144"/>
      </c:lineChart>
      <c:catAx>
        <c:axId val="71702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Aghe Range</a:t>
                </a:r>
              </a:p>
            </c:rich>
          </c:tx>
          <c:layout>
            <c:manualLayout>
              <c:xMode val="edge"/>
              <c:yMode val="edge"/>
              <c:x val="0.39082502187226598"/>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018144"/>
        <c:crosses val="autoZero"/>
        <c:auto val="1"/>
        <c:lblAlgn val="ctr"/>
        <c:lblOffset val="100"/>
        <c:noMultiLvlLbl val="0"/>
      </c:catAx>
      <c:valAx>
        <c:axId val="71701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02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Famale</c:v>
                </c:pt>
                <c:pt idx="1">
                  <c:v>Male</c:v>
                </c:pt>
              </c:strCache>
            </c:strRef>
          </c:cat>
          <c:val>
            <c:numRef>
              <c:f>'Pivot Table'!$B$5:$B$7</c:f>
              <c:numCache>
                <c:formatCode>0.0</c:formatCode>
                <c:ptCount val="2"/>
                <c:pt idx="0">
                  <c:v>80833.333333333328</c:v>
                </c:pt>
                <c:pt idx="1">
                  <c:v>72500</c:v>
                </c:pt>
              </c:numCache>
            </c:numRef>
          </c:val>
          <c:extLst>
            <c:ext xmlns:c16="http://schemas.microsoft.com/office/drawing/2014/chart" uri="{C3380CC4-5D6E-409C-BE32-E72D297353CC}">
              <c16:uniqueId val="{00000000-2F8F-421B-98D5-7777FC567645}"/>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Famale</c:v>
                </c:pt>
                <c:pt idx="1">
                  <c:v>Male</c:v>
                </c:pt>
              </c:strCache>
            </c:strRef>
          </c:cat>
          <c:val>
            <c:numRef>
              <c:f>'Pivot Table'!$C$5:$C$7</c:f>
              <c:numCache>
                <c:formatCode>0.0</c:formatCode>
                <c:ptCount val="2"/>
                <c:pt idx="0">
                  <c:v>60000</c:v>
                </c:pt>
                <c:pt idx="1">
                  <c:v>66500</c:v>
                </c:pt>
              </c:numCache>
            </c:numRef>
          </c:val>
          <c:extLst>
            <c:ext xmlns:c16="http://schemas.microsoft.com/office/drawing/2014/chart" uri="{C3380CC4-5D6E-409C-BE32-E72D297353CC}">
              <c16:uniqueId val="{00000001-2F8F-421B-98D5-7777FC567645}"/>
            </c:ext>
          </c:extLst>
        </c:ser>
        <c:dLbls>
          <c:dLblPos val="outEnd"/>
          <c:showLegendKey val="0"/>
          <c:showVal val="1"/>
          <c:showCatName val="0"/>
          <c:showSerName val="0"/>
          <c:showPercent val="0"/>
          <c:showBubbleSize val="0"/>
        </c:dLbls>
        <c:gapWidth val="219"/>
        <c:overlap val="-27"/>
        <c:axId val="708993440"/>
        <c:axId val="708995104"/>
      </c:barChart>
      <c:catAx>
        <c:axId val="70899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95104"/>
        <c:crosses val="autoZero"/>
        <c:auto val="1"/>
        <c:lblAlgn val="ctr"/>
        <c:lblOffset val="100"/>
        <c:noMultiLvlLbl val="0"/>
      </c:catAx>
      <c:valAx>
        <c:axId val="708995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93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3006233595800527"/>
          <c:y val="4.73565104651315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4698162729659"/>
          <c:y val="0.14544698512998516"/>
          <c:w val="0.6735301837270341"/>
          <c:h val="0.65853091280256637"/>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5003-4A76-9645-B94025A4D6A1}"/>
            </c:ext>
          </c:extLst>
        </c:ser>
        <c:ser>
          <c:idx val="1"/>
          <c:order val="1"/>
          <c:tx>
            <c:strRef>
              <c:f>'Pivot Table'!$C$20:$C$21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5003-4A76-9645-B94025A4D6A1}"/>
            </c:ext>
          </c:extLst>
        </c:ser>
        <c:dLbls>
          <c:dLblPos val="t"/>
          <c:showLegendKey val="0"/>
          <c:showVal val="1"/>
          <c:showCatName val="0"/>
          <c:showSerName val="0"/>
          <c:showPercent val="0"/>
          <c:showBubbleSize val="0"/>
        </c:dLbls>
        <c:smooth val="0"/>
        <c:axId val="708974304"/>
        <c:axId val="708983456"/>
      </c:lineChart>
      <c:catAx>
        <c:axId val="708974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8631824146981625"/>
              <c:y val="0.906842237441184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83456"/>
        <c:crosses val="autoZero"/>
        <c:auto val="1"/>
        <c:lblAlgn val="ctr"/>
        <c:lblOffset val="100"/>
        <c:noMultiLvlLbl val="0"/>
      </c:catAx>
      <c:valAx>
        <c:axId val="70898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97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Range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13648293963253"/>
          <c:y val="0.28643299795858851"/>
          <c:w val="0.6735301837270341"/>
          <c:h val="0.43957239720034996"/>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1">
                  <c:v>20</c:v>
                </c:pt>
              </c:numCache>
            </c:numRef>
          </c:val>
          <c:smooth val="0"/>
          <c:extLst>
            <c:ext xmlns:c16="http://schemas.microsoft.com/office/drawing/2014/chart" uri="{C3380CC4-5D6E-409C-BE32-E72D297353CC}">
              <c16:uniqueId val="{00000000-8EEF-4C19-B9B0-6C9A5614B664}"/>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c:v>
                </c:pt>
                <c:pt idx="1">
                  <c:v>22</c:v>
                </c:pt>
                <c:pt idx="2">
                  <c:v>6</c:v>
                </c:pt>
              </c:numCache>
            </c:numRef>
          </c:val>
          <c:smooth val="0"/>
          <c:extLst>
            <c:ext xmlns:c16="http://schemas.microsoft.com/office/drawing/2014/chart" uri="{C3380CC4-5D6E-409C-BE32-E72D297353CC}">
              <c16:uniqueId val="{00000001-8EEF-4C19-B9B0-6C9A5614B664}"/>
            </c:ext>
          </c:extLst>
        </c:ser>
        <c:dLbls>
          <c:showLegendKey val="0"/>
          <c:showVal val="0"/>
          <c:showCatName val="0"/>
          <c:showSerName val="0"/>
          <c:showPercent val="0"/>
          <c:showBubbleSize val="0"/>
        </c:dLbls>
        <c:marker val="1"/>
        <c:smooth val="0"/>
        <c:axId val="717024384"/>
        <c:axId val="717018144"/>
      </c:lineChart>
      <c:catAx>
        <c:axId val="717024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Aghe Range</a:t>
                </a:r>
              </a:p>
            </c:rich>
          </c:tx>
          <c:layout>
            <c:manualLayout>
              <c:xMode val="edge"/>
              <c:yMode val="edge"/>
              <c:x val="0.39082502187226598"/>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018144"/>
        <c:crosses val="autoZero"/>
        <c:auto val="1"/>
        <c:lblAlgn val="ctr"/>
        <c:lblOffset val="100"/>
        <c:noMultiLvlLbl val="0"/>
      </c:catAx>
      <c:valAx>
        <c:axId val="71701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02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571499</xdr:colOff>
      <xdr:row>3</xdr:row>
      <xdr:rowOff>0</xdr:rowOff>
    </xdr:from>
    <xdr:to>
      <xdr:col>8</xdr:col>
      <xdr:colOff>257174</xdr:colOff>
      <xdr:row>14</xdr:row>
      <xdr:rowOff>180975</xdr:rowOff>
    </xdr:to>
    <xdr:graphicFrame macro="">
      <xdr:nvGraphicFramePr>
        <xdr:cNvPr id="2" name="Chart 1">
          <a:extLst>
            <a:ext uri="{FF2B5EF4-FFF2-40B4-BE49-F238E27FC236}">
              <a16:creationId xmlns:a16="http://schemas.microsoft.com/office/drawing/2014/main" id="{8C43CAFC-B6F2-4588-B32A-061F6E8FD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257174</xdr:colOff>
      <xdr:row>3</xdr:row>
      <xdr:rowOff>9526</xdr:rowOff>
    </xdr:from>
    <xdr:to>
      <xdr:col>14</xdr:col>
      <xdr:colOff>609599</xdr:colOff>
      <xdr:row>14</xdr:row>
      <xdr:rowOff>180976</xdr:rowOff>
    </xdr:to>
    <xdr:graphicFrame macro="">
      <xdr:nvGraphicFramePr>
        <xdr:cNvPr id="3" name="Chart 2">
          <a:extLst>
            <a:ext uri="{FF2B5EF4-FFF2-40B4-BE49-F238E27FC236}">
              <a16:creationId xmlns:a16="http://schemas.microsoft.com/office/drawing/2014/main" id="{66967348-9F25-4470-9153-0E4034DB9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571500</xdr:colOff>
      <xdr:row>14</xdr:row>
      <xdr:rowOff>180975</xdr:rowOff>
    </xdr:from>
    <xdr:to>
      <xdr:col>14</xdr:col>
      <xdr:colOff>600075</xdr:colOff>
      <xdr:row>29</xdr:row>
      <xdr:rowOff>66675</xdr:rowOff>
    </xdr:to>
    <xdr:graphicFrame macro="">
      <xdr:nvGraphicFramePr>
        <xdr:cNvPr id="4" name="Chart 3">
          <a:extLst>
            <a:ext uri="{FF2B5EF4-FFF2-40B4-BE49-F238E27FC236}">
              <a16:creationId xmlns:a16="http://schemas.microsoft.com/office/drawing/2014/main" id="{6A3A4FA6-2FD8-46C4-90B7-D3A3A7F85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3</xdr:row>
      <xdr:rowOff>38101</xdr:rowOff>
    </xdr:from>
    <xdr:to>
      <xdr:col>1</xdr:col>
      <xdr:colOff>533400</xdr:colOff>
      <xdr:row>7</xdr:row>
      <xdr:rowOff>152401</xdr:rowOff>
    </xdr:to>
    <mc:AlternateContent xmlns:mc="http://schemas.openxmlformats.org/markup-compatibility/2006">
      <mc:Choice xmlns:a14="http://schemas.microsoft.com/office/drawing/2010/main" Requires="a14">
        <xdr:graphicFrame macro="">
          <xdr:nvGraphicFramePr>
            <xdr:cNvPr id="11" name="Marritral Status">
              <a:extLst>
                <a:ext uri="{FF2B5EF4-FFF2-40B4-BE49-F238E27FC236}">
                  <a16:creationId xmlns:a16="http://schemas.microsoft.com/office/drawing/2014/main" id="{909CD49B-C9F0-4617-9F61-1A8DB62BBC97}"/>
                </a:ext>
              </a:extLst>
            </xdr:cNvPr>
            <xdr:cNvGraphicFramePr/>
          </xdr:nvGraphicFramePr>
          <xdr:xfrm>
            <a:off x="0" y="0"/>
            <a:ext cx="0" cy="0"/>
          </xdr:xfrm>
          <a:graphic>
            <a:graphicData uri="http://schemas.microsoft.com/office/drawing/2010/slicer">
              <sle:slicer xmlns:sle="http://schemas.microsoft.com/office/drawing/2010/slicer" name="Marritral Status"/>
            </a:graphicData>
          </a:graphic>
        </xdr:graphicFrame>
      </mc:Choice>
      <mc:Fallback>
        <xdr:sp macro="" textlink="">
          <xdr:nvSpPr>
            <xdr:cNvPr id="0" name=""/>
            <xdr:cNvSpPr>
              <a:spLocks noTextEdit="1"/>
            </xdr:cNvSpPr>
          </xdr:nvSpPr>
          <xdr:spPr>
            <a:xfrm>
              <a:off x="28575" y="609601"/>
              <a:ext cx="1114425"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133350</xdr:rowOff>
    </xdr:from>
    <xdr:to>
      <xdr:col>1</xdr:col>
      <xdr:colOff>514350</xdr:colOff>
      <xdr:row>22</xdr:row>
      <xdr:rowOff>133349</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7188D755-5585-4895-B6B9-3FD30BB9E3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09850"/>
              <a:ext cx="112395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7</xdr:row>
      <xdr:rowOff>161926</xdr:rowOff>
    </xdr:from>
    <xdr:to>
      <xdr:col>1</xdr:col>
      <xdr:colOff>533400</xdr:colOff>
      <xdr:row>14</xdr:row>
      <xdr:rowOff>0</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58FB14BE-FACA-4FD0-8AA6-555A2525933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495426"/>
              <a:ext cx="1104900"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390525</xdr:colOff>
      <xdr:row>0</xdr:row>
      <xdr:rowOff>90487</xdr:rowOff>
    </xdr:from>
    <xdr:to>
      <xdr:col>12</xdr:col>
      <xdr:colOff>85725</xdr:colOff>
      <xdr:row>14</xdr:row>
      <xdr:rowOff>166687</xdr:rowOff>
    </xdr:to>
    <xdr:graphicFrame macro="">
      <xdr:nvGraphicFramePr>
        <xdr:cNvPr id="2" name="Chart 1">
          <a:extLst>
            <a:ext uri="{FF2B5EF4-FFF2-40B4-BE49-F238E27FC236}">
              <a16:creationId xmlns:a16="http://schemas.microsoft.com/office/drawing/2014/main" id="{EB52B8BD-5FBC-406C-9B4D-989CDDC417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19</xdr:row>
      <xdr:rowOff>14286</xdr:rowOff>
    </xdr:from>
    <xdr:to>
      <xdr:col>11</xdr:col>
      <xdr:colOff>600075</xdr:colOff>
      <xdr:row>35</xdr:row>
      <xdr:rowOff>114299</xdr:rowOff>
    </xdr:to>
    <xdr:graphicFrame macro="">
      <xdr:nvGraphicFramePr>
        <xdr:cNvPr id="3" name="Chart 2">
          <a:extLst>
            <a:ext uri="{FF2B5EF4-FFF2-40B4-BE49-F238E27FC236}">
              <a16:creationId xmlns:a16="http://schemas.microsoft.com/office/drawing/2014/main" id="{C5741735-70B9-4C7F-AA22-FA6E91206A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39</xdr:row>
      <xdr:rowOff>176212</xdr:rowOff>
    </xdr:from>
    <xdr:to>
      <xdr:col>12</xdr:col>
      <xdr:colOff>57150</xdr:colOff>
      <xdr:row>54</xdr:row>
      <xdr:rowOff>61912</xdr:rowOff>
    </xdr:to>
    <xdr:graphicFrame macro="">
      <xdr:nvGraphicFramePr>
        <xdr:cNvPr id="4" name="Chart 3">
          <a:extLst>
            <a:ext uri="{FF2B5EF4-FFF2-40B4-BE49-F238E27FC236}">
              <a16:creationId xmlns:a16="http://schemas.microsoft.com/office/drawing/2014/main" id="{7E0D48E4-7F7D-4247-8D57-401026719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37.469175925929" createdVersion="7" refreshedVersion="7" minRefreshableVersion="3" recordCount="1000" xr:uid="{FE670877-2556-44FC-A990-5664FF79A645}">
  <cacheSource type="worksheet">
    <worksheetSource ref="A1:N1001" sheet="Working Sheet"/>
  </cacheSource>
  <cacheFields count="14">
    <cacheField name="ID" numFmtId="0">
      <sharedItems containsSemiMixedTypes="0" containsString="0" containsNumber="1" containsInteger="1" minValue="11000" maxValue="29447"/>
    </cacheField>
    <cacheField name="Marritral Status" numFmtId="0">
      <sharedItems count="2">
        <s v="Married"/>
        <s v="Single"/>
      </sharedItems>
    </cacheField>
    <cacheField name="Gender" numFmtId="0">
      <sharedItems count="2">
        <s v="Fa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6">
        <s v="Middle Age"/>
        <s v="Old"/>
        <s v="Adolescent"/>
        <s v="Old(Above 50)" u="1"/>
        <s v="Middle Age(31-50)" u="1"/>
        <s v="Adolescent(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9609378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1"/>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1"/>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1"/>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1"/>
    <x v="1"/>
  </r>
  <r>
    <n v="16514"/>
    <x v="1"/>
    <x v="1"/>
    <n v="10000"/>
    <n v="0"/>
    <x v="1"/>
    <x v="3"/>
    <s v="Yes"/>
    <n v="1"/>
    <x v="3"/>
    <x v="1"/>
    <n v="26"/>
    <x v="2"/>
    <x v="1"/>
  </r>
  <r>
    <n v="17191"/>
    <x v="1"/>
    <x v="1"/>
    <n v="130000"/>
    <n v="3"/>
    <x v="1"/>
    <x v="2"/>
    <s v="No"/>
    <n v="3"/>
    <x v="0"/>
    <x v="0"/>
    <n v="51"/>
    <x v="1"/>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1"/>
    <x v="1"/>
  </r>
  <r>
    <n v="27494"/>
    <x v="1"/>
    <x v="0"/>
    <n v="40000"/>
    <n v="2"/>
    <x v="1"/>
    <x v="0"/>
    <s v="No"/>
    <n v="2"/>
    <x v="3"/>
    <x v="1"/>
    <n v="53"/>
    <x v="1"/>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1"/>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1"/>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1"/>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1"/>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1"/>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1"/>
    <x v="1"/>
  </r>
  <r>
    <n v="18494"/>
    <x v="0"/>
    <x v="1"/>
    <n v="110000"/>
    <n v="5"/>
    <x v="0"/>
    <x v="4"/>
    <s v="Yes"/>
    <n v="4"/>
    <x v="1"/>
    <x v="1"/>
    <n v="48"/>
    <x v="0"/>
    <x v="1"/>
  </r>
  <r>
    <n v="11249"/>
    <x v="0"/>
    <x v="0"/>
    <n v="130000"/>
    <n v="3"/>
    <x v="1"/>
    <x v="2"/>
    <s v="Yes"/>
    <n v="3"/>
    <x v="0"/>
    <x v="0"/>
    <n v="51"/>
    <x v="1"/>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1"/>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1"/>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1"/>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1"/>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1"/>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1"/>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1"/>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1"/>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1"/>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1"/>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1"/>
    <x v="1"/>
  </r>
  <r>
    <n v="25792"/>
    <x v="1"/>
    <x v="0"/>
    <n v="110000"/>
    <n v="3"/>
    <x v="0"/>
    <x v="4"/>
    <s v="Yes"/>
    <n v="4"/>
    <x v="4"/>
    <x v="0"/>
    <n v="53"/>
    <x v="1"/>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1"/>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1"/>
    <x v="1"/>
  </r>
  <r>
    <n v="18153"/>
    <x v="0"/>
    <x v="0"/>
    <n v="100000"/>
    <n v="2"/>
    <x v="0"/>
    <x v="4"/>
    <s v="Yes"/>
    <n v="4"/>
    <x v="4"/>
    <x v="0"/>
    <n v="59"/>
    <x v="1"/>
    <x v="0"/>
  </r>
  <r>
    <n v="14547"/>
    <x v="0"/>
    <x v="1"/>
    <n v="10000"/>
    <n v="2"/>
    <x v="1"/>
    <x v="3"/>
    <s v="Yes"/>
    <n v="0"/>
    <x v="3"/>
    <x v="0"/>
    <n v="51"/>
    <x v="1"/>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1"/>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1"/>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1"/>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1"/>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1"/>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1"/>
    <x v="0"/>
  </r>
  <r>
    <n v="25375"/>
    <x v="0"/>
    <x v="1"/>
    <n v="50000"/>
    <n v="1"/>
    <x v="4"/>
    <x v="0"/>
    <s v="Yes"/>
    <n v="0"/>
    <x v="3"/>
    <x v="2"/>
    <n v="34"/>
    <x v="0"/>
    <x v="0"/>
  </r>
  <r>
    <n v="11143"/>
    <x v="0"/>
    <x v="1"/>
    <n v="40000"/>
    <n v="0"/>
    <x v="2"/>
    <x v="0"/>
    <s v="Yes"/>
    <n v="2"/>
    <x v="2"/>
    <x v="2"/>
    <n v="29"/>
    <x v="2"/>
    <x v="0"/>
  </r>
  <r>
    <n v="25898"/>
    <x v="0"/>
    <x v="0"/>
    <n v="70000"/>
    <n v="2"/>
    <x v="2"/>
    <x v="2"/>
    <s v="Yes"/>
    <n v="2"/>
    <x v="1"/>
    <x v="2"/>
    <n v="53"/>
    <x v="1"/>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1"/>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1"/>
    <x v="0"/>
  </r>
  <r>
    <n v="18935"/>
    <x v="0"/>
    <x v="0"/>
    <n v="130000"/>
    <n v="0"/>
    <x v="4"/>
    <x v="4"/>
    <s v="Yes"/>
    <n v="3"/>
    <x v="3"/>
    <x v="2"/>
    <n v="40"/>
    <x v="0"/>
    <x v="0"/>
  </r>
  <r>
    <n v="16871"/>
    <x v="0"/>
    <x v="0"/>
    <n v="90000"/>
    <n v="2"/>
    <x v="2"/>
    <x v="2"/>
    <s v="Yes"/>
    <n v="1"/>
    <x v="4"/>
    <x v="2"/>
    <n v="51"/>
    <x v="1"/>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1"/>
    <x v="1"/>
  </r>
  <r>
    <n v="20000"/>
    <x v="0"/>
    <x v="1"/>
    <n v="60000"/>
    <n v="1"/>
    <x v="4"/>
    <x v="2"/>
    <s v="Yes"/>
    <n v="0"/>
    <x v="0"/>
    <x v="2"/>
    <n v="35"/>
    <x v="0"/>
    <x v="1"/>
  </r>
  <r>
    <n v="25261"/>
    <x v="0"/>
    <x v="1"/>
    <n v="40000"/>
    <n v="0"/>
    <x v="2"/>
    <x v="0"/>
    <s v="Yes"/>
    <n v="2"/>
    <x v="2"/>
    <x v="2"/>
    <n v="27"/>
    <x v="2"/>
    <x v="0"/>
  </r>
  <r>
    <n v="17458"/>
    <x v="1"/>
    <x v="1"/>
    <n v="70000"/>
    <n v="3"/>
    <x v="2"/>
    <x v="2"/>
    <s v="Yes"/>
    <n v="0"/>
    <x v="2"/>
    <x v="2"/>
    <n v="52"/>
    <x v="1"/>
    <x v="1"/>
  </r>
  <r>
    <n v="11644"/>
    <x v="1"/>
    <x v="1"/>
    <n v="40000"/>
    <n v="2"/>
    <x v="0"/>
    <x v="0"/>
    <s v="Yes"/>
    <n v="0"/>
    <x v="1"/>
    <x v="2"/>
    <n v="36"/>
    <x v="0"/>
    <x v="0"/>
  </r>
  <r>
    <n v="16145"/>
    <x v="1"/>
    <x v="0"/>
    <n v="70000"/>
    <n v="5"/>
    <x v="4"/>
    <x v="2"/>
    <s v="Yes"/>
    <n v="3"/>
    <x v="4"/>
    <x v="2"/>
    <n v="46"/>
    <x v="0"/>
    <x v="1"/>
  </r>
  <r>
    <n v="16890"/>
    <x v="0"/>
    <x v="1"/>
    <n v="60000"/>
    <n v="3"/>
    <x v="3"/>
    <x v="0"/>
    <s v="Yes"/>
    <n v="2"/>
    <x v="2"/>
    <x v="2"/>
    <n v="52"/>
    <x v="1"/>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1"/>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1"/>
    <x v="0"/>
  </r>
  <r>
    <n v="23461"/>
    <x v="0"/>
    <x v="0"/>
    <n v="90000"/>
    <n v="5"/>
    <x v="1"/>
    <x v="2"/>
    <s v="Yes"/>
    <n v="3"/>
    <x v="1"/>
    <x v="2"/>
    <n v="40"/>
    <x v="0"/>
    <x v="0"/>
  </r>
  <r>
    <n v="29133"/>
    <x v="1"/>
    <x v="0"/>
    <n v="60000"/>
    <n v="4"/>
    <x v="0"/>
    <x v="0"/>
    <s v="No"/>
    <n v="2"/>
    <x v="0"/>
    <x v="2"/>
    <n v="42"/>
    <x v="0"/>
    <x v="0"/>
  </r>
  <r>
    <n v="27673"/>
    <x v="1"/>
    <x v="0"/>
    <n v="60000"/>
    <n v="3"/>
    <x v="4"/>
    <x v="4"/>
    <s v="Yes"/>
    <n v="2"/>
    <x v="2"/>
    <x v="2"/>
    <n v="53"/>
    <x v="1"/>
    <x v="1"/>
  </r>
  <r>
    <n v="12774"/>
    <x v="0"/>
    <x v="0"/>
    <n v="40000"/>
    <n v="1"/>
    <x v="1"/>
    <x v="1"/>
    <s v="Yes"/>
    <n v="1"/>
    <x v="3"/>
    <x v="2"/>
    <n v="51"/>
    <x v="1"/>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1"/>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1"/>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1"/>
    <x v="0"/>
  </r>
  <r>
    <n v="27261"/>
    <x v="0"/>
    <x v="1"/>
    <n v="40000"/>
    <n v="1"/>
    <x v="0"/>
    <x v="0"/>
    <s v="No"/>
    <n v="1"/>
    <x v="0"/>
    <x v="2"/>
    <n v="36"/>
    <x v="0"/>
    <x v="1"/>
  </r>
  <r>
    <n v="18649"/>
    <x v="1"/>
    <x v="1"/>
    <n v="30000"/>
    <n v="1"/>
    <x v="2"/>
    <x v="1"/>
    <s v="Yes"/>
    <n v="2"/>
    <x v="3"/>
    <x v="2"/>
    <n v="51"/>
    <x v="1"/>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1"/>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1"/>
    <x v="0"/>
  </r>
  <r>
    <n v="12768"/>
    <x v="0"/>
    <x v="1"/>
    <n v="30000"/>
    <n v="1"/>
    <x v="2"/>
    <x v="1"/>
    <s v="Yes"/>
    <n v="1"/>
    <x v="1"/>
    <x v="2"/>
    <n v="52"/>
    <x v="1"/>
    <x v="1"/>
  </r>
  <r>
    <n v="20361"/>
    <x v="0"/>
    <x v="1"/>
    <n v="50000"/>
    <n v="2"/>
    <x v="4"/>
    <x v="4"/>
    <s v="Yes"/>
    <n v="2"/>
    <x v="2"/>
    <x v="2"/>
    <n v="69"/>
    <x v="1"/>
    <x v="0"/>
  </r>
  <r>
    <n v="21306"/>
    <x v="1"/>
    <x v="1"/>
    <n v="60000"/>
    <n v="2"/>
    <x v="2"/>
    <x v="2"/>
    <s v="Yes"/>
    <n v="2"/>
    <x v="2"/>
    <x v="2"/>
    <n v="51"/>
    <x v="1"/>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1"/>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1"/>
    <x v="1"/>
  </r>
  <r>
    <n v="25954"/>
    <x v="0"/>
    <x v="1"/>
    <n v="60000"/>
    <n v="0"/>
    <x v="1"/>
    <x v="0"/>
    <s v="No"/>
    <n v="2"/>
    <x v="3"/>
    <x v="2"/>
    <n v="31"/>
    <x v="0"/>
    <x v="0"/>
  </r>
  <r>
    <n v="15749"/>
    <x v="1"/>
    <x v="0"/>
    <n v="70000"/>
    <n v="4"/>
    <x v="0"/>
    <x v="4"/>
    <s v="Yes"/>
    <n v="2"/>
    <x v="4"/>
    <x v="2"/>
    <n v="61"/>
    <x v="1"/>
    <x v="0"/>
  </r>
  <r>
    <n v="25899"/>
    <x v="0"/>
    <x v="0"/>
    <n v="70000"/>
    <n v="2"/>
    <x v="2"/>
    <x v="2"/>
    <s v="Yes"/>
    <n v="2"/>
    <x v="4"/>
    <x v="2"/>
    <n v="53"/>
    <x v="1"/>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1"/>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1"/>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1"/>
    <x v="0"/>
  </r>
  <r>
    <n v="12056"/>
    <x v="0"/>
    <x v="1"/>
    <n v="120000"/>
    <n v="2"/>
    <x v="4"/>
    <x v="4"/>
    <s v="Yes"/>
    <n v="3"/>
    <x v="2"/>
    <x v="2"/>
    <n v="64"/>
    <x v="1"/>
    <x v="0"/>
  </r>
  <r>
    <n v="15555"/>
    <x v="0"/>
    <x v="0"/>
    <n v="60000"/>
    <n v="1"/>
    <x v="1"/>
    <x v="0"/>
    <s v="Yes"/>
    <n v="1"/>
    <x v="1"/>
    <x v="2"/>
    <n v="45"/>
    <x v="0"/>
    <x v="1"/>
  </r>
  <r>
    <n v="18423"/>
    <x v="1"/>
    <x v="1"/>
    <n v="80000"/>
    <n v="2"/>
    <x v="3"/>
    <x v="0"/>
    <s v="No"/>
    <n v="2"/>
    <x v="3"/>
    <x v="2"/>
    <n v="52"/>
    <x v="1"/>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1"/>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1"/>
    <x v="1"/>
  </r>
  <r>
    <n v="23197"/>
    <x v="0"/>
    <x v="1"/>
    <n v="50000"/>
    <n v="3"/>
    <x v="0"/>
    <x v="0"/>
    <s v="Yes"/>
    <n v="2"/>
    <x v="1"/>
    <x v="2"/>
    <n v="40"/>
    <x v="0"/>
    <x v="0"/>
  </r>
  <r>
    <n v="14883"/>
    <x v="0"/>
    <x v="0"/>
    <n v="30000"/>
    <n v="1"/>
    <x v="0"/>
    <x v="0"/>
    <s v="Yes"/>
    <n v="1"/>
    <x v="2"/>
    <x v="2"/>
    <n v="53"/>
    <x v="1"/>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1"/>
    <x v="0"/>
  </r>
  <r>
    <n v="12153"/>
    <x v="1"/>
    <x v="0"/>
    <n v="70000"/>
    <n v="3"/>
    <x v="1"/>
    <x v="2"/>
    <s v="Yes"/>
    <n v="1"/>
    <x v="2"/>
    <x v="2"/>
    <n v="49"/>
    <x v="0"/>
    <x v="1"/>
  </r>
  <r>
    <n v="16895"/>
    <x v="0"/>
    <x v="0"/>
    <n v="40000"/>
    <n v="3"/>
    <x v="1"/>
    <x v="2"/>
    <s v="No"/>
    <n v="2"/>
    <x v="3"/>
    <x v="2"/>
    <n v="54"/>
    <x v="1"/>
    <x v="1"/>
  </r>
  <r>
    <n v="26728"/>
    <x v="1"/>
    <x v="1"/>
    <n v="70000"/>
    <n v="3"/>
    <x v="4"/>
    <x v="4"/>
    <s v="No"/>
    <n v="2"/>
    <x v="3"/>
    <x v="2"/>
    <n v="53"/>
    <x v="1"/>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1"/>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1"/>
    <x v="0"/>
  </r>
  <r>
    <n v="14887"/>
    <x v="0"/>
    <x v="0"/>
    <n v="30000"/>
    <n v="1"/>
    <x v="2"/>
    <x v="1"/>
    <s v="Yes"/>
    <n v="1"/>
    <x v="2"/>
    <x v="2"/>
    <n v="52"/>
    <x v="1"/>
    <x v="0"/>
  </r>
  <r>
    <n v="11734"/>
    <x v="0"/>
    <x v="1"/>
    <n v="60000"/>
    <n v="1"/>
    <x v="1"/>
    <x v="0"/>
    <s v="No"/>
    <n v="1"/>
    <x v="0"/>
    <x v="2"/>
    <n v="47"/>
    <x v="0"/>
    <x v="0"/>
  </r>
  <r>
    <n v="17462"/>
    <x v="0"/>
    <x v="1"/>
    <n v="70000"/>
    <n v="3"/>
    <x v="4"/>
    <x v="4"/>
    <s v="Yes"/>
    <n v="2"/>
    <x v="2"/>
    <x v="2"/>
    <n v="53"/>
    <x v="1"/>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E247CD-589F-4FB1-9BF4-02A7C8B87586}" name="PivotTable5"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4:D4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BB54BA-B524-45A5-953F-C3BA99D49EE2}" name="PivotTable4"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084A2F-711E-4079-94B1-E4FADDF53F7E}" name="PivotTable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3">
    <format dxfId="6">
      <pivotArea outline="0" collapsedLevelsAreSubtotals="1" fieldPosition="0"/>
    </format>
    <format dxfId="7">
      <pivotArea dataOnly="0" labelOnly="1" fieldPosition="0">
        <references count="1">
          <reference field="2" count="0"/>
        </references>
      </pivotArea>
    </format>
    <format dxfId="8">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ral_Status" xr10:uid="{CB09D1B7-BD59-4402-8009-047772307F3B}" sourceName="Marritral Status">
  <pivotTables>
    <pivotTable tabId="3" name="PivotTable3"/>
    <pivotTable tabId="3" name="PivotTable4"/>
    <pivotTable tabId="3" name="PivotTable5"/>
  </pivotTables>
  <data>
    <tabular pivotCacheId="196093786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105B26-B411-4B7C-B193-A89C78C6AA6F}" sourceName="Education">
  <pivotTables>
    <pivotTable tabId="3" name="PivotTable3"/>
    <pivotTable tabId="3" name="PivotTable4"/>
    <pivotTable tabId="3" name="PivotTable5"/>
  </pivotTables>
  <data>
    <tabular pivotCacheId="196093786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253800-ACD5-4D28-9AE1-A093E68708FB}" sourceName="Region">
  <pivotTables>
    <pivotTable tabId="3" name="PivotTable3"/>
    <pivotTable tabId="3" name="PivotTable4"/>
    <pivotTable tabId="3" name="PivotTable5"/>
  </pivotTables>
  <data>
    <tabular pivotCacheId="196093786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ral Status" xr10:uid="{A7AABBAC-7161-4D07-8DB9-5CCC0C29EF38}" cache="Slicer_Marritral_Status" caption="Marritral Status" rowHeight="241300"/>
  <slicer name="Education" xr10:uid="{4C368B48-1D8F-44B0-B0E9-57F9C316A708}" cache="Slicer_Education" caption="Education" rowHeight="241300"/>
  <slicer name="Region" xr10:uid="{C20AFBC9-6638-46C1-8FCF-D42888866CF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3" workbookViewId="0">
      <selection activeCell="A1001"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5D0C8-FEF3-4C0B-916C-F20250310474}">
  <dimension ref="A1:O3"/>
  <sheetViews>
    <sheetView showGridLines="0" tabSelected="1" workbookViewId="0">
      <selection activeCell="B10" sqref="B10"/>
    </sheetView>
  </sheetViews>
  <sheetFormatPr defaultRowHeight="15" x14ac:dyDescent="0.25"/>
  <sheetData>
    <row r="1" spans="1:15" ht="15" customHeight="1" x14ac:dyDescent="0.25">
      <c r="A1" s="14" t="s">
        <v>51</v>
      </c>
      <c r="B1" s="14"/>
      <c r="C1" s="14"/>
      <c r="D1" s="14"/>
      <c r="E1" s="14"/>
      <c r="F1" s="14"/>
      <c r="G1" s="14"/>
      <c r="H1" s="14"/>
      <c r="I1" s="14"/>
      <c r="J1" s="14"/>
      <c r="K1" s="14"/>
      <c r="L1" s="14"/>
      <c r="M1" s="14"/>
      <c r="N1" s="14"/>
      <c r="O1" s="14"/>
    </row>
    <row r="2" spans="1:15" ht="15" customHeight="1" x14ac:dyDescent="0.25">
      <c r="A2" s="14"/>
      <c r="B2" s="14"/>
      <c r="C2" s="14"/>
      <c r="D2" s="14"/>
      <c r="E2" s="14"/>
      <c r="F2" s="14"/>
      <c r="G2" s="14"/>
      <c r="H2" s="14"/>
      <c r="I2" s="14"/>
      <c r="J2" s="14"/>
      <c r="K2" s="14"/>
      <c r="L2" s="14"/>
      <c r="M2" s="14"/>
      <c r="N2" s="14"/>
      <c r="O2" s="14"/>
    </row>
    <row r="3" spans="1:15" ht="15" customHeight="1" x14ac:dyDescent="0.25">
      <c r="A3" s="14"/>
      <c r="B3" s="14"/>
      <c r="C3" s="14"/>
      <c r="D3" s="14"/>
      <c r="E3" s="14"/>
      <c r="F3" s="14"/>
      <c r="G3" s="14"/>
      <c r="H3" s="14"/>
      <c r="I3" s="14"/>
      <c r="J3" s="14"/>
      <c r="K3" s="14"/>
      <c r="L3" s="14"/>
      <c r="M3" s="14"/>
      <c r="N3" s="14"/>
      <c r="O3" s="14"/>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AC675-750D-492B-888E-31244B1641F9}">
  <dimension ref="A3:D49"/>
  <sheetViews>
    <sheetView topLeftCell="A40" workbookViewId="0">
      <selection activeCell="B10" sqref="B1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10" t="s">
        <v>44</v>
      </c>
      <c r="B3" s="10" t="s">
        <v>45</v>
      </c>
    </row>
    <row r="4" spans="1:4" x14ac:dyDescent="0.25">
      <c r="A4" s="10" t="s">
        <v>42</v>
      </c>
      <c r="B4" t="s">
        <v>18</v>
      </c>
      <c r="C4" t="s">
        <v>15</v>
      </c>
      <c r="D4" t="s">
        <v>43</v>
      </c>
    </row>
    <row r="5" spans="1:4" x14ac:dyDescent="0.25">
      <c r="A5" s="12" t="s">
        <v>39</v>
      </c>
      <c r="B5" s="13">
        <v>80833.333333333328</v>
      </c>
      <c r="C5" s="13">
        <v>60000</v>
      </c>
      <c r="D5" s="13">
        <v>70869.565217391311</v>
      </c>
    </row>
    <row r="6" spans="1:4" x14ac:dyDescent="0.25">
      <c r="A6" s="12" t="s">
        <v>38</v>
      </c>
      <c r="B6" s="13">
        <v>72500</v>
      </c>
      <c r="C6" s="13">
        <v>66500</v>
      </c>
      <c r="D6" s="13">
        <v>68214.28571428571</v>
      </c>
    </row>
    <row r="7" spans="1:4" x14ac:dyDescent="0.25">
      <c r="A7" s="12" t="s">
        <v>43</v>
      </c>
      <c r="B7" s="13">
        <v>77500</v>
      </c>
      <c r="C7" s="13">
        <v>64193.548387096773</v>
      </c>
      <c r="D7" s="13">
        <v>69411.76470588235</v>
      </c>
    </row>
    <row r="20" spans="1:4" x14ac:dyDescent="0.25">
      <c r="A20" s="10" t="s">
        <v>46</v>
      </c>
      <c r="B20" s="10" t="s">
        <v>45</v>
      </c>
    </row>
    <row r="21" spans="1:4" x14ac:dyDescent="0.25">
      <c r="A21" s="10" t="s">
        <v>42</v>
      </c>
      <c r="B21" t="s">
        <v>18</v>
      </c>
      <c r="C21" t="s">
        <v>15</v>
      </c>
      <c r="D21" t="s">
        <v>43</v>
      </c>
    </row>
    <row r="22" spans="1:4" x14ac:dyDescent="0.25">
      <c r="A22" s="11" t="s">
        <v>16</v>
      </c>
      <c r="B22" s="9">
        <v>1</v>
      </c>
      <c r="C22" s="9">
        <v>10</v>
      </c>
      <c r="D22" s="9">
        <v>11</v>
      </c>
    </row>
    <row r="23" spans="1:4" x14ac:dyDescent="0.25">
      <c r="A23" s="11" t="s">
        <v>26</v>
      </c>
      <c r="B23" s="9">
        <v>1</v>
      </c>
      <c r="C23" s="9"/>
      <c r="D23" s="9">
        <v>1</v>
      </c>
    </row>
    <row r="24" spans="1:4" x14ac:dyDescent="0.25">
      <c r="A24" s="11" t="s">
        <v>22</v>
      </c>
      <c r="B24" s="9">
        <v>3</v>
      </c>
      <c r="C24" s="9">
        <v>3</v>
      </c>
      <c r="D24" s="9">
        <v>6</v>
      </c>
    </row>
    <row r="25" spans="1:4" x14ac:dyDescent="0.25">
      <c r="A25" s="11" t="s">
        <v>23</v>
      </c>
      <c r="B25" s="9">
        <v>5</v>
      </c>
      <c r="C25" s="9">
        <v>13</v>
      </c>
      <c r="D25" s="9">
        <v>18</v>
      </c>
    </row>
    <row r="26" spans="1:4" x14ac:dyDescent="0.25">
      <c r="A26" s="11" t="s">
        <v>47</v>
      </c>
      <c r="B26" s="9">
        <v>10</v>
      </c>
      <c r="C26" s="9">
        <v>5</v>
      </c>
      <c r="D26" s="9">
        <v>15</v>
      </c>
    </row>
    <row r="27" spans="1:4" x14ac:dyDescent="0.25">
      <c r="A27" s="11" t="s">
        <v>43</v>
      </c>
      <c r="B27" s="9">
        <v>20</v>
      </c>
      <c r="C27" s="9">
        <v>31</v>
      </c>
      <c r="D27" s="9">
        <v>51</v>
      </c>
    </row>
    <row r="44" spans="1:4" x14ac:dyDescent="0.25">
      <c r="A44" s="10" t="s">
        <v>46</v>
      </c>
      <c r="B44" s="10" t="s">
        <v>45</v>
      </c>
    </row>
    <row r="45" spans="1:4" x14ac:dyDescent="0.25">
      <c r="A45" s="10" t="s">
        <v>42</v>
      </c>
      <c r="B45" t="s">
        <v>18</v>
      </c>
      <c r="C45" t="s">
        <v>15</v>
      </c>
      <c r="D45" t="s">
        <v>43</v>
      </c>
    </row>
    <row r="46" spans="1:4" x14ac:dyDescent="0.25">
      <c r="A46" s="11" t="s">
        <v>48</v>
      </c>
      <c r="B46" s="9"/>
      <c r="C46" s="9">
        <v>3</v>
      </c>
      <c r="D46" s="9">
        <v>3</v>
      </c>
    </row>
    <row r="47" spans="1:4" x14ac:dyDescent="0.25">
      <c r="A47" s="11" t="s">
        <v>49</v>
      </c>
      <c r="B47" s="9">
        <v>20</v>
      </c>
      <c r="C47" s="9">
        <v>22</v>
      </c>
      <c r="D47" s="9">
        <v>42</v>
      </c>
    </row>
    <row r="48" spans="1:4" x14ac:dyDescent="0.25">
      <c r="A48" s="11" t="s">
        <v>50</v>
      </c>
      <c r="B48" s="9"/>
      <c r="C48" s="9">
        <v>6</v>
      </c>
      <c r="D48" s="9">
        <v>6</v>
      </c>
    </row>
    <row r="49" spans="1:4" x14ac:dyDescent="0.25">
      <c r="A49" s="11" t="s">
        <v>43</v>
      </c>
      <c r="B49" s="9">
        <v>20</v>
      </c>
      <c r="C49" s="9">
        <v>31</v>
      </c>
      <c r="D49" s="9">
        <v>51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F6BB4-0BD4-49DF-A181-F2D5C3F8E0AD}">
  <dimension ref="A1:N1001"/>
  <sheetViews>
    <sheetView topLeftCell="A981" workbookViewId="0">
      <selection activeCell="B1001" sqref="B1001"/>
    </sheetView>
  </sheetViews>
  <sheetFormatPr defaultColWidth="11.85546875" defaultRowHeight="15" x14ac:dyDescent="0.25"/>
  <cols>
    <col min="1" max="1" width="11.85546875" style="3"/>
    <col min="2" max="2" width="15.7109375" style="3" customWidth="1"/>
    <col min="3" max="3" width="11.85546875" style="3"/>
    <col min="4" max="4" width="11.85546875" style="4"/>
    <col min="5" max="5" width="11.85546875" style="3"/>
    <col min="6" max="6" width="19.42578125" style="3" customWidth="1"/>
    <col min="7" max="7" width="17.42578125" style="3" customWidth="1"/>
    <col min="8" max="12" width="11.85546875" style="3"/>
    <col min="13" max="13" width="17.7109375" style="3" customWidth="1"/>
    <col min="14" max="14" width="15.42578125" style="3" customWidth="1"/>
  </cols>
  <sheetData>
    <row r="1" spans="1:14" s="8" customFormat="1" x14ac:dyDescent="0.25">
      <c r="A1" s="6" t="s">
        <v>0</v>
      </c>
      <c r="B1" s="6" t="s">
        <v>41</v>
      </c>
      <c r="C1" s="6" t="s">
        <v>2</v>
      </c>
      <c r="D1" s="7" t="s">
        <v>3</v>
      </c>
      <c r="E1" s="6" t="s">
        <v>4</v>
      </c>
      <c r="F1" s="6" t="s">
        <v>5</v>
      </c>
      <c r="G1" s="6" t="s">
        <v>6</v>
      </c>
      <c r="H1" s="6" t="s">
        <v>7</v>
      </c>
      <c r="I1" s="6" t="s">
        <v>8</v>
      </c>
      <c r="J1" s="6" t="s">
        <v>9</v>
      </c>
      <c r="K1" s="6" t="s">
        <v>10</v>
      </c>
      <c r="L1" s="6" t="s">
        <v>11</v>
      </c>
      <c r="M1" s="6" t="s">
        <v>40</v>
      </c>
      <c r="N1" s="6" t="s">
        <v>12</v>
      </c>
    </row>
    <row r="2" spans="1:14" x14ac:dyDescent="0.25">
      <c r="A2" s="3">
        <v>12496</v>
      </c>
      <c r="B2" s="3" t="s">
        <v>36</v>
      </c>
      <c r="C2" s="3" t="s">
        <v>39</v>
      </c>
      <c r="D2" s="4">
        <v>40000</v>
      </c>
      <c r="E2" s="3">
        <v>1</v>
      </c>
      <c r="F2" s="3" t="s">
        <v>13</v>
      </c>
      <c r="G2" s="3" t="s">
        <v>14</v>
      </c>
      <c r="H2" s="3" t="s">
        <v>15</v>
      </c>
      <c r="I2" s="3">
        <v>0</v>
      </c>
      <c r="J2" s="3" t="s">
        <v>16</v>
      </c>
      <c r="K2" s="3" t="s">
        <v>17</v>
      </c>
      <c r="L2" s="3">
        <v>42</v>
      </c>
      <c r="M2" s="3" t="str">
        <f>IF(L2&gt;50, "Old", IF(L2&gt;=31,"Middle Age",IF(L2&lt;31,"Adolescent","Invalid")))</f>
        <v>Middle Age</v>
      </c>
      <c r="N2" s="3" t="s">
        <v>18</v>
      </c>
    </row>
    <row r="3" spans="1:14" x14ac:dyDescent="0.25">
      <c r="A3" s="3">
        <v>24107</v>
      </c>
      <c r="B3" s="3" t="s">
        <v>36</v>
      </c>
      <c r="C3" s="3" t="s">
        <v>38</v>
      </c>
      <c r="D3" s="4">
        <v>30000</v>
      </c>
      <c r="E3" s="3">
        <v>3</v>
      </c>
      <c r="F3" s="3" t="s">
        <v>19</v>
      </c>
      <c r="G3" s="3" t="s">
        <v>20</v>
      </c>
      <c r="H3" s="3" t="s">
        <v>15</v>
      </c>
      <c r="I3" s="3">
        <v>1</v>
      </c>
      <c r="J3" s="3" t="s">
        <v>16</v>
      </c>
      <c r="K3" s="3" t="s">
        <v>17</v>
      </c>
      <c r="L3" s="3">
        <v>43</v>
      </c>
      <c r="M3" s="3" t="str">
        <f t="shared" ref="M3:M66" si="0">IF(L3&gt;50, "Old", IF(L3&gt;=31,"Middle Age",IF(L3&lt;31,"Adolescent","Invalid")))</f>
        <v>Middle Age</v>
      </c>
      <c r="N3" s="3" t="s">
        <v>18</v>
      </c>
    </row>
    <row r="4" spans="1:14" x14ac:dyDescent="0.25">
      <c r="A4" s="3">
        <v>14177</v>
      </c>
      <c r="B4" s="3" t="s">
        <v>36</v>
      </c>
      <c r="C4" s="3" t="s">
        <v>38</v>
      </c>
      <c r="D4" s="4">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38</v>
      </c>
      <c r="D5" s="4">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38</v>
      </c>
      <c r="D6" s="4">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39</v>
      </c>
      <c r="D7" s="4">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38</v>
      </c>
      <c r="D8" s="4">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38</v>
      </c>
      <c r="D9" s="4">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38</v>
      </c>
      <c r="D10" s="4">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38</v>
      </c>
      <c r="D11" s="4">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39</v>
      </c>
      <c r="D12" s="4">
        <v>30000</v>
      </c>
      <c r="E12" s="3">
        <v>3</v>
      </c>
      <c r="F12" s="3" t="s">
        <v>27</v>
      </c>
      <c r="G12" s="3" t="s">
        <v>14</v>
      </c>
      <c r="H12" s="3" t="s">
        <v>18</v>
      </c>
      <c r="I12" s="3">
        <v>2</v>
      </c>
      <c r="J12" s="3" t="s">
        <v>26</v>
      </c>
      <c r="K12" s="3" t="s">
        <v>24</v>
      </c>
      <c r="L12" s="3">
        <v>54</v>
      </c>
      <c r="M12" s="3" t="str">
        <f t="shared" si="0"/>
        <v>Old</v>
      </c>
      <c r="N12" s="3" t="s">
        <v>15</v>
      </c>
    </row>
    <row r="13" spans="1:14" x14ac:dyDescent="0.25">
      <c r="A13" s="3">
        <v>12697</v>
      </c>
      <c r="B13" s="3" t="s">
        <v>37</v>
      </c>
      <c r="C13" s="3" t="s">
        <v>39</v>
      </c>
      <c r="D13" s="4">
        <v>90000</v>
      </c>
      <c r="E13" s="3">
        <v>0</v>
      </c>
      <c r="F13" s="3" t="s">
        <v>13</v>
      </c>
      <c r="G13" s="3" t="s">
        <v>21</v>
      </c>
      <c r="H13" s="3" t="s">
        <v>18</v>
      </c>
      <c r="I13" s="3">
        <v>4</v>
      </c>
      <c r="J13" s="3" t="s">
        <v>47</v>
      </c>
      <c r="K13" s="3" t="s">
        <v>24</v>
      </c>
      <c r="L13" s="3">
        <v>36</v>
      </c>
      <c r="M13" s="3" t="str">
        <f t="shared" si="0"/>
        <v>Middle Age</v>
      </c>
      <c r="N13" s="3" t="s">
        <v>18</v>
      </c>
    </row>
    <row r="14" spans="1:14" x14ac:dyDescent="0.25">
      <c r="A14" s="3">
        <v>11434</v>
      </c>
      <c r="B14" s="3" t="s">
        <v>36</v>
      </c>
      <c r="C14" s="3" t="s">
        <v>38</v>
      </c>
      <c r="D14" s="4">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38</v>
      </c>
      <c r="D15" s="4">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38</v>
      </c>
      <c r="D16" s="4">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39</v>
      </c>
      <c r="D17" s="4">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38</v>
      </c>
      <c r="D18" s="4">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39</v>
      </c>
      <c r="D19" s="4">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38</v>
      </c>
      <c r="D20" s="4">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38</v>
      </c>
      <c r="D21" s="4">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39</v>
      </c>
      <c r="D22" s="4">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39</v>
      </c>
      <c r="D23" s="4">
        <v>80000</v>
      </c>
      <c r="E23" s="3">
        <v>0</v>
      </c>
      <c r="F23" s="3" t="s">
        <v>13</v>
      </c>
      <c r="G23" s="3" t="s">
        <v>21</v>
      </c>
      <c r="H23" s="3" t="s">
        <v>15</v>
      </c>
      <c r="I23" s="3">
        <v>4</v>
      </c>
      <c r="J23" s="3" t="s">
        <v>47</v>
      </c>
      <c r="K23" s="3" t="s">
        <v>24</v>
      </c>
      <c r="L23" s="3">
        <v>35</v>
      </c>
      <c r="M23" s="3" t="str">
        <f t="shared" si="0"/>
        <v>Middle Age</v>
      </c>
      <c r="N23" s="3" t="s">
        <v>18</v>
      </c>
    </row>
    <row r="24" spans="1:14" x14ac:dyDescent="0.25">
      <c r="A24" s="3">
        <v>19193</v>
      </c>
      <c r="B24" s="3" t="s">
        <v>37</v>
      </c>
      <c r="C24" s="3" t="s">
        <v>38</v>
      </c>
      <c r="D24" s="4">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39</v>
      </c>
      <c r="D25" s="4">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38</v>
      </c>
      <c r="D26" s="4">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38</v>
      </c>
      <c r="D27" s="4">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38</v>
      </c>
      <c r="D28" s="4">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39</v>
      </c>
      <c r="D29" s="4">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38</v>
      </c>
      <c r="D30" s="4">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39</v>
      </c>
      <c r="D31" s="4">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39</v>
      </c>
      <c r="D32" s="4">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38</v>
      </c>
      <c r="D33" s="4">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39</v>
      </c>
      <c r="D34" s="4">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38</v>
      </c>
      <c r="D35" s="4">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38</v>
      </c>
      <c r="D36" s="4">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39</v>
      </c>
      <c r="D37" s="4">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39</v>
      </c>
      <c r="D38" s="4">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39</v>
      </c>
      <c r="D39" s="4">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38</v>
      </c>
      <c r="D40" s="4">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39</v>
      </c>
      <c r="D41" s="4">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39</v>
      </c>
      <c r="D42" s="4">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39</v>
      </c>
      <c r="D43" s="4">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39</v>
      </c>
      <c r="D44" s="4">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39</v>
      </c>
      <c r="D45" s="4">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39</v>
      </c>
      <c r="D46" s="4">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39</v>
      </c>
      <c r="D47" s="4">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39</v>
      </c>
      <c r="D48" s="4">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39</v>
      </c>
      <c r="D49" s="4">
        <v>40000</v>
      </c>
      <c r="E49" s="3">
        <v>2</v>
      </c>
      <c r="F49" s="3" t="s">
        <v>19</v>
      </c>
      <c r="G49" s="3" t="s">
        <v>14</v>
      </c>
      <c r="H49" s="3" t="s">
        <v>15</v>
      </c>
      <c r="I49" s="3">
        <v>2</v>
      </c>
      <c r="J49" s="3" t="s">
        <v>23</v>
      </c>
      <c r="K49" s="3" t="s">
        <v>24</v>
      </c>
      <c r="L49" s="3">
        <v>52</v>
      </c>
      <c r="M49" s="3" t="str">
        <f t="shared" si="0"/>
        <v>Old</v>
      </c>
      <c r="N49" s="3" t="s">
        <v>15</v>
      </c>
    </row>
    <row r="50" spans="1:14" x14ac:dyDescent="0.25">
      <c r="A50" s="3">
        <v>19487</v>
      </c>
      <c r="B50" s="3" t="s">
        <v>36</v>
      </c>
      <c r="C50" s="3" t="s">
        <v>38</v>
      </c>
      <c r="D50" s="4">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38</v>
      </c>
      <c r="D51" s="4">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39</v>
      </c>
      <c r="D52" s="4">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38</v>
      </c>
      <c r="D53" s="4">
        <v>80000</v>
      </c>
      <c r="E53" s="3">
        <v>0</v>
      </c>
      <c r="F53" s="3" t="s">
        <v>13</v>
      </c>
      <c r="G53" s="3" t="s">
        <v>21</v>
      </c>
      <c r="H53" s="3" t="s">
        <v>18</v>
      </c>
      <c r="I53" s="3">
        <v>4</v>
      </c>
      <c r="J53" s="3" t="s">
        <v>47</v>
      </c>
      <c r="K53" s="3" t="s">
        <v>24</v>
      </c>
      <c r="L53" s="3">
        <v>35</v>
      </c>
      <c r="M53" s="3" t="str">
        <f t="shared" si="0"/>
        <v>Middle Age</v>
      </c>
      <c r="N53" s="3" t="s">
        <v>18</v>
      </c>
    </row>
    <row r="54" spans="1:14" x14ac:dyDescent="0.25">
      <c r="A54" s="3">
        <v>12558</v>
      </c>
      <c r="B54" s="3" t="s">
        <v>36</v>
      </c>
      <c r="C54" s="3" t="s">
        <v>39</v>
      </c>
      <c r="D54" s="4">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39</v>
      </c>
      <c r="D55" s="4">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39</v>
      </c>
      <c r="D56" s="4">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38</v>
      </c>
      <c r="D57" s="4">
        <v>80000</v>
      </c>
      <c r="E57" s="3">
        <v>4</v>
      </c>
      <c r="F57" s="3" t="s">
        <v>27</v>
      </c>
      <c r="G57" s="3" t="s">
        <v>21</v>
      </c>
      <c r="H57" s="3" t="s">
        <v>15</v>
      </c>
      <c r="I57" s="3">
        <v>2</v>
      </c>
      <c r="J57" s="3" t="s">
        <v>47</v>
      </c>
      <c r="K57" s="3" t="s">
        <v>17</v>
      </c>
      <c r="L57" s="3">
        <v>54</v>
      </c>
      <c r="M57" s="3" t="str">
        <f t="shared" si="0"/>
        <v>Old</v>
      </c>
      <c r="N57" s="3" t="s">
        <v>18</v>
      </c>
    </row>
    <row r="58" spans="1:14" x14ac:dyDescent="0.25">
      <c r="A58" s="3">
        <v>12808</v>
      </c>
      <c r="B58" s="3" t="s">
        <v>36</v>
      </c>
      <c r="C58" s="3" t="s">
        <v>38</v>
      </c>
      <c r="D58" s="4">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38</v>
      </c>
      <c r="D59" s="4">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39</v>
      </c>
      <c r="D60" s="4">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38</v>
      </c>
      <c r="D61" s="4">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39</v>
      </c>
      <c r="D62" s="4">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39</v>
      </c>
      <c r="D63" s="4">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38</v>
      </c>
      <c r="D64" s="4">
        <v>40000</v>
      </c>
      <c r="E64" s="3">
        <v>2</v>
      </c>
      <c r="F64" s="3" t="s">
        <v>13</v>
      </c>
      <c r="G64" s="3" t="s">
        <v>28</v>
      </c>
      <c r="H64" s="3" t="s">
        <v>15</v>
      </c>
      <c r="I64" s="3">
        <v>1</v>
      </c>
      <c r="J64" s="3" t="s">
        <v>16</v>
      </c>
      <c r="K64" s="3" t="s">
        <v>24</v>
      </c>
      <c r="L64" s="3">
        <v>52</v>
      </c>
      <c r="M64" s="3" t="str">
        <f t="shared" si="0"/>
        <v>Old</v>
      </c>
      <c r="N64" s="3" t="s">
        <v>15</v>
      </c>
    </row>
    <row r="65" spans="1:14" x14ac:dyDescent="0.25">
      <c r="A65" s="3">
        <v>16185</v>
      </c>
      <c r="B65" s="3" t="s">
        <v>37</v>
      </c>
      <c r="C65" s="3" t="s">
        <v>38</v>
      </c>
      <c r="D65" s="4">
        <v>60000</v>
      </c>
      <c r="E65" s="3">
        <v>4</v>
      </c>
      <c r="F65" s="3" t="s">
        <v>13</v>
      </c>
      <c r="G65" s="3" t="s">
        <v>21</v>
      </c>
      <c r="H65" s="3" t="s">
        <v>15</v>
      </c>
      <c r="I65" s="3">
        <v>3</v>
      </c>
      <c r="J65" s="3" t="s">
        <v>47</v>
      </c>
      <c r="K65" s="3" t="s">
        <v>24</v>
      </c>
      <c r="L65" s="3">
        <v>41</v>
      </c>
      <c r="M65" s="3" t="str">
        <f t="shared" si="0"/>
        <v>Middle Age</v>
      </c>
      <c r="N65" s="3" t="s">
        <v>18</v>
      </c>
    </row>
    <row r="66" spans="1:14" x14ac:dyDescent="0.25">
      <c r="A66" s="3">
        <v>14927</v>
      </c>
      <c r="B66" s="3" t="s">
        <v>36</v>
      </c>
      <c r="C66" s="3" t="s">
        <v>39</v>
      </c>
      <c r="D66" s="4">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38</v>
      </c>
      <c r="D67" s="4">
        <v>30000</v>
      </c>
      <c r="E67" s="3">
        <v>2</v>
      </c>
      <c r="F67" s="3" t="s">
        <v>19</v>
      </c>
      <c r="G67" s="3" t="s">
        <v>20</v>
      </c>
      <c r="H67" s="3" t="s">
        <v>15</v>
      </c>
      <c r="I67" s="3">
        <v>2</v>
      </c>
      <c r="J67" s="3" t="s">
        <v>23</v>
      </c>
      <c r="K67" s="3" t="s">
        <v>24</v>
      </c>
      <c r="L67" s="3">
        <v>68</v>
      </c>
      <c r="M67" s="3" t="str">
        <f t="shared" ref="M67:M130" si="1">IF(L67&gt;50, "Old", IF(L67&gt;=31,"Middle Age",IF(L67&lt;31,"Adolescent","Invalid")))</f>
        <v>Old</v>
      </c>
      <c r="N67" s="3" t="s">
        <v>18</v>
      </c>
    </row>
    <row r="68" spans="1:14" x14ac:dyDescent="0.25">
      <c r="A68" s="3">
        <v>29355</v>
      </c>
      <c r="B68" s="3" t="s">
        <v>36</v>
      </c>
      <c r="C68" s="3" t="s">
        <v>39</v>
      </c>
      <c r="D68" s="4">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38</v>
      </c>
      <c r="D69" s="4">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39</v>
      </c>
      <c r="D70" s="4">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39</v>
      </c>
      <c r="D71" s="4">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38</v>
      </c>
      <c r="D72" s="4">
        <v>120000</v>
      </c>
      <c r="E72" s="3">
        <v>0</v>
      </c>
      <c r="F72" s="3" t="s">
        <v>29</v>
      </c>
      <c r="G72" s="3" t="s">
        <v>21</v>
      </c>
      <c r="H72" s="3" t="s">
        <v>15</v>
      </c>
      <c r="I72" s="3">
        <v>4</v>
      </c>
      <c r="J72" s="3" t="s">
        <v>47</v>
      </c>
      <c r="K72" s="3" t="s">
        <v>24</v>
      </c>
      <c r="L72" s="3">
        <v>36</v>
      </c>
      <c r="M72" s="3" t="str">
        <f t="shared" si="1"/>
        <v>Middle Age</v>
      </c>
      <c r="N72" s="3" t="s">
        <v>15</v>
      </c>
    </row>
    <row r="73" spans="1:14" x14ac:dyDescent="0.25">
      <c r="A73" s="3">
        <v>16200</v>
      </c>
      <c r="B73" s="3" t="s">
        <v>37</v>
      </c>
      <c r="C73" s="3" t="s">
        <v>39</v>
      </c>
      <c r="D73" s="4">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39</v>
      </c>
      <c r="D74" s="4">
        <v>130000</v>
      </c>
      <c r="E74" s="3">
        <v>3</v>
      </c>
      <c r="F74" s="3" t="s">
        <v>27</v>
      </c>
      <c r="G74" s="3" t="s">
        <v>21</v>
      </c>
      <c r="H74" s="3" t="s">
        <v>15</v>
      </c>
      <c r="I74" s="3">
        <v>4</v>
      </c>
      <c r="J74" s="3" t="s">
        <v>16</v>
      </c>
      <c r="K74" s="3" t="s">
        <v>17</v>
      </c>
      <c r="L74" s="3">
        <v>52</v>
      </c>
      <c r="M74" s="3" t="str">
        <f t="shared" si="1"/>
        <v>Old</v>
      </c>
      <c r="N74" s="3" t="s">
        <v>18</v>
      </c>
    </row>
    <row r="75" spans="1:14" x14ac:dyDescent="0.25">
      <c r="A75" s="3">
        <v>26956</v>
      </c>
      <c r="B75" s="3" t="s">
        <v>37</v>
      </c>
      <c r="C75" s="3" t="s">
        <v>39</v>
      </c>
      <c r="D75" s="4">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39</v>
      </c>
      <c r="D76" s="4">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39</v>
      </c>
      <c r="D77" s="4">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39</v>
      </c>
      <c r="D78" s="4">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38</v>
      </c>
      <c r="D79" s="4">
        <v>80000</v>
      </c>
      <c r="E79" s="3">
        <v>0</v>
      </c>
      <c r="F79" s="3" t="s">
        <v>13</v>
      </c>
      <c r="G79" s="3" t="s">
        <v>21</v>
      </c>
      <c r="H79" s="3" t="s">
        <v>15</v>
      </c>
      <c r="I79" s="3">
        <v>2</v>
      </c>
      <c r="J79" s="3" t="s">
        <v>47</v>
      </c>
      <c r="K79" s="3" t="s">
        <v>24</v>
      </c>
      <c r="L79" s="3">
        <v>29</v>
      </c>
      <c r="M79" s="3" t="str">
        <f t="shared" si="1"/>
        <v>Adolescent</v>
      </c>
      <c r="N79" s="3" t="s">
        <v>15</v>
      </c>
    </row>
    <row r="80" spans="1:14" x14ac:dyDescent="0.25">
      <c r="A80" s="3">
        <v>15752</v>
      </c>
      <c r="B80" s="3" t="s">
        <v>36</v>
      </c>
      <c r="C80" s="3" t="s">
        <v>38</v>
      </c>
      <c r="D80" s="4">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38</v>
      </c>
      <c r="D81" s="4">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39</v>
      </c>
      <c r="D82" s="4">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39</v>
      </c>
      <c r="D83" s="4">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38</v>
      </c>
      <c r="D84" s="4">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38</v>
      </c>
      <c r="D85" s="4">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38</v>
      </c>
      <c r="D86" s="4">
        <v>40000</v>
      </c>
      <c r="E86" s="3">
        <v>2</v>
      </c>
      <c r="F86" s="3" t="s">
        <v>13</v>
      </c>
      <c r="G86" s="3" t="s">
        <v>28</v>
      </c>
      <c r="H86" s="3" t="s">
        <v>18</v>
      </c>
      <c r="I86" s="3">
        <v>1</v>
      </c>
      <c r="J86" s="3" t="s">
        <v>23</v>
      </c>
      <c r="K86" s="3" t="s">
        <v>24</v>
      </c>
      <c r="L86" s="3">
        <v>52</v>
      </c>
      <c r="M86" s="3" t="str">
        <f t="shared" si="1"/>
        <v>Old</v>
      </c>
      <c r="N86" s="3" t="s">
        <v>15</v>
      </c>
    </row>
    <row r="87" spans="1:14" x14ac:dyDescent="0.25">
      <c r="A87" s="3">
        <v>16514</v>
      </c>
      <c r="B87" s="3" t="s">
        <v>37</v>
      </c>
      <c r="C87" s="3" t="s">
        <v>38</v>
      </c>
      <c r="D87" s="4">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38</v>
      </c>
      <c r="D88" s="4">
        <v>130000</v>
      </c>
      <c r="E88" s="3">
        <v>3</v>
      </c>
      <c r="F88" s="3" t="s">
        <v>19</v>
      </c>
      <c r="G88" s="3" t="s">
        <v>21</v>
      </c>
      <c r="H88" s="3" t="s">
        <v>18</v>
      </c>
      <c r="I88" s="3">
        <v>3</v>
      </c>
      <c r="J88" s="3" t="s">
        <v>16</v>
      </c>
      <c r="K88" s="3" t="s">
        <v>17</v>
      </c>
      <c r="L88" s="3">
        <v>51</v>
      </c>
      <c r="M88" s="3" t="str">
        <f t="shared" si="1"/>
        <v>Old</v>
      </c>
      <c r="N88" s="3" t="s">
        <v>15</v>
      </c>
    </row>
    <row r="89" spans="1:14" x14ac:dyDescent="0.25">
      <c r="A89" s="3">
        <v>19608</v>
      </c>
      <c r="B89" s="3" t="s">
        <v>36</v>
      </c>
      <c r="C89" s="3" t="s">
        <v>38</v>
      </c>
      <c r="D89" s="4">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38</v>
      </c>
      <c r="D90" s="4">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38</v>
      </c>
      <c r="D91" s="4">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39</v>
      </c>
      <c r="D92" s="4">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38</v>
      </c>
      <c r="D93" s="4">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39</v>
      </c>
      <c r="D94" s="4">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39</v>
      </c>
      <c r="D95" s="4">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39</v>
      </c>
      <c r="D96" s="4">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39</v>
      </c>
      <c r="D97" s="4">
        <v>90000</v>
      </c>
      <c r="E97" s="3">
        <v>5</v>
      </c>
      <c r="F97" s="3" t="s">
        <v>19</v>
      </c>
      <c r="G97" s="3" t="s">
        <v>21</v>
      </c>
      <c r="H97" s="3" t="s">
        <v>15</v>
      </c>
      <c r="I97" s="3">
        <v>2</v>
      </c>
      <c r="J97" s="3" t="s">
        <v>47</v>
      </c>
      <c r="K97" s="3" t="s">
        <v>17</v>
      </c>
      <c r="L97" s="3">
        <v>62</v>
      </c>
      <c r="M97" s="3" t="str">
        <f t="shared" si="1"/>
        <v>Old</v>
      </c>
      <c r="N97" s="3" t="s">
        <v>18</v>
      </c>
    </row>
    <row r="98" spans="1:14" x14ac:dyDescent="0.25">
      <c r="A98" s="3">
        <v>12507</v>
      </c>
      <c r="B98" s="3" t="s">
        <v>36</v>
      </c>
      <c r="C98" s="3" t="s">
        <v>38</v>
      </c>
      <c r="D98" s="4">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38</v>
      </c>
      <c r="D99" s="4">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38</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39</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38</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38</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38</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38</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39</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39</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38</v>
      </c>
      <c r="D108" s="4">
        <v>70000</v>
      </c>
      <c r="E108" s="3">
        <v>2</v>
      </c>
      <c r="F108" s="3" t="s">
        <v>19</v>
      </c>
      <c r="G108" s="3" t="s">
        <v>14</v>
      </c>
      <c r="H108" s="3" t="s">
        <v>15</v>
      </c>
      <c r="I108" s="3">
        <v>2</v>
      </c>
      <c r="J108" s="3" t="s">
        <v>23</v>
      </c>
      <c r="K108" s="3" t="s">
        <v>24</v>
      </c>
      <c r="L108" s="3">
        <v>52</v>
      </c>
      <c r="M108" s="3" t="str">
        <f t="shared" si="1"/>
        <v>Old</v>
      </c>
      <c r="N108" s="3" t="s">
        <v>15</v>
      </c>
    </row>
    <row r="109" spans="1:14" x14ac:dyDescent="0.25">
      <c r="A109" s="3">
        <v>27494</v>
      </c>
      <c r="B109" s="3" t="s">
        <v>37</v>
      </c>
      <c r="C109" s="3" t="s">
        <v>39</v>
      </c>
      <c r="D109" s="4">
        <v>40000</v>
      </c>
      <c r="E109" s="3">
        <v>2</v>
      </c>
      <c r="F109" s="3" t="s">
        <v>19</v>
      </c>
      <c r="G109" s="3" t="s">
        <v>14</v>
      </c>
      <c r="H109" s="3" t="s">
        <v>18</v>
      </c>
      <c r="I109" s="3">
        <v>2</v>
      </c>
      <c r="J109" s="3" t="s">
        <v>26</v>
      </c>
      <c r="K109" s="3" t="s">
        <v>24</v>
      </c>
      <c r="L109" s="3">
        <v>53</v>
      </c>
      <c r="M109" s="3" t="str">
        <f t="shared" si="1"/>
        <v>Old</v>
      </c>
      <c r="N109" s="3" t="s">
        <v>15</v>
      </c>
    </row>
    <row r="110" spans="1:14" x14ac:dyDescent="0.25">
      <c r="A110" s="3">
        <v>26829</v>
      </c>
      <c r="B110" s="3" t="s">
        <v>36</v>
      </c>
      <c r="C110" s="3" t="s">
        <v>39</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38</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39</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39</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39</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39</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38</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38</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39</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39</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38</v>
      </c>
      <c r="D120" s="4">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39</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39</v>
      </c>
      <c r="D122" s="4">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38</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39</v>
      </c>
      <c r="D124" s="4">
        <v>80000</v>
      </c>
      <c r="E124" s="3">
        <v>0</v>
      </c>
      <c r="F124" s="3" t="s">
        <v>13</v>
      </c>
      <c r="G124" s="3" t="s">
        <v>21</v>
      </c>
      <c r="H124" s="3" t="s">
        <v>18</v>
      </c>
      <c r="I124" s="3">
        <v>3</v>
      </c>
      <c r="J124" s="3" t="s">
        <v>47</v>
      </c>
      <c r="K124" s="3" t="s">
        <v>24</v>
      </c>
      <c r="L124" s="3">
        <v>31</v>
      </c>
      <c r="M124" s="3" t="str">
        <f t="shared" si="1"/>
        <v>Middle Age</v>
      </c>
      <c r="N124" s="3" t="s">
        <v>18</v>
      </c>
    </row>
    <row r="125" spans="1:14" x14ac:dyDescent="0.25">
      <c r="A125" s="3">
        <v>23627</v>
      </c>
      <c r="B125" s="3" t="s">
        <v>37</v>
      </c>
      <c r="C125" s="3" t="s">
        <v>39</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39</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38</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38</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38</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38</v>
      </c>
      <c r="D130" s="4">
        <v>10000</v>
      </c>
      <c r="E130" s="3">
        <v>2</v>
      </c>
      <c r="F130" s="3" t="s">
        <v>19</v>
      </c>
      <c r="G130" s="3" t="s">
        <v>25</v>
      </c>
      <c r="H130" s="3" t="s">
        <v>15</v>
      </c>
      <c r="I130" s="3">
        <v>1</v>
      </c>
      <c r="J130" s="3" t="s">
        <v>16</v>
      </c>
      <c r="K130" s="3" t="s">
        <v>17</v>
      </c>
      <c r="L130" s="3">
        <v>52</v>
      </c>
      <c r="M130" s="3" t="str">
        <f t="shared" si="1"/>
        <v>Old</v>
      </c>
      <c r="N130" s="3" t="s">
        <v>15</v>
      </c>
    </row>
    <row r="131" spans="1:14" x14ac:dyDescent="0.25">
      <c r="A131" s="3">
        <v>26818</v>
      </c>
      <c r="B131" s="3" t="s">
        <v>37</v>
      </c>
      <c r="C131" s="3" t="s">
        <v>38</v>
      </c>
      <c r="D131" s="4">
        <v>10000</v>
      </c>
      <c r="E131" s="3">
        <v>3</v>
      </c>
      <c r="F131" s="3" t="s">
        <v>27</v>
      </c>
      <c r="G131" s="3" t="s">
        <v>25</v>
      </c>
      <c r="H131" s="3" t="s">
        <v>15</v>
      </c>
      <c r="I131" s="3">
        <v>1</v>
      </c>
      <c r="J131" s="3" t="s">
        <v>16</v>
      </c>
      <c r="K131" s="3" t="s">
        <v>17</v>
      </c>
      <c r="L131" s="3">
        <v>39</v>
      </c>
      <c r="M131" s="3" t="str">
        <f t="shared" ref="M131:M194" si="2">IF(L131&gt;50, "Old", IF(L131&gt;=31,"Middle Age",IF(L131&lt;31,"Adolescent","Invalid")))</f>
        <v>Middle Age</v>
      </c>
      <c r="N131" s="3" t="s">
        <v>15</v>
      </c>
    </row>
    <row r="132" spans="1:14" x14ac:dyDescent="0.25">
      <c r="A132" s="3">
        <v>12993</v>
      </c>
      <c r="B132" s="3" t="s">
        <v>36</v>
      </c>
      <c r="C132" s="3" t="s">
        <v>38</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38</v>
      </c>
      <c r="D133" s="4">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38</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38</v>
      </c>
      <c r="D135" s="4">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39</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38</v>
      </c>
      <c r="D137" s="4">
        <v>10000</v>
      </c>
      <c r="E137" s="3">
        <v>2</v>
      </c>
      <c r="F137" s="3" t="s">
        <v>19</v>
      </c>
      <c r="G137" s="3" t="s">
        <v>25</v>
      </c>
      <c r="H137" s="3" t="s">
        <v>15</v>
      </c>
      <c r="I137" s="3">
        <v>1</v>
      </c>
      <c r="J137" s="3" t="s">
        <v>22</v>
      </c>
      <c r="K137" s="3" t="s">
        <v>17</v>
      </c>
      <c r="L137" s="3">
        <v>52</v>
      </c>
      <c r="M137" s="3" t="str">
        <f t="shared" si="2"/>
        <v>Old</v>
      </c>
      <c r="N137" s="3" t="s">
        <v>18</v>
      </c>
    </row>
    <row r="138" spans="1:14" x14ac:dyDescent="0.25">
      <c r="A138" s="3">
        <v>28683</v>
      </c>
      <c r="B138" s="3" t="s">
        <v>37</v>
      </c>
      <c r="C138" s="3" t="s">
        <v>39</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38</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39</v>
      </c>
      <c r="D140" s="4">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39</v>
      </c>
      <c r="D141" s="4">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38</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39</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38</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39</v>
      </c>
      <c r="D145" s="4">
        <v>80000</v>
      </c>
      <c r="E145" s="3">
        <v>0</v>
      </c>
      <c r="F145" s="3" t="s">
        <v>13</v>
      </c>
      <c r="G145" s="3" t="s">
        <v>21</v>
      </c>
      <c r="H145" s="3" t="s">
        <v>15</v>
      </c>
      <c r="I145" s="3">
        <v>3</v>
      </c>
      <c r="J145" s="3" t="s">
        <v>47</v>
      </c>
      <c r="K145" s="3" t="s">
        <v>24</v>
      </c>
      <c r="L145" s="3">
        <v>32</v>
      </c>
      <c r="M145" s="3" t="str">
        <f t="shared" si="2"/>
        <v>Middle Age</v>
      </c>
      <c r="N145" s="3" t="s">
        <v>18</v>
      </c>
    </row>
    <row r="146" spans="1:14" x14ac:dyDescent="0.25">
      <c r="A146" s="3">
        <v>20877</v>
      </c>
      <c r="B146" s="3" t="s">
        <v>37</v>
      </c>
      <c r="C146" s="3" t="s">
        <v>38</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39</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38</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39</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38</v>
      </c>
      <c r="D150" s="4">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38</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38</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38</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39</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38</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38</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39</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39</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38</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39</v>
      </c>
      <c r="D160" s="4">
        <v>20000</v>
      </c>
      <c r="E160" s="3">
        <v>2</v>
      </c>
      <c r="F160" s="3" t="s">
        <v>19</v>
      </c>
      <c r="G160" s="3" t="s">
        <v>25</v>
      </c>
      <c r="H160" s="3" t="s">
        <v>18</v>
      </c>
      <c r="I160" s="3">
        <v>1</v>
      </c>
      <c r="J160" s="3" t="s">
        <v>16</v>
      </c>
      <c r="K160" s="3" t="s">
        <v>17</v>
      </c>
      <c r="L160" s="3">
        <v>54</v>
      </c>
      <c r="M160" s="3" t="str">
        <f t="shared" si="2"/>
        <v>Old</v>
      </c>
      <c r="N160" s="3" t="s">
        <v>15</v>
      </c>
    </row>
    <row r="161" spans="1:14" x14ac:dyDescent="0.25">
      <c r="A161" s="3">
        <v>20797</v>
      </c>
      <c r="B161" s="3" t="s">
        <v>36</v>
      </c>
      <c r="C161" s="3" t="s">
        <v>39</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39</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39</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39</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38</v>
      </c>
      <c r="D165" s="4">
        <v>40000</v>
      </c>
      <c r="E165" s="3">
        <v>2</v>
      </c>
      <c r="F165" s="3" t="s">
        <v>19</v>
      </c>
      <c r="G165" s="3" t="s">
        <v>14</v>
      </c>
      <c r="H165" s="3" t="s">
        <v>18</v>
      </c>
      <c r="I165" s="3">
        <v>2</v>
      </c>
      <c r="J165" s="3" t="s">
        <v>26</v>
      </c>
      <c r="K165" s="3" t="s">
        <v>24</v>
      </c>
      <c r="L165" s="3">
        <v>52</v>
      </c>
      <c r="M165" s="3" t="str">
        <f t="shared" si="2"/>
        <v>Old</v>
      </c>
      <c r="N165" s="3" t="s">
        <v>18</v>
      </c>
    </row>
    <row r="166" spans="1:14" x14ac:dyDescent="0.25">
      <c r="A166" s="3">
        <v>22402</v>
      </c>
      <c r="B166" s="3" t="s">
        <v>36</v>
      </c>
      <c r="C166" s="3" t="s">
        <v>38</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39</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38</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38</v>
      </c>
      <c r="D169" s="4">
        <v>100000</v>
      </c>
      <c r="E169" s="3">
        <v>0</v>
      </c>
      <c r="F169" s="3" t="s">
        <v>27</v>
      </c>
      <c r="G169" s="3" t="s">
        <v>28</v>
      </c>
      <c r="H169" s="3" t="s">
        <v>15</v>
      </c>
      <c r="I169" s="3">
        <v>3</v>
      </c>
      <c r="J169" s="3" t="s">
        <v>47</v>
      </c>
      <c r="K169" s="3" t="s">
        <v>24</v>
      </c>
      <c r="L169" s="3">
        <v>35</v>
      </c>
      <c r="M169" s="3" t="str">
        <f t="shared" si="2"/>
        <v>Middle Age</v>
      </c>
      <c r="N169" s="3" t="s">
        <v>18</v>
      </c>
    </row>
    <row r="170" spans="1:14" x14ac:dyDescent="0.25">
      <c r="A170" s="3">
        <v>14058</v>
      </c>
      <c r="B170" s="3" t="s">
        <v>37</v>
      </c>
      <c r="C170" s="3" t="s">
        <v>38</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38</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39</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39</v>
      </c>
      <c r="D173" s="4">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38</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39</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38</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39</v>
      </c>
      <c r="D177" s="4">
        <v>80000</v>
      </c>
      <c r="E177" s="3">
        <v>2</v>
      </c>
      <c r="F177" s="3" t="s">
        <v>19</v>
      </c>
      <c r="G177" s="3" t="s">
        <v>14</v>
      </c>
      <c r="H177" s="3" t="s">
        <v>15</v>
      </c>
      <c r="I177" s="3">
        <v>2</v>
      </c>
      <c r="J177" s="3" t="s">
        <v>23</v>
      </c>
      <c r="K177" s="3" t="s">
        <v>24</v>
      </c>
      <c r="L177" s="3">
        <v>52</v>
      </c>
      <c r="M177" s="3" t="str">
        <f t="shared" si="2"/>
        <v>Old</v>
      </c>
      <c r="N177" s="3" t="s">
        <v>15</v>
      </c>
    </row>
    <row r="178" spans="1:14" x14ac:dyDescent="0.25">
      <c r="A178" s="3">
        <v>12253</v>
      </c>
      <c r="B178" s="3" t="s">
        <v>37</v>
      </c>
      <c r="C178" s="3" t="s">
        <v>39</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39</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38</v>
      </c>
      <c r="D180" s="4">
        <v>160000</v>
      </c>
      <c r="E180" s="3">
        <v>4</v>
      </c>
      <c r="F180" s="3" t="s">
        <v>19</v>
      </c>
      <c r="G180" s="3" t="s">
        <v>21</v>
      </c>
      <c r="H180" s="3" t="s">
        <v>18</v>
      </c>
      <c r="I180" s="3">
        <v>2</v>
      </c>
      <c r="J180" s="3" t="s">
        <v>47</v>
      </c>
      <c r="K180" s="3" t="s">
        <v>17</v>
      </c>
      <c r="L180" s="3">
        <v>55</v>
      </c>
      <c r="M180" s="3" t="str">
        <f t="shared" si="2"/>
        <v>Old</v>
      </c>
      <c r="N180" s="3" t="s">
        <v>15</v>
      </c>
    </row>
    <row r="181" spans="1:14" x14ac:dyDescent="0.25">
      <c r="A181" s="3">
        <v>12212</v>
      </c>
      <c r="B181" s="3" t="s">
        <v>36</v>
      </c>
      <c r="C181" s="3" t="s">
        <v>39</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38</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39</v>
      </c>
      <c r="D183" s="4">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39</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38</v>
      </c>
      <c r="D185" s="4">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39</v>
      </c>
      <c r="D186" s="4">
        <v>130000</v>
      </c>
      <c r="E186" s="3">
        <v>4</v>
      </c>
      <c r="F186" s="3" t="s">
        <v>27</v>
      </c>
      <c r="G186" s="3" t="s">
        <v>28</v>
      </c>
      <c r="H186" s="3" t="s">
        <v>18</v>
      </c>
      <c r="I186" s="3">
        <v>4</v>
      </c>
      <c r="J186" s="3" t="s">
        <v>47</v>
      </c>
      <c r="K186" s="3" t="s">
        <v>17</v>
      </c>
      <c r="L186" s="3">
        <v>58</v>
      </c>
      <c r="M186" s="3" t="str">
        <f t="shared" si="2"/>
        <v>Old</v>
      </c>
      <c r="N186" s="3" t="s">
        <v>18</v>
      </c>
    </row>
    <row r="187" spans="1:14" x14ac:dyDescent="0.25">
      <c r="A187" s="3">
        <v>15799</v>
      </c>
      <c r="B187" s="3" t="s">
        <v>36</v>
      </c>
      <c r="C187" s="3" t="s">
        <v>39</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39</v>
      </c>
      <c r="D188" s="4">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38</v>
      </c>
      <c r="D189" s="4">
        <v>80000</v>
      </c>
      <c r="E189" s="3">
        <v>5</v>
      </c>
      <c r="F189" s="3" t="s">
        <v>19</v>
      </c>
      <c r="G189" s="3" t="s">
        <v>21</v>
      </c>
      <c r="H189" s="3" t="s">
        <v>18</v>
      </c>
      <c r="I189" s="3">
        <v>2</v>
      </c>
      <c r="J189" s="3" t="s">
        <v>47</v>
      </c>
      <c r="K189" s="3" t="s">
        <v>17</v>
      </c>
      <c r="L189" s="3">
        <v>59</v>
      </c>
      <c r="M189" s="3" t="str">
        <f t="shared" si="2"/>
        <v>Old</v>
      </c>
      <c r="N189" s="3" t="s">
        <v>18</v>
      </c>
    </row>
    <row r="190" spans="1:14" x14ac:dyDescent="0.25">
      <c r="A190" s="3">
        <v>20606</v>
      </c>
      <c r="B190" s="3" t="s">
        <v>36</v>
      </c>
      <c r="C190" s="3" t="s">
        <v>39</v>
      </c>
      <c r="D190" s="4">
        <v>70000</v>
      </c>
      <c r="E190" s="3">
        <v>0</v>
      </c>
      <c r="F190" s="3" t="s">
        <v>13</v>
      </c>
      <c r="G190" s="3" t="s">
        <v>21</v>
      </c>
      <c r="H190" s="3" t="s">
        <v>15</v>
      </c>
      <c r="I190" s="3">
        <v>4</v>
      </c>
      <c r="J190" s="3" t="s">
        <v>47</v>
      </c>
      <c r="K190" s="3" t="s">
        <v>24</v>
      </c>
      <c r="L190" s="3">
        <v>32</v>
      </c>
      <c r="M190" s="3" t="str">
        <f t="shared" si="2"/>
        <v>Middle Age</v>
      </c>
      <c r="N190" s="3" t="s">
        <v>15</v>
      </c>
    </row>
    <row r="191" spans="1:14" x14ac:dyDescent="0.25">
      <c r="A191" s="3">
        <v>19482</v>
      </c>
      <c r="B191" s="3" t="s">
        <v>36</v>
      </c>
      <c r="C191" s="3" t="s">
        <v>38</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38</v>
      </c>
      <c r="D192" s="4">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38</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39</v>
      </c>
      <c r="D194" s="4">
        <v>80000</v>
      </c>
      <c r="E194" s="3">
        <v>5</v>
      </c>
      <c r="F194" s="3" t="s">
        <v>13</v>
      </c>
      <c r="G194" s="3" t="s">
        <v>28</v>
      </c>
      <c r="H194" s="3" t="s">
        <v>15</v>
      </c>
      <c r="I194" s="3">
        <v>2</v>
      </c>
      <c r="J194" s="3" t="s">
        <v>47</v>
      </c>
      <c r="K194" s="3" t="s">
        <v>17</v>
      </c>
      <c r="L194" s="3">
        <v>62</v>
      </c>
      <c r="M194" s="3" t="str">
        <f t="shared" si="2"/>
        <v>Old</v>
      </c>
      <c r="N194" s="3" t="s">
        <v>18</v>
      </c>
    </row>
    <row r="195" spans="1:14" x14ac:dyDescent="0.25">
      <c r="A195" s="3">
        <v>26032</v>
      </c>
      <c r="B195" s="3" t="s">
        <v>36</v>
      </c>
      <c r="C195" s="3" t="s">
        <v>39</v>
      </c>
      <c r="D195" s="4">
        <v>70000</v>
      </c>
      <c r="E195" s="3">
        <v>5</v>
      </c>
      <c r="F195" s="3" t="s">
        <v>13</v>
      </c>
      <c r="G195" s="3" t="s">
        <v>21</v>
      </c>
      <c r="H195" s="3" t="s">
        <v>15</v>
      </c>
      <c r="I195" s="3">
        <v>4</v>
      </c>
      <c r="J195" s="3" t="s">
        <v>47</v>
      </c>
      <c r="K195" s="3" t="s">
        <v>24</v>
      </c>
      <c r="L195" s="3">
        <v>41</v>
      </c>
      <c r="M195" s="3" t="str">
        <f t="shared" ref="M195:M258" si="3">IF(L195&gt;50, "Old", IF(L195&gt;=31,"Middle Age",IF(L195&lt;31,"Adolescent","Invalid")))</f>
        <v>Middle Age</v>
      </c>
      <c r="N195" s="3" t="s">
        <v>18</v>
      </c>
    </row>
    <row r="196" spans="1:14" x14ac:dyDescent="0.25">
      <c r="A196" s="3">
        <v>17843</v>
      </c>
      <c r="B196" s="3" t="s">
        <v>37</v>
      </c>
      <c r="C196" s="3" t="s">
        <v>39</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38</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39</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38</v>
      </c>
      <c r="D199" s="4">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39</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38</v>
      </c>
      <c r="D201" s="4">
        <v>80000</v>
      </c>
      <c r="E201" s="3">
        <v>0</v>
      </c>
      <c r="F201" s="3" t="s">
        <v>13</v>
      </c>
      <c r="G201" s="3" t="s">
        <v>21</v>
      </c>
      <c r="H201" s="3" t="s">
        <v>18</v>
      </c>
      <c r="I201" s="3">
        <v>3</v>
      </c>
      <c r="J201" s="3" t="s">
        <v>47</v>
      </c>
      <c r="K201" s="3" t="s">
        <v>24</v>
      </c>
      <c r="L201" s="3">
        <v>33</v>
      </c>
      <c r="M201" s="3" t="str">
        <f t="shared" si="3"/>
        <v>Middle Age</v>
      </c>
      <c r="N201" s="3" t="s">
        <v>15</v>
      </c>
    </row>
    <row r="202" spans="1:14" x14ac:dyDescent="0.25">
      <c r="A202" s="3">
        <v>24584</v>
      </c>
      <c r="B202" s="3" t="s">
        <v>37</v>
      </c>
      <c r="C202" s="3" t="s">
        <v>38</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38</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38</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39</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39</v>
      </c>
      <c r="D206" s="4">
        <v>90000</v>
      </c>
      <c r="E206" s="3">
        <v>3</v>
      </c>
      <c r="F206" s="3" t="s">
        <v>27</v>
      </c>
      <c r="G206" s="3" t="s">
        <v>21</v>
      </c>
      <c r="H206" s="3" t="s">
        <v>18</v>
      </c>
      <c r="I206" s="3">
        <v>1</v>
      </c>
      <c r="J206" s="3" t="s">
        <v>22</v>
      </c>
      <c r="K206" s="3" t="s">
        <v>17</v>
      </c>
      <c r="L206" s="3">
        <v>51</v>
      </c>
      <c r="M206" s="3" t="str">
        <f t="shared" si="3"/>
        <v>Old</v>
      </c>
      <c r="N206" s="3" t="s">
        <v>18</v>
      </c>
    </row>
    <row r="207" spans="1:14" x14ac:dyDescent="0.25">
      <c r="A207" s="3">
        <v>15657</v>
      </c>
      <c r="B207" s="3" t="s">
        <v>36</v>
      </c>
      <c r="C207" s="3" t="s">
        <v>38</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38</v>
      </c>
      <c r="D208" s="4">
        <v>90000</v>
      </c>
      <c r="E208" s="3">
        <v>5</v>
      </c>
      <c r="F208" s="3" t="s">
        <v>19</v>
      </c>
      <c r="G208" s="3" t="s">
        <v>21</v>
      </c>
      <c r="H208" s="3" t="s">
        <v>18</v>
      </c>
      <c r="I208" s="3">
        <v>2</v>
      </c>
      <c r="J208" s="3" t="s">
        <v>47</v>
      </c>
      <c r="K208" s="3" t="s">
        <v>17</v>
      </c>
      <c r="L208" s="3">
        <v>62</v>
      </c>
      <c r="M208" s="3" t="str">
        <f t="shared" si="3"/>
        <v>Old</v>
      </c>
      <c r="N208" s="3" t="s">
        <v>18</v>
      </c>
    </row>
    <row r="209" spans="1:14" x14ac:dyDescent="0.25">
      <c r="A209" s="3">
        <v>28729</v>
      </c>
      <c r="B209" s="3" t="s">
        <v>37</v>
      </c>
      <c r="C209" s="3" t="s">
        <v>39</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39</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39</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39</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39</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39</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38</v>
      </c>
      <c r="D215" s="4">
        <v>70000</v>
      </c>
      <c r="E215" s="3">
        <v>0</v>
      </c>
      <c r="F215" s="3" t="s">
        <v>13</v>
      </c>
      <c r="G215" s="3" t="s">
        <v>21</v>
      </c>
      <c r="H215" s="3" t="s">
        <v>18</v>
      </c>
      <c r="I215" s="3">
        <v>4</v>
      </c>
      <c r="J215" s="3" t="s">
        <v>47</v>
      </c>
      <c r="K215" s="3" t="s">
        <v>24</v>
      </c>
      <c r="L215" s="3">
        <v>31</v>
      </c>
      <c r="M215" s="3" t="str">
        <f t="shared" si="3"/>
        <v>Middle Age</v>
      </c>
      <c r="N215" s="3" t="s">
        <v>15</v>
      </c>
    </row>
    <row r="216" spans="1:14" x14ac:dyDescent="0.25">
      <c r="A216" s="3">
        <v>25553</v>
      </c>
      <c r="B216" s="3" t="s">
        <v>36</v>
      </c>
      <c r="C216" s="3" t="s">
        <v>38</v>
      </c>
      <c r="D216" s="4">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38</v>
      </c>
      <c r="D217" s="4">
        <v>80000</v>
      </c>
      <c r="E217" s="3">
        <v>4</v>
      </c>
      <c r="F217" s="3" t="s">
        <v>19</v>
      </c>
      <c r="G217" s="3" t="s">
        <v>21</v>
      </c>
      <c r="H217" s="3" t="s">
        <v>18</v>
      </c>
      <c r="I217" s="3">
        <v>2</v>
      </c>
      <c r="J217" s="3" t="s">
        <v>22</v>
      </c>
      <c r="K217" s="3" t="s">
        <v>17</v>
      </c>
      <c r="L217" s="3">
        <v>54</v>
      </c>
      <c r="M217" s="3" t="str">
        <f t="shared" si="3"/>
        <v>Old</v>
      </c>
      <c r="N217" s="3" t="s">
        <v>15</v>
      </c>
    </row>
    <row r="218" spans="1:14" x14ac:dyDescent="0.25">
      <c r="A218" s="3">
        <v>25026</v>
      </c>
      <c r="B218" s="3" t="s">
        <v>36</v>
      </c>
      <c r="C218" s="3" t="s">
        <v>38</v>
      </c>
      <c r="D218" s="4">
        <v>20000</v>
      </c>
      <c r="E218" s="3">
        <v>2</v>
      </c>
      <c r="F218" s="3" t="s">
        <v>29</v>
      </c>
      <c r="G218" s="3" t="s">
        <v>20</v>
      </c>
      <c r="H218" s="3" t="s">
        <v>15</v>
      </c>
      <c r="I218" s="3">
        <v>3</v>
      </c>
      <c r="J218" s="3" t="s">
        <v>23</v>
      </c>
      <c r="K218" s="3" t="s">
        <v>24</v>
      </c>
      <c r="L218" s="3">
        <v>54</v>
      </c>
      <c r="M218" s="3" t="str">
        <f t="shared" si="3"/>
        <v>Old</v>
      </c>
      <c r="N218" s="3" t="s">
        <v>18</v>
      </c>
    </row>
    <row r="219" spans="1:14" x14ac:dyDescent="0.25">
      <c r="A219" s="3">
        <v>13673</v>
      </c>
      <c r="B219" s="3" t="s">
        <v>37</v>
      </c>
      <c r="C219" s="3" t="s">
        <v>39</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38</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38</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38</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38</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39</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39</v>
      </c>
      <c r="D225" s="4">
        <v>70000</v>
      </c>
      <c r="E225" s="3">
        <v>5</v>
      </c>
      <c r="F225" s="3" t="s">
        <v>13</v>
      </c>
      <c r="G225" s="3" t="s">
        <v>21</v>
      </c>
      <c r="H225" s="3" t="s">
        <v>15</v>
      </c>
      <c r="I225" s="3">
        <v>4</v>
      </c>
      <c r="J225" s="3" t="s">
        <v>47</v>
      </c>
      <c r="K225" s="3" t="s">
        <v>24</v>
      </c>
      <c r="L225" s="3">
        <v>39</v>
      </c>
      <c r="M225" s="3" t="str">
        <f t="shared" si="3"/>
        <v>Middle Age</v>
      </c>
      <c r="N225" s="3" t="s">
        <v>18</v>
      </c>
    </row>
    <row r="226" spans="1:14" x14ac:dyDescent="0.25">
      <c r="A226" s="3">
        <v>19650</v>
      </c>
      <c r="B226" s="3" t="s">
        <v>36</v>
      </c>
      <c r="C226" s="3" t="s">
        <v>39</v>
      </c>
      <c r="D226" s="4">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38</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39</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38</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39</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38</v>
      </c>
      <c r="D231" s="4">
        <v>80000</v>
      </c>
      <c r="E231" s="3">
        <v>5</v>
      </c>
      <c r="F231" s="3" t="s">
        <v>27</v>
      </c>
      <c r="G231" s="3" t="s">
        <v>28</v>
      </c>
      <c r="H231" s="3" t="s">
        <v>15</v>
      </c>
      <c r="I231" s="3">
        <v>3</v>
      </c>
      <c r="J231" s="3" t="s">
        <v>47</v>
      </c>
      <c r="K231" s="3" t="s">
        <v>17</v>
      </c>
      <c r="L231" s="3">
        <v>57</v>
      </c>
      <c r="M231" s="3" t="str">
        <f t="shared" si="3"/>
        <v>Old</v>
      </c>
      <c r="N231" s="3" t="s">
        <v>18</v>
      </c>
    </row>
    <row r="232" spans="1:14" x14ac:dyDescent="0.25">
      <c r="A232" s="3">
        <v>22830</v>
      </c>
      <c r="B232" s="3" t="s">
        <v>36</v>
      </c>
      <c r="C232" s="3" t="s">
        <v>38</v>
      </c>
      <c r="D232" s="4">
        <v>120000</v>
      </c>
      <c r="E232" s="3">
        <v>4</v>
      </c>
      <c r="F232" s="3" t="s">
        <v>19</v>
      </c>
      <c r="G232" s="3" t="s">
        <v>28</v>
      </c>
      <c r="H232" s="3" t="s">
        <v>15</v>
      </c>
      <c r="I232" s="3">
        <v>3</v>
      </c>
      <c r="J232" s="3" t="s">
        <v>47</v>
      </c>
      <c r="K232" s="3" t="s">
        <v>17</v>
      </c>
      <c r="L232" s="3">
        <v>56</v>
      </c>
      <c r="M232" s="3" t="str">
        <f t="shared" si="3"/>
        <v>Old</v>
      </c>
      <c r="N232" s="3" t="s">
        <v>18</v>
      </c>
    </row>
    <row r="233" spans="1:14" x14ac:dyDescent="0.25">
      <c r="A233" s="3">
        <v>14777</v>
      </c>
      <c r="B233" s="3" t="s">
        <v>36</v>
      </c>
      <c r="C233" s="3" t="s">
        <v>39</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39</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38</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38</v>
      </c>
      <c r="D236" s="4">
        <v>90000</v>
      </c>
      <c r="E236" s="3">
        <v>0</v>
      </c>
      <c r="F236" s="3" t="s">
        <v>13</v>
      </c>
      <c r="G236" s="3" t="s">
        <v>21</v>
      </c>
      <c r="H236" s="3" t="s">
        <v>18</v>
      </c>
      <c r="I236" s="3">
        <v>4</v>
      </c>
      <c r="J236" s="3" t="s">
        <v>47</v>
      </c>
      <c r="K236" s="3" t="s">
        <v>24</v>
      </c>
      <c r="L236" s="3">
        <v>35</v>
      </c>
      <c r="M236" s="3" t="str">
        <f t="shared" si="3"/>
        <v>Middle Age</v>
      </c>
      <c r="N236" s="3" t="s">
        <v>15</v>
      </c>
    </row>
    <row r="237" spans="1:14" x14ac:dyDescent="0.25">
      <c r="A237" s="3">
        <v>11340</v>
      </c>
      <c r="B237" s="3" t="s">
        <v>36</v>
      </c>
      <c r="C237" s="3" t="s">
        <v>39</v>
      </c>
      <c r="D237" s="4">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39</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39</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38</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39</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38</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39</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38</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39</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39</v>
      </c>
      <c r="D246" s="4">
        <v>120000</v>
      </c>
      <c r="E246" s="3">
        <v>3</v>
      </c>
      <c r="F246" s="3" t="s">
        <v>13</v>
      </c>
      <c r="G246" s="3" t="s">
        <v>28</v>
      </c>
      <c r="H246" s="3" t="s">
        <v>18</v>
      </c>
      <c r="I246" s="3">
        <v>2</v>
      </c>
      <c r="J246" s="3" t="s">
        <v>47</v>
      </c>
      <c r="K246" s="3" t="s">
        <v>17</v>
      </c>
      <c r="L246" s="3">
        <v>52</v>
      </c>
      <c r="M246" s="3" t="str">
        <f t="shared" si="3"/>
        <v>Old</v>
      </c>
      <c r="N246" s="3" t="s">
        <v>15</v>
      </c>
    </row>
    <row r="247" spans="1:14" x14ac:dyDescent="0.25">
      <c r="A247" s="3">
        <v>18494</v>
      </c>
      <c r="B247" s="3" t="s">
        <v>36</v>
      </c>
      <c r="C247" s="3" t="s">
        <v>38</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39</v>
      </c>
      <c r="D248" s="4">
        <v>130000</v>
      </c>
      <c r="E248" s="3">
        <v>3</v>
      </c>
      <c r="F248" s="3" t="s">
        <v>19</v>
      </c>
      <c r="G248" s="3" t="s">
        <v>21</v>
      </c>
      <c r="H248" s="3" t="s">
        <v>15</v>
      </c>
      <c r="I248" s="3">
        <v>3</v>
      </c>
      <c r="J248" s="3" t="s">
        <v>16</v>
      </c>
      <c r="K248" s="3" t="s">
        <v>17</v>
      </c>
      <c r="L248" s="3">
        <v>51</v>
      </c>
      <c r="M248" s="3" t="str">
        <f t="shared" si="3"/>
        <v>Old</v>
      </c>
      <c r="N248" s="3" t="s">
        <v>15</v>
      </c>
    </row>
    <row r="249" spans="1:14" x14ac:dyDescent="0.25">
      <c r="A249" s="3">
        <v>21568</v>
      </c>
      <c r="B249" s="3" t="s">
        <v>36</v>
      </c>
      <c r="C249" s="3" t="s">
        <v>39</v>
      </c>
      <c r="D249" s="4">
        <v>100000</v>
      </c>
      <c r="E249" s="3">
        <v>0</v>
      </c>
      <c r="F249" s="3" t="s">
        <v>27</v>
      </c>
      <c r="G249" s="3" t="s">
        <v>28</v>
      </c>
      <c r="H249" s="3" t="s">
        <v>15</v>
      </c>
      <c r="I249" s="3">
        <v>4</v>
      </c>
      <c r="J249" s="3" t="s">
        <v>47</v>
      </c>
      <c r="K249" s="3" t="s">
        <v>24</v>
      </c>
      <c r="L249" s="3">
        <v>34</v>
      </c>
      <c r="M249" s="3" t="str">
        <f t="shared" si="3"/>
        <v>Middle Age</v>
      </c>
      <c r="N249" s="3" t="s">
        <v>15</v>
      </c>
    </row>
    <row r="250" spans="1:14" x14ac:dyDescent="0.25">
      <c r="A250" s="3">
        <v>13981</v>
      </c>
      <c r="B250" s="3" t="s">
        <v>36</v>
      </c>
      <c r="C250" s="3" t="s">
        <v>39</v>
      </c>
      <c r="D250" s="4">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38</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38</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38</v>
      </c>
      <c r="D253" s="4">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38</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38</v>
      </c>
      <c r="D255" s="4">
        <v>100000</v>
      </c>
      <c r="E255" s="3">
        <v>3</v>
      </c>
      <c r="F255" s="3" t="s">
        <v>29</v>
      </c>
      <c r="G255" s="3" t="s">
        <v>21</v>
      </c>
      <c r="H255" s="3" t="s">
        <v>15</v>
      </c>
      <c r="I255" s="3">
        <v>0</v>
      </c>
      <c r="J255" s="3" t="s">
        <v>47</v>
      </c>
      <c r="K255" s="3" t="s">
        <v>17</v>
      </c>
      <c r="L255" s="3">
        <v>59</v>
      </c>
      <c r="M255" s="3" t="str">
        <f t="shared" si="3"/>
        <v>Old</v>
      </c>
      <c r="N255" s="3" t="s">
        <v>15</v>
      </c>
    </row>
    <row r="256" spans="1:14" x14ac:dyDescent="0.25">
      <c r="A256" s="3">
        <v>21375</v>
      </c>
      <c r="B256" s="3" t="s">
        <v>37</v>
      </c>
      <c r="C256" s="3" t="s">
        <v>38</v>
      </c>
      <c r="D256" s="4">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39</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38</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39</v>
      </c>
      <c r="D259" s="4">
        <v>50000</v>
      </c>
      <c r="E259" s="3">
        <v>0</v>
      </c>
      <c r="F259" s="3" t="s">
        <v>31</v>
      </c>
      <c r="G259" s="3" t="s">
        <v>14</v>
      </c>
      <c r="H259" s="3" t="s">
        <v>15</v>
      </c>
      <c r="I259" s="3">
        <v>0</v>
      </c>
      <c r="J259" s="3" t="s">
        <v>16</v>
      </c>
      <c r="K259" s="3" t="s">
        <v>17</v>
      </c>
      <c r="L259" s="3">
        <v>36</v>
      </c>
      <c r="M259" s="3" t="str">
        <f t="shared" ref="M259:M322" si="4">IF(L259&gt;50, "Old", IF(L259&gt;=31,"Middle Age",IF(L259&lt;31,"Adolescent","Invalid")))</f>
        <v>Middle Age</v>
      </c>
      <c r="N259" s="3" t="s">
        <v>15</v>
      </c>
    </row>
    <row r="260" spans="1:14" x14ac:dyDescent="0.25">
      <c r="A260" s="3">
        <v>14193</v>
      </c>
      <c r="B260" s="3" t="s">
        <v>37</v>
      </c>
      <c r="C260" s="3" t="s">
        <v>39</v>
      </c>
      <c r="D260" s="4">
        <v>100000</v>
      </c>
      <c r="E260" s="3">
        <v>3</v>
      </c>
      <c r="F260" s="3" t="s">
        <v>19</v>
      </c>
      <c r="G260" s="3" t="s">
        <v>28</v>
      </c>
      <c r="H260" s="3" t="s">
        <v>15</v>
      </c>
      <c r="I260" s="3">
        <v>4</v>
      </c>
      <c r="J260" s="3" t="s">
        <v>47</v>
      </c>
      <c r="K260" s="3" t="s">
        <v>17</v>
      </c>
      <c r="L260" s="3">
        <v>56</v>
      </c>
      <c r="M260" s="3" t="str">
        <f t="shared" si="4"/>
        <v>Old</v>
      </c>
      <c r="N260" s="3" t="s">
        <v>18</v>
      </c>
    </row>
    <row r="261" spans="1:14" x14ac:dyDescent="0.25">
      <c r="A261" s="3">
        <v>12705</v>
      </c>
      <c r="B261" s="3" t="s">
        <v>36</v>
      </c>
      <c r="C261" s="3" t="s">
        <v>38</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39</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39</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39</v>
      </c>
      <c r="D264" s="4">
        <v>10000</v>
      </c>
      <c r="E264" s="3">
        <v>2</v>
      </c>
      <c r="F264" s="3" t="s">
        <v>19</v>
      </c>
      <c r="G264" s="3" t="s">
        <v>25</v>
      </c>
      <c r="H264" s="3" t="s">
        <v>15</v>
      </c>
      <c r="I264" s="3">
        <v>0</v>
      </c>
      <c r="J264" s="3" t="s">
        <v>26</v>
      </c>
      <c r="K264" s="3" t="s">
        <v>17</v>
      </c>
      <c r="L264" s="3">
        <v>51</v>
      </c>
      <c r="M264" s="3" t="str">
        <f t="shared" si="4"/>
        <v>Old</v>
      </c>
      <c r="N264" s="3" t="s">
        <v>18</v>
      </c>
    </row>
    <row r="265" spans="1:14" x14ac:dyDescent="0.25">
      <c r="A265" s="3">
        <v>23419</v>
      </c>
      <c r="B265" s="3" t="s">
        <v>37</v>
      </c>
      <c r="C265" s="3" t="s">
        <v>39</v>
      </c>
      <c r="D265" s="4">
        <v>70000</v>
      </c>
      <c r="E265" s="3">
        <v>5</v>
      </c>
      <c r="F265" s="3" t="s">
        <v>13</v>
      </c>
      <c r="G265" s="3" t="s">
        <v>21</v>
      </c>
      <c r="H265" s="3" t="s">
        <v>15</v>
      </c>
      <c r="I265" s="3">
        <v>3</v>
      </c>
      <c r="J265" s="3" t="s">
        <v>47</v>
      </c>
      <c r="K265" s="3" t="s">
        <v>24</v>
      </c>
      <c r="L265" s="3">
        <v>39</v>
      </c>
      <c r="M265" s="3" t="str">
        <f t="shared" si="4"/>
        <v>Middle Age</v>
      </c>
      <c r="N265" s="3" t="s">
        <v>18</v>
      </c>
    </row>
    <row r="266" spans="1:14" x14ac:dyDescent="0.25">
      <c r="A266" s="3">
        <v>17964</v>
      </c>
      <c r="B266" s="3" t="s">
        <v>36</v>
      </c>
      <c r="C266" s="3" t="s">
        <v>38</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39</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39</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38</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38</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39</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39</v>
      </c>
      <c r="D272" s="4">
        <v>10000</v>
      </c>
      <c r="E272" s="3">
        <v>2</v>
      </c>
      <c r="F272" s="3" t="s">
        <v>19</v>
      </c>
      <c r="G272" s="3" t="s">
        <v>25</v>
      </c>
      <c r="H272" s="3" t="s">
        <v>15</v>
      </c>
      <c r="I272" s="3">
        <v>0</v>
      </c>
      <c r="J272" s="3" t="s">
        <v>16</v>
      </c>
      <c r="K272" s="3" t="s">
        <v>17</v>
      </c>
      <c r="L272" s="3">
        <v>51</v>
      </c>
      <c r="M272" s="3" t="str">
        <f t="shared" si="4"/>
        <v>Old</v>
      </c>
      <c r="N272" s="3" t="s">
        <v>15</v>
      </c>
    </row>
    <row r="273" spans="1:14" x14ac:dyDescent="0.25">
      <c r="A273" s="3">
        <v>25665</v>
      </c>
      <c r="B273" s="3" t="s">
        <v>37</v>
      </c>
      <c r="C273" s="3" t="s">
        <v>39</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38</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39</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39</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39</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39</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39</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38</v>
      </c>
      <c r="D280" s="4">
        <v>100000</v>
      </c>
      <c r="E280" s="3">
        <v>0</v>
      </c>
      <c r="F280" s="3" t="s">
        <v>27</v>
      </c>
      <c r="G280" s="3" t="s">
        <v>28</v>
      </c>
      <c r="H280" s="3" t="s">
        <v>15</v>
      </c>
      <c r="I280" s="3">
        <v>3</v>
      </c>
      <c r="J280" s="3" t="s">
        <v>47</v>
      </c>
      <c r="K280" s="3" t="s">
        <v>24</v>
      </c>
      <c r="L280" s="3">
        <v>35</v>
      </c>
      <c r="M280" s="3" t="str">
        <f t="shared" si="4"/>
        <v>Middle Age</v>
      </c>
      <c r="N280" s="3" t="s">
        <v>15</v>
      </c>
    </row>
    <row r="281" spans="1:14" x14ac:dyDescent="0.25">
      <c r="A281" s="3">
        <v>16390</v>
      </c>
      <c r="B281" s="3" t="s">
        <v>37</v>
      </c>
      <c r="C281" s="3" t="s">
        <v>38</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39</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38</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38</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39</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38</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39</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39</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39</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38</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38</v>
      </c>
      <c r="D291" s="4">
        <v>30000</v>
      </c>
      <c r="E291" s="3">
        <v>3</v>
      </c>
      <c r="F291" s="3" t="s">
        <v>27</v>
      </c>
      <c r="G291" s="3" t="s">
        <v>14</v>
      </c>
      <c r="H291" s="3" t="s">
        <v>15</v>
      </c>
      <c r="I291" s="3">
        <v>2</v>
      </c>
      <c r="J291" s="3" t="s">
        <v>23</v>
      </c>
      <c r="K291" s="3" t="s">
        <v>24</v>
      </c>
      <c r="L291" s="3">
        <v>54</v>
      </c>
      <c r="M291" s="3" t="str">
        <f t="shared" si="4"/>
        <v>Old</v>
      </c>
      <c r="N291" s="3" t="s">
        <v>15</v>
      </c>
    </row>
    <row r="292" spans="1:14" x14ac:dyDescent="0.25">
      <c r="A292" s="3">
        <v>28319</v>
      </c>
      <c r="B292" s="3" t="s">
        <v>37</v>
      </c>
      <c r="C292" s="3" t="s">
        <v>39</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38</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39</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39</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38</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39</v>
      </c>
      <c r="D297" s="4">
        <v>110000</v>
      </c>
      <c r="E297" s="3">
        <v>0</v>
      </c>
      <c r="F297" s="3" t="s">
        <v>19</v>
      </c>
      <c r="G297" s="3" t="s">
        <v>28</v>
      </c>
      <c r="H297" s="3" t="s">
        <v>15</v>
      </c>
      <c r="I297" s="3">
        <v>3</v>
      </c>
      <c r="J297" s="3" t="s">
        <v>47</v>
      </c>
      <c r="K297" s="3" t="s">
        <v>24</v>
      </c>
      <c r="L297" s="3">
        <v>32</v>
      </c>
      <c r="M297" s="3" t="str">
        <f t="shared" si="4"/>
        <v>Middle Age</v>
      </c>
      <c r="N297" s="3" t="s">
        <v>15</v>
      </c>
    </row>
    <row r="298" spans="1:14" x14ac:dyDescent="0.25">
      <c r="A298" s="3">
        <v>26663</v>
      </c>
      <c r="B298" s="3" t="s">
        <v>37</v>
      </c>
      <c r="C298" s="3" t="s">
        <v>39</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38</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39</v>
      </c>
      <c r="D300" s="4">
        <v>90000</v>
      </c>
      <c r="E300" s="3">
        <v>4</v>
      </c>
      <c r="F300" s="3" t="s">
        <v>27</v>
      </c>
      <c r="G300" s="3" t="s">
        <v>21</v>
      </c>
      <c r="H300" s="3" t="s">
        <v>18</v>
      </c>
      <c r="I300" s="3">
        <v>2</v>
      </c>
      <c r="J300" s="3" t="s">
        <v>22</v>
      </c>
      <c r="K300" s="3" t="s">
        <v>17</v>
      </c>
      <c r="L300" s="3">
        <v>54</v>
      </c>
      <c r="M300" s="3" t="str">
        <f t="shared" si="4"/>
        <v>Old</v>
      </c>
      <c r="N300" s="3" t="s">
        <v>15</v>
      </c>
    </row>
    <row r="301" spans="1:14" x14ac:dyDescent="0.25">
      <c r="A301" s="3">
        <v>13136</v>
      </c>
      <c r="B301" s="3" t="s">
        <v>36</v>
      </c>
      <c r="C301" s="3" t="s">
        <v>39</v>
      </c>
      <c r="D301" s="4">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39</v>
      </c>
      <c r="D302" s="4">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39</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38</v>
      </c>
      <c r="D304" s="4">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39</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38</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38</v>
      </c>
      <c r="D307" s="4">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38</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38</v>
      </c>
      <c r="D309" s="4">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38</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39</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38</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38</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38</v>
      </c>
      <c r="D314" s="4">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38</v>
      </c>
      <c r="D315" s="4">
        <v>40000</v>
      </c>
      <c r="E315" s="3">
        <v>3</v>
      </c>
      <c r="F315" s="3" t="s">
        <v>29</v>
      </c>
      <c r="G315" s="3" t="s">
        <v>20</v>
      </c>
      <c r="H315" s="3" t="s">
        <v>18</v>
      </c>
      <c r="I315" s="3">
        <v>2</v>
      </c>
      <c r="J315" s="3" t="s">
        <v>23</v>
      </c>
      <c r="K315" s="3" t="s">
        <v>24</v>
      </c>
      <c r="L315" s="3">
        <v>52</v>
      </c>
      <c r="M315" s="3" t="str">
        <f t="shared" si="4"/>
        <v>Old</v>
      </c>
      <c r="N315" s="3" t="s">
        <v>15</v>
      </c>
    </row>
    <row r="316" spans="1:14" x14ac:dyDescent="0.25">
      <c r="A316" s="3">
        <v>18740</v>
      </c>
      <c r="B316" s="3" t="s">
        <v>36</v>
      </c>
      <c r="C316" s="3" t="s">
        <v>38</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38</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38</v>
      </c>
      <c r="D318" s="4">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38</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38</v>
      </c>
      <c r="D320" s="4">
        <v>130000</v>
      </c>
      <c r="E320" s="3">
        <v>4</v>
      </c>
      <c r="F320" s="3" t="s">
        <v>19</v>
      </c>
      <c r="G320" s="3" t="s">
        <v>21</v>
      </c>
      <c r="H320" s="3" t="s">
        <v>18</v>
      </c>
      <c r="I320" s="3">
        <v>3</v>
      </c>
      <c r="J320" s="3" t="s">
        <v>47</v>
      </c>
      <c r="K320" s="3" t="s">
        <v>17</v>
      </c>
      <c r="L320" s="3">
        <v>54</v>
      </c>
      <c r="M320" s="3" t="str">
        <f t="shared" si="4"/>
        <v>Old</v>
      </c>
      <c r="N320" s="3" t="s">
        <v>18</v>
      </c>
    </row>
    <row r="321" spans="1:14" x14ac:dyDescent="0.25">
      <c r="A321" s="3">
        <v>11386</v>
      </c>
      <c r="B321" s="3" t="s">
        <v>36</v>
      </c>
      <c r="C321" s="3" t="s">
        <v>39</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38</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39</v>
      </c>
      <c r="D323" s="4">
        <v>160000</v>
      </c>
      <c r="E323" s="3">
        <v>0</v>
      </c>
      <c r="F323" s="3" t="s">
        <v>31</v>
      </c>
      <c r="G323" s="3" t="s">
        <v>28</v>
      </c>
      <c r="H323" s="3" t="s">
        <v>18</v>
      </c>
      <c r="I323" s="3">
        <v>3</v>
      </c>
      <c r="J323" s="3" t="s">
        <v>16</v>
      </c>
      <c r="K323" s="3" t="s">
        <v>24</v>
      </c>
      <c r="L323" s="3">
        <v>47</v>
      </c>
      <c r="M323" s="3" t="str">
        <f t="shared" ref="M323:M386" si="5">IF(L323&gt;50, "Old", IF(L323&gt;=31,"Middle Age",IF(L323&lt;31,"Adolescent","Invalid")))</f>
        <v>Middle Age</v>
      </c>
      <c r="N323" s="3" t="s">
        <v>15</v>
      </c>
    </row>
    <row r="324" spans="1:14" x14ac:dyDescent="0.25">
      <c r="A324" s="3">
        <v>16410</v>
      </c>
      <c r="B324" s="3" t="s">
        <v>37</v>
      </c>
      <c r="C324" s="3" t="s">
        <v>39</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39</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38</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38</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39</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38</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38</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39</v>
      </c>
      <c r="D331" s="4">
        <v>90000</v>
      </c>
      <c r="E331" s="3">
        <v>5</v>
      </c>
      <c r="F331" s="3" t="s">
        <v>29</v>
      </c>
      <c r="G331" s="3" t="s">
        <v>14</v>
      </c>
      <c r="H331" s="3" t="s">
        <v>15</v>
      </c>
      <c r="I331" s="3">
        <v>2</v>
      </c>
      <c r="J331" s="3" t="s">
        <v>47</v>
      </c>
      <c r="K331" s="3" t="s">
        <v>17</v>
      </c>
      <c r="L331" s="3">
        <v>59</v>
      </c>
      <c r="M331" s="3" t="str">
        <f t="shared" si="5"/>
        <v>Old</v>
      </c>
      <c r="N331" s="3" t="s">
        <v>18</v>
      </c>
    </row>
    <row r="332" spans="1:14" x14ac:dyDescent="0.25">
      <c r="A332" s="3">
        <v>24898</v>
      </c>
      <c r="B332" s="3" t="s">
        <v>37</v>
      </c>
      <c r="C332" s="3" t="s">
        <v>39</v>
      </c>
      <c r="D332" s="4">
        <v>80000</v>
      </c>
      <c r="E332" s="3">
        <v>0</v>
      </c>
      <c r="F332" s="3" t="s">
        <v>13</v>
      </c>
      <c r="G332" s="3" t="s">
        <v>21</v>
      </c>
      <c r="H332" s="3" t="s">
        <v>15</v>
      </c>
      <c r="I332" s="3">
        <v>3</v>
      </c>
      <c r="J332" s="3" t="s">
        <v>47</v>
      </c>
      <c r="K332" s="3" t="s">
        <v>24</v>
      </c>
      <c r="L332" s="3">
        <v>32</v>
      </c>
      <c r="M332" s="3" t="str">
        <f t="shared" si="5"/>
        <v>Middle Age</v>
      </c>
      <c r="N332" s="3" t="s">
        <v>18</v>
      </c>
    </row>
    <row r="333" spans="1:14" x14ac:dyDescent="0.25">
      <c r="A333" s="3">
        <v>19508</v>
      </c>
      <c r="B333" s="3" t="s">
        <v>36</v>
      </c>
      <c r="C333" s="3" t="s">
        <v>38</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39</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38</v>
      </c>
      <c r="D335" s="4">
        <v>130000</v>
      </c>
      <c r="E335" s="3">
        <v>3</v>
      </c>
      <c r="F335" s="3" t="s">
        <v>27</v>
      </c>
      <c r="G335" s="3" t="s">
        <v>21</v>
      </c>
      <c r="H335" s="3" t="s">
        <v>15</v>
      </c>
      <c r="I335" s="3">
        <v>4</v>
      </c>
      <c r="J335" s="3" t="s">
        <v>23</v>
      </c>
      <c r="K335" s="3" t="s">
        <v>17</v>
      </c>
      <c r="L335" s="3">
        <v>51</v>
      </c>
      <c r="M335" s="3" t="str">
        <f t="shared" si="5"/>
        <v>Old</v>
      </c>
      <c r="N335" s="3" t="s">
        <v>15</v>
      </c>
    </row>
    <row r="336" spans="1:14" x14ac:dyDescent="0.25">
      <c r="A336" s="3">
        <v>25241</v>
      </c>
      <c r="B336" s="3" t="s">
        <v>36</v>
      </c>
      <c r="C336" s="3" t="s">
        <v>38</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38</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38</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38</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39</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38</v>
      </c>
      <c r="D341" s="4">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38</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39</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38</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39</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38</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39</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38</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39</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38</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39</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38</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38</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39</v>
      </c>
      <c r="D354" s="4">
        <v>80000</v>
      </c>
      <c r="E354" s="3">
        <v>4</v>
      </c>
      <c r="F354" s="3" t="s">
        <v>19</v>
      </c>
      <c r="G354" s="3" t="s">
        <v>21</v>
      </c>
      <c r="H354" s="3" t="s">
        <v>15</v>
      </c>
      <c r="I354" s="3">
        <v>2</v>
      </c>
      <c r="J354" s="3" t="s">
        <v>22</v>
      </c>
      <c r="K354" s="3" t="s">
        <v>17</v>
      </c>
      <c r="L354" s="3">
        <v>53</v>
      </c>
      <c r="M354" s="3" t="str">
        <f t="shared" si="5"/>
        <v>Old</v>
      </c>
      <c r="N354" s="3" t="s">
        <v>18</v>
      </c>
    </row>
    <row r="355" spans="1:14" x14ac:dyDescent="0.25">
      <c r="A355" s="3">
        <v>26354</v>
      </c>
      <c r="B355" s="3" t="s">
        <v>37</v>
      </c>
      <c r="C355" s="3" t="s">
        <v>38</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38</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38</v>
      </c>
      <c r="D357" s="4">
        <v>80000</v>
      </c>
      <c r="E357" s="3">
        <v>0</v>
      </c>
      <c r="F357" s="3" t="s">
        <v>13</v>
      </c>
      <c r="G357" s="3" t="s">
        <v>21</v>
      </c>
      <c r="H357" s="3" t="s">
        <v>15</v>
      </c>
      <c r="I357" s="3">
        <v>3</v>
      </c>
      <c r="J357" s="3" t="s">
        <v>47</v>
      </c>
      <c r="K357" s="3" t="s">
        <v>24</v>
      </c>
      <c r="L357" s="3">
        <v>32</v>
      </c>
      <c r="M357" s="3" t="str">
        <f t="shared" si="5"/>
        <v>Middle Age</v>
      </c>
      <c r="N357" s="3" t="s">
        <v>18</v>
      </c>
    </row>
    <row r="358" spans="1:14" x14ac:dyDescent="0.25">
      <c r="A358" s="3">
        <v>23608</v>
      </c>
      <c r="B358" s="3" t="s">
        <v>36</v>
      </c>
      <c r="C358" s="3" t="s">
        <v>39</v>
      </c>
      <c r="D358" s="4">
        <v>150000</v>
      </c>
      <c r="E358" s="3">
        <v>3</v>
      </c>
      <c r="F358" s="3" t="s">
        <v>27</v>
      </c>
      <c r="G358" s="3" t="s">
        <v>21</v>
      </c>
      <c r="H358" s="3" t="s">
        <v>15</v>
      </c>
      <c r="I358" s="3">
        <v>3</v>
      </c>
      <c r="J358" s="3" t="s">
        <v>16</v>
      </c>
      <c r="K358" s="3" t="s">
        <v>17</v>
      </c>
      <c r="L358" s="3">
        <v>51</v>
      </c>
      <c r="M358" s="3" t="str">
        <f t="shared" si="5"/>
        <v>Old</v>
      </c>
      <c r="N358" s="3" t="s">
        <v>15</v>
      </c>
    </row>
    <row r="359" spans="1:14" x14ac:dyDescent="0.25">
      <c r="A359" s="3">
        <v>22538</v>
      </c>
      <c r="B359" s="3" t="s">
        <v>37</v>
      </c>
      <c r="C359" s="3" t="s">
        <v>39</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38</v>
      </c>
      <c r="D360" s="4">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38</v>
      </c>
      <c r="D361" s="4">
        <v>80000</v>
      </c>
      <c r="E361" s="3">
        <v>0</v>
      </c>
      <c r="F361" s="3" t="s">
        <v>13</v>
      </c>
      <c r="G361" s="3" t="s">
        <v>21</v>
      </c>
      <c r="H361" s="3" t="s">
        <v>15</v>
      </c>
      <c r="I361" s="3">
        <v>3</v>
      </c>
      <c r="J361" s="3" t="s">
        <v>47</v>
      </c>
      <c r="K361" s="3" t="s">
        <v>24</v>
      </c>
      <c r="L361" s="3">
        <v>30</v>
      </c>
      <c r="M361" s="3" t="str">
        <f t="shared" si="5"/>
        <v>Adolescent</v>
      </c>
      <c r="N361" s="3" t="s">
        <v>18</v>
      </c>
    </row>
    <row r="362" spans="1:14" x14ac:dyDescent="0.25">
      <c r="A362" s="3">
        <v>13082</v>
      </c>
      <c r="B362" s="3" t="s">
        <v>37</v>
      </c>
      <c r="C362" s="3" t="s">
        <v>38</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39</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38</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39</v>
      </c>
      <c r="D365" s="4">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39</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39</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38</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39</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39</v>
      </c>
      <c r="D370" s="4">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39</v>
      </c>
      <c r="D371" s="4">
        <v>20000</v>
      </c>
      <c r="E371" s="3">
        <v>2</v>
      </c>
      <c r="F371" s="3" t="s">
        <v>19</v>
      </c>
      <c r="G371" s="3" t="s">
        <v>25</v>
      </c>
      <c r="H371" s="3" t="s">
        <v>18</v>
      </c>
      <c r="I371" s="3">
        <v>1</v>
      </c>
      <c r="J371" s="3" t="s">
        <v>16</v>
      </c>
      <c r="K371" s="3" t="s">
        <v>17</v>
      </c>
      <c r="L371" s="3">
        <v>53</v>
      </c>
      <c r="M371" s="3" t="str">
        <f t="shared" si="5"/>
        <v>Old</v>
      </c>
      <c r="N371" s="3" t="s">
        <v>15</v>
      </c>
    </row>
    <row r="372" spans="1:14" x14ac:dyDescent="0.25">
      <c r="A372" s="3">
        <v>17324</v>
      </c>
      <c r="B372" s="3" t="s">
        <v>36</v>
      </c>
      <c r="C372" s="3" t="s">
        <v>39</v>
      </c>
      <c r="D372" s="4">
        <v>100000</v>
      </c>
      <c r="E372" s="3">
        <v>4</v>
      </c>
      <c r="F372" s="3" t="s">
        <v>13</v>
      </c>
      <c r="G372" s="3" t="s">
        <v>21</v>
      </c>
      <c r="H372" s="3" t="s">
        <v>15</v>
      </c>
      <c r="I372" s="3">
        <v>1</v>
      </c>
      <c r="J372" s="3" t="s">
        <v>47</v>
      </c>
      <c r="K372" s="3" t="s">
        <v>24</v>
      </c>
      <c r="L372" s="3">
        <v>46</v>
      </c>
      <c r="M372" s="3" t="str">
        <f t="shared" si="5"/>
        <v>Middle Age</v>
      </c>
      <c r="N372" s="3" t="s">
        <v>18</v>
      </c>
    </row>
    <row r="373" spans="1:14" x14ac:dyDescent="0.25">
      <c r="A373" s="3">
        <v>22918</v>
      </c>
      <c r="B373" s="3" t="s">
        <v>37</v>
      </c>
      <c r="C373" s="3" t="s">
        <v>38</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38</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38</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39</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39</v>
      </c>
      <c r="D377" s="4">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38</v>
      </c>
      <c r="D378" s="4">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38</v>
      </c>
      <c r="D379" s="4">
        <v>130000</v>
      </c>
      <c r="E379" s="3">
        <v>3</v>
      </c>
      <c r="F379" s="3" t="s">
        <v>19</v>
      </c>
      <c r="G379" s="3" t="s">
        <v>21</v>
      </c>
      <c r="H379" s="3" t="s">
        <v>18</v>
      </c>
      <c r="I379" s="3">
        <v>3</v>
      </c>
      <c r="J379" s="3" t="s">
        <v>23</v>
      </c>
      <c r="K379" s="3" t="s">
        <v>17</v>
      </c>
      <c r="L379" s="3">
        <v>51</v>
      </c>
      <c r="M379" s="3" t="str">
        <f t="shared" si="5"/>
        <v>Old</v>
      </c>
      <c r="N379" s="3" t="s">
        <v>15</v>
      </c>
    </row>
    <row r="380" spans="1:14" x14ac:dyDescent="0.25">
      <c r="A380" s="3">
        <v>20417</v>
      </c>
      <c r="B380" s="3" t="s">
        <v>36</v>
      </c>
      <c r="C380" s="3" t="s">
        <v>38</v>
      </c>
      <c r="D380" s="4">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38</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38</v>
      </c>
      <c r="D382" s="4">
        <v>70000</v>
      </c>
      <c r="E382" s="3">
        <v>0</v>
      </c>
      <c r="F382" s="3" t="s">
        <v>13</v>
      </c>
      <c r="G382" s="3" t="s">
        <v>21</v>
      </c>
      <c r="H382" s="3" t="s">
        <v>18</v>
      </c>
      <c r="I382" s="3">
        <v>3</v>
      </c>
      <c r="J382" s="3" t="s">
        <v>47</v>
      </c>
      <c r="K382" s="3" t="s">
        <v>24</v>
      </c>
      <c r="L382" s="3">
        <v>30</v>
      </c>
      <c r="M382" s="3" t="str">
        <f t="shared" si="5"/>
        <v>Adolescent</v>
      </c>
      <c r="N382" s="3" t="s">
        <v>15</v>
      </c>
    </row>
    <row r="383" spans="1:14" x14ac:dyDescent="0.25">
      <c r="A383" s="3">
        <v>22974</v>
      </c>
      <c r="B383" s="3" t="s">
        <v>36</v>
      </c>
      <c r="C383" s="3" t="s">
        <v>39</v>
      </c>
      <c r="D383" s="4">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38</v>
      </c>
      <c r="D384" s="4">
        <v>80000</v>
      </c>
      <c r="E384" s="3">
        <v>4</v>
      </c>
      <c r="F384" s="3" t="s">
        <v>19</v>
      </c>
      <c r="G384" s="3" t="s">
        <v>21</v>
      </c>
      <c r="H384" s="3" t="s">
        <v>15</v>
      </c>
      <c r="I384" s="3">
        <v>2</v>
      </c>
      <c r="J384" s="3" t="s">
        <v>47</v>
      </c>
      <c r="K384" s="3" t="s">
        <v>17</v>
      </c>
      <c r="L384" s="3">
        <v>53</v>
      </c>
      <c r="M384" s="3" t="str">
        <f t="shared" si="5"/>
        <v>Old</v>
      </c>
      <c r="N384" s="3" t="s">
        <v>18</v>
      </c>
    </row>
    <row r="385" spans="1:14" x14ac:dyDescent="0.25">
      <c r="A385" s="3">
        <v>17978</v>
      </c>
      <c r="B385" s="3" t="s">
        <v>36</v>
      </c>
      <c r="C385" s="3" t="s">
        <v>38</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39</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38</v>
      </c>
      <c r="D387" s="4">
        <v>30000</v>
      </c>
      <c r="E387" s="3">
        <v>3</v>
      </c>
      <c r="F387" s="3" t="s">
        <v>19</v>
      </c>
      <c r="G387" s="3" t="s">
        <v>20</v>
      </c>
      <c r="H387" s="3" t="s">
        <v>15</v>
      </c>
      <c r="I387" s="3">
        <v>0</v>
      </c>
      <c r="J387" s="3" t="s">
        <v>16</v>
      </c>
      <c r="K387" s="3" t="s">
        <v>17</v>
      </c>
      <c r="L387" s="3">
        <v>43</v>
      </c>
      <c r="M387" s="3" t="str">
        <f t="shared" ref="M387:M450" si="6">IF(L387&gt;50, "Old", IF(L387&gt;=31,"Middle Age",IF(L387&lt;31,"Adolescent","Invalid")))</f>
        <v>Middle Age</v>
      </c>
      <c r="N387" s="3" t="s">
        <v>18</v>
      </c>
    </row>
    <row r="388" spans="1:14" x14ac:dyDescent="0.25">
      <c r="A388" s="3">
        <v>28957</v>
      </c>
      <c r="B388" s="3" t="s">
        <v>37</v>
      </c>
      <c r="C388" s="3" t="s">
        <v>39</v>
      </c>
      <c r="D388" s="4">
        <v>120000</v>
      </c>
      <c r="E388" s="3">
        <v>0</v>
      </c>
      <c r="F388" s="3" t="s">
        <v>29</v>
      </c>
      <c r="G388" s="3" t="s">
        <v>21</v>
      </c>
      <c r="H388" s="3" t="s">
        <v>15</v>
      </c>
      <c r="I388" s="3">
        <v>4</v>
      </c>
      <c r="J388" s="3" t="s">
        <v>47</v>
      </c>
      <c r="K388" s="3" t="s">
        <v>24</v>
      </c>
      <c r="L388" s="3">
        <v>34</v>
      </c>
      <c r="M388" s="3" t="str">
        <f t="shared" si="6"/>
        <v>Middle Age</v>
      </c>
      <c r="N388" s="3" t="s">
        <v>15</v>
      </c>
    </row>
    <row r="389" spans="1:14" x14ac:dyDescent="0.25">
      <c r="A389" s="3">
        <v>13690</v>
      </c>
      <c r="B389" s="3" t="s">
        <v>37</v>
      </c>
      <c r="C389" s="3" t="s">
        <v>39</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39</v>
      </c>
      <c r="D390" s="4">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39</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38</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39</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38</v>
      </c>
      <c r="D394" s="4">
        <v>20000</v>
      </c>
      <c r="E394" s="3">
        <v>1</v>
      </c>
      <c r="F394" s="3" t="s">
        <v>13</v>
      </c>
      <c r="G394" s="3" t="s">
        <v>20</v>
      </c>
      <c r="H394" s="3" t="s">
        <v>18</v>
      </c>
      <c r="I394" s="3">
        <v>0</v>
      </c>
      <c r="J394" s="3" t="s">
        <v>16</v>
      </c>
      <c r="K394" s="3" t="s">
        <v>17</v>
      </c>
      <c r="L394" s="3">
        <v>51</v>
      </c>
      <c r="M394" s="3" t="str">
        <f t="shared" si="6"/>
        <v>Old</v>
      </c>
      <c r="N394" s="3" t="s">
        <v>18</v>
      </c>
    </row>
    <row r="395" spans="1:14" x14ac:dyDescent="0.25">
      <c r="A395" s="3">
        <v>23962</v>
      </c>
      <c r="B395" s="3" t="s">
        <v>36</v>
      </c>
      <c r="C395" s="3" t="s">
        <v>39</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39</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38</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38</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39</v>
      </c>
      <c r="D399" s="4">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38</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39</v>
      </c>
      <c r="D401" s="4">
        <v>40000</v>
      </c>
      <c r="E401" s="3">
        <v>2</v>
      </c>
      <c r="F401" s="3" t="s">
        <v>13</v>
      </c>
      <c r="G401" s="3" t="s">
        <v>28</v>
      </c>
      <c r="H401" s="3" t="s">
        <v>18</v>
      </c>
      <c r="I401" s="3">
        <v>1</v>
      </c>
      <c r="J401" s="3" t="s">
        <v>23</v>
      </c>
      <c r="K401" s="3" t="s">
        <v>24</v>
      </c>
      <c r="L401" s="3">
        <v>53</v>
      </c>
      <c r="M401" s="3" t="str">
        <f t="shared" si="6"/>
        <v>Old</v>
      </c>
      <c r="N401" s="3" t="s">
        <v>15</v>
      </c>
    </row>
    <row r="402" spans="1:14" x14ac:dyDescent="0.25">
      <c r="A402" s="3">
        <v>25792</v>
      </c>
      <c r="B402" s="3" t="s">
        <v>37</v>
      </c>
      <c r="C402" s="3" t="s">
        <v>39</v>
      </c>
      <c r="D402" s="4">
        <v>110000</v>
      </c>
      <c r="E402" s="3">
        <v>3</v>
      </c>
      <c r="F402" s="3" t="s">
        <v>13</v>
      </c>
      <c r="G402" s="3" t="s">
        <v>28</v>
      </c>
      <c r="H402" s="3" t="s">
        <v>15</v>
      </c>
      <c r="I402" s="3">
        <v>4</v>
      </c>
      <c r="J402" s="3" t="s">
        <v>47</v>
      </c>
      <c r="K402" s="3" t="s">
        <v>17</v>
      </c>
      <c r="L402" s="3">
        <v>53</v>
      </c>
      <c r="M402" s="3" t="str">
        <f t="shared" si="6"/>
        <v>Old</v>
      </c>
      <c r="N402" s="3" t="s">
        <v>18</v>
      </c>
    </row>
    <row r="403" spans="1:14" x14ac:dyDescent="0.25">
      <c r="A403" s="3">
        <v>11555</v>
      </c>
      <c r="B403" s="3" t="s">
        <v>36</v>
      </c>
      <c r="C403" s="3" t="s">
        <v>39</v>
      </c>
      <c r="D403" s="4">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38</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38</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38</v>
      </c>
      <c r="D406" s="4">
        <v>30000</v>
      </c>
      <c r="E406" s="3">
        <v>3</v>
      </c>
      <c r="F406" s="3" t="s">
        <v>27</v>
      </c>
      <c r="G406" s="3" t="s">
        <v>14</v>
      </c>
      <c r="H406" s="3" t="s">
        <v>15</v>
      </c>
      <c r="I406" s="3">
        <v>2</v>
      </c>
      <c r="J406" s="3" t="s">
        <v>23</v>
      </c>
      <c r="K406" s="3" t="s">
        <v>24</v>
      </c>
      <c r="L406" s="3">
        <v>54</v>
      </c>
      <c r="M406" s="3" t="str">
        <f t="shared" si="6"/>
        <v>Old</v>
      </c>
      <c r="N406" s="3" t="s">
        <v>15</v>
      </c>
    </row>
    <row r="407" spans="1:14" x14ac:dyDescent="0.25">
      <c r="A407" s="3">
        <v>22439</v>
      </c>
      <c r="B407" s="3" t="s">
        <v>36</v>
      </c>
      <c r="C407" s="3" t="s">
        <v>39</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39</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39</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39</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39</v>
      </c>
      <c r="D411" s="4">
        <v>130000</v>
      </c>
      <c r="E411" s="3">
        <v>3</v>
      </c>
      <c r="F411" s="3" t="s">
        <v>19</v>
      </c>
      <c r="G411" s="3" t="s">
        <v>21</v>
      </c>
      <c r="H411" s="3" t="s">
        <v>15</v>
      </c>
      <c r="I411" s="3">
        <v>4</v>
      </c>
      <c r="J411" s="3" t="s">
        <v>16</v>
      </c>
      <c r="K411" s="3" t="s">
        <v>17</v>
      </c>
      <c r="L411" s="3">
        <v>52</v>
      </c>
      <c r="M411" s="3" t="str">
        <f t="shared" si="6"/>
        <v>Old</v>
      </c>
      <c r="N411" s="3" t="s">
        <v>18</v>
      </c>
    </row>
    <row r="412" spans="1:14" x14ac:dyDescent="0.25">
      <c r="A412" s="3">
        <v>20171</v>
      </c>
      <c r="B412" s="3" t="s">
        <v>36</v>
      </c>
      <c r="C412" s="3" t="s">
        <v>39</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38</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38</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39</v>
      </c>
      <c r="D415" s="4">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39</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39</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38</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39</v>
      </c>
      <c r="D419" s="4">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38</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38</v>
      </c>
      <c r="D421" s="4">
        <v>10000</v>
      </c>
      <c r="E421" s="3">
        <v>2</v>
      </c>
      <c r="F421" s="3" t="s">
        <v>19</v>
      </c>
      <c r="G421" s="3" t="s">
        <v>25</v>
      </c>
      <c r="H421" s="3" t="s">
        <v>15</v>
      </c>
      <c r="I421" s="3">
        <v>1</v>
      </c>
      <c r="J421" s="3" t="s">
        <v>16</v>
      </c>
      <c r="K421" s="3" t="s">
        <v>17</v>
      </c>
      <c r="L421" s="3">
        <v>51</v>
      </c>
      <c r="M421" s="3" t="str">
        <f t="shared" si="6"/>
        <v>Old</v>
      </c>
      <c r="N421" s="3" t="s">
        <v>15</v>
      </c>
    </row>
    <row r="422" spans="1:14" x14ac:dyDescent="0.25">
      <c r="A422" s="3">
        <v>18153</v>
      </c>
      <c r="B422" s="3" t="s">
        <v>36</v>
      </c>
      <c r="C422" s="3" t="s">
        <v>39</v>
      </c>
      <c r="D422" s="4">
        <v>100000</v>
      </c>
      <c r="E422" s="3">
        <v>2</v>
      </c>
      <c r="F422" s="3" t="s">
        <v>13</v>
      </c>
      <c r="G422" s="3" t="s">
        <v>28</v>
      </c>
      <c r="H422" s="3" t="s">
        <v>15</v>
      </c>
      <c r="I422" s="3">
        <v>4</v>
      </c>
      <c r="J422" s="3" t="s">
        <v>47</v>
      </c>
      <c r="K422" s="3" t="s">
        <v>17</v>
      </c>
      <c r="L422" s="3">
        <v>59</v>
      </c>
      <c r="M422" s="3" t="str">
        <f t="shared" si="6"/>
        <v>Old</v>
      </c>
      <c r="N422" s="3" t="s">
        <v>18</v>
      </c>
    </row>
    <row r="423" spans="1:14" x14ac:dyDescent="0.25">
      <c r="A423" s="3">
        <v>14547</v>
      </c>
      <c r="B423" s="3" t="s">
        <v>36</v>
      </c>
      <c r="C423" s="3" t="s">
        <v>38</v>
      </c>
      <c r="D423" s="4">
        <v>10000</v>
      </c>
      <c r="E423" s="3">
        <v>2</v>
      </c>
      <c r="F423" s="3" t="s">
        <v>19</v>
      </c>
      <c r="G423" s="3" t="s">
        <v>25</v>
      </c>
      <c r="H423" s="3" t="s">
        <v>15</v>
      </c>
      <c r="I423" s="3">
        <v>0</v>
      </c>
      <c r="J423" s="3" t="s">
        <v>26</v>
      </c>
      <c r="K423" s="3" t="s">
        <v>17</v>
      </c>
      <c r="L423" s="3">
        <v>51</v>
      </c>
      <c r="M423" s="3" t="str">
        <f t="shared" si="6"/>
        <v>Old</v>
      </c>
      <c r="N423" s="3" t="s">
        <v>18</v>
      </c>
    </row>
    <row r="424" spans="1:14" x14ac:dyDescent="0.25">
      <c r="A424" s="3">
        <v>24901</v>
      </c>
      <c r="B424" s="3" t="s">
        <v>37</v>
      </c>
      <c r="C424" s="3" t="s">
        <v>38</v>
      </c>
      <c r="D424" s="4">
        <v>110000</v>
      </c>
      <c r="E424" s="3">
        <v>0</v>
      </c>
      <c r="F424" s="3" t="s">
        <v>19</v>
      </c>
      <c r="G424" s="3" t="s">
        <v>28</v>
      </c>
      <c r="H424" s="3" t="s">
        <v>18</v>
      </c>
      <c r="I424" s="3">
        <v>3</v>
      </c>
      <c r="J424" s="3" t="s">
        <v>47</v>
      </c>
      <c r="K424" s="3" t="s">
        <v>24</v>
      </c>
      <c r="L424" s="3">
        <v>32</v>
      </c>
      <c r="M424" s="3" t="str">
        <f t="shared" si="6"/>
        <v>Middle Age</v>
      </c>
      <c r="N424" s="3" t="s">
        <v>15</v>
      </c>
    </row>
    <row r="425" spans="1:14" x14ac:dyDescent="0.25">
      <c r="A425" s="3">
        <v>27169</v>
      </c>
      <c r="B425" s="3" t="s">
        <v>37</v>
      </c>
      <c r="C425" s="3" t="s">
        <v>38</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39</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38</v>
      </c>
      <c r="D427" s="4">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38</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39</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38</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39</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39</v>
      </c>
      <c r="D432" s="4">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38</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39</v>
      </c>
      <c r="D434" s="4">
        <v>110000</v>
      </c>
      <c r="E434" s="3">
        <v>0</v>
      </c>
      <c r="F434" s="3" t="s">
        <v>27</v>
      </c>
      <c r="G434" s="3" t="s">
        <v>28</v>
      </c>
      <c r="H434" s="3" t="s">
        <v>15</v>
      </c>
      <c r="I434" s="3">
        <v>3</v>
      </c>
      <c r="J434" s="3" t="s">
        <v>47</v>
      </c>
      <c r="K434" s="3" t="s">
        <v>24</v>
      </c>
      <c r="L434" s="3">
        <v>34</v>
      </c>
      <c r="M434" s="3" t="str">
        <f t="shared" si="6"/>
        <v>Middle Age</v>
      </c>
      <c r="N434" s="3" t="s">
        <v>15</v>
      </c>
    </row>
    <row r="435" spans="1:14" x14ac:dyDescent="0.25">
      <c r="A435" s="3">
        <v>27814</v>
      </c>
      <c r="B435" s="3" t="s">
        <v>37</v>
      </c>
      <c r="C435" s="3" t="s">
        <v>39</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39</v>
      </c>
      <c r="D436" s="4">
        <v>30000</v>
      </c>
      <c r="E436" s="3">
        <v>3</v>
      </c>
      <c r="F436" s="3" t="s">
        <v>27</v>
      </c>
      <c r="G436" s="3" t="s">
        <v>14</v>
      </c>
      <c r="H436" s="3" t="s">
        <v>15</v>
      </c>
      <c r="I436" s="3">
        <v>2</v>
      </c>
      <c r="J436" s="3" t="s">
        <v>23</v>
      </c>
      <c r="K436" s="3" t="s">
        <v>24</v>
      </c>
      <c r="L436" s="3">
        <v>53</v>
      </c>
      <c r="M436" s="3" t="str">
        <f t="shared" si="6"/>
        <v>Old</v>
      </c>
      <c r="N436" s="3" t="s">
        <v>15</v>
      </c>
    </row>
    <row r="437" spans="1:14" x14ac:dyDescent="0.25">
      <c r="A437" s="3">
        <v>29447</v>
      </c>
      <c r="B437" s="3" t="s">
        <v>37</v>
      </c>
      <c r="C437" s="3" t="s">
        <v>39</v>
      </c>
      <c r="D437" s="4">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39</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39</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39</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38</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38</v>
      </c>
      <c r="D442" s="4">
        <v>90000</v>
      </c>
      <c r="E442" s="3">
        <v>0</v>
      </c>
      <c r="F442" s="3" t="s">
        <v>13</v>
      </c>
      <c r="G442" s="3" t="s">
        <v>21</v>
      </c>
      <c r="H442" s="3" t="s">
        <v>18</v>
      </c>
      <c r="I442" s="3">
        <v>3</v>
      </c>
      <c r="J442" s="3" t="s">
        <v>47</v>
      </c>
      <c r="K442" s="3" t="s">
        <v>24</v>
      </c>
      <c r="L442" s="3">
        <v>34</v>
      </c>
      <c r="M442" s="3" t="str">
        <f t="shared" si="6"/>
        <v>Middle Age</v>
      </c>
      <c r="N442" s="3" t="s">
        <v>15</v>
      </c>
    </row>
    <row r="443" spans="1:14" x14ac:dyDescent="0.25">
      <c r="A443" s="3">
        <v>11061</v>
      </c>
      <c r="B443" s="3" t="s">
        <v>36</v>
      </c>
      <c r="C443" s="3" t="s">
        <v>38</v>
      </c>
      <c r="D443" s="4">
        <v>70000</v>
      </c>
      <c r="E443" s="3">
        <v>2</v>
      </c>
      <c r="F443" s="3" t="s">
        <v>19</v>
      </c>
      <c r="G443" s="3" t="s">
        <v>14</v>
      </c>
      <c r="H443" s="3" t="s">
        <v>15</v>
      </c>
      <c r="I443" s="3">
        <v>2</v>
      </c>
      <c r="J443" s="3" t="s">
        <v>23</v>
      </c>
      <c r="K443" s="3" t="s">
        <v>24</v>
      </c>
      <c r="L443" s="3">
        <v>52</v>
      </c>
      <c r="M443" s="3" t="str">
        <f t="shared" si="6"/>
        <v>Old</v>
      </c>
      <c r="N443" s="3" t="s">
        <v>15</v>
      </c>
    </row>
    <row r="444" spans="1:14" x14ac:dyDescent="0.25">
      <c r="A444" s="3">
        <v>26651</v>
      </c>
      <c r="B444" s="3" t="s">
        <v>37</v>
      </c>
      <c r="C444" s="3" t="s">
        <v>38</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39</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38</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39</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39</v>
      </c>
      <c r="D448" s="4">
        <v>130000</v>
      </c>
      <c r="E448" s="3">
        <v>0</v>
      </c>
      <c r="F448" s="3" t="s">
        <v>31</v>
      </c>
      <c r="G448" s="3" t="s">
        <v>28</v>
      </c>
      <c r="H448" s="3" t="s">
        <v>15</v>
      </c>
      <c r="I448" s="3">
        <v>1</v>
      </c>
      <c r="J448" s="3" t="s">
        <v>47</v>
      </c>
      <c r="K448" s="3" t="s">
        <v>24</v>
      </c>
      <c r="L448" s="3">
        <v>48</v>
      </c>
      <c r="M448" s="3" t="str">
        <f t="shared" si="6"/>
        <v>Middle Age</v>
      </c>
      <c r="N448" s="3" t="s">
        <v>18</v>
      </c>
    </row>
    <row r="449" spans="1:14" x14ac:dyDescent="0.25">
      <c r="A449" s="3">
        <v>20711</v>
      </c>
      <c r="B449" s="3" t="s">
        <v>36</v>
      </c>
      <c r="C449" s="3" t="s">
        <v>39</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39</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IF(L451&gt;50, "Old", IF(L451&gt;=31,"Middle Age",IF(L451&lt;31,"Adolescent","Invalid")))</f>
        <v>Middle Age</v>
      </c>
      <c r="N451" s="3" t="s">
        <v>18</v>
      </c>
    </row>
    <row r="452" spans="1:14" x14ac:dyDescent="0.25">
      <c r="A452" s="3">
        <v>16559</v>
      </c>
      <c r="B452" s="3" t="s">
        <v>37</v>
      </c>
      <c r="C452" s="3" t="s">
        <v>39</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39</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39</v>
      </c>
      <c r="D454" s="4">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39</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38</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39</v>
      </c>
      <c r="D457" s="4">
        <v>80000</v>
      </c>
      <c r="E457" s="3">
        <v>4</v>
      </c>
      <c r="F457" s="3" t="s">
        <v>19</v>
      </c>
      <c r="G457" s="3" t="s">
        <v>21</v>
      </c>
      <c r="H457" s="3" t="s">
        <v>18</v>
      </c>
      <c r="I457" s="3">
        <v>1</v>
      </c>
      <c r="J457" s="3" t="s">
        <v>22</v>
      </c>
      <c r="K457" s="3" t="s">
        <v>17</v>
      </c>
      <c r="L457" s="3">
        <v>53</v>
      </c>
      <c r="M457" s="3" t="str">
        <f t="shared" si="7"/>
        <v>Old</v>
      </c>
      <c r="N457" s="3" t="s">
        <v>15</v>
      </c>
    </row>
    <row r="458" spans="1:14" x14ac:dyDescent="0.25">
      <c r="A458" s="3">
        <v>26385</v>
      </c>
      <c r="B458" s="3" t="s">
        <v>37</v>
      </c>
      <c r="C458" s="3" t="s">
        <v>38</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39</v>
      </c>
      <c r="D459" s="4">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38</v>
      </c>
      <c r="D460" s="4">
        <v>120000</v>
      </c>
      <c r="E460" s="3">
        <v>0</v>
      </c>
      <c r="F460" s="3" t="s">
        <v>29</v>
      </c>
      <c r="G460" s="3" t="s">
        <v>21</v>
      </c>
      <c r="H460" s="3" t="s">
        <v>15</v>
      </c>
      <c r="I460" s="3">
        <v>4</v>
      </c>
      <c r="J460" s="3" t="s">
        <v>47</v>
      </c>
      <c r="K460" s="3" t="s">
        <v>24</v>
      </c>
      <c r="L460" s="3">
        <v>32</v>
      </c>
      <c r="M460" s="3" t="str">
        <f t="shared" si="7"/>
        <v>Middle Age</v>
      </c>
      <c r="N460" s="3" t="s">
        <v>15</v>
      </c>
    </row>
    <row r="461" spans="1:14" x14ac:dyDescent="0.25">
      <c r="A461" s="3">
        <v>21554</v>
      </c>
      <c r="B461" s="3" t="s">
        <v>37</v>
      </c>
      <c r="C461" s="3" t="s">
        <v>39</v>
      </c>
      <c r="D461" s="4">
        <v>80000</v>
      </c>
      <c r="E461" s="3">
        <v>0</v>
      </c>
      <c r="F461" s="3" t="s">
        <v>13</v>
      </c>
      <c r="G461" s="3" t="s">
        <v>21</v>
      </c>
      <c r="H461" s="3" t="s">
        <v>18</v>
      </c>
      <c r="I461" s="3">
        <v>3</v>
      </c>
      <c r="J461" s="3" t="s">
        <v>47</v>
      </c>
      <c r="K461" s="3" t="s">
        <v>24</v>
      </c>
      <c r="L461" s="3">
        <v>33</v>
      </c>
      <c r="M461" s="3" t="str">
        <f t="shared" si="7"/>
        <v>Middle Age</v>
      </c>
      <c r="N461" s="3" t="s">
        <v>18</v>
      </c>
    </row>
    <row r="462" spans="1:14" x14ac:dyDescent="0.25">
      <c r="A462" s="3">
        <v>13662</v>
      </c>
      <c r="B462" s="3" t="s">
        <v>37</v>
      </c>
      <c r="C462" s="3" t="s">
        <v>38</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39</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39</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38</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39</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38</v>
      </c>
      <c r="D467" s="4">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39</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38</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39</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39</v>
      </c>
      <c r="D471" s="4">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38</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38</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39</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39</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39</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38</v>
      </c>
      <c r="D477" s="4">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39</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38</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38</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38</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39</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39</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38</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38</v>
      </c>
      <c r="D485" s="4">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39</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38</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39</v>
      </c>
      <c r="D488" s="4">
        <v>90000</v>
      </c>
      <c r="E488" s="3">
        <v>4</v>
      </c>
      <c r="F488" s="3" t="s">
        <v>29</v>
      </c>
      <c r="G488" s="3" t="s">
        <v>14</v>
      </c>
      <c r="H488" s="3" t="s">
        <v>15</v>
      </c>
      <c r="I488" s="3">
        <v>4</v>
      </c>
      <c r="J488" s="3" t="s">
        <v>47</v>
      </c>
      <c r="K488" s="3" t="s">
        <v>17</v>
      </c>
      <c r="L488" s="3">
        <v>58</v>
      </c>
      <c r="M488" s="3" t="str">
        <f t="shared" si="7"/>
        <v>Old</v>
      </c>
      <c r="N488" s="3" t="s">
        <v>18</v>
      </c>
    </row>
    <row r="489" spans="1:14" x14ac:dyDescent="0.25">
      <c r="A489" s="3">
        <v>12821</v>
      </c>
      <c r="B489" s="3" t="s">
        <v>36</v>
      </c>
      <c r="C489" s="3" t="s">
        <v>38</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39</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38</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38</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38</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39</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38</v>
      </c>
      <c r="D495" s="4">
        <v>70000</v>
      </c>
      <c r="E495" s="3">
        <v>5</v>
      </c>
      <c r="F495" s="3" t="s">
        <v>13</v>
      </c>
      <c r="G495" s="3" t="s">
        <v>28</v>
      </c>
      <c r="H495" s="3" t="s">
        <v>15</v>
      </c>
      <c r="I495" s="3">
        <v>3</v>
      </c>
      <c r="J495" s="3" t="s">
        <v>47</v>
      </c>
      <c r="K495" s="3" t="s">
        <v>32</v>
      </c>
      <c r="L495" s="3">
        <v>60</v>
      </c>
      <c r="M495" s="3" t="str">
        <f t="shared" si="7"/>
        <v>Old</v>
      </c>
      <c r="N495" s="3" t="s">
        <v>15</v>
      </c>
    </row>
    <row r="496" spans="1:14" x14ac:dyDescent="0.25">
      <c r="A496" s="3">
        <v>27650</v>
      </c>
      <c r="B496" s="3" t="s">
        <v>36</v>
      </c>
      <c r="C496" s="3" t="s">
        <v>38</v>
      </c>
      <c r="D496" s="4">
        <v>70000</v>
      </c>
      <c r="E496" s="3">
        <v>4</v>
      </c>
      <c r="F496" s="3" t="s">
        <v>27</v>
      </c>
      <c r="G496" s="3" t="s">
        <v>21</v>
      </c>
      <c r="H496" s="3" t="s">
        <v>15</v>
      </c>
      <c r="I496" s="3">
        <v>0</v>
      </c>
      <c r="J496" s="3" t="s">
        <v>23</v>
      </c>
      <c r="K496" s="3" t="s">
        <v>32</v>
      </c>
      <c r="L496" s="3">
        <v>51</v>
      </c>
      <c r="M496" s="3" t="str">
        <f t="shared" si="7"/>
        <v>Old</v>
      </c>
      <c r="N496" s="3" t="s">
        <v>18</v>
      </c>
    </row>
    <row r="497" spans="1:14" x14ac:dyDescent="0.25">
      <c r="A497" s="3">
        <v>24981</v>
      </c>
      <c r="B497" s="3" t="s">
        <v>36</v>
      </c>
      <c r="C497" s="3" t="s">
        <v>38</v>
      </c>
      <c r="D497" s="4">
        <v>60000</v>
      </c>
      <c r="E497" s="3">
        <v>2</v>
      </c>
      <c r="F497" s="3" t="s">
        <v>19</v>
      </c>
      <c r="G497" s="3" t="s">
        <v>21</v>
      </c>
      <c r="H497" s="3" t="s">
        <v>15</v>
      </c>
      <c r="I497" s="3">
        <v>2</v>
      </c>
      <c r="J497" s="3" t="s">
        <v>47</v>
      </c>
      <c r="K497" s="3" t="s">
        <v>32</v>
      </c>
      <c r="L497" s="3">
        <v>56</v>
      </c>
      <c r="M497" s="3" t="str">
        <f t="shared" si="7"/>
        <v>Old</v>
      </c>
      <c r="N497" s="3" t="s">
        <v>18</v>
      </c>
    </row>
    <row r="498" spans="1:14" x14ac:dyDescent="0.25">
      <c r="A498" s="3">
        <v>20678</v>
      </c>
      <c r="B498" s="3" t="s">
        <v>37</v>
      </c>
      <c r="C498" s="3" t="s">
        <v>39</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39</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38</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39</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38</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39</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38</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39</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38</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38</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39</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39</v>
      </c>
      <c r="D509" s="4">
        <v>40000</v>
      </c>
      <c r="E509" s="3">
        <v>1</v>
      </c>
      <c r="F509" s="3" t="s">
        <v>19</v>
      </c>
      <c r="G509" s="3" t="s">
        <v>20</v>
      </c>
      <c r="H509" s="3" t="s">
        <v>15</v>
      </c>
      <c r="I509" s="3">
        <v>1</v>
      </c>
      <c r="J509" s="3" t="s">
        <v>26</v>
      </c>
      <c r="K509" s="3" t="s">
        <v>32</v>
      </c>
      <c r="L509" s="3">
        <v>51</v>
      </c>
      <c r="M509" s="3" t="str">
        <f t="shared" si="7"/>
        <v>Old</v>
      </c>
      <c r="N509" s="3" t="s">
        <v>15</v>
      </c>
    </row>
    <row r="510" spans="1:14" x14ac:dyDescent="0.25">
      <c r="A510" s="3">
        <v>16337</v>
      </c>
      <c r="B510" s="3" t="s">
        <v>36</v>
      </c>
      <c r="C510" s="3" t="s">
        <v>38</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38</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38</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38</v>
      </c>
      <c r="D513" s="4">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39</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39</v>
      </c>
      <c r="D515" s="4">
        <v>60000</v>
      </c>
      <c r="E515" s="3">
        <v>4</v>
      </c>
      <c r="F515" s="3" t="s">
        <v>31</v>
      </c>
      <c r="G515" s="3" t="s">
        <v>28</v>
      </c>
      <c r="H515" s="3" t="s">
        <v>15</v>
      </c>
      <c r="I515" s="3">
        <v>2</v>
      </c>
      <c r="J515" s="3" t="s">
        <v>47</v>
      </c>
      <c r="K515" s="3" t="s">
        <v>32</v>
      </c>
      <c r="L515" s="3">
        <v>61</v>
      </c>
      <c r="M515" s="3" t="str">
        <f t="shared" ref="M515:M578" si="8">IF(L515&gt;50, "Old", IF(L515&gt;=31,"Middle Age",IF(L515&lt;31,"Adolescent","Invalid")))</f>
        <v>Old</v>
      </c>
      <c r="N515" s="3" t="s">
        <v>15</v>
      </c>
    </row>
    <row r="516" spans="1:14" x14ac:dyDescent="0.25">
      <c r="A516" s="3">
        <v>19399</v>
      </c>
      <c r="B516" s="3" t="s">
        <v>37</v>
      </c>
      <c r="C516" s="3" t="s">
        <v>38</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39</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39</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38</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39</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38</v>
      </c>
      <c r="D521" s="4">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38</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38</v>
      </c>
      <c r="D523" s="4">
        <v>40000</v>
      </c>
      <c r="E523" s="3">
        <v>4</v>
      </c>
      <c r="F523" s="3" t="s">
        <v>27</v>
      </c>
      <c r="G523" s="3" t="s">
        <v>21</v>
      </c>
      <c r="H523" s="3" t="s">
        <v>15</v>
      </c>
      <c r="I523" s="3">
        <v>2</v>
      </c>
      <c r="J523" s="3" t="s">
        <v>47</v>
      </c>
      <c r="K523" s="3" t="s">
        <v>32</v>
      </c>
      <c r="L523" s="3">
        <v>62</v>
      </c>
      <c r="M523" s="3" t="str">
        <f t="shared" si="8"/>
        <v>Old</v>
      </c>
      <c r="N523" s="3" t="s">
        <v>15</v>
      </c>
    </row>
    <row r="524" spans="1:14" x14ac:dyDescent="0.25">
      <c r="A524" s="3">
        <v>19413</v>
      </c>
      <c r="B524" s="3" t="s">
        <v>37</v>
      </c>
      <c r="C524" s="3" t="s">
        <v>38</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38</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39</v>
      </c>
      <c r="D526" s="4">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38</v>
      </c>
      <c r="D527" s="4">
        <v>60000</v>
      </c>
      <c r="E527" s="3">
        <v>5</v>
      </c>
      <c r="F527" s="3" t="s">
        <v>13</v>
      </c>
      <c r="G527" s="3" t="s">
        <v>28</v>
      </c>
      <c r="H527" s="3" t="s">
        <v>15</v>
      </c>
      <c r="I527" s="3">
        <v>3</v>
      </c>
      <c r="J527" s="3" t="s">
        <v>47</v>
      </c>
      <c r="K527" s="3" t="s">
        <v>32</v>
      </c>
      <c r="L527" s="3">
        <v>59</v>
      </c>
      <c r="M527" s="3" t="str">
        <f t="shared" si="8"/>
        <v>Old</v>
      </c>
      <c r="N527" s="3" t="s">
        <v>15</v>
      </c>
    </row>
    <row r="528" spans="1:14" x14ac:dyDescent="0.25">
      <c r="A528" s="3">
        <v>15382</v>
      </c>
      <c r="B528" s="3" t="s">
        <v>36</v>
      </c>
      <c r="C528" s="3" t="s">
        <v>39</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38</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39</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38</v>
      </c>
      <c r="D531" s="4">
        <v>60000</v>
      </c>
      <c r="E531" s="3">
        <v>2</v>
      </c>
      <c r="F531" s="3" t="s">
        <v>19</v>
      </c>
      <c r="G531" s="3" t="s">
        <v>21</v>
      </c>
      <c r="H531" s="3" t="s">
        <v>15</v>
      </c>
      <c r="I531" s="3">
        <v>1</v>
      </c>
      <c r="J531" s="3" t="s">
        <v>47</v>
      </c>
      <c r="K531" s="3" t="s">
        <v>32</v>
      </c>
      <c r="L531" s="3">
        <v>57</v>
      </c>
      <c r="M531" s="3" t="str">
        <f t="shared" si="8"/>
        <v>Old</v>
      </c>
      <c r="N531" s="3" t="s">
        <v>15</v>
      </c>
    </row>
    <row r="532" spans="1:14" x14ac:dyDescent="0.25">
      <c r="A532" s="3">
        <v>25909</v>
      </c>
      <c r="B532" s="3" t="s">
        <v>36</v>
      </c>
      <c r="C532" s="3" t="s">
        <v>38</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38</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39</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38</v>
      </c>
      <c r="D535" s="4">
        <v>60000</v>
      </c>
      <c r="E535" s="3">
        <v>3</v>
      </c>
      <c r="F535" s="3" t="s">
        <v>13</v>
      </c>
      <c r="G535" s="3" t="s">
        <v>28</v>
      </c>
      <c r="H535" s="3" t="s">
        <v>15</v>
      </c>
      <c r="I535" s="3">
        <v>2</v>
      </c>
      <c r="J535" s="3" t="s">
        <v>47</v>
      </c>
      <c r="K535" s="3" t="s">
        <v>32</v>
      </c>
      <c r="L535" s="3">
        <v>66</v>
      </c>
      <c r="M535" s="3" t="str">
        <f t="shared" si="8"/>
        <v>Old</v>
      </c>
      <c r="N535" s="3" t="s">
        <v>18</v>
      </c>
    </row>
    <row r="536" spans="1:14" x14ac:dyDescent="0.25">
      <c r="A536" s="3">
        <v>24637</v>
      </c>
      <c r="B536" s="3" t="s">
        <v>36</v>
      </c>
      <c r="C536" s="3" t="s">
        <v>38</v>
      </c>
      <c r="D536" s="4">
        <v>40000</v>
      </c>
      <c r="E536" s="3">
        <v>4</v>
      </c>
      <c r="F536" s="3" t="s">
        <v>27</v>
      </c>
      <c r="G536" s="3" t="s">
        <v>21</v>
      </c>
      <c r="H536" s="3" t="s">
        <v>15</v>
      </c>
      <c r="I536" s="3">
        <v>2</v>
      </c>
      <c r="J536" s="3" t="s">
        <v>47</v>
      </c>
      <c r="K536" s="3" t="s">
        <v>32</v>
      </c>
      <c r="L536" s="3">
        <v>64</v>
      </c>
      <c r="M536" s="3" t="str">
        <f t="shared" si="8"/>
        <v>Old</v>
      </c>
      <c r="N536" s="3" t="s">
        <v>18</v>
      </c>
    </row>
    <row r="537" spans="1:14" x14ac:dyDescent="0.25">
      <c r="A537" s="3">
        <v>23893</v>
      </c>
      <c r="B537" s="3" t="s">
        <v>36</v>
      </c>
      <c r="C537" s="3" t="s">
        <v>38</v>
      </c>
      <c r="D537" s="4">
        <v>50000</v>
      </c>
      <c r="E537" s="3">
        <v>3</v>
      </c>
      <c r="F537" s="3" t="s">
        <v>13</v>
      </c>
      <c r="G537" s="3" t="s">
        <v>14</v>
      </c>
      <c r="H537" s="3" t="s">
        <v>15</v>
      </c>
      <c r="I537" s="3">
        <v>3</v>
      </c>
      <c r="J537" s="3" t="s">
        <v>47</v>
      </c>
      <c r="K537" s="3" t="s">
        <v>32</v>
      </c>
      <c r="L537" s="3">
        <v>41</v>
      </c>
      <c r="M537" s="3" t="str">
        <f t="shared" si="8"/>
        <v>Middle Age</v>
      </c>
      <c r="N537" s="3" t="s">
        <v>18</v>
      </c>
    </row>
    <row r="538" spans="1:14" x14ac:dyDescent="0.25">
      <c r="A538" s="3">
        <v>13907</v>
      </c>
      <c r="B538" s="3" t="s">
        <v>37</v>
      </c>
      <c r="C538" s="3" t="s">
        <v>39</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39</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39</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39</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39</v>
      </c>
      <c r="D542" s="4">
        <v>70000</v>
      </c>
      <c r="E542" s="3">
        <v>3</v>
      </c>
      <c r="F542" s="3" t="s">
        <v>31</v>
      </c>
      <c r="G542" s="3" t="s">
        <v>28</v>
      </c>
      <c r="H542" s="3" t="s">
        <v>15</v>
      </c>
      <c r="I542" s="3">
        <v>2</v>
      </c>
      <c r="J542" s="3" t="s">
        <v>26</v>
      </c>
      <c r="K542" s="3" t="s">
        <v>32</v>
      </c>
      <c r="L542" s="3">
        <v>52</v>
      </c>
      <c r="M542" s="3" t="str">
        <f t="shared" si="8"/>
        <v>Old</v>
      </c>
      <c r="N542" s="3" t="s">
        <v>18</v>
      </c>
    </row>
    <row r="543" spans="1:14" x14ac:dyDescent="0.25">
      <c r="A543" s="3">
        <v>25375</v>
      </c>
      <c r="B543" s="3" t="s">
        <v>36</v>
      </c>
      <c r="C543" s="3" t="s">
        <v>38</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38</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39</v>
      </c>
      <c r="D545" s="4">
        <v>70000</v>
      </c>
      <c r="E545" s="3">
        <v>2</v>
      </c>
      <c r="F545" s="3" t="s">
        <v>27</v>
      </c>
      <c r="G545" s="3" t="s">
        <v>21</v>
      </c>
      <c r="H545" s="3" t="s">
        <v>15</v>
      </c>
      <c r="I545" s="3">
        <v>2</v>
      </c>
      <c r="J545" s="3" t="s">
        <v>22</v>
      </c>
      <c r="K545" s="3" t="s">
        <v>32</v>
      </c>
      <c r="L545" s="3">
        <v>53</v>
      </c>
      <c r="M545" s="3" t="str">
        <f t="shared" si="8"/>
        <v>Old</v>
      </c>
      <c r="N545" s="3" t="s">
        <v>18</v>
      </c>
    </row>
    <row r="546" spans="1:14" x14ac:dyDescent="0.25">
      <c r="A546" s="3">
        <v>24397</v>
      </c>
      <c r="B546" s="3" t="s">
        <v>37</v>
      </c>
      <c r="C546" s="3" t="s">
        <v>38</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38</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38</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38</v>
      </c>
      <c r="D549" s="4">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39</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39</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39</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39</v>
      </c>
      <c r="D553" s="4">
        <v>50000</v>
      </c>
      <c r="E553" s="3">
        <v>4</v>
      </c>
      <c r="F553" s="3" t="s">
        <v>13</v>
      </c>
      <c r="G553" s="3" t="s">
        <v>28</v>
      </c>
      <c r="H553" s="3" t="s">
        <v>15</v>
      </c>
      <c r="I553" s="3">
        <v>2</v>
      </c>
      <c r="J553" s="3" t="s">
        <v>47</v>
      </c>
      <c r="K553" s="3" t="s">
        <v>32</v>
      </c>
      <c r="L553" s="3">
        <v>63</v>
      </c>
      <c r="M553" s="3" t="str">
        <f t="shared" si="8"/>
        <v>Old</v>
      </c>
      <c r="N553" s="3" t="s">
        <v>18</v>
      </c>
    </row>
    <row r="554" spans="1:14" x14ac:dyDescent="0.25">
      <c r="A554" s="3">
        <v>14417</v>
      </c>
      <c r="B554" s="3" t="s">
        <v>37</v>
      </c>
      <c r="C554" s="3" t="s">
        <v>38</v>
      </c>
      <c r="D554" s="4">
        <v>60000</v>
      </c>
      <c r="E554" s="3">
        <v>3</v>
      </c>
      <c r="F554" s="3" t="s">
        <v>27</v>
      </c>
      <c r="G554" s="3" t="s">
        <v>21</v>
      </c>
      <c r="H554" s="3" t="s">
        <v>15</v>
      </c>
      <c r="I554" s="3">
        <v>2</v>
      </c>
      <c r="J554" s="3" t="s">
        <v>47</v>
      </c>
      <c r="K554" s="3" t="s">
        <v>32</v>
      </c>
      <c r="L554" s="3">
        <v>54</v>
      </c>
      <c r="M554" s="3" t="str">
        <f t="shared" si="8"/>
        <v>Old</v>
      </c>
      <c r="N554" s="3" t="s">
        <v>15</v>
      </c>
    </row>
    <row r="555" spans="1:14" x14ac:dyDescent="0.25">
      <c r="A555" s="3">
        <v>17533</v>
      </c>
      <c r="B555" s="3" t="s">
        <v>36</v>
      </c>
      <c r="C555" s="3" t="s">
        <v>38</v>
      </c>
      <c r="D555" s="4">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39</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38</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38</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39</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39</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39</v>
      </c>
      <c r="D561" s="4">
        <v>60000</v>
      </c>
      <c r="E561" s="3">
        <v>2</v>
      </c>
      <c r="F561" s="3" t="s">
        <v>13</v>
      </c>
      <c r="G561" s="3" t="s">
        <v>28</v>
      </c>
      <c r="H561" s="3" t="s">
        <v>15</v>
      </c>
      <c r="I561" s="3">
        <v>0</v>
      </c>
      <c r="J561" s="3" t="s">
        <v>47</v>
      </c>
      <c r="K561" s="3" t="s">
        <v>32</v>
      </c>
      <c r="L561" s="3">
        <v>58</v>
      </c>
      <c r="M561" s="3" t="str">
        <f t="shared" si="8"/>
        <v>Old</v>
      </c>
      <c r="N561" s="3" t="s">
        <v>18</v>
      </c>
    </row>
    <row r="562" spans="1:14" x14ac:dyDescent="0.25">
      <c r="A562" s="3">
        <v>18577</v>
      </c>
      <c r="B562" s="3" t="s">
        <v>36</v>
      </c>
      <c r="C562" s="3" t="s">
        <v>39</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39</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39</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39</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38</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38</v>
      </c>
      <c r="D567" s="4">
        <v>40000</v>
      </c>
      <c r="E567" s="3">
        <v>3</v>
      </c>
      <c r="F567" s="3" t="s">
        <v>19</v>
      </c>
      <c r="G567" s="3" t="s">
        <v>21</v>
      </c>
      <c r="H567" s="3" t="s">
        <v>18</v>
      </c>
      <c r="I567" s="3">
        <v>2</v>
      </c>
      <c r="J567" s="3" t="s">
        <v>23</v>
      </c>
      <c r="K567" s="3" t="s">
        <v>32</v>
      </c>
      <c r="L567" s="3">
        <v>54</v>
      </c>
      <c r="M567" s="3" t="str">
        <f t="shared" si="8"/>
        <v>Old</v>
      </c>
      <c r="N567" s="3" t="s">
        <v>15</v>
      </c>
    </row>
    <row r="568" spans="1:14" x14ac:dyDescent="0.25">
      <c r="A568" s="3">
        <v>18847</v>
      </c>
      <c r="B568" s="3" t="s">
        <v>36</v>
      </c>
      <c r="C568" s="3" t="s">
        <v>39</v>
      </c>
      <c r="D568" s="4">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38</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38</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38</v>
      </c>
      <c r="D571" s="4">
        <v>50000</v>
      </c>
      <c r="E571" s="3">
        <v>3</v>
      </c>
      <c r="F571" s="3" t="s">
        <v>31</v>
      </c>
      <c r="G571" s="3" t="s">
        <v>28</v>
      </c>
      <c r="H571" s="3" t="s">
        <v>15</v>
      </c>
      <c r="I571" s="3">
        <v>2</v>
      </c>
      <c r="J571" s="3" t="s">
        <v>47</v>
      </c>
      <c r="K571" s="3" t="s">
        <v>32</v>
      </c>
      <c r="L571" s="3">
        <v>69</v>
      </c>
      <c r="M571" s="3" t="str">
        <f t="shared" si="8"/>
        <v>Old</v>
      </c>
      <c r="N571" s="3" t="s">
        <v>18</v>
      </c>
    </row>
    <row r="572" spans="1:14" x14ac:dyDescent="0.25">
      <c r="A572" s="3">
        <v>20370</v>
      </c>
      <c r="B572" s="3" t="s">
        <v>36</v>
      </c>
      <c r="C572" s="3" t="s">
        <v>38</v>
      </c>
      <c r="D572" s="4">
        <v>70000</v>
      </c>
      <c r="E572" s="3">
        <v>3</v>
      </c>
      <c r="F572" s="3" t="s">
        <v>29</v>
      </c>
      <c r="G572" s="3" t="s">
        <v>14</v>
      </c>
      <c r="H572" s="3" t="s">
        <v>15</v>
      </c>
      <c r="I572" s="3">
        <v>2</v>
      </c>
      <c r="J572" s="3" t="s">
        <v>23</v>
      </c>
      <c r="K572" s="3" t="s">
        <v>32</v>
      </c>
      <c r="L572" s="3">
        <v>52</v>
      </c>
      <c r="M572" s="3" t="str">
        <f t="shared" si="8"/>
        <v>Old</v>
      </c>
      <c r="N572" s="3" t="s">
        <v>18</v>
      </c>
    </row>
    <row r="573" spans="1:14" x14ac:dyDescent="0.25">
      <c r="A573" s="3">
        <v>20528</v>
      </c>
      <c r="B573" s="3" t="s">
        <v>36</v>
      </c>
      <c r="C573" s="3" t="s">
        <v>38</v>
      </c>
      <c r="D573" s="4">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38</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38</v>
      </c>
      <c r="D575" s="4">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39</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38</v>
      </c>
      <c r="D577" s="4">
        <v>60000</v>
      </c>
      <c r="E577" s="3">
        <v>2</v>
      </c>
      <c r="F577" s="3" t="s">
        <v>19</v>
      </c>
      <c r="G577" s="3" t="s">
        <v>21</v>
      </c>
      <c r="H577" s="3" t="s">
        <v>15</v>
      </c>
      <c r="I577" s="3">
        <v>1</v>
      </c>
      <c r="J577" s="3" t="s">
        <v>47</v>
      </c>
      <c r="K577" s="3" t="s">
        <v>32</v>
      </c>
      <c r="L577" s="3">
        <v>56</v>
      </c>
      <c r="M577" s="3" t="str">
        <f t="shared" si="8"/>
        <v>Old</v>
      </c>
      <c r="N577" s="3" t="s">
        <v>18</v>
      </c>
    </row>
    <row r="578" spans="1:14" x14ac:dyDescent="0.25">
      <c r="A578" s="3">
        <v>18752</v>
      </c>
      <c r="B578" s="3" t="s">
        <v>37</v>
      </c>
      <c r="C578" s="3" t="s">
        <v>39</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38</v>
      </c>
      <c r="D579" s="4">
        <v>120000</v>
      </c>
      <c r="E579" s="3">
        <v>1</v>
      </c>
      <c r="F579" s="3" t="s">
        <v>13</v>
      </c>
      <c r="G579" s="3" t="s">
        <v>28</v>
      </c>
      <c r="H579" s="3" t="s">
        <v>15</v>
      </c>
      <c r="I579" s="3">
        <v>4</v>
      </c>
      <c r="J579" s="3" t="s">
        <v>16</v>
      </c>
      <c r="K579" s="3" t="s">
        <v>32</v>
      </c>
      <c r="L579" s="3">
        <v>38</v>
      </c>
      <c r="M579" s="3" t="str">
        <f t="shared" ref="M579:M642" si="9">IF(L579&gt;50, "Old", IF(L579&gt;=31,"Middle Age",IF(L579&lt;31,"Adolescent","Invalid")))</f>
        <v>Middle Age</v>
      </c>
      <c r="N579" s="3" t="s">
        <v>18</v>
      </c>
    </row>
    <row r="580" spans="1:14" x14ac:dyDescent="0.25">
      <c r="A580" s="3">
        <v>15313</v>
      </c>
      <c r="B580" s="3" t="s">
        <v>36</v>
      </c>
      <c r="C580" s="3" t="s">
        <v>38</v>
      </c>
      <c r="D580" s="4">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39</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39</v>
      </c>
      <c r="D582" s="4">
        <v>60000</v>
      </c>
      <c r="E582" s="3">
        <v>3</v>
      </c>
      <c r="F582" s="3" t="s">
        <v>31</v>
      </c>
      <c r="G582" s="3" t="s">
        <v>28</v>
      </c>
      <c r="H582" s="3" t="s">
        <v>15</v>
      </c>
      <c r="I582" s="3">
        <v>2</v>
      </c>
      <c r="J582" s="3" t="s">
        <v>47</v>
      </c>
      <c r="K582" s="3" t="s">
        <v>32</v>
      </c>
      <c r="L582" s="3">
        <v>69</v>
      </c>
      <c r="M582" s="3" t="str">
        <f t="shared" si="9"/>
        <v>Old</v>
      </c>
      <c r="N582" s="3" t="s">
        <v>18</v>
      </c>
    </row>
    <row r="583" spans="1:14" x14ac:dyDescent="0.25">
      <c r="A583" s="3">
        <v>23089</v>
      </c>
      <c r="B583" s="3" t="s">
        <v>36</v>
      </c>
      <c r="C583" s="3" t="s">
        <v>38</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38</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38</v>
      </c>
      <c r="D585" s="4">
        <v>60000</v>
      </c>
      <c r="E585" s="3">
        <v>3</v>
      </c>
      <c r="F585" s="3" t="s">
        <v>13</v>
      </c>
      <c r="G585" s="3" t="s">
        <v>28</v>
      </c>
      <c r="H585" s="3" t="s">
        <v>15</v>
      </c>
      <c r="I585" s="3">
        <v>2</v>
      </c>
      <c r="J585" s="3" t="s">
        <v>47</v>
      </c>
      <c r="K585" s="3" t="s">
        <v>32</v>
      </c>
      <c r="L585" s="3">
        <v>66</v>
      </c>
      <c r="M585" s="3" t="str">
        <f t="shared" si="9"/>
        <v>Old</v>
      </c>
      <c r="N585" s="3" t="s">
        <v>18</v>
      </c>
    </row>
    <row r="586" spans="1:14" x14ac:dyDescent="0.25">
      <c r="A586" s="3">
        <v>28667</v>
      </c>
      <c r="B586" s="3" t="s">
        <v>37</v>
      </c>
      <c r="C586" s="3" t="s">
        <v>38</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38</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38</v>
      </c>
      <c r="D588" s="4">
        <v>60000</v>
      </c>
      <c r="E588" s="3">
        <v>2</v>
      </c>
      <c r="F588" s="3" t="s">
        <v>27</v>
      </c>
      <c r="G588" s="3" t="s">
        <v>21</v>
      </c>
      <c r="H588" s="3" t="s">
        <v>18</v>
      </c>
      <c r="I588" s="3">
        <v>2</v>
      </c>
      <c r="J588" s="3" t="s">
        <v>26</v>
      </c>
      <c r="K588" s="3" t="s">
        <v>32</v>
      </c>
      <c r="L588" s="3">
        <v>51</v>
      </c>
      <c r="M588" s="3" t="str">
        <f t="shared" si="9"/>
        <v>Old</v>
      </c>
      <c r="N588" s="3" t="s">
        <v>18</v>
      </c>
    </row>
    <row r="589" spans="1:14" x14ac:dyDescent="0.25">
      <c r="A589" s="3">
        <v>18935</v>
      </c>
      <c r="B589" s="3" t="s">
        <v>36</v>
      </c>
      <c r="C589" s="3" t="s">
        <v>39</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39</v>
      </c>
      <c r="D590" s="4">
        <v>90000</v>
      </c>
      <c r="E590" s="3">
        <v>2</v>
      </c>
      <c r="F590" s="3" t="s">
        <v>27</v>
      </c>
      <c r="G590" s="3" t="s">
        <v>21</v>
      </c>
      <c r="H590" s="3" t="s">
        <v>15</v>
      </c>
      <c r="I590" s="3">
        <v>1</v>
      </c>
      <c r="J590" s="3" t="s">
        <v>47</v>
      </c>
      <c r="K590" s="3" t="s">
        <v>32</v>
      </c>
      <c r="L590" s="3">
        <v>51</v>
      </c>
      <c r="M590" s="3" t="str">
        <f t="shared" si="9"/>
        <v>Old</v>
      </c>
      <c r="N590" s="3" t="s">
        <v>15</v>
      </c>
    </row>
    <row r="591" spans="1:14" x14ac:dyDescent="0.25">
      <c r="A591" s="3">
        <v>12100</v>
      </c>
      <c r="B591" s="3" t="s">
        <v>37</v>
      </c>
      <c r="C591" s="3" t="s">
        <v>38</v>
      </c>
      <c r="D591" s="4">
        <v>60000</v>
      </c>
      <c r="E591" s="3">
        <v>2</v>
      </c>
      <c r="F591" s="3" t="s">
        <v>13</v>
      </c>
      <c r="G591" s="3" t="s">
        <v>28</v>
      </c>
      <c r="H591" s="3" t="s">
        <v>15</v>
      </c>
      <c r="I591" s="3">
        <v>0</v>
      </c>
      <c r="J591" s="3" t="s">
        <v>47</v>
      </c>
      <c r="K591" s="3" t="s">
        <v>32</v>
      </c>
      <c r="L591" s="3">
        <v>57</v>
      </c>
      <c r="M591" s="3" t="str">
        <f t="shared" si="9"/>
        <v>Old</v>
      </c>
      <c r="N591" s="3" t="s">
        <v>18</v>
      </c>
    </row>
    <row r="592" spans="1:14" x14ac:dyDescent="0.25">
      <c r="A592" s="3">
        <v>23158</v>
      </c>
      <c r="B592" s="3" t="s">
        <v>36</v>
      </c>
      <c r="C592" s="3" t="s">
        <v>39</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38</v>
      </c>
      <c r="D593" s="4">
        <v>40000</v>
      </c>
      <c r="E593" s="3">
        <v>4</v>
      </c>
      <c r="F593" s="3" t="s">
        <v>27</v>
      </c>
      <c r="G593" s="3" t="s">
        <v>21</v>
      </c>
      <c r="H593" s="3" t="s">
        <v>18</v>
      </c>
      <c r="I593" s="3">
        <v>2</v>
      </c>
      <c r="J593" s="3" t="s">
        <v>47</v>
      </c>
      <c r="K593" s="3" t="s">
        <v>32</v>
      </c>
      <c r="L593" s="3">
        <v>61</v>
      </c>
      <c r="M593" s="3" t="str">
        <f t="shared" si="9"/>
        <v>Old</v>
      </c>
      <c r="N593" s="3" t="s">
        <v>15</v>
      </c>
    </row>
    <row r="594" spans="1:14" x14ac:dyDescent="0.25">
      <c r="A594" s="3">
        <v>18391</v>
      </c>
      <c r="B594" s="3" t="s">
        <v>37</v>
      </c>
      <c r="C594" s="3" t="s">
        <v>39</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39</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38</v>
      </c>
      <c r="D596" s="4">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39</v>
      </c>
      <c r="D597" s="4">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39</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38</v>
      </c>
      <c r="D599" s="4">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38</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39</v>
      </c>
      <c r="D601" s="4">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38</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38</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38</v>
      </c>
      <c r="D604" s="4">
        <v>60000</v>
      </c>
      <c r="E604" s="3">
        <v>2</v>
      </c>
      <c r="F604" s="3" t="s">
        <v>29</v>
      </c>
      <c r="G604" s="3" t="s">
        <v>14</v>
      </c>
      <c r="H604" s="3" t="s">
        <v>15</v>
      </c>
      <c r="I604" s="3">
        <v>2</v>
      </c>
      <c r="J604" s="3" t="s">
        <v>23</v>
      </c>
      <c r="K604" s="3" t="s">
        <v>32</v>
      </c>
      <c r="L604" s="3">
        <v>52</v>
      </c>
      <c r="M604" s="3" t="str">
        <f t="shared" si="9"/>
        <v>Old</v>
      </c>
      <c r="N604" s="3" t="s">
        <v>15</v>
      </c>
    </row>
    <row r="605" spans="1:14" x14ac:dyDescent="0.25">
      <c r="A605" s="3">
        <v>20000</v>
      </c>
      <c r="B605" s="3" t="s">
        <v>36</v>
      </c>
      <c r="C605" s="3" t="s">
        <v>38</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38</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38</v>
      </c>
      <c r="D607" s="4">
        <v>70000</v>
      </c>
      <c r="E607" s="3">
        <v>3</v>
      </c>
      <c r="F607" s="3" t="s">
        <v>27</v>
      </c>
      <c r="G607" s="3" t="s">
        <v>21</v>
      </c>
      <c r="H607" s="3" t="s">
        <v>15</v>
      </c>
      <c r="I607" s="3">
        <v>0</v>
      </c>
      <c r="J607" s="3" t="s">
        <v>23</v>
      </c>
      <c r="K607" s="3" t="s">
        <v>32</v>
      </c>
      <c r="L607" s="3">
        <v>52</v>
      </c>
      <c r="M607" s="3" t="str">
        <f t="shared" si="9"/>
        <v>Old</v>
      </c>
      <c r="N607" s="3" t="s">
        <v>15</v>
      </c>
    </row>
    <row r="608" spans="1:14" x14ac:dyDescent="0.25">
      <c r="A608" s="3">
        <v>11644</v>
      </c>
      <c r="B608" s="3" t="s">
        <v>37</v>
      </c>
      <c r="C608" s="3" t="s">
        <v>38</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39</v>
      </c>
      <c r="D609" s="4">
        <v>70000</v>
      </c>
      <c r="E609" s="3">
        <v>5</v>
      </c>
      <c r="F609" s="3" t="s">
        <v>31</v>
      </c>
      <c r="G609" s="3" t="s">
        <v>21</v>
      </c>
      <c r="H609" s="3" t="s">
        <v>15</v>
      </c>
      <c r="I609" s="3">
        <v>3</v>
      </c>
      <c r="J609" s="3" t="s">
        <v>47</v>
      </c>
      <c r="K609" s="3" t="s">
        <v>32</v>
      </c>
      <c r="L609" s="3">
        <v>46</v>
      </c>
      <c r="M609" s="3" t="str">
        <f t="shared" si="9"/>
        <v>Middle Age</v>
      </c>
      <c r="N609" s="3" t="s">
        <v>15</v>
      </c>
    </row>
    <row r="610" spans="1:14" x14ac:dyDescent="0.25">
      <c r="A610" s="3">
        <v>16890</v>
      </c>
      <c r="B610" s="3" t="s">
        <v>36</v>
      </c>
      <c r="C610" s="3" t="s">
        <v>38</v>
      </c>
      <c r="D610" s="4">
        <v>60000</v>
      </c>
      <c r="E610" s="3">
        <v>3</v>
      </c>
      <c r="F610" s="3" t="s">
        <v>29</v>
      </c>
      <c r="G610" s="3" t="s">
        <v>14</v>
      </c>
      <c r="H610" s="3" t="s">
        <v>15</v>
      </c>
      <c r="I610" s="3">
        <v>2</v>
      </c>
      <c r="J610" s="3" t="s">
        <v>23</v>
      </c>
      <c r="K610" s="3" t="s">
        <v>32</v>
      </c>
      <c r="L610" s="3">
        <v>52</v>
      </c>
      <c r="M610" s="3" t="str">
        <f t="shared" si="9"/>
        <v>Old</v>
      </c>
      <c r="N610" s="3" t="s">
        <v>15</v>
      </c>
    </row>
    <row r="611" spans="1:14" x14ac:dyDescent="0.25">
      <c r="A611" s="3">
        <v>25983</v>
      </c>
      <c r="B611" s="3" t="s">
        <v>36</v>
      </c>
      <c r="C611" s="3" t="s">
        <v>38</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38</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39</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39</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38</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39</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39</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39</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38</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39</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39</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39</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38</v>
      </c>
      <c r="D623" s="4">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38</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39</v>
      </c>
      <c r="D625" s="4">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39</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38</v>
      </c>
      <c r="D627" s="4">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39</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39</v>
      </c>
      <c r="D629" s="4">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38</v>
      </c>
      <c r="D630" s="4">
        <v>80000</v>
      </c>
      <c r="E630" s="3">
        <v>3</v>
      </c>
      <c r="F630" s="3" t="s">
        <v>19</v>
      </c>
      <c r="G630" s="3" t="s">
        <v>21</v>
      </c>
      <c r="H630" s="3" t="s">
        <v>18</v>
      </c>
      <c r="I630" s="3">
        <v>1</v>
      </c>
      <c r="J630" s="3" t="s">
        <v>26</v>
      </c>
      <c r="K630" s="3" t="s">
        <v>32</v>
      </c>
      <c r="L630" s="3">
        <v>51</v>
      </c>
      <c r="M630" s="3" t="str">
        <f t="shared" si="9"/>
        <v>Old</v>
      </c>
      <c r="N630" s="3" t="s">
        <v>15</v>
      </c>
    </row>
    <row r="631" spans="1:14" x14ac:dyDescent="0.25">
      <c r="A631" s="3">
        <v>28815</v>
      </c>
      <c r="B631" s="3" t="s">
        <v>36</v>
      </c>
      <c r="C631" s="3" t="s">
        <v>39</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38</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38</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39</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39</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38</v>
      </c>
      <c r="D636" s="4">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39</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39</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38</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38</v>
      </c>
      <c r="D640" s="4">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38</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39</v>
      </c>
      <c r="D642" s="4">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38</v>
      </c>
      <c r="D643" s="4">
        <v>50000</v>
      </c>
      <c r="E643" s="3">
        <v>4</v>
      </c>
      <c r="F643" s="3" t="s">
        <v>13</v>
      </c>
      <c r="G643" s="3" t="s">
        <v>28</v>
      </c>
      <c r="H643" s="3" t="s">
        <v>15</v>
      </c>
      <c r="I643" s="3">
        <v>2</v>
      </c>
      <c r="J643" s="3" t="s">
        <v>47</v>
      </c>
      <c r="K643" s="3" t="s">
        <v>32</v>
      </c>
      <c r="L643" s="3">
        <v>64</v>
      </c>
      <c r="M643" s="3" t="str">
        <f t="shared" ref="M643:M706" si="10">IF(L643&gt;50, "Old", IF(L643&gt;=31,"Middle Age",IF(L643&lt;31,"Adolescent","Invalid")))</f>
        <v>Old</v>
      </c>
      <c r="N643" s="3" t="s">
        <v>18</v>
      </c>
    </row>
    <row r="644" spans="1:14" x14ac:dyDescent="0.25">
      <c r="A644" s="3">
        <v>21741</v>
      </c>
      <c r="B644" s="3" t="s">
        <v>36</v>
      </c>
      <c r="C644" s="3" t="s">
        <v>39</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39</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39</v>
      </c>
      <c r="D646" s="4">
        <v>60000</v>
      </c>
      <c r="E646" s="3">
        <v>5</v>
      </c>
      <c r="F646" s="3" t="s">
        <v>13</v>
      </c>
      <c r="G646" s="3" t="s">
        <v>14</v>
      </c>
      <c r="H646" s="3" t="s">
        <v>15</v>
      </c>
      <c r="I646" s="3">
        <v>3</v>
      </c>
      <c r="J646" s="3" t="s">
        <v>47</v>
      </c>
      <c r="K646" s="3" t="s">
        <v>32</v>
      </c>
      <c r="L646" s="3">
        <v>41</v>
      </c>
      <c r="M646" s="3" t="str">
        <f t="shared" si="10"/>
        <v>Middle Age</v>
      </c>
      <c r="N646" s="3" t="s">
        <v>18</v>
      </c>
    </row>
    <row r="647" spans="1:14" x14ac:dyDescent="0.25">
      <c r="A647" s="3">
        <v>16217</v>
      </c>
      <c r="B647" s="3" t="s">
        <v>37</v>
      </c>
      <c r="C647" s="3" t="s">
        <v>39</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39</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38</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39</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39</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39</v>
      </c>
      <c r="D652" s="4">
        <v>70000</v>
      </c>
      <c r="E652" s="3">
        <v>5</v>
      </c>
      <c r="F652" s="3" t="s">
        <v>31</v>
      </c>
      <c r="G652" s="3" t="s">
        <v>28</v>
      </c>
      <c r="H652" s="3" t="s">
        <v>15</v>
      </c>
      <c r="I652" s="3">
        <v>2</v>
      </c>
      <c r="J652" s="3" t="s">
        <v>47</v>
      </c>
      <c r="K652" s="3" t="s">
        <v>32</v>
      </c>
      <c r="L652" s="3">
        <v>67</v>
      </c>
      <c r="M652" s="3" t="str">
        <f t="shared" si="10"/>
        <v>Old</v>
      </c>
      <c r="N652" s="3" t="s">
        <v>15</v>
      </c>
    </row>
    <row r="653" spans="1:14" x14ac:dyDescent="0.25">
      <c r="A653" s="3">
        <v>14284</v>
      </c>
      <c r="B653" s="3" t="s">
        <v>37</v>
      </c>
      <c r="C653" s="3" t="s">
        <v>38</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38</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38</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38</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39</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38</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38</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38</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39</v>
      </c>
      <c r="D661" s="4">
        <v>60000</v>
      </c>
      <c r="E661" s="3">
        <v>4</v>
      </c>
      <c r="F661" s="3" t="s">
        <v>13</v>
      </c>
      <c r="G661" s="3" t="s">
        <v>28</v>
      </c>
      <c r="H661" s="3" t="s">
        <v>15</v>
      </c>
      <c r="I661" s="3">
        <v>2</v>
      </c>
      <c r="J661" s="3" t="s">
        <v>47</v>
      </c>
      <c r="K661" s="3" t="s">
        <v>32</v>
      </c>
      <c r="L661" s="3">
        <v>63</v>
      </c>
      <c r="M661" s="3" t="str">
        <f t="shared" si="10"/>
        <v>Old</v>
      </c>
      <c r="N661" s="3" t="s">
        <v>18</v>
      </c>
    </row>
    <row r="662" spans="1:14" x14ac:dyDescent="0.25">
      <c r="A662" s="3">
        <v>21599</v>
      </c>
      <c r="B662" s="3" t="s">
        <v>36</v>
      </c>
      <c r="C662" s="3" t="s">
        <v>39</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38</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39</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39</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39</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38</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39</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39</v>
      </c>
      <c r="D669" s="4">
        <v>40000</v>
      </c>
      <c r="E669" s="3">
        <v>5</v>
      </c>
      <c r="F669" s="3" t="s">
        <v>27</v>
      </c>
      <c r="G669" s="3" t="s">
        <v>21</v>
      </c>
      <c r="H669" s="3" t="s">
        <v>18</v>
      </c>
      <c r="I669" s="3">
        <v>2</v>
      </c>
      <c r="J669" s="3" t="s">
        <v>47</v>
      </c>
      <c r="K669" s="3" t="s">
        <v>32</v>
      </c>
      <c r="L669" s="3">
        <v>61</v>
      </c>
      <c r="M669" s="3" t="str">
        <f t="shared" si="10"/>
        <v>Old</v>
      </c>
      <c r="N669" s="3" t="s">
        <v>18</v>
      </c>
    </row>
    <row r="670" spans="1:14" x14ac:dyDescent="0.25">
      <c r="A670" s="3">
        <v>14592</v>
      </c>
      <c r="B670" s="3" t="s">
        <v>36</v>
      </c>
      <c r="C670" s="3" t="s">
        <v>39</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39</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38</v>
      </c>
      <c r="D672" s="4">
        <v>70000</v>
      </c>
      <c r="E672" s="3">
        <v>2</v>
      </c>
      <c r="F672" s="3" t="s">
        <v>19</v>
      </c>
      <c r="G672" s="3" t="s">
        <v>21</v>
      </c>
      <c r="H672" s="3" t="s">
        <v>15</v>
      </c>
      <c r="I672" s="3">
        <v>1</v>
      </c>
      <c r="J672" s="3" t="s">
        <v>47</v>
      </c>
      <c r="K672" s="3" t="s">
        <v>32</v>
      </c>
      <c r="L672" s="3">
        <v>59</v>
      </c>
      <c r="M672" s="3" t="str">
        <f t="shared" si="10"/>
        <v>Old</v>
      </c>
      <c r="N672" s="3" t="s">
        <v>18</v>
      </c>
    </row>
    <row r="673" spans="1:14" x14ac:dyDescent="0.25">
      <c r="A673" s="3">
        <v>22252</v>
      </c>
      <c r="B673" s="3" t="s">
        <v>37</v>
      </c>
      <c r="C673" s="3" t="s">
        <v>39</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39</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39</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39</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38</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38</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38</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38</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38</v>
      </c>
      <c r="D681" s="4">
        <v>60000</v>
      </c>
      <c r="E681" s="3">
        <v>4</v>
      </c>
      <c r="F681" s="3" t="s">
        <v>13</v>
      </c>
      <c r="G681" s="3" t="s">
        <v>28</v>
      </c>
      <c r="H681" s="3" t="s">
        <v>15</v>
      </c>
      <c r="I681" s="3">
        <v>2</v>
      </c>
      <c r="J681" s="3" t="s">
        <v>47</v>
      </c>
      <c r="K681" s="3" t="s">
        <v>32</v>
      </c>
      <c r="L681" s="3">
        <v>60</v>
      </c>
      <c r="M681" s="3" t="str">
        <f t="shared" si="10"/>
        <v>Old</v>
      </c>
      <c r="N681" s="3" t="s">
        <v>18</v>
      </c>
    </row>
    <row r="682" spans="1:14" x14ac:dyDescent="0.25">
      <c r="A682" s="3">
        <v>11165</v>
      </c>
      <c r="B682" s="3" t="s">
        <v>36</v>
      </c>
      <c r="C682" s="3" t="s">
        <v>39</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39</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38</v>
      </c>
      <c r="D684" s="4">
        <v>20000</v>
      </c>
      <c r="E684" s="3">
        <v>3</v>
      </c>
      <c r="F684" s="3" t="s">
        <v>29</v>
      </c>
      <c r="G684" s="3" t="s">
        <v>20</v>
      </c>
      <c r="H684" s="3" t="s">
        <v>18</v>
      </c>
      <c r="I684" s="3">
        <v>2</v>
      </c>
      <c r="J684" s="3" t="s">
        <v>16</v>
      </c>
      <c r="K684" s="3" t="s">
        <v>32</v>
      </c>
      <c r="L684" s="3">
        <v>52</v>
      </c>
      <c r="M684" s="3" t="str">
        <f t="shared" si="10"/>
        <v>Old</v>
      </c>
      <c r="N684" s="3" t="s">
        <v>18</v>
      </c>
    </row>
    <row r="685" spans="1:14" x14ac:dyDescent="0.25">
      <c r="A685" s="3">
        <v>23461</v>
      </c>
      <c r="B685" s="3" t="s">
        <v>36</v>
      </c>
      <c r="C685" s="3" t="s">
        <v>39</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39</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39</v>
      </c>
      <c r="D687" s="4">
        <v>60000</v>
      </c>
      <c r="E687" s="3">
        <v>3</v>
      </c>
      <c r="F687" s="3" t="s">
        <v>31</v>
      </c>
      <c r="G687" s="3" t="s">
        <v>28</v>
      </c>
      <c r="H687" s="3" t="s">
        <v>15</v>
      </c>
      <c r="I687" s="3">
        <v>2</v>
      </c>
      <c r="J687" s="3" t="s">
        <v>23</v>
      </c>
      <c r="K687" s="3" t="s">
        <v>32</v>
      </c>
      <c r="L687" s="3">
        <v>53</v>
      </c>
      <c r="M687" s="3" t="str">
        <f t="shared" si="10"/>
        <v>Old</v>
      </c>
      <c r="N687" s="3" t="s">
        <v>15</v>
      </c>
    </row>
    <row r="688" spans="1:14" x14ac:dyDescent="0.25">
      <c r="A688" s="3">
        <v>12774</v>
      </c>
      <c r="B688" s="3" t="s">
        <v>36</v>
      </c>
      <c r="C688" s="3" t="s">
        <v>39</v>
      </c>
      <c r="D688" s="4">
        <v>40000</v>
      </c>
      <c r="E688" s="3">
        <v>1</v>
      </c>
      <c r="F688" s="3" t="s">
        <v>19</v>
      </c>
      <c r="G688" s="3" t="s">
        <v>20</v>
      </c>
      <c r="H688" s="3" t="s">
        <v>15</v>
      </c>
      <c r="I688" s="3">
        <v>1</v>
      </c>
      <c r="J688" s="3" t="s">
        <v>26</v>
      </c>
      <c r="K688" s="3" t="s">
        <v>32</v>
      </c>
      <c r="L688" s="3">
        <v>51</v>
      </c>
      <c r="M688" s="3" t="str">
        <f t="shared" si="10"/>
        <v>Old</v>
      </c>
      <c r="N688" s="3" t="s">
        <v>15</v>
      </c>
    </row>
    <row r="689" spans="1:14" x14ac:dyDescent="0.25">
      <c r="A689" s="3">
        <v>18910</v>
      </c>
      <c r="B689" s="3" t="s">
        <v>37</v>
      </c>
      <c r="C689" s="3" t="s">
        <v>38</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38</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38</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39</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38</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38</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39</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39</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38</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38</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39</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38</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38</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39</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38</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38</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39</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39</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39</v>
      </c>
      <c r="D707" s="4">
        <v>70000</v>
      </c>
      <c r="E707" s="3">
        <v>4</v>
      </c>
      <c r="F707" s="3" t="s">
        <v>13</v>
      </c>
      <c r="G707" s="3" t="s">
        <v>28</v>
      </c>
      <c r="H707" s="3" t="s">
        <v>15</v>
      </c>
      <c r="I707" s="3">
        <v>1</v>
      </c>
      <c r="J707" s="3" t="s">
        <v>47</v>
      </c>
      <c r="K707" s="3" t="s">
        <v>32</v>
      </c>
      <c r="L707" s="3">
        <v>59</v>
      </c>
      <c r="M707" s="3" t="str">
        <f t="shared" ref="M707:M770" si="11">IF(L707&gt;50, "Old", IF(L707&gt;=31,"Middle Age",IF(L707&lt;31,"Adolescent","Invalid")))</f>
        <v>Old</v>
      </c>
      <c r="N707" s="3" t="s">
        <v>18</v>
      </c>
    </row>
    <row r="708" spans="1:14" x14ac:dyDescent="0.25">
      <c r="A708" s="3">
        <v>20296</v>
      </c>
      <c r="B708" s="3" t="s">
        <v>37</v>
      </c>
      <c r="C708" s="3" t="s">
        <v>39</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39</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38</v>
      </c>
      <c r="D710" s="4">
        <v>70000</v>
      </c>
      <c r="E710" s="3">
        <v>5</v>
      </c>
      <c r="F710" s="3" t="s">
        <v>13</v>
      </c>
      <c r="G710" s="3" t="s">
        <v>28</v>
      </c>
      <c r="H710" s="3" t="s">
        <v>15</v>
      </c>
      <c r="I710" s="3">
        <v>4</v>
      </c>
      <c r="J710" s="3" t="s">
        <v>47</v>
      </c>
      <c r="K710" s="3" t="s">
        <v>32</v>
      </c>
      <c r="L710" s="3">
        <v>60</v>
      </c>
      <c r="M710" s="3" t="str">
        <f t="shared" si="11"/>
        <v>Old</v>
      </c>
      <c r="N710" s="3" t="s">
        <v>18</v>
      </c>
    </row>
    <row r="711" spans="1:14" x14ac:dyDescent="0.25">
      <c r="A711" s="3">
        <v>23712</v>
      </c>
      <c r="B711" s="3" t="s">
        <v>37</v>
      </c>
      <c r="C711" s="3" t="s">
        <v>39</v>
      </c>
      <c r="D711" s="4">
        <v>70000</v>
      </c>
      <c r="E711" s="3">
        <v>2</v>
      </c>
      <c r="F711" s="3" t="s">
        <v>13</v>
      </c>
      <c r="G711" s="3" t="s">
        <v>28</v>
      </c>
      <c r="H711" s="3" t="s">
        <v>15</v>
      </c>
      <c r="I711" s="3">
        <v>1</v>
      </c>
      <c r="J711" s="3" t="s">
        <v>47</v>
      </c>
      <c r="K711" s="3" t="s">
        <v>32</v>
      </c>
      <c r="L711" s="3">
        <v>59</v>
      </c>
      <c r="M711" s="3" t="str">
        <f t="shared" si="11"/>
        <v>Old</v>
      </c>
      <c r="N711" s="3" t="s">
        <v>18</v>
      </c>
    </row>
    <row r="712" spans="1:14" x14ac:dyDescent="0.25">
      <c r="A712" s="3">
        <v>23358</v>
      </c>
      <c r="B712" s="3" t="s">
        <v>36</v>
      </c>
      <c r="C712" s="3" t="s">
        <v>38</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39</v>
      </c>
      <c r="D713" s="4">
        <v>70000</v>
      </c>
      <c r="E713" s="3">
        <v>2</v>
      </c>
      <c r="F713" s="3" t="s">
        <v>19</v>
      </c>
      <c r="G713" s="3" t="s">
        <v>21</v>
      </c>
      <c r="H713" s="3" t="s">
        <v>15</v>
      </c>
      <c r="I713" s="3">
        <v>1</v>
      </c>
      <c r="J713" s="3" t="s">
        <v>47</v>
      </c>
      <c r="K713" s="3" t="s">
        <v>32</v>
      </c>
      <c r="L713" s="3">
        <v>58</v>
      </c>
      <c r="M713" s="3" t="str">
        <f t="shared" si="11"/>
        <v>Old</v>
      </c>
      <c r="N713" s="3" t="s">
        <v>18</v>
      </c>
    </row>
    <row r="714" spans="1:14" x14ac:dyDescent="0.25">
      <c r="A714" s="3">
        <v>28026</v>
      </c>
      <c r="B714" s="3" t="s">
        <v>36</v>
      </c>
      <c r="C714" s="3" t="s">
        <v>39</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39</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38</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39</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39</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38</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38</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39</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39</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38</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39</v>
      </c>
      <c r="D724" s="4">
        <v>70000</v>
      </c>
      <c r="E724" s="3">
        <v>3</v>
      </c>
      <c r="F724" s="3" t="s">
        <v>31</v>
      </c>
      <c r="G724" s="3" t="s">
        <v>28</v>
      </c>
      <c r="H724" s="3" t="s">
        <v>18</v>
      </c>
      <c r="I724" s="3">
        <v>2</v>
      </c>
      <c r="J724" s="3" t="s">
        <v>26</v>
      </c>
      <c r="K724" s="3" t="s">
        <v>32</v>
      </c>
      <c r="L724" s="3">
        <v>53</v>
      </c>
      <c r="M724" s="3" t="str">
        <f t="shared" si="11"/>
        <v>Old</v>
      </c>
      <c r="N724" s="3" t="s">
        <v>18</v>
      </c>
    </row>
    <row r="725" spans="1:14" x14ac:dyDescent="0.25">
      <c r="A725" s="3">
        <v>26678</v>
      </c>
      <c r="B725" s="3" t="s">
        <v>37</v>
      </c>
      <c r="C725" s="3" t="s">
        <v>39</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38</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38</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38</v>
      </c>
      <c r="D728" s="4">
        <v>20000</v>
      </c>
      <c r="E728" s="3">
        <v>2</v>
      </c>
      <c r="F728" s="3" t="s">
        <v>27</v>
      </c>
      <c r="G728" s="3" t="s">
        <v>25</v>
      </c>
      <c r="H728" s="3" t="s">
        <v>18</v>
      </c>
      <c r="I728" s="3">
        <v>2</v>
      </c>
      <c r="J728" s="3" t="s">
        <v>16</v>
      </c>
      <c r="K728" s="3" t="s">
        <v>32</v>
      </c>
      <c r="L728" s="3">
        <v>53</v>
      </c>
      <c r="M728" s="3" t="str">
        <f t="shared" si="11"/>
        <v>Old</v>
      </c>
      <c r="N728" s="3" t="s">
        <v>18</v>
      </c>
    </row>
    <row r="729" spans="1:14" x14ac:dyDescent="0.25">
      <c r="A729" s="3">
        <v>16144</v>
      </c>
      <c r="B729" s="3" t="s">
        <v>36</v>
      </c>
      <c r="C729" s="3" t="s">
        <v>38</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38</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39</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39</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38</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39</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38</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39</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39</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38</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38</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39</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39</v>
      </c>
      <c r="D741" s="4">
        <v>60000</v>
      </c>
      <c r="E741" s="3">
        <v>2</v>
      </c>
      <c r="F741" s="3" t="s">
        <v>19</v>
      </c>
      <c r="G741" s="3" t="s">
        <v>21</v>
      </c>
      <c r="H741" s="3" t="s">
        <v>15</v>
      </c>
      <c r="I741" s="3">
        <v>1</v>
      </c>
      <c r="J741" s="3" t="s">
        <v>47</v>
      </c>
      <c r="K741" s="3" t="s">
        <v>32</v>
      </c>
      <c r="L741" s="3">
        <v>55</v>
      </c>
      <c r="M741" s="3" t="str">
        <f t="shared" si="11"/>
        <v>Old</v>
      </c>
      <c r="N741" s="3" t="s">
        <v>18</v>
      </c>
    </row>
    <row r="742" spans="1:14" x14ac:dyDescent="0.25">
      <c r="A742" s="3">
        <v>17657</v>
      </c>
      <c r="B742" s="3" t="s">
        <v>36</v>
      </c>
      <c r="C742" s="3" t="s">
        <v>38</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39</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38</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38</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39</v>
      </c>
      <c r="D746" s="4">
        <v>70000</v>
      </c>
      <c r="E746" s="3">
        <v>4</v>
      </c>
      <c r="F746" s="3" t="s">
        <v>19</v>
      </c>
      <c r="G746" s="3" t="s">
        <v>21</v>
      </c>
      <c r="H746" s="3" t="s">
        <v>15</v>
      </c>
      <c r="I746" s="3">
        <v>1</v>
      </c>
      <c r="J746" s="3" t="s">
        <v>47</v>
      </c>
      <c r="K746" s="3" t="s">
        <v>32</v>
      </c>
      <c r="L746" s="3">
        <v>56</v>
      </c>
      <c r="M746" s="3" t="str">
        <f t="shared" si="11"/>
        <v>Old</v>
      </c>
      <c r="N746" s="3" t="s">
        <v>18</v>
      </c>
    </row>
    <row r="747" spans="1:14" x14ac:dyDescent="0.25">
      <c r="A747" s="3">
        <v>12452</v>
      </c>
      <c r="B747" s="3" t="s">
        <v>36</v>
      </c>
      <c r="C747" s="3" t="s">
        <v>38</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39</v>
      </c>
      <c r="D748" s="4">
        <v>60000</v>
      </c>
      <c r="E748" s="3">
        <v>2</v>
      </c>
      <c r="F748" s="3" t="s">
        <v>13</v>
      </c>
      <c r="G748" s="3" t="s">
        <v>28</v>
      </c>
      <c r="H748" s="3" t="s">
        <v>15</v>
      </c>
      <c r="I748" s="3">
        <v>0</v>
      </c>
      <c r="J748" s="3" t="s">
        <v>47</v>
      </c>
      <c r="K748" s="3" t="s">
        <v>32</v>
      </c>
      <c r="L748" s="3">
        <v>56</v>
      </c>
      <c r="M748" s="3" t="str">
        <f t="shared" si="11"/>
        <v>Old</v>
      </c>
      <c r="N748" s="3" t="s">
        <v>18</v>
      </c>
    </row>
    <row r="749" spans="1:14" x14ac:dyDescent="0.25">
      <c r="A749" s="3">
        <v>12957</v>
      </c>
      <c r="B749" s="3" t="s">
        <v>37</v>
      </c>
      <c r="C749" s="3" t="s">
        <v>39</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38</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39</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38</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38</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38</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39</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39</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38</v>
      </c>
      <c r="D757" s="4">
        <v>60000</v>
      </c>
      <c r="E757" s="3">
        <v>3</v>
      </c>
      <c r="F757" s="3" t="s">
        <v>27</v>
      </c>
      <c r="G757" s="3" t="s">
        <v>21</v>
      </c>
      <c r="H757" s="3" t="s">
        <v>18</v>
      </c>
      <c r="I757" s="3">
        <v>2</v>
      </c>
      <c r="J757" s="3" t="s">
        <v>22</v>
      </c>
      <c r="K757" s="3" t="s">
        <v>32</v>
      </c>
      <c r="L757" s="3">
        <v>53</v>
      </c>
      <c r="M757" s="3" t="str">
        <f t="shared" si="11"/>
        <v>Old</v>
      </c>
      <c r="N757" s="3" t="s">
        <v>18</v>
      </c>
    </row>
    <row r="758" spans="1:14" x14ac:dyDescent="0.25">
      <c r="A758" s="3">
        <v>27261</v>
      </c>
      <c r="B758" s="3" t="s">
        <v>36</v>
      </c>
      <c r="C758" s="3" t="s">
        <v>38</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38</v>
      </c>
      <c r="D759" s="4">
        <v>30000</v>
      </c>
      <c r="E759" s="3">
        <v>1</v>
      </c>
      <c r="F759" s="3" t="s">
        <v>27</v>
      </c>
      <c r="G759" s="3" t="s">
        <v>20</v>
      </c>
      <c r="H759" s="3" t="s">
        <v>15</v>
      </c>
      <c r="I759" s="3">
        <v>2</v>
      </c>
      <c r="J759" s="3" t="s">
        <v>26</v>
      </c>
      <c r="K759" s="3" t="s">
        <v>32</v>
      </c>
      <c r="L759" s="3">
        <v>51</v>
      </c>
      <c r="M759" s="3" t="str">
        <f t="shared" si="11"/>
        <v>Old</v>
      </c>
      <c r="N759" s="3" t="s">
        <v>15</v>
      </c>
    </row>
    <row r="760" spans="1:14" x14ac:dyDescent="0.25">
      <c r="A760" s="3">
        <v>21714</v>
      </c>
      <c r="B760" s="3" t="s">
        <v>37</v>
      </c>
      <c r="C760" s="3" t="s">
        <v>39</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39</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38</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39</v>
      </c>
      <c r="D763" s="4">
        <v>60000</v>
      </c>
      <c r="E763" s="3">
        <v>5</v>
      </c>
      <c r="F763" s="3" t="s">
        <v>13</v>
      </c>
      <c r="G763" s="3" t="s">
        <v>28</v>
      </c>
      <c r="H763" s="3" t="s">
        <v>15</v>
      </c>
      <c r="I763" s="3">
        <v>3</v>
      </c>
      <c r="J763" s="3" t="s">
        <v>47</v>
      </c>
      <c r="K763" s="3" t="s">
        <v>32</v>
      </c>
      <c r="L763" s="3">
        <v>59</v>
      </c>
      <c r="M763" s="3" t="str">
        <f t="shared" si="11"/>
        <v>Old</v>
      </c>
      <c r="N763" s="3" t="s">
        <v>18</v>
      </c>
    </row>
    <row r="764" spans="1:14" x14ac:dyDescent="0.25">
      <c r="A764" s="3">
        <v>20657</v>
      </c>
      <c r="B764" s="3" t="s">
        <v>37</v>
      </c>
      <c r="C764" s="3" t="s">
        <v>38</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38</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39</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39</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38</v>
      </c>
      <c r="D768" s="4">
        <v>50000</v>
      </c>
      <c r="E768" s="3">
        <v>4</v>
      </c>
      <c r="F768" s="3" t="s">
        <v>13</v>
      </c>
      <c r="G768" s="3" t="s">
        <v>14</v>
      </c>
      <c r="H768" s="3" t="s">
        <v>15</v>
      </c>
      <c r="I768" s="3">
        <v>3</v>
      </c>
      <c r="J768" s="3" t="s">
        <v>47</v>
      </c>
      <c r="K768" s="3" t="s">
        <v>32</v>
      </c>
      <c r="L768" s="3">
        <v>42</v>
      </c>
      <c r="M768" s="3" t="str">
        <f t="shared" si="11"/>
        <v>Middle Age</v>
      </c>
      <c r="N768" s="3" t="s">
        <v>18</v>
      </c>
    </row>
    <row r="769" spans="1:14" x14ac:dyDescent="0.25">
      <c r="A769" s="3">
        <v>24979</v>
      </c>
      <c r="B769" s="3" t="s">
        <v>36</v>
      </c>
      <c r="C769" s="3" t="s">
        <v>39</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39</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IF(L771&gt;50, "Old", IF(L771&gt;=31,"Middle Age",IF(L771&lt;31,"Adolescent","Invalid")))</f>
        <v>Middle Age</v>
      </c>
      <c r="N771" s="3" t="s">
        <v>18</v>
      </c>
    </row>
    <row r="772" spans="1:14" x14ac:dyDescent="0.25">
      <c r="A772" s="3">
        <v>17699</v>
      </c>
      <c r="B772" s="3" t="s">
        <v>36</v>
      </c>
      <c r="C772" s="3" t="s">
        <v>38</v>
      </c>
      <c r="D772" s="4">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38</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38</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39</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39</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38</v>
      </c>
      <c r="D777" s="4">
        <v>70000</v>
      </c>
      <c r="E777" s="3">
        <v>2</v>
      </c>
      <c r="F777" s="3" t="s">
        <v>29</v>
      </c>
      <c r="G777" s="3" t="s">
        <v>14</v>
      </c>
      <c r="H777" s="3" t="s">
        <v>15</v>
      </c>
      <c r="I777" s="3">
        <v>2</v>
      </c>
      <c r="J777" s="3" t="s">
        <v>47</v>
      </c>
      <c r="K777" s="3" t="s">
        <v>32</v>
      </c>
      <c r="L777" s="3">
        <v>54</v>
      </c>
      <c r="M777" s="3" t="str">
        <f t="shared" si="12"/>
        <v>Old</v>
      </c>
      <c r="N777" s="3" t="s">
        <v>18</v>
      </c>
    </row>
    <row r="778" spans="1:14" x14ac:dyDescent="0.25">
      <c r="A778" s="3">
        <v>26490</v>
      </c>
      <c r="B778" s="3" t="s">
        <v>37</v>
      </c>
      <c r="C778" s="3" t="s">
        <v>38</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38</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38</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38</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39</v>
      </c>
      <c r="D782" s="4">
        <v>60000</v>
      </c>
      <c r="E782" s="3">
        <v>2</v>
      </c>
      <c r="F782" s="3" t="s">
        <v>19</v>
      </c>
      <c r="G782" s="3" t="s">
        <v>21</v>
      </c>
      <c r="H782" s="3" t="s">
        <v>15</v>
      </c>
      <c r="I782" s="3">
        <v>1</v>
      </c>
      <c r="J782" s="3" t="s">
        <v>47</v>
      </c>
      <c r="K782" s="3" t="s">
        <v>32</v>
      </c>
      <c r="L782" s="3">
        <v>55</v>
      </c>
      <c r="M782" s="3" t="str">
        <f t="shared" si="12"/>
        <v>Old</v>
      </c>
      <c r="N782" s="3" t="s">
        <v>18</v>
      </c>
    </row>
    <row r="783" spans="1:14" x14ac:dyDescent="0.25">
      <c r="A783" s="3">
        <v>19660</v>
      </c>
      <c r="B783" s="3" t="s">
        <v>36</v>
      </c>
      <c r="C783" s="3" t="s">
        <v>38</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38</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38</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39</v>
      </c>
      <c r="D786" s="4">
        <v>10000</v>
      </c>
      <c r="E786" s="3">
        <v>2</v>
      </c>
      <c r="F786" s="3" t="s">
        <v>27</v>
      </c>
      <c r="G786" s="3" t="s">
        <v>25</v>
      </c>
      <c r="H786" s="3" t="s">
        <v>15</v>
      </c>
      <c r="I786" s="3">
        <v>2</v>
      </c>
      <c r="J786" s="3" t="s">
        <v>26</v>
      </c>
      <c r="K786" s="3" t="s">
        <v>32</v>
      </c>
      <c r="L786" s="3">
        <v>53</v>
      </c>
      <c r="M786" s="3" t="str">
        <f t="shared" si="12"/>
        <v>Old</v>
      </c>
      <c r="N786" s="3" t="s">
        <v>15</v>
      </c>
    </row>
    <row r="787" spans="1:14" x14ac:dyDescent="0.25">
      <c r="A787" s="3">
        <v>24496</v>
      </c>
      <c r="B787" s="3" t="s">
        <v>37</v>
      </c>
      <c r="C787" s="3" t="s">
        <v>39</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39</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39</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39</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38</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39</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38</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38</v>
      </c>
      <c r="D794" s="4">
        <v>30000</v>
      </c>
      <c r="E794" s="3">
        <v>1</v>
      </c>
      <c r="F794" s="3" t="s">
        <v>27</v>
      </c>
      <c r="G794" s="3" t="s">
        <v>20</v>
      </c>
      <c r="H794" s="3" t="s">
        <v>18</v>
      </c>
      <c r="I794" s="3">
        <v>1</v>
      </c>
      <c r="J794" s="3" t="s">
        <v>23</v>
      </c>
      <c r="K794" s="3" t="s">
        <v>32</v>
      </c>
      <c r="L794" s="3">
        <v>52</v>
      </c>
      <c r="M794" s="3" t="str">
        <f t="shared" si="12"/>
        <v>Old</v>
      </c>
      <c r="N794" s="3" t="s">
        <v>18</v>
      </c>
    </row>
    <row r="795" spans="1:14" x14ac:dyDescent="0.25">
      <c r="A795" s="3">
        <v>12768</v>
      </c>
      <c r="B795" s="3" t="s">
        <v>36</v>
      </c>
      <c r="C795" s="3" t="s">
        <v>38</v>
      </c>
      <c r="D795" s="4">
        <v>30000</v>
      </c>
      <c r="E795" s="3">
        <v>1</v>
      </c>
      <c r="F795" s="3" t="s">
        <v>27</v>
      </c>
      <c r="G795" s="3" t="s">
        <v>20</v>
      </c>
      <c r="H795" s="3" t="s">
        <v>15</v>
      </c>
      <c r="I795" s="3">
        <v>1</v>
      </c>
      <c r="J795" s="3" t="s">
        <v>22</v>
      </c>
      <c r="K795" s="3" t="s">
        <v>32</v>
      </c>
      <c r="L795" s="3">
        <v>52</v>
      </c>
      <c r="M795" s="3" t="str">
        <f t="shared" si="12"/>
        <v>Old</v>
      </c>
      <c r="N795" s="3" t="s">
        <v>15</v>
      </c>
    </row>
    <row r="796" spans="1:14" x14ac:dyDescent="0.25">
      <c r="A796" s="3">
        <v>20361</v>
      </c>
      <c r="B796" s="3" t="s">
        <v>36</v>
      </c>
      <c r="C796" s="3" t="s">
        <v>38</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38</v>
      </c>
      <c r="D797" s="4">
        <v>60000</v>
      </c>
      <c r="E797" s="3">
        <v>2</v>
      </c>
      <c r="F797" s="3" t="s">
        <v>27</v>
      </c>
      <c r="G797" s="3" t="s">
        <v>21</v>
      </c>
      <c r="H797" s="3" t="s">
        <v>15</v>
      </c>
      <c r="I797" s="3">
        <v>2</v>
      </c>
      <c r="J797" s="3" t="s">
        <v>23</v>
      </c>
      <c r="K797" s="3" t="s">
        <v>32</v>
      </c>
      <c r="L797" s="3">
        <v>51</v>
      </c>
      <c r="M797" s="3" t="str">
        <f t="shared" si="12"/>
        <v>Old</v>
      </c>
      <c r="N797" s="3" t="s">
        <v>18</v>
      </c>
    </row>
    <row r="798" spans="1:14" x14ac:dyDescent="0.25">
      <c r="A798" s="3">
        <v>13382</v>
      </c>
      <c r="B798" s="3" t="s">
        <v>36</v>
      </c>
      <c r="C798" s="3" t="s">
        <v>38</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38</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39</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39</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38</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38</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38</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38</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38</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39</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39</v>
      </c>
      <c r="D808" s="4">
        <v>10000</v>
      </c>
      <c r="E808" s="3">
        <v>2</v>
      </c>
      <c r="F808" s="3" t="s">
        <v>27</v>
      </c>
      <c r="G808" s="3" t="s">
        <v>25</v>
      </c>
      <c r="H808" s="3" t="s">
        <v>15</v>
      </c>
      <c r="I808" s="3">
        <v>2</v>
      </c>
      <c r="J808" s="3" t="s">
        <v>26</v>
      </c>
      <c r="K808" s="3" t="s">
        <v>32</v>
      </c>
      <c r="L808" s="3">
        <v>53</v>
      </c>
      <c r="M808" s="3" t="str">
        <f t="shared" si="12"/>
        <v>Old</v>
      </c>
      <c r="N808" s="3" t="s">
        <v>18</v>
      </c>
    </row>
    <row r="809" spans="1:14" x14ac:dyDescent="0.25">
      <c r="A809" s="3">
        <v>21417</v>
      </c>
      <c r="B809" s="3" t="s">
        <v>37</v>
      </c>
      <c r="C809" s="3" t="s">
        <v>39</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38</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39</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39</v>
      </c>
      <c r="D812" s="4">
        <v>70000</v>
      </c>
      <c r="E812" s="3">
        <v>3</v>
      </c>
      <c r="F812" s="3" t="s">
        <v>31</v>
      </c>
      <c r="G812" s="3" t="s">
        <v>28</v>
      </c>
      <c r="H812" s="3" t="s">
        <v>15</v>
      </c>
      <c r="I812" s="3">
        <v>2</v>
      </c>
      <c r="J812" s="3" t="s">
        <v>23</v>
      </c>
      <c r="K812" s="3" t="s">
        <v>32</v>
      </c>
      <c r="L812" s="3">
        <v>52</v>
      </c>
      <c r="M812" s="3" t="str">
        <f t="shared" si="12"/>
        <v>Old</v>
      </c>
      <c r="N812" s="3" t="s">
        <v>15</v>
      </c>
    </row>
    <row r="813" spans="1:14" x14ac:dyDescent="0.25">
      <c r="A813" s="3">
        <v>25954</v>
      </c>
      <c r="B813" s="3" t="s">
        <v>36</v>
      </c>
      <c r="C813" s="3" t="s">
        <v>38</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39</v>
      </c>
      <c r="D814" s="4">
        <v>70000</v>
      </c>
      <c r="E814" s="3">
        <v>4</v>
      </c>
      <c r="F814" s="3" t="s">
        <v>13</v>
      </c>
      <c r="G814" s="3" t="s">
        <v>28</v>
      </c>
      <c r="H814" s="3" t="s">
        <v>15</v>
      </c>
      <c r="I814" s="3">
        <v>2</v>
      </c>
      <c r="J814" s="3" t="s">
        <v>47</v>
      </c>
      <c r="K814" s="3" t="s">
        <v>32</v>
      </c>
      <c r="L814" s="3">
        <v>61</v>
      </c>
      <c r="M814" s="3" t="str">
        <f t="shared" si="12"/>
        <v>Old</v>
      </c>
      <c r="N814" s="3" t="s">
        <v>18</v>
      </c>
    </row>
    <row r="815" spans="1:14" x14ac:dyDescent="0.25">
      <c r="A815" s="3">
        <v>25899</v>
      </c>
      <c r="B815" s="3" t="s">
        <v>36</v>
      </c>
      <c r="C815" s="3" t="s">
        <v>39</v>
      </c>
      <c r="D815" s="4">
        <v>70000</v>
      </c>
      <c r="E815" s="3">
        <v>2</v>
      </c>
      <c r="F815" s="3" t="s">
        <v>27</v>
      </c>
      <c r="G815" s="3" t="s">
        <v>21</v>
      </c>
      <c r="H815" s="3" t="s">
        <v>15</v>
      </c>
      <c r="I815" s="3">
        <v>2</v>
      </c>
      <c r="J815" s="3" t="s">
        <v>47</v>
      </c>
      <c r="K815" s="3" t="s">
        <v>32</v>
      </c>
      <c r="L815" s="3">
        <v>53</v>
      </c>
      <c r="M815" s="3" t="str">
        <f t="shared" si="12"/>
        <v>Old</v>
      </c>
      <c r="N815" s="3" t="s">
        <v>18</v>
      </c>
    </row>
    <row r="816" spans="1:14" x14ac:dyDescent="0.25">
      <c r="A816" s="3">
        <v>13351</v>
      </c>
      <c r="B816" s="3" t="s">
        <v>37</v>
      </c>
      <c r="C816" s="3" t="s">
        <v>39</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38</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39</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39</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38</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39</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38</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38</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38</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39</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38</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38</v>
      </c>
      <c r="D827" s="4">
        <v>70000</v>
      </c>
      <c r="E827" s="3">
        <v>3</v>
      </c>
      <c r="F827" s="3" t="s">
        <v>27</v>
      </c>
      <c r="G827" s="3" t="s">
        <v>21</v>
      </c>
      <c r="H827" s="3" t="s">
        <v>18</v>
      </c>
      <c r="I827" s="3">
        <v>1</v>
      </c>
      <c r="J827" s="3" t="s">
        <v>26</v>
      </c>
      <c r="K827" s="3" t="s">
        <v>32</v>
      </c>
      <c r="L827" s="3">
        <v>52</v>
      </c>
      <c r="M827" s="3" t="str">
        <f t="shared" si="12"/>
        <v>Old</v>
      </c>
      <c r="N827" s="3" t="s">
        <v>15</v>
      </c>
    </row>
    <row r="828" spans="1:14" x14ac:dyDescent="0.25">
      <c r="A828" s="3">
        <v>15501</v>
      </c>
      <c r="B828" s="3" t="s">
        <v>36</v>
      </c>
      <c r="C828" s="3" t="s">
        <v>38</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39</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39</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38</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38</v>
      </c>
      <c r="D832" s="4">
        <v>60000</v>
      </c>
      <c r="E832" s="3">
        <v>2</v>
      </c>
      <c r="F832" s="3" t="s">
        <v>27</v>
      </c>
      <c r="G832" s="3" t="s">
        <v>21</v>
      </c>
      <c r="H832" s="3" t="s">
        <v>18</v>
      </c>
      <c r="I832" s="3">
        <v>2</v>
      </c>
      <c r="J832" s="3" t="s">
        <v>23</v>
      </c>
      <c r="K832" s="3" t="s">
        <v>32</v>
      </c>
      <c r="L832" s="3">
        <v>51</v>
      </c>
      <c r="M832" s="3" t="str">
        <f t="shared" si="12"/>
        <v>Old</v>
      </c>
      <c r="N832" s="3" t="s">
        <v>18</v>
      </c>
    </row>
    <row r="833" spans="1:14" x14ac:dyDescent="0.25">
      <c r="A833" s="3">
        <v>19163</v>
      </c>
      <c r="B833" s="3" t="s">
        <v>36</v>
      </c>
      <c r="C833" s="3" t="s">
        <v>39</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39</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39</v>
      </c>
      <c r="D835" s="4">
        <v>70000</v>
      </c>
      <c r="E835" s="3">
        <v>0</v>
      </c>
      <c r="F835" s="3" t="s">
        <v>13</v>
      </c>
      <c r="G835" s="3" t="s">
        <v>21</v>
      </c>
      <c r="H835" s="3" t="s">
        <v>18</v>
      </c>
      <c r="I835" s="3">
        <v>1</v>
      </c>
      <c r="J835" s="3" t="s">
        <v>16</v>
      </c>
      <c r="K835" s="3" t="s">
        <v>32</v>
      </c>
      <c r="L835" s="3">
        <v>37</v>
      </c>
      <c r="M835" s="3" t="str">
        <f t="shared" ref="M835:M898" si="13">IF(L835&gt;50, "Old", IF(L835&gt;=31,"Middle Age",IF(L835&lt;31,"Adolescent","Invalid")))</f>
        <v>Middle Age</v>
      </c>
      <c r="N835" s="3" t="s">
        <v>15</v>
      </c>
    </row>
    <row r="836" spans="1:14" x14ac:dyDescent="0.25">
      <c r="A836" s="3">
        <v>19889</v>
      </c>
      <c r="B836" s="3" t="s">
        <v>37</v>
      </c>
      <c r="C836" s="3" t="s">
        <v>39</v>
      </c>
      <c r="D836" s="4">
        <v>70000</v>
      </c>
      <c r="E836" s="3">
        <v>2</v>
      </c>
      <c r="F836" s="3" t="s">
        <v>29</v>
      </c>
      <c r="G836" s="3" t="s">
        <v>14</v>
      </c>
      <c r="H836" s="3" t="s">
        <v>18</v>
      </c>
      <c r="I836" s="3">
        <v>2</v>
      </c>
      <c r="J836" s="3" t="s">
        <v>22</v>
      </c>
      <c r="K836" s="3" t="s">
        <v>32</v>
      </c>
      <c r="L836" s="3">
        <v>54</v>
      </c>
      <c r="M836" s="3" t="str">
        <f t="shared" si="13"/>
        <v>Old</v>
      </c>
      <c r="N836" s="3" t="s">
        <v>15</v>
      </c>
    </row>
    <row r="837" spans="1:14" x14ac:dyDescent="0.25">
      <c r="A837" s="3">
        <v>12922</v>
      </c>
      <c r="B837" s="3" t="s">
        <v>37</v>
      </c>
      <c r="C837" s="3" t="s">
        <v>39</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39</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38</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39</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39</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38</v>
      </c>
      <c r="D842" s="4">
        <v>70000</v>
      </c>
      <c r="E842" s="3">
        <v>4</v>
      </c>
      <c r="F842" s="3" t="s">
        <v>19</v>
      </c>
      <c r="G842" s="3" t="s">
        <v>21</v>
      </c>
      <c r="H842" s="3" t="s">
        <v>15</v>
      </c>
      <c r="I842" s="3">
        <v>2</v>
      </c>
      <c r="J842" s="3" t="s">
        <v>47</v>
      </c>
      <c r="K842" s="3" t="s">
        <v>32</v>
      </c>
      <c r="L842" s="3">
        <v>53</v>
      </c>
      <c r="M842" s="3" t="str">
        <f t="shared" si="13"/>
        <v>Old</v>
      </c>
      <c r="N842" s="3" t="s">
        <v>18</v>
      </c>
    </row>
    <row r="843" spans="1:14" x14ac:dyDescent="0.25">
      <c r="A843" s="3">
        <v>12056</v>
      </c>
      <c r="B843" s="3" t="s">
        <v>36</v>
      </c>
      <c r="C843" s="3" t="s">
        <v>38</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39</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38</v>
      </c>
      <c r="D845" s="4">
        <v>80000</v>
      </c>
      <c r="E845" s="3">
        <v>2</v>
      </c>
      <c r="F845" s="3" t="s">
        <v>29</v>
      </c>
      <c r="G845" s="3" t="s">
        <v>14</v>
      </c>
      <c r="H845" s="3" t="s">
        <v>18</v>
      </c>
      <c r="I845" s="3">
        <v>2</v>
      </c>
      <c r="J845" s="3" t="s">
        <v>26</v>
      </c>
      <c r="K845" s="3" t="s">
        <v>32</v>
      </c>
      <c r="L845" s="3">
        <v>52</v>
      </c>
      <c r="M845" s="3" t="str">
        <f t="shared" si="13"/>
        <v>Old</v>
      </c>
      <c r="N845" s="3" t="s">
        <v>18</v>
      </c>
    </row>
    <row r="846" spans="1:14" x14ac:dyDescent="0.25">
      <c r="A846" s="3">
        <v>22743</v>
      </c>
      <c r="B846" s="3" t="s">
        <v>36</v>
      </c>
      <c r="C846" s="3" t="s">
        <v>39</v>
      </c>
      <c r="D846" s="4">
        <v>40000</v>
      </c>
      <c r="E846" s="3">
        <v>5</v>
      </c>
      <c r="F846" s="3" t="s">
        <v>27</v>
      </c>
      <c r="G846" s="3" t="s">
        <v>21</v>
      </c>
      <c r="H846" s="3" t="s">
        <v>15</v>
      </c>
      <c r="I846" s="3">
        <v>2</v>
      </c>
      <c r="J846" s="3" t="s">
        <v>47</v>
      </c>
      <c r="K846" s="3" t="s">
        <v>32</v>
      </c>
      <c r="L846" s="3">
        <v>60</v>
      </c>
      <c r="M846" s="3" t="str">
        <f t="shared" si="13"/>
        <v>Old</v>
      </c>
      <c r="N846" s="3" t="s">
        <v>18</v>
      </c>
    </row>
    <row r="847" spans="1:14" x14ac:dyDescent="0.25">
      <c r="A847" s="3">
        <v>25343</v>
      </c>
      <c r="B847" s="3" t="s">
        <v>37</v>
      </c>
      <c r="C847" s="3" t="s">
        <v>39</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39</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39</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38</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39</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39</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38</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38</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38</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39</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39</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38</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39</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38</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38</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38</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39</v>
      </c>
      <c r="D863" s="4">
        <v>20000</v>
      </c>
      <c r="E863" s="3">
        <v>2</v>
      </c>
      <c r="F863" s="3" t="s">
        <v>27</v>
      </c>
      <c r="G863" s="3" t="s">
        <v>25</v>
      </c>
      <c r="H863" s="3" t="s">
        <v>18</v>
      </c>
      <c r="I863" s="3">
        <v>2</v>
      </c>
      <c r="J863" s="3" t="s">
        <v>26</v>
      </c>
      <c r="K863" s="3" t="s">
        <v>32</v>
      </c>
      <c r="L863" s="3">
        <v>53</v>
      </c>
      <c r="M863" s="3" t="str">
        <f t="shared" si="13"/>
        <v>Old</v>
      </c>
      <c r="N863" s="3" t="s">
        <v>15</v>
      </c>
    </row>
    <row r="864" spans="1:14" x14ac:dyDescent="0.25">
      <c r="A864" s="3">
        <v>22330</v>
      </c>
      <c r="B864" s="3" t="s">
        <v>36</v>
      </c>
      <c r="C864" s="3" t="s">
        <v>38</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38</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38</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39</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38</v>
      </c>
      <c r="D868" s="4">
        <v>60000</v>
      </c>
      <c r="E868" s="3">
        <v>2</v>
      </c>
      <c r="F868" s="3" t="s">
        <v>27</v>
      </c>
      <c r="G868" s="3" t="s">
        <v>21</v>
      </c>
      <c r="H868" s="3" t="s">
        <v>15</v>
      </c>
      <c r="I868" s="3">
        <v>2</v>
      </c>
      <c r="J868" s="3" t="s">
        <v>47</v>
      </c>
      <c r="K868" s="3" t="s">
        <v>32</v>
      </c>
      <c r="L868" s="3">
        <v>55</v>
      </c>
      <c r="M868" s="3" t="str">
        <f t="shared" si="13"/>
        <v>Old</v>
      </c>
      <c r="N868" s="3" t="s">
        <v>18</v>
      </c>
    </row>
    <row r="869" spans="1:14" x14ac:dyDescent="0.25">
      <c r="A869" s="3">
        <v>26693</v>
      </c>
      <c r="B869" s="3" t="s">
        <v>36</v>
      </c>
      <c r="C869" s="3" t="s">
        <v>38</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38</v>
      </c>
      <c r="D870" s="4">
        <v>30000</v>
      </c>
      <c r="E870" s="3">
        <v>5</v>
      </c>
      <c r="F870" s="3" t="s">
        <v>29</v>
      </c>
      <c r="G870" s="3" t="s">
        <v>14</v>
      </c>
      <c r="H870" s="3" t="s">
        <v>15</v>
      </c>
      <c r="I870" s="3">
        <v>3</v>
      </c>
      <c r="J870" s="3" t="s">
        <v>47</v>
      </c>
      <c r="K870" s="3" t="s">
        <v>32</v>
      </c>
      <c r="L870" s="3">
        <v>60</v>
      </c>
      <c r="M870" s="3" t="str">
        <f t="shared" si="13"/>
        <v>Old</v>
      </c>
      <c r="N870" s="3" t="s">
        <v>15</v>
      </c>
    </row>
    <row r="871" spans="1:14" x14ac:dyDescent="0.25">
      <c r="A871" s="3">
        <v>26065</v>
      </c>
      <c r="B871" s="3" t="s">
        <v>37</v>
      </c>
      <c r="C871" s="3" t="s">
        <v>39</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38</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38</v>
      </c>
      <c r="D873" s="4">
        <v>60000</v>
      </c>
      <c r="E873" s="3">
        <v>2</v>
      </c>
      <c r="F873" s="3" t="s">
        <v>27</v>
      </c>
      <c r="G873" s="3" t="s">
        <v>21</v>
      </c>
      <c r="H873" s="3" t="s">
        <v>15</v>
      </c>
      <c r="I873" s="3">
        <v>2</v>
      </c>
      <c r="J873" s="3" t="s">
        <v>47</v>
      </c>
      <c r="K873" s="3" t="s">
        <v>32</v>
      </c>
      <c r="L873" s="3">
        <v>55</v>
      </c>
      <c r="M873" s="3" t="str">
        <f t="shared" si="13"/>
        <v>Old</v>
      </c>
      <c r="N873" s="3" t="s">
        <v>18</v>
      </c>
    </row>
    <row r="874" spans="1:14" x14ac:dyDescent="0.25">
      <c r="A874" s="3">
        <v>22118</v>
      </c>
      <c r="B874" s="3" t="s">
        <v>37</v>
      </c>
      <c r="C874" s="3" t="s">
        <v>39</v>
      </c>
      <c r="D874" s="4">
        <v>70000</v>
      </c>
      <c r="E874" s="3">
        <v>3</v>
      </c>
      <c r="F874" s="3" t="s">
        <v>31</v>
      </c>
      <c r="G874" s="3" t="s">
        <v>28</v>
      </c>
      <c r="H874" s="3" t="s">
        <v>15</v>
      </c>
      <c r="I874" s="3">
        <v>2</v>
      </c>
      <c r="J874" s="3" t="s">
        <v>23</v>
      </c>
      <c r="K874" s="3" t="s">
        <v>32</v>
      </c>
      <c r="L874" s="3">
        <v>53</v>
      </c>
      <c r="M874" s="3" t="str">
        <f t="shared" si="13"/>
        <v>Old</v>
      </c>
      <c r="N874" s="3" t="s">
        <v>15</v>
      </c>
    </row>
    <row r="875" spans="1:14" x14ac:dyDescent="0.25">
      <c r="A875" s="3">
        <v>23197</v>
      </c>
      <c r="B875" s="3" t="s">
        <v>36</v>
      </c>
      <c r="C875" s="3" t="s">
        <v>38</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39</v>
      </c>
      <c r="D876" s="4">
        <v>30000</v>
      </c>
      <c r="E876" s="3">
        <v>1</v>
      </c>
      <c r="F876" s="3" t="s">
        <v>13</v>
      </c>
      <c r="G876" s="3" t="s">
        <v>14</v>
      </c>
      <c r="H876" s="3" t="s">
        <v>15</v>
      </c>
      <c r="I876" s="3">
        <v>1</v>
      </c>
      <c r="J876" s="3" t="s">
        <v>23</v>
      </c>
      <c r="K876" s="3" t="s">
        <v>32</v>
      </c>
      <c r="L876" s="3">
        <v>53</v>
      </c>
      <c r="M876" s="3" t="str">
        <f t="shared" si="13"/>
        <v>Old</v>
      </c>
      <c r="N876" s="3" t="s">
        <v>15</v>
      </c>
    </row>
    <row r="877" spans="1:14" x14ac:dyDescent="0.25">
      <c r="A877" s="3">
        <v>27279</v>
      </c>
      <c r="B877" s="3" t="s">
        <v>37</v>
      </c>
      <c r="C877" s="3" t="s">
        <v>39</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38</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38</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38</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38</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38</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39</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38</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39</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38</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39</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38</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38</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39</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39</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39</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38</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39</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38</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38</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39</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39</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38</v>
      </c>
      <c r="D899" s="4">
        <v>30000</v>
      </c>
      <c r="E899" s="3">
        <v>0</v>
      </c>
      <c r="F899" s="3" t="s">
        <v>29</v>
      </c>
      <c r="G899" s="3" t="s">
        <v>20</v>
      </c>
      <c r="H899" s="3" t="s">
        <v>18</v>
      </c>
      <c r="I899" s="3">
        <v>2</v>
      </c>
      <c r="J899" s="3" t="s">
        <v>16</v>
      </c>
      <c r="K899" s="3" t="s">
        <v>32</v>
      </c>
      <c r="L899" s="3">
        <v>28</v>
      </c>
      <c r="M899" s="3" t="str">
        <f t="shared" ref="M899:M962" si="14">IF(L899&gt;50, "Old", IF(L899&gt;=31,"Middle Age",IF(L899&lt;31,"Adolescent","Invalid")))</f>
        <v>Adolescent</v>
      </c>
      <c r="N899" s="3" t="s">
        <v>18</v>
      </c>
    </row>
    <row r="900" spans="1:14" x14ac:dyDescent="0.25">
      <c r="A900" s="3">
        <v>18066</v>
      </c>
      <c r="B900" s="3" t="s">
        <v>37</v>
      </c>
      <c r="C900" s="3" t="s">
        <v>38</v>
      </c>
      <c r="D900" s="4">
        <v>70000</v>
      </c>
      <c r="E900" s="3">
        <v>5</v>
      </c>
      <c r="F900" s="3" t="s">
        <v>13</v>
      </c>
      <c r="G900" s="3" t="s">
        <v>28</v>
      </c>
      <c r="H900" s="3" t="s">
        <v>15</v>
      </c>
      <c r="I900" s="3">
        <v>3</v>
      </c>
      <c r="J900" s="3" t="s">
        <v>47</v>
      </c>
      <c r="K900" s="3" t="s">
        <v>32</v>
      </c>
      <c r="L900" s="3">
        <v>60</v>
      </c>
      <c r="M900" s="3" t="str">
        <f t="shared" si="14"/>
        <v>Old</v>
      </c>
      <c r="N900" s="3" t="s">
        <v>15</v>
      </c>
    </row>
    <row r="901" spans="1:14" x14ac:dyDescent="0.25">
      <c r="A901" s="3">
        <v>28192</v>
      </c>
      <c r="B901" s="3" t="s">
        <v>36</v>
      </c>
      <c r="C901" s="3" t="s">
        <v>39</v>
      </c>
      <c r="D901" s="4">
        <v>70000</v>
      </c>
      <c r="E901" s="3">
        <v>5</v>
      </c>
      <c r="F901" s="3" t="s">
        <v>31</v>
      </c>
      <c r="G901" s="3" t="s">
        <v>21</v>
      </c>
      <c r="H901" s="3" t="s">
        <v>15</v>
      </c>
      <c r="I901" s="3">
        <v>3</v>
      </c>
      <c r="J901" s="3" t="s">
        <v>47</v>
      </c>
      <c r="K901" s="3" t="s">
        <v>32</v>
      </c>
      <c r="L901" s="3">
        <v>46</v>
      </c>
      <c r="M901" s="3" t="str">
        <f t="shared" si="14"/>
        <v>Middle Age</v>
      </c>
      <c r="N901" s="3" t="s">
        <v>18</v>
      </c>
    </row>
    <row r="902" spans="1:14" x14ac:dyDescent="0.25">
      <c r="A902" s="3">
        <v>16122</v>
      </c>
      <c r="B902" s="3" t="s">
        <v>36</v>
      </c>
      <c r="C902" s="3" t="s">
        <v>38</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39</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38</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38</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39</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38</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38</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38</v>
      </c>
      <c r="D909" s="4">
        <v>50000</v>
      </c>
      <c r="E909" s="3">
        <v>4</v>
      </c>
      <c r="F909" s="3" t="s">
        <v>13</v>
      </c>
      <c r="G909" s="3" t="s">
        <v>28</v>
      </c>
      <c r="H909" s="3" t="s">
        <v>15</v>
      </c>
      <c r="I909" s="3">
        <v>2</v>
      </c>
      <c r="J909" s="3" t="s">
        <v>47</v>
      </c>
      <c r="K909" s="3" t="s">
        <v>32</v>
      </c>
      <c r="L909" s="3">
        <v>63</v>
      </c>
      <c r="M909" s="3" t="str">
        <f t="shared" si="14"/>
        <v>Old</v>
      </c>
      <c r="N909" s="3" t="s">
        <v>18</v>
      </c>
    </row>
    <row r="910" spans="1:14" x14ac:dyDescent="0.25">
      <c r="A910" s="3">
        <v>23195</v>
      </c>
      <c r="B910" s="3" t="s">
        <v>37</v>
      </c>
      <c r="C910" s="3" t="s">
        <v>38</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38</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38</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39</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39</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38</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38</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38</v>
      </c>
      <c r="D917" s="4">
        <v>60000</v>
      </c>
      <c r="E917" s="3">
        <v>3</v>
      </c>
      <c r="F917" s="3" t="s">
        <v>31</v>
      </c>
      <c r="G917" s="3" t="s">
        <v>28</v>
      </c>
      <c r="H917" s="3" t="s">
        <v>15</v>
      </c>
      <c r="I917" s="3">
        <v>2</v>
      </c>
      <c r="J917" s="3" t="s">
        <v>47</v>
      </c>
      <c r="K917" s="3" t="s">
        <v>32</v>
      </c>
      <c r="L917" s="3">
        <v>64</v>
      </c>
      <c r="M917" s="3" t="str">
        <f t="shared" si="14"/>
        <v>Old</v>
      </c>
      <c r="N917" s="3" t="s">
        <v>18</v>
      </c>
    </row>
    <row r="918" spans="1:14" x14ac:dyDescent="0.25">
      <c r="A918" s="3">
        <v>27273</v>
      </c>
      <c r="B918" s="3" t="s">
        <v>37</v>
      </c>
      <c r="C918" s="3" t="s">
        <v>38</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38</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39</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39</v>
      </c>
      <c r="D921" s="4">
        <v>40000</v>
      </c>
      <c r="E921" s="3">
        <v>4</v>
      </c>
      <c r="F921" s="3" t="s">
        <v>27</v>
      </c>
      <c r="G921" s="3" t="s">
        <v>21</v>
      </c>
      <c r="H921" s="3" t="s">
        <v>15</v>
      </c>
      <c r="I921" s="3">
        <v>2</v>
      </c>
      <c r="J921" s="3" t="s">
        <v>47</v>
      </c>
      <c r="K921" s="3" t="s">
        <v>32</v>
      </c>
      <c r="L921" s="3">
        <v>61</v>
      </c>
      <c r="M921" s="3" t="str">
        <f t="shared" si="14"/>
        <v>Old</v>
      </c>
      <c r="N921" s="3" t="s">
        <v>18</v>
      </c>
    </row>
    <row r="922" spans="1:14" x14ac:dyDescent="0.25">
      <c r="A922" s="3">
        <v>20754</v>
      </c>
      <c r="B922" s="3" t="s">
        <v>36</v>
      </c>
      <c r="C922" s="3" t="s">
        <v>38</v>
      </c>
      <c r="D922" s="4">
        <v>30000</v>
      </c>
      <c r="E922" s="3">
        <v>2</v>
      </c>
      <c r="F922" s="3" t="s">
        <v>27</v>
      </c>
      <c r="G922" s="3" t="s">
        <v>14</v>
      </c>
      <c r="H922" s="3" t="s">
        <v>15</v>
      </c>
      <c r="I922" s="3">
        <v>2</v>
      </c>
      <c r="J922" s="3" t="s">
        <v>26</v>
      </c>
      <c r="K922" s="3" t="s">
        <v>32</v>
      </c>
      <c r="L922" s="3">
        <v>51</v>
      </c>
      <c r="M922" s="3" t="str">
        <f t="shared" si="14"/>
        <v>Old</v>
      </c>
      <c r="N922" s="3" t="s">
        <v>18</v>
      </c>
    </row>
    <row r="923" spans="1:14" x14ac:dyDescent="0.25">
      <c r="A923" s="3">
        <v>12153</v>
      </c>
      <c r="B923" s="3" t="s">
        <v>37</v>
      </c>
      <c r="C923" s="3" t="s">
        <v>39</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39</v>
      </c>
      <c r="D924" s="4">
        <v>40000</v>
      </c>
      <c r="E924" s="3">
        <v>3</v>
      </c>
      <c r="F924" s="3" t="s">
        <v>19</v>
      </c>
      <c r="G924" s="3" t="s">
        <v>21</v>
      </c>
      <c r="H924" s="3" t="s">
        <v>18</v>
      </c>
      <c r="I924" s="3">
        <v>2</v>
      </c>
      <c r="J924" s="3" t="s">
        <v>26</v>
      </c>
      <c r="K924" s="3" t="s">
        <v>32</v>
      </c>
      <c r="L924" s="3">
        <v>54</v>
      </c>
      <c r="M924" s="3" t="str">
        <f t="shared" si="14"/>
        <v>Old</v>
      </c>
      <c r="N924" s="3" t="s">
        <v>15</v>
      </c>
    </row>
    <row r="925" spans="1:14" x14ac:dyDescent="0.25">
      <c r="A925" s="3">
        <v>26728</v>
      </c>
      <c r="B925" s="3" t="s">
        <v>37</v>
      </c>
      <c r="C925" s="3" t="s">
        <v>38</v>
      </c>
      <c r="D925" s="4">
        <v>70000</v>
      </c>
      <c r="E925" s="3">
        <v>3</v>
      </c>
      <c r="F925" s="3" t="s">
        <v>31</v>
      </c>
      <c r="G925" s="3" t="s">
        <v>28</v>
      </c>
      <c r="H925" s="3" t="s">
        <v>18</v>
      </c>
      <c r="I925" s="3">
        <v>2</v>
      </c>
      <c r="J925" s="3" t="s">
        <v>26</v>
      </c>
      <c r="K925" s="3" t="s">
        <v>32</v>
      </c>
      <c r="L925" s="3">
        <v>53</v>
      </c>
      <c r="M925" s="3" t="str">
        <f t="shared" si="14"/>
        <v>Old</v>
      </c>
      <c r="N925" s="3" t="s">
        <v>15</v>
      </c>
    </row>
    <row r="926" spans="1:14" x14ac:dyDescent="0.25">
      <c r="A926" s="3">
        <v>11090</v>
      </c>
      <c r="B926" s="3" t="s">
        <v>37</v>
      </c>
      <c r="C926" s="3" t="s">
        <v>38</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39</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39</v>
      </c>
      <c r="D928" s="4">
        <v>40000</v>
      </c>
      <c r="E928" s="3">
        <v>2</v>
      </c>
      <c r="F928" s="3" t="s">
        <v>27</v>
      </c>
      <c r="G928" s="3" t="s">
        <v>21</v>
      </c>
      <c r="H928" s="3" t="s">
        <v>15</v>
      </c>
      <c r="I928" s="3">
        <v>2</v>
      </c>
      <c r="J928" s="3" t="s">
        <v>47</v>
      </c>
      <c r="K928" s="3" t="s">
        <v>32</v>
      </c>
      <c r="L928" s="3">
        <v>57</v>
      </c>
      <c r="M928" s="3" t="str">
        <f t="shared" si="14"/>
        <v>Old</v>
      </c>
      <c r="N928" s="3" t="s">
        <v>18</v>
      </c>
    </row>
    <row r="929" spans="1:14" x14ac:dyDescent="0.25">
      <c r="A929" s="3">
        <v>11823</v>
      </c>
      <c r="B929" s="3" t="s">
        <v>36</v>
      </c>
      <c r="C929" s="3" t="s">
        <v>39</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38</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38</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38</v>
      </c>
      <c r="D932" s="4">
        <v>70000</v>
      </c>
      <c r="E932" s="3">
        <v>5</v>
      </c>
      <c r="F932" s="3" t="s">
        <v>31</v>
      </c>
      <c r="G932" s="3" t="s">
        <v>21</v>
      </c>
      <c r="H932" s="3" t="s">
        <v>18</v>
      </c>
      <c r="I932" s="3">
        <v>3</v>
      </c>
      <c r="J932" s="3" t="s">
        <v>47</v>
      </c>
      <c r="K932" s="3" t="s">
        <v>32</v>
      </c>
      <c r="L932" s="3">
        <v>47</v>
      </c>
      <c r="M932" s="3" t="str">
        <f t="shared" si="14"/>
        <v>Middle Age</v>
      </c>
      <c r="N932" s="3" t="s">
        <v>18</v>
      </c>
    </row>
    <row r="933" spans="1:14" x14ac:dyDescent="0.25">
      <c r="A933" s="3">
        <v>14914</v>
      </c>
      <c r="B933" s="3" t="s">
        <v>36</v>
      </c>
      <c r="C933" s="3" t="s">
        <v>39</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39</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38</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38</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39</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39</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38</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39</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38</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39</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39</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39</v>
      </c>
      <c r="D944" s="4">
        <v>40000</v>
      </c>
      <c r="E944" s="3">
        <v>3</v>
      </c>
      <c r="F944" s="3" t="s">
        <v>19</v>
      </c>
      <c r="G944" s="3" t="s">
        <v>21</v>
      </c>
      <c r="H944" s="3" t="s">
        <v>15</v>
      </c>
      <c r="I944" s="3">
        <v>2</v>
      </c>
      <c r="J944" s="3" t="s">
        <v>23</v>
      </c>
      <c r="K944" s="3" t="s">
        <v>32</v>
      </c>
      <c r="L944" s="3">
        <v>54</v>
      </c>
      <c r="M944" s="3" t="str">
        <f t="shared" si="14"/>
        <v>Old</v>
      </c>
      <c r="N944" s="3" t="s">
        <v>18</v>
      </c>
    </row>
    <row r="945" spans="1:14" x14ac:dyDescent="0.25">
      <c r="A945" s="3">
        <v>24322</v>
      </c>
      <c r="B945" s="3" t="s">
        <v>36</v>
      </c>
      <c r="C945" s="3" t="s">
        <v>39</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39</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38</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39</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39</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39</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38</v>
      </c>
      <c r="D951" s="4">
        <v>70000</v>
      </c>
      <c r="E951" s="3">
        <v>2</v>
      </c>
      <c r="F951" s="3" t="s">
        <v>29</v>
      </c>
      <c r="G951" s="3" t="s">
        <v>14</v>
      </c>
      <c r="H951" s="3" t="s">
        <v>15</v>
      </c>
      <c r="I951" s="3">
        <v>2</v>
      </c>
      <c r="J951" s="3" t="s">
        <v>47</v>
      </c>
      <c r="K951" s="3" t="s">
        <v>32</v>
      </c>
      <c r="L951" s="3">
        <v>53</v>
      </c>
      <c r="M951" s="3" t="str">
        <f t="shared" si="14"/>
        <v>Old</v>
      </c>
      <c r="N951" s="3" t="s">
        <v>18</v>
      </c>
    </row>
    <row r="952" spans="1:14" x14ac:dyDescent="0.25">
      <c r="A952" s="3">
        <v>11788</v>
      </c>
      <c r="B952" s="3" t="s">
        <v>37</v>
      </c>
      <c r="C952" s="3" t="s">
        <v>39</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38</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39</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39</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38</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39</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39</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39</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38</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38</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38</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IF(L963&gt;50, "Old", IF(L963&gt;=31,"Middle Age",IF(L963&lt;31,"Adolescent","Invalid")))</f>
        <v>Old</v>
      </c>
      <c r="N963" s="3" t="s">
        <v>18</v>
      </c>
    </row>
    <row r="964" spans="1:14" x14ac:dyDescent="0.25">
      <c r="A964" s="3">
        <v>16813</v>
      </c>
      <c r="B964" s="3" t="s">
        <v>36</v>
      </c>
      <c r="C964" s="3" t="s">
        <v>38</v>
      </c>
      <c r="D964" s="4">
        <v>60000</v>
      </c>
      <c r="E964" s="3">
        <v>2</v>
      </c>
      <c r="F964" s="3" t="s">
        <v>19</v>
      </c>
      <c r="G964" s="3" t="s">
        <v>21</v>
      </c>
      <c r="H964" s="3" t="s">
        <v>15</v>
      </c>
      <c r="I964" s="3">
        <v>2</v>
      </c>
      <c r="J964" s="3" t="s">
        <v>47</v>
      </c>
      <c r="K964" s="3" t="s">
        <v>32</v>
      </c>
      <c r="L964" s="3">
        <v>55</v>
      </c>
      <c r="M964" s="3" t="str">
        <f t="shared" si="15"/>
        <v>Old</v>
      </c>
      <c r="N964" s="3" t="s">
        <v>18</v>
      </c>
    </row>
    <row r="965" spans="1:14" x14ac:dyDescent="0.25">
      <c r="A965" s="3">
        <v>16007</v>
      </c>
      <c r="B965" s="3" t="s">
        <v>36</v>
      </c>
      <c r="C965" s="3" t="s">
        <v>39</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38</v>
      </c>
      <c r="D966" s="4">
        <v>70000</v>
      </c>
      <c r="E966" s="3">
        <v>4</v>
      </c>
      <c r="F966" s="3" t="s">
        <v>19</v>
      </c>
      <c r="G966" s="3" t="s">
        <v>21</v>
      </c>
      <c r="H966" s="3" t="s">
        <v>15</v>
      </c>
      <c r="I966" s="3">
        <v>1</v>
      </c>
      <c r="J966" s="3" t="s">
        <v>47</v>
      </c>
      <c r="K966" s="3" t="s">
        <v>32</v>
      </c>
      <c r="L966" s="3">
        <v>56</v>
      </c>
      <c r="M966" s="3" t="str">
        <f t="shared" si="15"/>
        <v>Old</v>
      </c>
      <c r="N966" s="3" t="s">
        <v>18</v>
      </c>
    </row>
    <row r="967" spans="1:14" x14ac:dyDescent="0.25">
      <c r="A967" s="3">
        <v>27756</v>
      </c>
      <c r="B967" s="3" t="s">
        <v>37</v>
      </c>
      <c r="C967" s="3" t="s">
        <v>39</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39</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38</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38</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38</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39</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39</v>
      </c>
      <c r="D973" s="4">
        <v>60000</v>
      </c>
      <c r="E973" s="3">
        <v>2</v>
      </c>
      <c r="F973" s="3" t="s">
        <v>29</v>
      </c>
      <c r="G973" s="3" t="s">
        <v>14</v>
      </c>
      <c r="H973" s="3" t="s">
        <v>18</v>
      </c>
      <c r="I973" s="3">
        <v>2</v>
      </c>
      <c r="J973" s="3" t="s">
        <v>26</v>
      </c>
      <c r="K973" s="3" t="s">
        <v>32</v>
      </c>
      <c r="L973" s="3">
        <v>51</v>
      </c>
      <c r="M973" s="3" t="str">
        <f t="shared" si="15"/>
        <v>Old</v>
      </c>
      <c r="N973" s="3" t="s">
        <v>18</v>
      </c>
    </row>
    <row r="974" spans="1:14" x14ac:dyDescent="0.25">
      <c r="A974" s="3">
        <v>14887</v>
      </c>
      <c r="B974" s="3" t="s">
        <v>36</v>
      </c>
      <c r="C974" s="3" t="s">
        <v>39</v>
      </c>
      <c r="D974" s="4">
        <v>30000</v>
      </c>
      <c r="E974" s="3">
        <v>1</v>
      </c>
      <c r="F974" s="3" t="s">
        <v>27</v>
      </c>
      <c r="G974" s="3" t="s">
        <v>20</v>
      </c>
      <c r="H974" s="3" t="s">
        <v>15</v>
      </c>
      <c r="I974" s="3">
        <v>1</v>
      </c>
      <c r="J974" s="3" t="s">
        <v>23</v>
      </c>
      <c r="K974" s="3" t="s">
        <v>32</v>
      </c>
      <c r="L974" s="3">
        <v>52</v>
      </c>
      <c r="M974" s="3" t="str">
        <f t="shared" si="15"/>
        <v>Old</v>
      </c>
      <c r="N974" s="3" t="s">
        <v>18</v>
      </c>
    </row>
    <row r="975" spans="1:14" x14ac:dyDescent="0.25">
      <c r="A975" s="3">
        <v>11734</v>
      </c>
      <c r="B975" s="3" t="s">
        <v>36</v>
      </c>
      <c r="C975" s="3" t="s">
        <v>38</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38</v>
      </c>
      <c r="D976" s="4">
        <v>70000</v>
      </c>
      <c r="E976" s="3">
        <v>3</v>
      </c>
      <c r="F976" s="3" t="s">
        <v>31</v>
      </c>
      <c r="G976" s="3" t="s">
        <v>28</v>
      </c>
      <c r="H976" s="3" t="s">
        <v>15</v>
      </c>
      <c r="I976" s="3">
        <v>2</v>
      </c>
      <c r="J976" s="3" t="s">
        <v>23</v>
      </c>
      <c r="K976" s="3" t="s">
        <v>32</v>
      </c>
      <c r="L976" s="3">
        <v>53</v>
      </c>
      <c r="M976" s="3" t="str">
        <f t="shared" si="15"/>
        <v>Old</v>
      </c>
      <c r="N976" s="3" t="s">
        <v>15</v>
      </c>
    </row>
    <row r="977" spans="1:14" x14ac:dyDescent="0.25">
      <c r="A977" s="3">
        <v>20659</v>
      </c>
      <c r="B977" s="3" t="s">
        <v>36</v>
      </c>
      <c r="C977" s="3" t="s">
        <v>38</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39</v>
      </c>
      <c r="D978" s="4">
        <v>60000</v>
      </c>
      <c r="E978" s="3">
        <v>3</v>
      </c>
      <c r="F978" s="3" t="s">
        <v>13</v>
      </c>
      <c r="G978" s="3" t="s">
        <v>28</v>
      </c>
      <c r="H978" s="3" t="s">
        <v>15</v>
      </c>
      <c r="I978" s="3">
        <v>2</v>
      </c>
      <c r="J978" s="3" t="s">
        <v>47</v>
      </c>
      <c r="K978" s="3" t="s">
        <v>32</v>
      </c>
      <c r="L978" s="3">
        <v>66</v>
      </c>
      <c r="M978" s="3" t="str">
        <f t="shared" si="15"/>
        <v>Old</v>
      </c>
      <c r="N978" s="3" t="s">
        <v>18</v>
      </c>
    </row>
    <row r="979" spans="1:14" x14ac:dyDescent="0.25">
      <c r="A979" s="3">
        <v>19741</v>
      </c>
      <c r="B979" s="3" t="s">
        <v>37</v>
      </c>
      <c r="C979" s="3" t="s">
        <v>39</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38</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38</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39</v>
      </c>
      <c r="D982" s="4">
        <v>80000</v>
      </c>
      <c r="E982" s="3">
        <v>3</v>
      </c>
      <c r="F982" s="3" t="s">
        <v>13</v>
      </c>
      <c r="G982" s="3" t="s">
        <v>14</v>
      </c>
      <c r="H982" s="3" t="s">
        <v>15</v>
      </c>
      <c r="I982" s="3">
        <v>3</v>
      </c>
      <c r="J982" s="3" t="s">
        <v>47</v>
      </c>
      <c r="K982" s="3" t="s">
        <v>32</v>
      </c>
      <c r="L982" s="3">
        <v>40</v>
      </c>
      <c r="M982" s="3" t="str">
        <f t="shared" si="15"/>
        <v>Middle Age</v>
      </c>
      <c r="N982" s="3" t="s">
        <v>15</v>
      </c>
    </row>
    <row r="983" spans="1:14" x14ac:dyDescent="0.25">
      <c r="A983" s="3">
        <v>15982</v>
      </c>
      <c r="B983" s="3" t="s">
        <v>36</v>
      </c>
      <c r="C983" s="3" t="s">
        <v>38</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38</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38</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38</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39</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38</v>
      </c>
      <c r="D988" s="4">
        <v>40000</v>
      </c>
      <c r="E988" s="3">
        <v>5</v>
      </c>
      <c r="F988" s="3" t="s">
        <v>27</v>
      </c>
      <c r="G988" s="3" t="s">
        <v>21</v>
      </c>
      <c r="H988" s="3" t="s">
        <v>15</v>
      </c>
      <c r="I988" s="3">
        <v>4</v>
      </c>
      <c r="J988" s="3" t="s">
        <v>47</v>
      </c>
      <c r="K988" s="3" t="s">
        <v>32</v>
      </c>
      <c r="L988" s="3">
        <v>60</v>
      </c>
      <c r="M988" s="3" t="str">
        <f t="shared" si="15"/>
        <v>Old</v>
      </c>
      <c r="N988" s="3" t="s">
        <v>15</v>
      </c>
    </row>
    <row r="989" spans="1:14" x14ac:dyDescent="0.25">
      <c r="A989" s="3">
        <v>28972</v>
      </c>
      <c r="B989" s="3" t="s">
        <v>37</v>
      </c>
      <c r="C989" s="3" t="s">
        <v>39</v>
      </c>
      <c r="D989" s="4">
        <v>60000</v>
      </c>
      <c r="E989" s="3">
        <v>3</v>
      </c>
      <c r="F989" s="3" t="s">
        <v>31</v>
      </c>
      <c r="G989" s="3" t="s">
        <v>28</v>
      </c>
      <c r="H989" s="3" t="s">
        <v>15</v>
      </c>
      <c r="I989" s="3">
        <v>2</v>
      </c>
      <c r="J989" s="3" t="s">
        <v>47</v>
      </c>
      <c r="K989" s="3" t="s">
        <v>32</v>
      </c>
      <c r="L989" s="3">
        <v>66</v>
      </c>
      <c r="M989" s="3" t="str">
        <f t="shared" si="15"/>
        <v>Old</v>
      </c>
      <c r="N989" s="3" t="s">
        <v>18</v>
      </c>
    </row>
    <row r="990" spans="1:14" x14ac:dyDescent="0.25">
      <c r="A990" s="3">
        <v>22730</v>
      </c>
      <c r="B990" s="3" t="s">
        <v>36</v>
      </c>
      <c r="C990" s="3" t="s">
        <v>38</v>
      </c>
      <c r="D990" s="4">
        <v>70000</v>
      </c>
      <c r="E990" s="3">
        <v>5</v>
      </c>
      <c r="F990" s="3" t="s">
        <v>13</v>
      </c>
      <c r="G990" s="3" t="s">
        <v>28</v>
      </c>
      <c r="H990" s="3" t="s">
        <v>15</v>
      </c>
      <c r="I990" s="3">
        <v>2</v>
      </c>
      <c r="J990" s="3" t="s">
        <v>47</v>
      </c>
      <c r="K990" s="3" t="s">
        <v>32</v>
      </c>
      <c r="L990" s="3">
        <v>63</v>
      </c>
      <c r="M990" s="3" t="str">
        <f t="shared" si="15"/>
        <v>Old</v>
      </c>
      <c r="N990" s="3" t="s">
        <v>18</v>
      </c>
    </row>
    <row r="991" spans="1:14" x14ac:dyDescent="0.25">
      <c r="A991" s="3">
        <v>29134</v>
      </c>
      <c r="B991" s="3" t="s">
        <v>36</v>
      </c>
      <c r="C991" s="3" t="s">
        <v>38</v>
      </c>
      <c r="D991" s="4">
        <v>60000</v>
      </c>
      <c r="E991" s="3">
        <v>4</v>
      </c>
      <c r="F991" s="3" t="s">
        <v>13</v>
      </c>
      <c r="G991" s="3" t="s">
        <v>14</v>
      </c>
      <c r="H991" s="3" t="s">
        <v>18</v>
      </c>
      <c r="I991" s="3">
        <v>3</v>
      </c>
      <c r="J991" s="3" t="s">
        <v>47</v>
      </c>
      <c r="K991" s="3" t="s">
        <v>32</v>
      </c>
      <c r="L991" s="3">
        <v>42</v>
      </c>
      <c r="M991" s="3" t="str">
        <f t="shared" si="15"/>
        <v>Middle Age</v>
      </c>
      <c r="N991" s="3" t="s">
        <v>18</v>
      </c>
    </row>
    <row r="992" spans="1:14" x14ac:dyDescent="0.25">
      <c r="A992" s="3">
        <v>14332</v>
      </c>
      <c r="B992" s="3" t="s">
        <v>37</v>
      </c>
      <c r="C992" s="3" t="s">
        <v>39</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39</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38</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38</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38</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38</v>
      </c>
      <c r="D997" s="4">
        <v>60000</v>
      </c>
      <c r="E997" s="5">
        <v>2</v>
      </c>
      <c r="F997" s="3" t="s">
        <v>27</v>
      </c>
      <c r="G997" s="3" t="s">
        <v>21</v>
      </c>
      <c r="H997" s="3" t="s">
        <v>15</v>
      </c>
      <c r="I997" s="3">
        <v>2</v>
      </c>
      <c r="J997" s="3" t="s">
        <v>22</v>
      </c>
      <c r="K997" s="3" t="s">
        <v>32</v>
      </c>
      <c r="L997" s="3">
        <v>54</v>
      </c>
      <c r="M997" s="3" t="str">
        <f t="shared" si="15"/>
        <v>Old</v>
      </c>
      <c r="N997" s="3" t="s">
        <v>15</v>
      </c>
    </row>
    <row r="998" spans="1:14" x14ac:dyDescent="0.25">
      <c r="A998" s="3">
        <v>28672</v>
      </c>
      <c r="B998" s="3" t="s">
        <v>37</v>
      </c>
      <c r="C998" s="3" t="s">
        <v>38</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38</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38</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38</v>
      </c>
      <c r="D1001" s="4">
        <v>60000</v>
      </c>
      <c r="E1001" s="3">
        <v>3</v>
      </c>
      <c r="F1001" s="3" t="s">
        <v>27</v>
      </c>
      <c r="G1001" s="3" t="s">
        <v>21</v>
      </c>
      <c r="H1001" s="3" t="s">
        <v>15</v>
      </c>
      <c r="I1001" s="3">
        <v>2</v>
      </c>
      <c r="J1001" s="3" t="s">
        <v>47</v>
      </c>
      <c r="K1001" s="3" t="s">
        <v>32</v>
      </c>
      <c r="L1001" s="3">
        <v>53</v>
      </c>
      <c r="M1001" s="3" t="str">
        <f t="shared" si="15"/>
        <v>Old</v>
      </c>
      <c r="N1001" s="3" t="s">
        <v>15</v>
      </c>
    </row>
  </sheetData>
  <autoFilter ref="A1:N1001" xr:uid="{564F6BB4-0BD4-49DF-A181-F2D5C3F8E0AD}"/>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Patrick</dc:creator>
  <cp:lastModifiedBy>patrick benjamin</cp:lastModifiedBy>
  <dcterms:created xsi:type="dcterms:W3CDTF">2022-03-18T02:50:57Z</dcterms:created>
  <dcterms:modified xsi:type="dcterms:W3CDTF">2023-11-07T20:22:53Z</dcterms:modified>
</cp:coreProperties>
</file>