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inno2023\CCS_mpv\"/>
    </mc:Choice>
  </mc:AlternateContent>
  <xr:revisionPtr revIDLastSave="0" documentId="13_ncr:1_{EDF8B21A-56A5-4D31-95B7-23DC51DF3E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pv_dataset_CC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7" l="1"/>
</calcChain>
</file>

<file path=xl/sharedStrings.xml><?xml version="1.0" encoding="utf-8"?>
<sst xmlns="http://schemas.openxmlformats.org/spreadsheetml/2006/main" count="38" uniqueCount="31">
  <si>
    <t>ปี 2561</t>
  </si>
  <si>
    <t>ปี 2562</t>
  </si>
  <si>
    <t>ปี 2563</t>
  </si>
  <si>
    <t>ปี 2564</t>
  </si>
  <si>
    <t>ปี 2565</t>
  </si>
  <si>
    <t>MPV</t>
  </si>
  <si>
    <t>ปี 2560</t>
  </si>
  <si>
    <t>ปี 2559</t>
  </si>
  <si>
    <t>ปี 2558</t>
  </si>
  <si>
    <t>Mill</t>
  </si>
  <si>
    <t>P_pre</t>
  </si>
  <si>
    <t>P_int</t>
  </si>
  <si>
    <t>P_End</t>
  </si>
  <si>
    <t>year</t>
  </si>
  <si>
    <t>R_total</t>
  </si>
  <si>
    <t>M_16</t>
  </si>
  <si>
    <t>M_710</t>
  </si>
  <si>
    <t>M11</t>
  </si>
  <si>
    <t>M12</t>
  </si>
  <si>
    <t>ccs_1</t>
  </si>
  <si>
    <t>ccs_7</t>
  </si>
  <si>
    <t>ccs_14</t>
  </si>
  <si>
    <t>ccs_21</t>
  </si>
  <si>
    <t>ccs_45</t>
  </si>
  <si>
    <t>ccs_end</t>
  </si>
  <si>
    <t>ton_1</t>
  </si>
  <si>
    <t>ton_7</t>
  </si>
  <si>
    <t>ton_14</t>
  </si>
  <si>
    <t>ton_21</t>
  </si>
  <si>
    <t>ton_45</t>
  </si>
  <si>
    <t>ton_end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</si>
</sst>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9"/>
      <color rgb="FF000099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color rgb="FF0000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5" fillId="0" borderId="0" xfId="1" applyFont="1" applyFill="1" applyBorder="1" applyAlignment="1">
      <alignment vertical="top"/>
    </xf>
    <xf numFmtId="164" fontId="8" fillId="0" borderId="0" xfId="1" applyFont="1" applyFill="1" applyBorder="1" applyAlignment="1">
      <alignment vertical="center"/>
    </xf>
    <xf numFmtId="164" fontId="3" fillId="3" borderId="0" xfId="1" applyFont="1" applyFill="1" applyBorder="1" applyAlignment="1">
      <alignment horizontal="center" vertical="center"/>
    </xf>
    <xf numFmtId="164" fontId="2" fillId="3" borderId="0" xfId="1" applyFont="1" applyFill="1" applyBorder="1" applyAlignment="1">
      <alignment horizontal="center" vertical="center"/>
    </xf>
    <xf numFmtId="0" fontId="7" fillId="0" borderId="0" xfId="0" applyFont="1"/>
    <xf numFmtId="0" fontId="4" fillId="2" borderId="0" xfId="0" applyFont="1" applyFill="1" applyAlignment="1">
      <alignment horizontal="center" vertical="center"/>
    </xf>
    <xf numFmtId="2" fontId="7" fillId="0" borderId="0" xfId="0" applyNumberFormat="1" applyFont="1"/>
    <xf numFmtId="165" fontId="7" fillId="0" borderId="0" xfId="1" applyNumberFormat="1" applyFont="1" applyBorder="1"/>
    <xf numFmtId="165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E810-B122-4C7D-AE5B-93ED867A3990}">
  <sheetPr>
    <tabColor rgb="FF00B0F0"/>
  </sheetPr>
  <dimension ref="A1:V10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defaultColWidth="8.85546875" defaultRowHeight="12.75"/>
  <cols>
    <col min="1" max="1" width="6.28515625" style="5" bestFit="1" customWidth="1"/>
    <col min="2" max="2" width="8.140625" style="5" bestFit="1" customWidth="1"/>
    <col min="3" max="5" width="9.42578125" style="5" bestFit="1" customWidth="1"/>
    <col min="6" max="6" width="7.5703125" style="5" bestFit="1" customWidth="1"/>
    <col min="7" max="7" width="9" style="5" bestFit="1" customWidth="1"/>
    <col min="8" max="8" width="7.5703125" style="5" bestFit="1" customWidth="1"/>
    <col min="9" max="9" width="5.5703125" style="5" bestFit="1" customWidth="1"/>
    <col min="10" max="10" width="9" style="5" bestFit="1" customWidth="1"/>
    <col min="11" max="11" width="7.85546875" style="5" bestFit="1" customWidth="1"/>
    <col min="12" max="14" width="8.85546875" style="5" bestFit="1" customWidth="1"/>
    <col min="15" max="16" width="10.42578125" style="5" bestFit="1" customWidth="1"/>
    <col min="17" max="17" width="6" style="5" bestFit="1" customWidth="1"/>
    <col min="18" max="18" width="5.85546875" style="5" bestFit="1" customWidth="1"/>
    <col min="19" max="21" width="6.85546875" style="5" bestFit="1" customWidth="1"/>
    <col min="22" max="22" width="7.85546875" style="5" bestFit="1" customWidth="1"/>
    <col min="23" max="25" width="11.28515625" style="5" customWidth="1"/>
    <col min="26" max="16384" width="8.85546875" style="5"/>
  </cols>
  <sheetData>
    <row r="1" spans="1:22">
      <c r="A1" s="5" t="s">
        <v>9</v>
      </c>
      <c r="B1" s="5" t="s">
        <v>13</v>
      </c>
      <c r="C1" s="5" t="s">
        <v>10</v>
      </c>
      <c r="D1" s="5" t="s">
        <v>11</v>
      </c>
      <c r="E1" s="5" t="s">
        <v>12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</row>
    <row r="2" spans="1:22">
      <c r="A2" s="1" t="s">
        <v>5</v>
      </c>
      <c r="B2" s="2" t="s">
        <v>8</v>
      </c>
      <c r="C2" s="2">
        <v>958.31</v>
      </c>
      <c r="D2" s="2">
        <v>900</v>
      </c>
      <c r="E2" s="2">
        <v>854.25</v>
      </c>
      <c r="F2" s="4">
        <v>228.17</v>
      </c>
      <c r="G2" s="4">
        <v>505.97</v>
      </c>
      <c r="H2" s="4">
        <v>10</v>
      </c>
      <c r="I2" s="4">
        <v>1.5</v>
      </c>
      <c r="J2" s="4">
        <v>745.64</v>
      </c>
      <c r="K2" s="9">
        <v>8686.2099999999991</v>
      </c>
      <c r="L2" s="9">
        <v>156458.45000000001</v>
      </c>
      <c r="M2" s="9">
        <v>404549.71</v>
      </c>
      <c r="N2" s="9">
        <v>638497.39000000013</v>
      </c>
      <c r="O2" s="9">
        <v>1380306.93</v>
      </c>
      <c r="P2" s="9">
        <v>3593544.3600000013</v>
      </c>
      <c r="Q2" s="5">
        <v>9.43</v>
      </c>
      <c r="R2" s="7">
        <v>9.9054261735413096</v>
      </c>
      <c r="S2" s="7">
        <v>10.234839379444599</v>
      </c>
      <c r="T2" s="7">
        <v>10.426151410296301</v>
      </c>
      <c r="U2" s="7">
        <v>10.7200815751464</v>
      </c>
      <c r="V2" s="7">
        <v>12.4956598430323</v>
      </c>
    </row>
    <row r="3" spans="1:22">
      <c r="A3" s="1" t="s">
        <v>5</v>
      </c>
      <c r="B3" s="2" t="s">
        <v>7</v>
      </c>
      <c r="C3" s="2">
        <v>854.25</v>
      </c>
      <c r="D3" s="2">
        <v>808</v>
      </c>
      <c r="E3" s="2">
        <v>881.47</v>
      </c>
      <c r="F3" s="4">
        <v>282.69473684210527</v>
      </c>
      <c r="G3" s="4">
        <v>632.81578947368428</v>
      </c>
      <c r="H3" s="4">
        <v>103.36842105263158</v>
      </c>
      <c r="I3" s="4">
        <v>0</v>
      </c>
      <c r="J3" s="4">
        <v>1018.8789473684211</v>
      </c>
      <c r="K3" s="9">
        <v>9628.19</v>
      </c>
      <c r="L3" s="9">
        <v>52201.554999999993</v>
      </c>
      <c r="M3" s="9">
        <v>124957.14000000001</v>
      </c>
      <c r="N3" s="9">
        <v>210325.10899999997</v>
      </c>
      <c r="O3" s="9">
        <v>536123.27400000009</v>
      </c>
      <c r="P3" s="9">
        <v>1342037.0000000002</v>
      </c>
      <c r="Q3" s="5">
        <v>10.89</v>
      </c>
      <c r="R3" s="7">
        <v>11.294627488057399</v>
      </c>
      <c r="S3" s="5">
        <v>11.59</v>
      </c>
      <c r="T3" s="7">
        <v>11.8040090767637</v>
      </c>
      <c r="U3" s="7">
        <v>12.4288944855642</v>
      </c>
      <c r="V3" s="7">
        <v>13.2859074751869</v>
      </c>
    </row>
    <row r="4" spans="1:22">
      <c r="A4" s="1" t="s">
        <v>5</v>
      </c>
      <c r="B4" s="2" t="s">
        <v>6</v>
      </c>
      <c r="C4" s="2">
        <v>881.47</v>
      </c>
      <c r="D4" s="2">
        <v>1010</v>
      </c>
      <c r="E4" s="2">
        <v>1083.8599999999999</v>
      </c>
      <c r="F4" s="4">
        <v>530.02105263157898</v>
      </c>
      <c r="G4" s="4">
        <v>753.64210526315787</v>
      </c>
      <c r="H4" s="4">
        <v>6.0526315789473681</v>
      </c>
      <c r="I4" s="4">
        <v>8.4473684210526319</v>
      </c>
      <c r="J4" s="4">
        <v>1298.1631578947367</v>
      </c>
      <c r="K4" s="8">
        <v>8412.7900000000009</v>
      </c>
      <c r="L4" s="8">
        <v>203672.26</v>
      </c>
      <c r="M4" s="8">
        <v>452666.68</v>
      </c>
      <c r="N4" s="8">
        <v>693475.06499999983</v>
      </c>
      <c r="O4" s="8">
        <v>1393514.7949999999</v>
      </c>
      <c r="P4" s="8">
        <v>4283041.5109999999</v>
      </c>
      <c r="Q4" s="7">
        <v>11.69</v>
      </c>
      <c r="R4" s="7">
        <v>12.0895950003206</v>
      </c>
      <c r="S4" s="7">
        <v>12.19</v>
      </c>
      <c r="T4" s="7">
        <v>12.374567238982101</v>
      </c>
      <c r="U4" s="7">
        <v>12.7301327552101</v>
      </c>
      <c r="V4" s="7">
        <v>13.671574707321801</v>
      </c>
    </row>
    <row r="5" spans="1:22">
      <c r="A5" s="1" t="s">
        <v>5</v>
      </c>
      <c r="B5" s="2" t="s">
        <v>0</v>
      </c>
      <c r="C5" s="2">
        <v>1083.8599999999999</v>
      </c>
      <c r="D5" s="2">
        <v>750</v>
      </c>
      <c r="E5" s="2">
        <v>790.62</v>
      </c>
      <c r="F5" s="4">
        <v>771.1309090909092</v>
      </c>
      <c r="G5" s="4">
        <v>658.48272727272717</v>
      </c>
      <c r="H5" s="4">
        <v>43.174545454545452</v>
      </c>
      <c r="I5" s="4">
        <v>4.3790909090909089</v>
      </c>
      <c r="J5" s="4">
        <v>1477.167272727273</v>
      </c>
      <c r="K5" s="8">
        <v>10926.330000000005</v>
      </c>
      <c r="L5" s="8">
        <v>192743.53000000003</v>
      </c>
      <c r="M5" s="8">
        <v>443329.24</v>
      </c>
      <c r="N5" s="8">
        <v>688021.78</v>
      </c>
      <c r="O5" s="8">
        <v>1368722.8999999997</v>
      </c>
      <c r="P5" s="8">
        <v>4403346.870000001</v>
      </c>
      <c r="Q5" s="7">
        <v>12</v>
      </c>
      <c r="R5" s="7">
        <v>12.087290388613599</v>
      </c>
      <c r="S5" s="7">
        <v>12.322341228356001</v>
      </c>
      <c r="T5" s="7">
        <v>12.445675712937801</v>
      </c>
      <c r="U5" s="7">
        <v>12.833270920213289</v>
      </c>
      <c r="V5" s="7">
        <v>13.824102086889299</v>
      </c>
    </row>
    <row r="6" spans="1:22">
      <c r="A6" s="1" t="s">
        <v>5</v>
      </c>
      <c r="B6" s="2" t="s">
        <v>1</v>
      </c>
      <c r="C6" s="2">
        <v>790.62</v>
      </c>
      <c r="D6" s="2">
        <v>700</v>
      </c>
      <c r="E6" s="2">
        <v>680.77</v>
      </c>
      <c r="F6" s="4">
        <v>514.41989901733461</v>
      </c>
      <c r="G6" s="4">
        <v>588.68844241709007</v>
      </c>
      <c r="H6" s="4">
        <v>19.177828156029278</v>
      </c>
      <c r="I6" s="4">
        <v>0</v>
      </c>
      <c r="J6" s="4">
        <v>1122.2861695904542</v>
      </c>
      <c r="K6" s="8">
        <v>6842.49</v>
      </c>
      <c r="L6" s="8">
        <v>158198.41</v>
      </c>
      <c r="M6" s="8">
        <v>394378.87</v>
      </c>
      <c r="N6" s="8">
        <v>633672.35</v>
      </c>
      <c r="O6" s="8">
        <v>1249935.96</v>
      </c>
      <c r="P6" s="8">
        <v>2003570.06</v>
      </c>
      <c r="Q6" s="7">
        <v>11.47</v>
      </c>
      <c r="R6" s="7">
        <v>12.1176093053021</v>
      </c>
      <c r="S6" s="7">
        <v>12.380838750365699</v>
      </c>
      <c r="T6" s="7">
        <v>12.5493183013084</v>
      </c>
      <c r="U6" s="7">
        <v>13.002050370905501</v>
      </c>
      <c r="V6" s="7">
        <v>13.44963601172998</v>
      </c>
    </row>
    <row r="7" spans="1:22">
      <c r="A7" s="1" t="s">
        <v>5</v>
      </c>
      <c r="B7" s="2" t="s">
        <v>2</v>
      </c>
      <c r="C7" s="2">
        <v>680.77</v>
      </c>
      <c r="D7" s="2">
        <v>750</v>
      </c>
      <c r="E7" s="2">
        <v>833.22</v>
      </c>
      <c r="F7" s="4">
        <v>533.4616762918381</v>
      </c>
      <c r="G7" s="4">
        <v>1097.4751864956504</v>
      </c>
      <c r="H7" s="4">
        <v>7.1897293401844777</v>
      </c>
      <c r="I7" s="4">
        <v>0</v>
      </c>
      <c r="J7" s="4">
        <v>1638.1265921276729</v>
      </c>
      <c r="K7" s="8">
        <v>11515.19</v>
      </c>
      <c r="L7" s="8">
        <v>100453.77</v>
      </c>
      <c r="M7" s="8">
        <v>219584.43</v>
      </c>
      <c r="N7" s="8">
        <v>295733.19</v>
      </c>
      <c r="O7" s="8">
        <v>710325.24999999988</v>
      </c>
      <c r="P7" s="8">
        <f t="shared" ref="P7" si="0">+O7+P6</f>
        <v>2713895.31</v>
      </c>
      <c r="Q7" s="7">
        <v>11.8630591284793</v>
      </c>
      <c r="R7" s="7">
        <v>12.247747351095001</v>
      </c>
      <c r="S7" s="7">
        <v>12.572780492001</v>
      </c>
      <c r="T7" s="7">
        <v>12.6784302263318</v>
      </c>
      <c r="U7" s="7">
        <v>13.360457371927501</v>
      </c>
      <c r="V7" s="7">
        <v>13.8182242266013</v>
      </c>
    </row>
    <row r="8" spans="1:22">
      <c r="A8" s="1" t="s">
        <v>5</v>
      </c>
      <c r="B8" s="2" t="s">
        <v>3</v>
      </c>
      <c r="C8" s="2">
        <v>833.22</v>
      </c>
      <c r="D8" s="2">
        <v>920</v>
      </c>
      <c r="E8" s="2">
        <v>1002.2</v>
      </c>
      <c r="F8" s="4">
        <v>333.65747402109645</v>
      </c>
      <c r="G8" s="4">
        <v>593.42252778825514</v>
      </c>
      <c r="H8" s="4">
        <v>1.36</v>
      </c>
      <c r="I8" s="4">
        <v>0.14000000000000001</v>
      </c>
      <c r="J8" s="4">
        <v>928.58000180935164</v>
      </c>
      <c r="K8" s="8">
        <v>10601.659999999998</v>
      </c>
      <c r="L8" s="8">
        <v>125039.39499999999</v>
      </c>
      <c r="M8" s="8">
        <v>257190.21500000003</v>
      </c>
      <c r="N8" s="8">
        <v>386415.125</v>
      </c>
      <c r="O8" s="8">
        <v>757408.76500000013</v>
      </c>
      <c r="P8" s="8">
        <v>1800893.8949999998</v>
      </c>
      <c r="Q8" s="7">
        <v>11.58</v>
      </c>
      <c r="R8" s="7">
        <v>12.2696812418048</v>
      </c>
      <c r="S8" s="7">
        <v>12.4404949190422</v>
      </c>
      <c r="T8" s="7">
        <v>12.619134181550599</v>
      </c>
      <c r="U8" s="7">
        <v>13.0942810007299</v>
      </c>
      <c r="V8" s="7">
        <v>13.594563360630501</v>
      </c>
    </row>
    <row r="9" spans="1:22">
      <c r="A9" s="1" t="s">
        <v>5</v>
      </c>
      <c r="B9" s="2" t="s">
        <v>4</v>
      </c>
      <c r="C9" s="2">
        <v>1002.2</v>
      </c>
      <c r="D9" s="2">
        <v>1070</v>
      </c>
      <c r="E9" s="2">
        <v>1106.4000000000001</v>
      </c>
      <c r="F9" s="4">
        <v>418.04867770666289</v>
      </c>
      <c r="G9" s="4">
        <v>756.5554599082908</v>
      </c>
      <c r="H9" s="4">
        <v>45.107844729667015</v>
      </c>
      <c r="I9" s="4">
        <v>0</v>
      </c>
      <c r="J9" s="4">
        <v>1219.7119823446208</v>
      </c>
      <c r="K9" s="8">
        <v>7000</v>
      </c>
      <c r="L9" s="8">
        <v>112500</v>
      </c>
      <c r="M9" s="8">
        <v>242000</v>
      </c>
      <c r="N9" s="8">
        <v>712500</v>
      </c>
      <c r="O9" s="5">
        <v>2122500</v>
      </c>
      <c r="P9" s="8">
        <v>4030000</v>
      </c>
      <c r="Q9" s="7">
        <v>12.28</v>
      </c>
      <c r="R9" s="7">
        <v>12.853278236252301</v>
      </c>
      <c r="S9" s="7">
        <v>12.9946902477175</v>
      </c>
      <c r="T9" s="7">
        <v>13.11</v>
      </c>
      <c r="U9" s="7">
        <v>13.35</v>
      </c>
      <c r="V9" s="7">
        <v>14.04</v>
      </c>
    </row>
    <row r="10" spans="1:22">
      <c r="I10" s="3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mpv_dataset_CCS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2023-06-08T10:14:28Z</dcterms:created>
  <dcterms:modified xsi:type="dcterms:W3CDTF">2023-06-16T07:29:13Z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2023-06-08T10:13:28Z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b27a29a4-057a-4346-b408-5701b2d57c4a</vt:lpwstr>
  </property>
  <property fmtid="{D5CDD505-2E9C-101B-9397-08002B2CF9AE}" pid="8" name="MSIP_Label_51dfd8b6-29ce-4202-8f62-d82b133ca2cc_ContentBits">
    <vt:lpwstr>0</vt:lpwstr>
  </property>
</Properties>
</file>