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13_ncr:1_{E0A00269-116F-4405-BB37-2B36524D2FDB}" xr6:coauthVersionLast="47" xr6:coauthVersionMax="47" xr10:uidLastSave="{00000000-0000-0000-0000-000000000000}"/>
  <bookViews>
    <workbookView xWindow="10200" yWindow="312" windowWidth="14580" windowHeight="12240" xr2:uid="{64C3B583-95B3-4156-A2C4-B8CED2A986F2}"/>
  </bookViews>
  <sheets>
    <sheet name="Sheet1" sheetId="1" r:id="rId1"/>
  </sheets>
  <definedNames>
    <definedName name="_xlnm._FilterDatabase" localSheetId="0" hidden="1">Sheet1!$A$1:$T$421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1" i="1" l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F390" i="1"/>
  <c r="R389" i="1"/>
  <c r="F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<sst xmlns="http://schemas.openxmlformats.org/spreadsheetml/2006/main" count="2164" uniqueCount="119">
  <si>
    <t>Zone</t>
  </si>
  <si>
    <t>Rai_name</t>
  </si>
  <si>
    <t>F_ID</t>
  </si>
  <si>
    <t>Cane_type1</t>
  </si>
  <si>
    <t>area</t>
  </si>
  <si>
    <t>Plant_date</t>
  </si>
  <si>
    <t>Variety</t>
  </si>
  <si>
    <t>soil_name</t>
  </si>
  <si>
    <t>spacing</t>
  </si>
  <si>
    <t>Height</t>
  </si>
  <si>
    <t>Diameter</t>
  </si>
  <si>
    <t>weigth</t>
  </si>
  <si>
    <t>Stalk</t>
  </si>
  <si>
    <t>yield_non_cut</t>
  </si>
  <si>
    <t xml:space="preserve">yield_Crop_Cutting </t>
  </si>
  <si>
    <t>Harvest_Date</t>
  </si>
  <si>
    <t>Age_days</t>
  </si>
  <si>
    <t>Actual_yield</t>
  </si>
  <si>
    <t>Act_CCS</t>
  </si>
  <si>
    <t>กระทุ่ม 1</t>
  </si>
  <si>
    <t>อ้อยน้ำราด</t>
  </si>
  <si>
    <t>อ้อยปลูก</t>
  </si>
  <si>
    <t>KK-3,MPT-618</t>
  </si>
  <si>
    <t>เหนียว</t>
  </si>
  <si>
    <t>KK-3</t>
  </si>
  <si>
    <t>CSB 2012-07</t>
  </si>
  <si>
    <t>อ้อยตอ 1</t>
  </si>
  <si>
    <t>อ้อยตอ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</si>
  <si>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</si>
  <si>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</si>
  <si>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</si>
  <si>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</si>
  <si>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</si>
  <si>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</si>
  <si>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</si>
  <si>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กระทุ่ม 2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</si>
  <si>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</si>
  <si>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</si>
  <si>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</si>
  <si>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</si>
  <si>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</si>
  <si>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</si>
  <si>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</si>
  <si>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</si>
  <si>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</si>
  <si>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หนองขอน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</si>
  <si>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</si>
  <si>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</si>
  <si>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</si>
  <si>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</si>
  <si>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</si>
  <si>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</si>
  <si>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</si>
  <si>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</si>
  <si>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สระบัวก่ำ</t>
  </si>
  <si>
    <t>KK-3,PK-3</t>
  </si>
  <si>
    <t xml:space="preserve">ทราย </t>
  </si>
  <si>
    <t>812559/1</t>
  </si>
  <si>
    <t xml:space="preserve">ดงเชือก </t>
  </si>
  <si>
    <t>802429/1</t>
  </si>
  <si>
    <t>802430/1</t>
  </si>
  <si>
    <t>LK92-11</t>
  </si>
  <si>
    <t xml:space="preserve">เขาแหลม </t>
  </si>
  <si>
    <t>1205/1</t>
  </si>
  <si>
    <t>1208/1</t>
  </si>
  <si>
    <t>1208/2</t>
  </si>
  <si>
    <t>PK-1,PK-2,PK-3</t>
  </si>
  <si>
    <t>1224/1</t>
  </si>
  <si>
    <t>1226/2</t>
  </si>
  <si>
    <t>เขาประทุน</t>
  </si>
  <si>
    <t>KK-3/PK1</t>
  </si>
  <si>
    <t>PK-1</t>
  </si>
  <si>
    <t>1317/1</t>
  </si>
  <si>
    <t>1323/1</t>
  </si>
  <si>
    <t>1332/1</t>
  </si>
  <si>
    <t>520/1</t>
  </si>
  <si>
    <t>หนองยายเงิน</t>
  </si>
  <si>
    <t>1503/1</t>
  </si>
  <si>
    <t>1506/1</t>
  </si>
  <si>
    <t>PK-1/KK3</t>
  </si>
  <si>
    <t>1512/1</t>
  </si>
  <si>
    <t xml:space="preserve">ทัพผึ้ง </t>
  </si>
  <si>
    <t>807903/2</t>
  </si>
  <si>
    <t>KK-3/LK92-11</t>
  </si>
  <si>
    <t>807929/1</t>
  </si>
  <si>
    <t>807931/2</t>
  </si>
  <si>
    <t>อ้อยตอ 4</t>
  </si>
  <si>
    <t>ทัพหลวง</t>
  </si>
  <si>
    <t>403/1</t>
  </si>
  <si>
    <t>425/1</t>
  </si>
  <si>
    <t>หนองขาม</t>
  </si>
  <si>
    <t xml:space="preserve">หนองแก </t>
  </si>
  <si>
    <t>806806/1</t>
  </si>
  <si>
    <t xml:space="preserve">หนองกระทิง </t>
  </si>
  <si>
    <t>KK3/UT-15</t>
  </si>
  <si>
    <t>CSB07-199</t>
  </si>
  <si>
    <t xml:space="preserve">หนองมะค่า </t>
  </si>
  <si>
    <t>1721/1</t>
  </si>
  <si>
    <t>1721/2</t>
  </si>
  <si>
    <t>1723/1</t>
  </si>
  <si>
    <t>1725/1</t>
  </si>
  <si>
    <t>1727/1</t>
  </si>
  <si>
    <t>ยังไม่ตัด</t>
  </si>
  <si>
    <t>หนองปรือ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</si>
  <si>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</si>
  <si>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</si>
  <si>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</si>
  <si>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</si>
  <si>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</si>
  <si>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</si>
  <si>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</si>
  <si>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</si>
  <si>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 xml:space="preserve">ลำอีซู </t>
  </si>
  <si>
    <t xml:space="preserve">ทุ่งโป่ง </t>
  </si>
  <si>
    <t>1907/1</t>
  </si>
  <si>
    <t>1907/2</t>
  </si>
  <si>
    <t>1908/1</t>
  </si>
  <si>
    <t>1909/1</t>
  </si>
  <si>
    <t>1913/2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</si>
</sst>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-* #,##0_-;\-* #,##0_-;_-* &quot;-&quot;??_-;_-@_-"/>
    <numFmt numFmtId="166" formatCode="dd/mm/yyyy;@"/>
    <numFmt numFmtId="167" formatCode="dd/mm/yy;@"/>
    <numFmt numFmtId="168" formatCode="dd\.mm\.yyyy;@"/>
    <numFmt numFmtId="169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sans serif"/>
    </font>
    <font>
      <b/>
      <sz val="10"/>
      <color theme="1"/>
      <name val="MS sans serif"/>
    </font>
    <font>
      <sz val="10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3" fontId="2" fillId="0" borderId="4" xfId="1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/>
    </xf>
    <xf numFmtId="43" fontId="2" fillId="0" borderId="12" xfId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43" fontId="5" fillId="0" borderId="12" xfId="1" applyFont="1" applyFill="1" applyBorder="1" applyAlignment="1">
      <alignment horizontal="center"/>
    </xf>
    <xf numFmtId="43" fontId="2" fillId="0" borderId="1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43" fontId="2" fillId="0" borderId="6" xfId="1" applyFont="1" applyFill="1" applyBorder="1" applyAlignment="1">
      <alignment horizontal="center" wrapText="1"/>
    </xf>
    <xf numFmtId="43" fontId="2" fillId="0" borderId="6" xfId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43" fontId="3" fillId="0" borderId="8" xfId="1" applyFont="1" applyFill="1" applyBorder="1" applyAlignment="1">
      <alignment vertical="center"/>
    </xf>
    <xf numFmtId="168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165" fontId="2" fillId="0" borderId="10" xfId="1" applyNumberFormat="1" applyFont="1" applyFill="1" applyBorder="1" applyAlignment="1">
      <alignment horizontal="left"/>
    </xf>
    <xf numFmtId="166" fontId="5" fillId="0" borderId="9" xfId="2" applyNumberFormat="1" applyFont="1" applyFill="1" applyBorder="1" applyAlignment="1">
      <alignment horizontal="center" vertical="center"/>
    </xf>
    <xf numFmtId="167" fontId="2" fillId="0" borderId="9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4" fontId="2" fillId="0" borderId="9" xfId="1" applyNumberFormat="1" applyFont="1" applyFill="1" applyBorder="1" applyAlignment="1">
      <alignment horizontal="center"/>
    </xf>
    <xf numFmtId="165" fontId="2" fillId="0" borderId="13" xfId="1" applyNumberFormat="1" applyFont="1" applyFill="1" applyBorder="1" applyAlignment="1">
      <alignment horizontal="center"/>
    </xf>
    <xf numFmtId="43" fontId="2" fillId="0" borderId="14" xfId="1" applyFont="1" applyFill="1" applyBorder="1" applyAlignment="1">
      <alignment horizontal="center"/>
    </xf>
    <xf numFmtId="169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165" fontId="2" fillId="0" borderId="11" xfId="1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4" fontId="2" fillId="0" borderId="12" xfId="1" applyNumberFormat="1" applyFont="1" applyFill="1" applyBorder="1" applyAlignment="1">
      <alignment horizontal="center"/>
    </xf>
    <xf numFmtId="165" fontId="2" fillId="0" borderId="12" xfId="1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165" fontId="5" fillId="0" borderId="11" xfId="1" applyNumberFormat="1" applyFont="1" applyFill="1" applyBorder="1" applyAlignment="1">
      <alignment horizontal="left"/>
    </xf>
    <xf numFmtId="167" fontId="5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CA5852A3-43B8-41CC-88C2-FBDCDFC8CE3C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E720-C073-4E22-8C38-A67E3589081B}">
  <dimension ref="A1:T421"/>
  <sheetViews>
    <sheetView tabSelected="1" workbookViewId="0">
      <selection activeCell="C4" sqref="C4"/>
    </sheetView>
  </sheetViews>
  <sheetFormatPr defaultColWidth="62.88671875" defaultRowHeight="14.4" x14ac:dyDescent="0.3"/>
  <cols>
    <col min="1" max="1" width="5.109375" style="23" bestFit="1" customWidth="1"/>
    <col min="2" max="2" width="9.6640625" style="23" bestFit="1" customWidth="1"/>
    <col min="3" max="5" width="10.5546875" style="23" bestFit="1" customWidth="1"/>
    <col min="6" max="6" width="7.5546875" style="23" bestFit="1" customWidth="1"/>
    <col min="7" max="7" width="9.88671875" style="23" bestFit="1" customWidth="1"/>
    <col min="8" max="8" width="15.33203125" style="23" bestFit="1" customWidth="1"/>
    <col min="9" max="9" width="9" style="23" bestFit="1" customWidth="1"/>
    <col min="10" max="10" width="7.109375" style="23" bestFit="1" customWidth="1"/>
    <col min="11" max="11" width="6.21875" style="23" bestFit="1" customWidth="1"/>
    <col min="12" max="12" width="8.21875" style="23" bestFit="1" customWidth="1"/>
    <col min="13" max="13" width="6.5546875" style="23" bestFit="1" customWidth="1"/>
    <col min="14" max="14" width="7.5546875" style="23" bestFit="1" customWidth="1"/>
    <col min="15" max="15" width="13.6640625" style="23" bestFit="1" customWidth="1"/>
    <col min="16" max="16" width="20.21875" style="23" bestFit="1" customWidth="1"/>
    <col min="17" max="17" width="12" style="23" bestFit="1" customWidth="1"/>
    <col min="18" max="18" width="10" style="23" bestFit="1" customWidth="1"/>
    <col min="19" max="19" width="11.5546875" style="23" bestFit="1" customWidth="1"/>
    <col min="20" max="20" width="8.33203125" style="23" bestFit="1" customWidth="1"/>
    <col min="21" max="16384" width="62.88671875" style="23"/>
  </cols>
  <sheetData>
    <row r="1" spans="1:20" ht="15" thickBot="1" x14ac:dyDescent="0.35">
      <c r="A1" s="7" t="s">
        <v>0</v>
      </c>
      <c r="B1" s="8" t="s">
        <v>1</v>
      </c>
      <c r="C1" s="9" t="s">
        <v>2</v>
      </c>
      <c r="D1" s="10" t="s">
        <v>3</v>
      </c>
      <c r="E1" s="10" t="s">
        <v>3</v>
      </c>
      <c r="F1" s="1" t="s">
        <v>4</v>
      </c>
      <c r="G1" s="11" t="s">
        <v>5</v>
      </c>
      <c r="H1" s="12" t="s">
        <v>6</v>
      </c>
      <c r="I1" s="12" t="s">
        <v>7</v>
      </c>
      <c r="J1" s="13" t="s">
        <v>8</v>
      </c>
      <c r="K1" s="14" t="s">
        <v>9</v>
      </c>
      <c r="L1" s="15" t="s">
        <v>10</v>
      </c>
      <c r="M1" s="16" t="s">
        <v>11</v>
      </c>
      <c r="N1" s="17" t="s">
        <v>12</v>
      </c>
      <c r="O1" s="18" t="s">
        <v>13</v>
      </c>
      <c r="P1" s="19" t="s">
        <v>14</v>
      </c>
      <c r="Q1" s="20" t="s">
        <v>15</v>
      </c>
      <c r="R1" s="21" t="s">
        <v>16</v>
      </c>
      <c r="S1" s="22" t="s">
        <v>17</v>
      </c>
      <c r="T1" s="21" t="s">
        <v>18</v>
      </c>
    </row>
    <row r="2" spans="1:20" x14ac:dyDescent="0.3">
      <c r="A2" s="24">
        <v>1</v>
      </c>
      <c r="B2" s="24" t="s">
        <v>19</v>
      </c>
      <c r="C2" s="25">
        <v>601</v>
      </c>
      <c r="D2" s="24" t="s">
        <v>20</v>
      </c>
      <c r="E2" s="24" t="s">
        <v>21</v>
      </c>
      <c r="F2" s="2">
        <v>25.29</v>
      </c>
      <c r="G2" s="26">
        <v>242920</v>
      </c>
      <c r="H2" s="27" t="s">
        <v>22</v>
      </c>
      <c r="I2" s="27" t="s">
        <v>23</v>
      </c>
      <c r="J2" s="28">
        <v>1.85</v>
      </c>
      <c r="K2" s="4">
        <v>1.95</v>
      </c>
      <c r="L2" s="3">
        <v>3.1333333333333333</v>
      </c>
      <c r="M2" s="29">
        <v>1.6</v>
      </c>
      <c r="N2" s="30">
        <v>9311.7117117117123</v>
      </c>
      <c r="O2" s="3">
        <v>14.029150332420421</v>
      </c>
      <c r="P2" s="31">
        <v>14.898738738738741</v>
      </c>
      <c r="Q2" s="32">
        <v>243312</v>
      </c>
      <c r="R2" s="33">
        <f t="shared" ref="R2:R65" si="0">+Q2-G2</f>
        <v>392</v>
      </c>
      <c r="S2" s="34">
        <v>12.694741004349543</v>
      </c>
      <c r="T2" s="34">
        <v>13.03665141811528</v>
      </c>
    </row>
    <row r="3" spans="1:20" x14ac:dyDescent="0.3">
      <c r="A3" s="35">
        <v>1</v>
      </c>
      <c r="B3" s="35" t="s">
        <v>19</v>
      </c>
      <c r="C3" s="36">
        <v>604</v>
      </c>
      <c r="D3" s="35" t="s">
        <v>20</v>
      </c>
      <c r="E3" s="24" t="s">
        <v>21</v>
      </c>
      <c r="F3" s="3">
        <v>11.75</v>
      </c>
      <c r="G3" s="26">
        <v>242910</v>
      </c>
      <c r="H3" s="37" t="s">
        <v>24</v>
      </c>
      <c r="I3" s="37" t="s">
        <v>23</v>
      </c>
      <c r="J3" s="28">
        <v>1.85</v>
      </c>
      <c r="K3" s="4">
        <v>2.1166666666666667</v>
      </c>
      <c r="L3" s="3">
        <v>2.9333333333333336</v>
      </c>
      <c r="M3" s="38">
        <v>1.3</v>
      </c>
      <c r="N3" s="39">
        <v>10839.639639639639</v>
      </c>
      <c r="O3" s="3">
        <v>15.536177984661995</v>
      </c>
      <c r="P3" s="4">
        <v>14.091531531531531</v>
      </c>
      <c r="Q3" s="32">
        <v>243301</v>
      </c>
      <c r="R3" s="33">
        <f t="shared" si="0"/>
        <v>391</v>
      </c>
      <c r="S3" s="34">
        <v>16.15489361702128</v>
      </c>
      <c r="T3" s="34">
        <v>13.525310293962702</v>
      </c>
    </row>
    <row r="4" spans="1:20" x14ac:dyDescent="0.3">
      <c r="A4" s="35">
        <v>1</v>
      </c>
      <c r="B4" s="35" t="s">
        <v>19</v>
      </c>
      <c r="C4" s="36">
        <v>605</v>
      </c>
      <c r="D4" s="35" t="s">
        <v>20</v>
      </c>
      <c r="E4" s="24" t="s">
        <v>21</v>
      </c>
      <c r="F4" s="3">
        <v>15.6</v>
      </c>
      <c r="G4" s="26">
        <v>242910</v>
      </c>
      <c r="H4" s="37" t="s">
        <v>24</v>
      </c>
      <c r="I4" s="37" t="s">
        <v>23</v>
      </c>
      <c r="J4" s="28">
        <v>1.85</v>
      </c>
      <c r="K4" s="4">
        <v>2.1166666666666667</v>
      </c>
      <c r="L4" s="3">
        <v>2.9333333333333336</v>
      </c>
      <c r="M4" s="38">
        <v>1.5</v>
      </c>
      <c r="N4" s="39">
        <v>9167.5675675675666</v>
      </c>
      <c r="O4" s="3">
        <v>13.139639891283283</v>
      </c>
      <c r="P4" s="4">
        <v>13.751351351351349</v>
      </c>
      <c r="Q4" s="32">
        <v>243312</v>
      </c>
      <c r="R4" s="33">
        <f t="shared" si="0"/>
        <v>402</v>
      </c>
      <c r="S4" s="34">
        <v>15.708974358974359</v>
      </c>
      <c r="T4" s="34">
        <v>13.909837590794091</v>
      </c>
    </row>
    <row r="5" spans="1:20" x14ac:dyDescent="0.3">
      <c r="A5" s="35">
        <v>1</v>
      </c>
      <c r="B5" s="35" t="s">
        <v>19</v>
      </c>
      <c r="C5" s="36">
        <v>606</v>
      </c>
      <c r="D5" s="35" t="s">
        <v>20</v>
      </c>
      <c r="E5" s="24" t="s">
        <v>21</v>
      </c>
      <c r="F5" s="3">
        <v>11.19</v>
      </c>
      <c r="G5" s="26">
        <v>242910</v>
      </c>
      <c r="H5" s="37" t="s">
        <v>24</v>
      </c>
      <c r="I5" s="37" t="s">
        <v>23</v>
      </c>
      <c r="J5" s="28">
        <v>1.85</v>
      </c>
      <c r="K5" s="4">
        <v>2.15</v>
      </c>
      <c r="L5" s="3">
        <v>3.2333333333333329</v>
      </c>
      <c r="M5" s="38">
        <v>1.3</v>
      </c>
      <c r="N5" s="39">
        <v>9974.7747747747726</v>
      </c>
      <c r="O5" s="3">
        <v>17.64397994116916</v>
      </c>
      <c r="P5" s="4">
        <v>12.967207207207204</v>
      </c>
      <c r="Q5" s="32">
        <v>243300</v>
      </c>
      <c r="R5" s="33">
        <f t="shared" si="0"/>
        <v>390</v>
      </c>
      <c r="S5" s="34">
        <v>17.230563002680967</v>
      </c>
      <c r="T5" s="34">
        <v>12.985360199159794</v>
      </c>
    </row>
    <row r="6" spans="1:20" x14ac:dyDescent="0.3">
      <c r="A6" s="35">
        <v>1</v>
      </c>
      <c r="B6" s="35" t="s">
        <v>19</v>
      </c>
      <c r="C6" s="36">
        <v>617</v>
      </c>
      <c r="D6" s="35" t="s">
        <v>20</v>
      </c>
      <c r="E6" s="35" t="s">
        <v>21</v>
      </c>
      <c r="F6" s="3">
        <v>52</v>
      </c>
      <c r="G6" s="26">
        <v>242936</v>
      </c>
      <c r="H6" s="37" t="s">
        <v>25</v>
      </c>
      <c r="I6" s="37" t="s">
        <v>23</v>
      </c>
      <c r="J6" s="28">
        <v>1.85</v>
      </c>
      <c r="K6" s="4">
        <v>2.2666666666666671</v>
      </c>
      <c r="L6" s="3">
        <v>3.0333333333333332</v>
      </c>
      <c r="M6" s="38">
        <v>1.2</v>
      </c>
      <c r="N6" s="39">
        <v>10407.20720720721</v>
      </c>
      <c r="O6" s="3">
        <v>17.081113271292629</v>
      </c>
      <c r="P6" s="4">
        <v>12.488648648648653</v>
      </c>
      <c r="Q6" s="32">
        <v>243315</v>
      </c>
      <c r="R6" s="33">
        <f t="shared" si="0"/>
        <v>379</v>
      </c>
      <c r="S6" s="34">
        <v>11.443653846153843</v>
      </c>
      <c r="T6" s="34">
        <v>13.444522493152073</v>
      </c>
    </row>
    <row r="7" spans="1:20" x14ac:dyDescent="0.3">
      <c r="A7" s="35">
        <v>1</v>
      </c>
      <c r="B7" s="35" t="s">
        <v>19</v>
      </c>
      <c r="C7" s="36">
        <v>618</v>
      </c>
      <c r="D7" s="35" t="s">
        <v>26</v>
      </c>
      <c r="E7" s="35" t="s">
        <v>27</v>
      </c>
      <c r="F7" s="3">
        <v>61.2</v>
      </c>
      <c r="G7" s="26">
        <v>242897</v>
      </c>
      <c r="H7" s="37" t="s">
        <v>28</v>
      </c>
      <c r="I7" s="37" t="s">
        <v>23</v>
      </c>
      <c r="J7" s="28">
        <v>1.85</v>
      </c>
      <c r="K7" s="4">
        <v>2.5166666666666671</v>
      </c>
      <c r="L7" s="3">
        <v>3.1</v>
      </c>
      <c r="M7" s="38">
        <v>1.2</v>
      </c>
      <c r="N7" s="39">
        <v>11272.072072072071</v>
      </c>
      <c r="O7" s="3">
        <v>20.634294535349913</v>
      </c>
      <c r="P7" s="4">
        <v>13.526486486486485</v>
      </c>
      <c r="Q7" s="32">
        <v>243308</v>
      </c>
      <c r="R7" s="33">
        <f t="shared" si="0"/>
        <v>411</v>
      </c>
      <c r="S7" s="34">
        <v>14.126143790849669</v>
      </c>
      <c r="T7" s="34">
        <v>13.513440174894741</v>
      </c>
    </row>
    <row r="8" spans="1:20" x14ac:dyDescent="0.3">
      <c r="A8" s="35">
        <v>1</v>
      </c>
      <c r="B8" s="35" t="s">
        <v>19</v>
      </c>
      <c r="C8" s="36">
        <v>620</v>
      </c>
      <c r="D8" s="35" t="s">
        <v>29</v>
      </c>
      <c r="E8" s="35" t="s">
        <v>27</v>
      </c>
      <c r="F8" s="3">
        <v>80.7</v>
      </c>
      <c r="G8" s="26">
        <v>242901</v>
      </c>
      <c r="H8" s="37" t="s">
        <v>24</v>
      </c>
      <c r="I8" s="37" t="s">
        <v>23</v>
      </c>
      <c r="J8" s="28">
        <v>1.85</v>
      </c>
      <c r="K8" s="4">
        <v>2.4499999999999997</v>
      </c>
      <c r="L8" s="3">
        <v>3.0666666666666669</v>
      </c>
      <c r="M8" s="38">
        <v>1.5</v>
      </c>
      <c r="N8" s="39">
        <v>10378.378378378378</v>
      </c>
      <c r="O8" s="3">
        <v>18.099455665124324</v>
      </c>
      <c r="P8" s="4">
        <v>15.567567567567567</v>
      </c>
      <c r="Q8" s="32">
        <v>243246</v>
      </c>
      <c r="R8" s="33">
        <f t="shared" si="0"/>
        <v>345</v>
      </c>
      <c r="S8" s="34">
        <v>14.180793060718715</v>
      </c>
      <c r="T8" s="34">
        <v>11.585150953783232</v>
      </c>
    </row>
    <row r="9" spans="1:20" x14ac:dyDescent="0.3">
      <c r="A9" s="35">
        <v>1</v>
      </c>
      <c r="B9" s="35" t="s">
        <v>19</v>
      </c>
      <c r="C9" s="36">
        <v>632</v>
      </c>
      <c r="D9" s="35" t="s">
        <v>29</v>
      </c>
      <c r="E9" s="24" t="s">
        <v>27</v>
      </c>
      <c r="F9" s="3">
        <v>21.91</v>
      </c>
      <c r="G9" s="26">
        <v>242907</v>
      </c>
      <c r="H9" s="37" t="s">
        <v>24</v>
      </c>
      <c r="I9" s="37" t="s">
        <v>23</v>
      </c>
      <c r="J9" s="28">
        <v>1.65</v>
      </c>
      <c r="K9" s="4">
        <v>2.166666666666667</v>
      </c>
      <c r="L9" s="3">
        <v>3.0666666666666664</v>
      </c>
      <c r="M9" s="38">
        <v>1.4</v>
      </c>
      <c r="N9" s="39">
        <v>11668.686868686869</v>
      </c>
      <c r="O9" s="3">
        <v>17.996332836000899</v>
      </c>
      <c r="P9" s="4">
        <v>16.336161616161618</v>
      </c>
      <c r="Q9" s="32">
        <v>243304</v>
      </c>
      <c r="R9" s="33">
        <f t="shared" si="0"/>
        <v>397</v>
      </c>
      <c r="S9" s="34">
        <v>11.602008215426746</v>
      </c>
      <c r="T9" s="34">
        <v>13.14744728560189</v>
      </c>
    </row>
    <row r="10" spans="1:20" x14ac:dyDescent="0.3">
      <c r="A10" s="35">
        <v>1</v>
      </c>
      <c r="B10" s="35" t="s">
        <v>19</v>
      </c>
      <c r="C10" s="36">
        <v>634</v>
      </c>
      <c r="D10" s="35" t="s">
        <v>29</v>
      </c>
      <c r="E10" s="35" t="s">
        <v>27</v>
      </c>
      <c r="F10" s="3">
        <v>15.72</v>
      </c>
      <c r="G10" s="26">
        <v>242907</v>
      </c>
      <c r="H10" s="37" t="s">
        <v>24</v>
      </c>
      <c r="I10" s="37" t="s">
        <v>23</v>
      </c>
      <c r="J10" s="28">
        <v>1.85</v>
      </c>
      <c r="K10" s="4">
        <v>2.2833333333333332</v>
      </c>
      <c r="L10" s="3">
        <v>4.7</v>
      </c>
      <c r="M10" s="38">
        <v>1.3</v>
      </c>
      <c r="N10" s="39">
        <v>7783.7837837837842</v>
      </c>
      <c r="O10" s="3">
        <v>29.716152622832436</v>
      </c>
      <c r="P10" s="4">
        <v>10.11891891891892</v>
      </c>
      <c r="Q10" s="32">
        <v>243302</v>
      </c>
      <c r="R10" s="33">
        <f t="shared" si="0"/>
        <v>395</v>
      </c>
      <c r="S10" s="34">
        <v>13.893129770992367</v>
      </c>
      <c r="T10" s="34">
        <v>13.315616758241759</v>
      </c>
    </row>
    <row r="11" spans="1:20" x14ac:dyDescent="0.3">
      <c r="A11" s="35">
        <v>1</v>
      </c>
      <c r="B11" s="35" t="s">
        <v>19</v>
      </c>
      <c r="C11" s="36">
        <v>635</v>
      </c>
      <c r="D11" s="35" t="s">
        <v>26</v>
      </c>
      <c r="E11" s="24" t="s">
        <v>27</v>
      </c>
      <c r="F11" s="3">
        <v>11.86</v>
      </c>
      <c r="G11" s="26">
        <v>242915</v>
      </c>
      <c r="H11" s="37" t="s">
        <v>24</v>
      </c>
      <c r="I11" s="37" t="s">
        <v>23</v>
      </c>
      <c r="J11" s="28">
        <v>1.85</v>
      </c>
      <c r="K11" s="4">
        <v>2.0333333333333332</v>
      </c>
      <c r="L11" s="3">
        <v>4.7333333333333334</v>
      </c>
      <c r="M11" s="38">
        <v>1.3</v>
      </c>
      <c r="N11" s="39">
        <v>10032.432432432433</v>
      </c>
      <c r="O11" s="3">
        <v>34.592805656923474</v>
      </c>
      <c r="P11" s="4">
        <v>13.042162162162164</v>
      </c>
      <c r="Q11" s="32">
        <v>243303</v>
      </c>
      <c r="R11" s="33">
        <f t="shared" si="0"/>
        <v>388</v>
      </c>
      <c r="S11" s="34">
        <v>11.20320404721754</v>
      </c>
      <c r="T11" s="34">
        <v>12.989766689245128</v>
      </c>
    </row>
    <row r="12" spans="1:20" x14ac:dyDescent="0.3">
      <c r="A12" s="35">
        <v>1</v>
      </c>
      <c r="B12" s="35" t="s">
        <v>19</v>
      </c>
      <c r="C12" s="36">
        <v>639</v>
      </c>
      <c r="D12" s="35" t="s">
        <v>29</v>
      </c>
      <c r="E12" s="24" t="s">
        <v>27</v>
      </c>
      <c r="F12" s="3">
        <v>8.3699999999999992</v>
      </c>
      <c r="G12" s="26">
        <v>242908</v>
      </c>
      <c r="H12" s="37" t="s">
        <v>24</v>
      </c>
      <c r="I12" s="37" t="s">
        <v>23</v>
      </c>
      <c r="J12" s="28">
        <v>1.85</v>
      </c>
      <c r="K12" s="4">
        <v>1.9666666666666668</v>
      </c>
      <c r="L12" s="3">
        <v>3.0666666666666664</v>
      </c>
      <c r="M12" s="38">
        <v>1.4</v>
      </c>
      <c r="N12" s="39">
        <v>9052.252252252254</v>
      </c>
      <c r="O12" s="3">
        <v>12.672355088892413</v>
      </c>
      <c r="P12" s="4">
        <v>12.673153153153155</v>
      </c>
      <c r="Q12" s="32">
        <v>243302</v>
      </c>
      <c r="R12" s="33">
        <f t="shared" si="0"/>
        <v>394</v>
      </c>
      <c r="S12" s="34">
        <v>11.626045400238951</v>
      </c>
      <c r="T12" s="34">
        <v>13.734665502003903</v>
      </c>
    </row>
    <row r="13" spans="1:20" x14ac:dyDescent="0.3">
      <c r="A13" s="35">
        <v>1</v>
      </c>
      <c r="B13" s="35" t="s">
        <v>19</v>
      </c>
      <c r="C13" s="36">
        <v>640</v>
      </c>
      <c r="D13" s="35" t="s">
        <v>29</v>
      </c>
      <c r="E13" s="24" t="s">
        <v>27</v>
      </c>
      <c r="F13" s="3">
        <v>20.11</v>
      </c>
      <c r="G13" s="26">
        <v>242906</v>
      </c>
      <c r="H13" s="37" t="s">
        <v>24</v>
      </c>
      <c r="I13" s="37" t="s">
        <v>23</v>
      </c>
      <c r="J13" s="28">
        <v>1.85</v>
      </c>
      <c r="K13" s="4">
        <v>2.1166666666666667</v>
      </c>
      <c r="L13" s="3">
        <v>3.1</v>
      </c>
      <c r="M13" s="38">
        <v>1.4</v>
      </c>
      <c r="N13" s="39">
        <v>10118.91891891892</v>
      </c>
      <c r="O13" s="3">
        <v>15.579257592220541</v>
      </c>
      <c r="P13" s="4">
        <v>14.166486486486487</v>
      </c>
      <c r="Q13" s="32">
        <v>243305</v>
      </c>
      <c r="R13" s="33">
        <f t="shared" si="0"/>
        <v>399</v>
      </c>
      <c r="S13" s="34">
        <v>14.320238687220289</v>
      </c>
      <c r="T13" s="34">
        <v>13.156776512257796</v>
      </c>
    </row>
    <row r="14" spans="1:20" x14ac:dyDescent="0.3">
      <c r="A14" s="35">
        <v>1</v>
      </c>
      <c r="B14" s="35" t="s">
        <v>19</v>
      </c>
      <c r="C14" s="36">
        <v>701</v>
      </c>
      <c r="D14" s="35" t="s">
        <v>29</v>
      </c>
      <c r="E14" s="24" t="s">
        <v>27</v>
      </c>
      <c r="F14" s="3">
        <v>33.700000000000003</v>
      </c>
      <c r="G14" s="26">
        <v>242878</v>
      </c>
      <c r="H14" s="37" t="s">
        <v>24</v>
      </c>
      <c r="I14" s="37" t="s">
        <v>23</v>
      </c>
      <c r="J14" s="28">
        <v>1.65</v>
      </c>
      <c r="K14" s="4">
        <v>2.25</v>
      </c>
      <c r="L14" s="3">
        <v>3.0666666666666664</v>
      </c>
      <c r="M14" s="38">
        <v>1.6</v>
      </c>
      <c r="N14" s="39">
        <v>10537.373737373737</v>
      </c>
      <c r="O14" s="3">
        <v>16.876595101478784</v>
      </c>
      <c r="P14" s="4">
        <v>16.859797979797978</v>
      </c>
      <c r="Q14" s="32">
        <v>243250</v>
      </c>
      <c r="R14" s="33">
        <f t="shared" si="0"/>
        <v>372</v>
      </c>
      <c r="S14" s="34">
        <v>17.04569732937685</v>
      </c>
      <c r="T14" s="34">
        <v>11.954299839844023</v>
      </c>
    </row>
    <row r="15" spans="1:20" x14ac:dyDescent="0.3">
      <c r="A15" s="35">
        <v>1</v>
      </c>
      <c r="B15" s="35" t="s">
        <v>19</v>
      </c>
      <c r="C15" s="36">
        <v>702</v>
      </c>
      <c r="D15" s="35" t="s">
        <v>29</v>
      </c>
      <c r="E15" s="24" t="s">
        <v>27</v>
      </c>
      <c r="F15" s="3">
        <v>36.86</v>
      </c>
      <c r="G15" s="26">
        <v>242880</v>
      </c>
      <c r="H15" s="37" t="s">
        <v>24</v>
      </c>
      <c r="I15" s="37" t="s">
        <v>23</v>
      </c>
      <c r="J15" s="28">
        <v>1.65</v>
      </c>
      <c r="K15" s="4">
        <v>2.1433333333333335</v>
      </c>
      <c r="L15" s="3">
        <v>3.1333333333333333</v>
      </c>
      <c r="M15" s="38">
        <v>1.4</v>
      </c>
      <c r="N15" s="39">
        <v>11151.515151515152</v>
      </c>
      <c r="O15" s="3">
        <v>17.761252101600537</v>
      </c>
      <c r="P15" s="4">
        <v>15.612121212121211</v>
      </c>
      <c r="Q15" s="32">
        <v>243249</v>
      </c>
      <c r="R15" s="33">
        <f t="shared" si="0"/>
        <v>369</v>
      </c>
      <c r="S15" s="34">
        <v>14.734400434074875</v>
      </c>
      <c r="T15" s="34">
        <v>11.750952661523449</v>
      </c>
    </row>
    <row r="16" spans="1:20" x14ac:dyDescent="0.3">
      <c r="A16" s="35">
        <v>1</v>
      </c>
      <c r="B16" s="35" t="s">
        <v>19</v>
      </c>
      <c r="C16" s="36">
        <v>711</v>
      </c>
      <c r="D16" s="35" t="s">
        <v>20</v>
      </c>
      <c r="E16" s="24" t="s">
        <v>21</v>
      </c>
      <c r="F16" s="3">
        <v>68.260000000000005</v>
      </c>
      <c r="G16" s="26">
        <v>242914</v>
      </c>
      <c r="H16" s="37" t="s">
        <v>24</v>
      </c>
      <c r="I16" s="37" t="s">
        <v>23</v>
      </c>
      <c r="J16" s="28">
        <v>1.85</v>
      </c>
      <c r="K16" s="4">
        <v>2.4333333333333336</v>
      </c>
      <c r="L16" s="3">
        <v>2.9333333333333336</v>
      </c>
      <c r="M16" s="38">
        <v>1.5</v>
      </c>
      <c r="N16" s="39">
        <v>10205.405405405405</v>
      </c>
      <c r="O16" s="3">
        <v>16.815459519167174</v>
      </c>
      <c r="P16" s="4">
        <v>15.308108108108106</v>
      </c>
      <c r="Q16" s="32">
        <v>243281</v>
      </c>
      <c r="R16" s="33">
        <f t="shared" si="0"/>
        <v>367</v>
      </c>
      <c r="S16" s="34">
        <v>13.881482566656901</v>
      </c>
      <c r="T16" s="34">
        <v>12.849735422932824</v>
      </c>
    </row>
    <row r="17" spans="1:20" x14ac:dyDescent="0.3">
      <c r="A17" s="35">
        <v>1</v>
      </c>
      <c r="B17" s="35" t="s">
        <v>19</v>
      </c>
      <c r="C17" s="36">
        <v>714</v>
      </c>
      <c r="D17" s="35" t="s">
        <v>20</v>
      </c>
      <c r="E17" s="24" t="s">
        <v>21</v>
      </c>
      <c r="F17" s="3">
        <v>12.42</v>
      </c>
      <c r="G17" s="26">
        <v>242897</v>
      </c>
      <c r="H17" s="37" t="s">
        <v>24</v>
      </c>
      <c r="I17" s="37" t="s">
        <v>23</v>
      </c>
      <c r="J17" s="28">
        <v>1.85</v>
      </c>
      <c r="K17" s="4">
        <v>2.0833333333333335</v>
      </c>
      <c r="L17" s="3">
        <v>3</v>
      </c>
      <c r="M17" s="38">
        <v>1.5</v>
      </c>
      <c r="N17" s="39">
        <v>9513.5135135135133</v>
      </c>
      <c r="O17" s="3">
        <v>14.037709459459462</v>
      </c>
      <c r="P17" s="4">
        <v>14.27027027027027</v>
      </c>
      <c r="Q17" s="32">
        <v>243282</v>
      </c>
      <c r="R17" s="33">
        <f t="shared" si="0"/>
        <v>385</v>
      </c>
      <c r="S17" s="34">
        <v>17.177133655394524</v>
      </c>
      <c r="T17" s="34">
        <v>13.009880003749883</v>
      </c>
    </row>
    <row r="18" spans="1:20" x14ac:dyDescent="0.3">
      <c r="A18" s="35">
        <v>1</v>
      </c>
      <c r="B18" s="35" t="s">
        <v>19</v>
      </c>
      <c r="C18" s="36">
        <v>715</v>
      </c>
      <c r="D18" s="35" t="s">
        <v>20</v>
      </c>
      <c r="E18" s="24" t="s">
        <v>21</v>
      </c>
      <c r="F18" s="3">
        <v>59.33</v>
      </c>
      <c r="G18" s="26">
        <v>242907</v>
      </c>
      <c r="H18" s="37" t="s">
        <v>24</v>
      </c>
      <c r="I18" s="37" t="s">
        <v>23</v>
      </c>
      <c r="J18" s="28">
        <v>1.85</v>
      </c>
      <c r="K18" s="4">
        <v>2.0833333333333335</v>
      </c>
      <c r="L18" s="3">
        <v>3.1333333333333333</v>
      </c>
      <c r="M18" s="38">
        <v>1.6</v>
      </c>
      <c r="N18" s="39">
        <v>8158.5585585585577</v>
      </c>
      <c r="O18" s="3">
        <v>13.132258818485152</v>
      </c>
      <c r="P18" s="4">
        <v>13.053693693693692</v>
      </c>
      <c r="Q18" s="32">
        <v>243284</v>
      </c>
      <c r="R18" s="33">
        <f t="shared" si="0"/>
        <v>377</v>
      </c>
      <c r="S18" s="34">
        <v>14.136693072644531</v>
      </c>
      <c r="T18" s="34">
        <v>13.407037187175851</v>
      </c>
    </row>
    <row r="19" spans="1:20" x14ac:dyDescent="0.3">
      <c r="A19" s="35">
        <v>1</v>
      </c>
      <c r="B19" s="35" t="s">
        <v>19</v>
      </c>
      <c r="C19" s="36">
        <v>718</v>
      </c>
      <c r="D19" s="35" t="s">
        <v>26</v>
      </c>
      <c r="E19" s="35" t="s">
        <v>27</v>
      </c>
      <c r="F19" s="3">
        <v>11.98</v>
      </c>
      <c r="G19" s="26">
        <v>242902</v>
      </c>
      <c r="H19" s="37" t="s">
        <v>24</v>
      </c>
      <c r="I19" s="37" t="s">
        <v>23</v>
      </c>
      <c r="J19" s="28">
        <v>1.65</v>
      </c>
      <c r="K19" s="4">
        <v>2.1166666666666667</v>
      </c>
      <c r="L19" s="3">
        <v>3.1</v>
      </c>
      <c r="M19" s="38">
        <v>1.4</v>
      </c>
      <c r="N19" s="39">
        <v>8274.7474747474753</v>
      </c>
      <c r="O19" s="3">
        <v>12.739940249806869</v>
      </c>
      <c r="P19" s="4">
        <v>11.584646464646465</v>
      </c>
      <c r="Q19" s="32">
        <v>243315</v>
      </c>
      <c r="R19" s="33">
        <f t="shared" si="0"/>
        <v>413</v>
      </c>
      <c r="S19" s="34">
        <v>11.681969949916526</v>
      </c>
      <c r="T19" s="34">
        <v>13.690095033940693</v>
      </c>
    </row>
    <row r="20" spans="1:20" x14ac:dyDescent="0.3">
      <c r="A20" s="35">
        <v>1</v>
      </c>
      <c r="B20" s="35" t="s">
        <v>19</v>
      </c>
      <c r="C20" s="36">
        <v>719</v>
      </c>
      <c r="D20" s="35" t="s">
        <v>26</v>
      </c>
      <c r="E20" s="24" t="s">
        <v>27</v>
      </c>
      <c r="F20" s="3">
        <v>16.82</v>
      </c>
      <c r="G20" s="26">
        <v>242910</v>
      </c>
      <c r="H20" s="37" t="s">
        <v>24</v>
      </c>
      <c r="I20" s="37" t="s">
        <v>23</v>
      </c>
      <c r="J20" s="28">
        <v>1.65</v>
      </c>
      <c r="K20" s="4">
        <v>2.1166666666666667</v>
      </c>
      <c r="L20" s="3">
        <v>2.7333333333333329</v>
      </c>
      <c r="M20" s="38">
        <v>1.2</v>
      </c>
      <c r="N20" s="39">
        <v>7951.515151515152</v>
      </c>
      <c r="O20" s="3">
        <v>9.5175318890580449</v>
      </c>
      <c r="P20" s="4">
        <v>9.5418181818181829</v>
      </c>
      <c r="Q20" s="32">
        <v>243314</v>
      </c>
      <c r="R20" s="33">
        <f t="shared" si="0"/>
        <v>404</v>
      </c>
      <c r="S20" s="34">
        <v>14.125445897740782</v>
      </c>
      <c r="T20" s="34">
        <v>13.547645944694642</v>
      </c>
    </row>
    <row r="21" spans="1:20" x14ac:dyDescent="0.3">
      <c r="A21" s="35">
        <v>1</v>
      </c>
      <c r="B21" s="35" t="s">
        <v>19</v>
      </c>
      <c r="C21" s="36">
        <v>720</v>
      </c>
      <c r="D21" s="35" t="s">
        <v>26</v>
      </c>
      <c r="E21" s="24" t="s">
        <v>27</v>
      </c>
      <c r="F21" s="3">
        <v>10.23</v>
      </c>
      <c r="G21" s="26">
        <v>242910</v>
      </c>
      <c r="H21" s="37" t="s">
        <v>30</v>
      </c>
      <c r="I21" s="37" t="s">
        <v>23</v>
      </c>
      <c r="J21" s="28">
        <v>1.65</v>
      </c>
      <c r="K21" s="4">
        <v>2.0499999999999998</v>
      </c>
      <c r="L21" s="3">
        <v>3.0999999999999996</v>
      </c>
      <c r="M21" s="38">
        <v>1.9</v>
      </c>
      <c r="N21" s="39">
        <v>10278.78787878788</v>
      </c>
      <c r="O21" s="3">
        <v>15.326956906094539</v>
      </c>
      <c r="P21" s="4">
        <v>19.529696969696971</v>
      </c>
      <c r="Q21" s="32">
        <v>243313</v>
      </c>
      <c r="R21" s="33">
        <f t="shared" si="0"/>
        <v>403</v>
      </c>
      <c r="S21" s="34">
        <v>17.056695992179865</v>
      </c>
      <c r="T21" s="34">
        <v>14.239627485815804</v>
      </c>
    </row>
    <row r="22" spans="1:20" x14ac:dyDescent="0.3">
      <c r="A22" s="35">
        <v>1</v>
      </c>
      <c r="B22" s="35" t="s">
        <v>19</v>
      </c>
      <c r="C22" s="36">
        <v>721</v>
      </c>
      <c r="D22" s="35" t="s">
        <v>20</v>
      </c>
      <c r="E22" s="24" t="s">
        <v>21</v>
      </c>
      <c r="F22" s="3">
        <v>5.36</v>
      </c>
      <c r="G22" s="26">
        <v>242910</v>
      </c>
      <c r="H22" s="37" t="s">
        <v>24</v>
      </c>
      <c r="I22" s="37" t="s">
        <v>23</v>
      </c>
      <c r="J22" s="28">
        <v>1.85</v>
      </c>
      <c r="K22" s="4">
        <v>1.95</v>
      </c>
      <c r="L22" s="3">
        <v>3.0333333333333332</v>
      </c>
      <c r="M22" s="38">
        <v>1.4</v>
      </c>
      <c r="N22" s="39">
        <v>10118.918918918918</v>
      </c>
      <c r="O22" s="3">
        <v>14.287723617243239</v>
      </c>
      <c r="P22" s="4">
        <v>14.166486486486486</v>
      </c>
      <c r="Q22" s="32">
        <v>243247</v>
      </c>
      <c r="R22" s="33">
        <f t="shared" si="0"/>
        <v>337</v>
      </c>
      <c r="S22" s="34">
        <v>11.936567164179104</v>
      </c>
      <c r="T22" s="34">
        <v>11.67</v>
      </c>
    </row>
    <row r="23" spans="1:20" x14ac:dyDescent="0.3">
      <c r="A23" s="35">
        <v>1</v>
      </c>
      <c r="B23" s="35" t="s">
        <v>19</v>
      </c>
      <c r="C23" s="36">
        <v>725</v>
      </c>
      <c r="D23" s="35" t="s">
        <v>26</v>
      </c>
      <c r="E23" s="24" t="s">
        <v>27</v>
      </c>
      <c r="F23" s="3">
        <v>20.75</v>
      </c>
      <c r="G23" s="26">
        <v>242946</v>
      </c>
      <c r="H23" s="37" t="s">
        <v>25</v>
      </c>
      <c r="I23" s="37" t="s">
        <v>23</v>
      </c>
      <c r="J23" s="28">
        <v>1.85</v>
      </c>
      <c r="K23" s="4">
        <v>1.95</v>
      </c>
      <c r="L23" s="3">
        <v>3.0333333333333332</v>
      </c>
      <c r="M23" s="38">
        <v>1.5</v>
      </c>
      <c r="N23" s="39">
        <v>10926.126126126124</v>
      </c>
      <c r="O23" s="3">
        <v>15.427485045399393</v>
      </c>
      <c r="P23" s="4">
        <v>16.389189189189185</v>
      </c>
      <c r="Q23" s="32">
        <v>243241</v>
      </c>
      <c r="R23" s="33">
        <f t="shared" si="0"/>
        <v>295</v>
      </c>
      <c r="S23" s="34">
        <v>11.906987951807229</v>
      </c>
      <c r="T23" s="34">
        <v>10.63888493139596</v>
      </c>
    </row>
    <row r="24" spans="1:20" x14ac:dyDescent="0.3">
      <c r="A24" s="35">
        <v>1</v>
      </c>
      <c r="B24" s="35" t="s">
        <v>19</v>
      </c>
      <c r="C24" s="36">
        <v>726</v>
      </c>
      <c r="D24" s="35" t="s">
        <v>29</v>
      </c>
      <c r="E24" s="24" t="s">
        <v>27</v>
      </c>
      <c r="F24" s="3">
        <v>13.86</v>
      </c>
      <c r="G24" s="26">
        <v>242901</v>
      </c>
      <c r="H24" s="37" t="s">
        <v>25</v>
      </c>
      <c r="I24" s="37" t="s">
        <v>23</v>
      </c>
      <c r="J24" s="28">
        <v>1.85</v>
      </c>
      <c r="K24" s="4">
        <v>2.0333333333333332</v>
      </c>
      <c r="L24" s="3">
        <v>3.1666666666666665</v>
      </c>
      <c r="M24" s="38">
        <v>1.3</v>
      </c>
      <c r="N24" s="39">
        <v>8446.8468468468473</v>
      </c>
      <c r="O24" s="3">
        <v>13.553827041074406</v>
      </c>
      <c r="P24" s="4">
        <v>10.980900900900902</v>
      </c>
      <c r="Q24" s="32">
        <v>243241</v>
      </c>
      <c r="R24" s="33">
        <f t="shared" si="0"/>
        <v>340</v>
      </c>
      <c r="S24" s="34">
        <v>11.323232323232324</v>
      </c>
      <c r="T24" s="34">
        <v>10.884957308525552</v>
      </c>
    </row>
    <row r="25" spans="1:20" x14ac:dyDescent="0.3">
      <c r="A25" s="35">
        <v>1</v>
      </c>
      <c r="B25" s="35" t="s">
        <v>19</v>
      </c>
      <c r="C25" s="36">
        <v>731</v>
      </c>
      <c r="D25" s="35" t="s">
        <v>29</v>
      </c>
      <c r="E25" s="24" t="s">
        <v>27</v>
      </c>
      <c r="F25" s="3">
        <v>11.12</v>
      </c>
      <c r="G25" s="26">
        <v>242902</v>
      </c>
      <c r="H25" s="37" t="s">
        <v>24</v>
      </c>
      <c r="I25" s="37" t="s">
        <v>23</v>
      </c>
      <c r="J25" s="28">
        <v>1.85</v>
      </c>
      <c r="K25" s="4">
        <v>2.25</v>
      </c>
      <c r="L25" s="3">
        <v>3.1333333333333333</v>
      </c>
      <c r="M25" s="38">
        <v>1.4</v>
      </c>
      <c r="N25" s="39">
        <v>11675.675675675675</v>
      </c>
      <c r="O25" s="3">
        <v>19.521560117189185</v>
      </c>
      <c r="P25" s="4">
        <v>16.345945945945942</v>
      </c>
      <c r="Q25" s="32">
        <v>243291</v>
      </c>
      <c r="R25" s="33">
        <f t="shared" si="0"/>
        <v>389</v>
      </c>
      <c r="S25" s="34">
        <v>11.680755395683454</v>
      </c>
      <c r="T25" s="34">
        <v>13.133834783278157</v>
      </c>
    </row>
    <row r="26" spans="1:20" x14ac:dyDescent="0.3">
      <c r="A26" s="35">
        <v>1</v>
      </c>
      <c r="B26" s="35" t="s">
        <v>19</v>
      </c>
      <c r="C26" s="36">
        <v>732</v>
      </c>
      <c r="D26" s="35" t="s">
        <v>29</v>
      </c>
      <c r="E26" s="24" t="s">
        <v>27</v>
      </c>
      <c r="F26" s="3">
        <v>24.21</v>
      </c>
      <c r="G26" s="26">
        <v>242889</v>
      </c>
      <c r="H26" s="37" t="s">
        <v>24</v>
      </c>
      <c r="I26" s="37" t="s">
        <v>23</v>
      </c>
      <c r="J26" s="28">
        <v>1.85</v>
      </c>
      <c r="K26" s="4">
        <v>2.15</v>
      </c>
      <c r="L26" s="3">
        <v>2.9333333333333336</v>
      </c>
      <c r="M26" s="38">
        <v>1.7</v>
      </c>
      <c r="N26" s="39">
        <v>10176.576576576577</v>
      </c>
      <c r="O26" s="3">
        <v>14.249505181320846</v>
      </c>
      <c r="P26" s="4">
        <v>17.300180180180181</v>
      </c>
      <c r="Q26" s="32">
        <v>243290</v>
      </c>
      <c r="R26" s="33">
        <f t="shared" si="0"/>
        <v>401</v>
      </c>
      <c r="S26" s="34">
        <v>13.294506402313091</v>
      </c>
      <c r="T26" s="34">
        <v>13.283999875722365</v>
      </c>
    </row>
    <row r="27" spans="1:20" x14ac:dyDescent="0.3">
      <c r="A27" s="35">
        <v>1</v>
      </c>
      <c r="B27" s="35" t="s">
        <v>19</v>
      </c>
      <c r="C27" s="36">
        <v>733</v>
      </c>
      <c r="D27" s="35" t="s">
        <v>29</v>
      </c>
      <c r="E27" s="24" t="s">
        <v>27</v>
      </c>
      <c r="F27" s="3">
        <v>24.15</v>
      </c>
      <c r="G27" s="26">
        <v>242890</v>
      </c>
      <c r="H27" s="37" t="s">
        <v>24</v>
      </c>
      <c r="I27" s="37" t="s">
        <v>23</v>
      </c>
      <c r="J27" s="28">
        <v>1.85</v>
      </c>
      <c r="K27" s="4">
        <v>2.1166666666666667</v>
      </c>
      <c r="L27" s="3">
        <v>3.1333333333333333</v>
      </c>
      <c r="M27" s="38">
        <v>1.6</v>
      </c>
      <c r="N27" s="39">
        <v>11070.270270270272</v>
      </c>
      <c r="O27" s="3">
        <v>17.41248182524156</v>
      </c>
      <c r="P27" s="4">
        <v>17.712432432432436</v>
      </c>
      <c r="Q27" s="32">
        <v>243289</v>
      </c>
      <c r="R27" s="33">
        <f t="shared" si="0"/>
        <v>399</v>
      </c>
      <c r="S27" s="34">
        <v>13.248447204968944</v>
      </c>
      <c r="T27" s="34">
        <v>12.878364744491327</v>
      </c>
    </row>
    <row r="28" spans="1:20" x14ac:dyDescent="0.3">
      <c r="A28" s="35">
        <v>1</v>
      </c>
      <c r="B28" s="35" t="s">
        <v>19</v>
      </c>
      <c r="C28" s="36">
        <v>734</v>
      </c>
      <c r="D28" s="35" t="s">
        <v>29</v>
      </c>
      <c r="E28" s="24" t="s">
        <v>27</v>
      </c>
      <c r="F28" s="3">
        <v>25.32</v>
      </c>
      <c r="G28" s="26">
        <v>242891</v>
      </c>
      <c r="H28" s="37" t="s">
        <v>24</v>
      </c>
      <c r="I28" s="37" t="s">
        <v>23</v>
      </c>
      <c r="J28" s="28">
        <v>1.85</v>
      </c>
      <c r="K28" s="4">
        <v>2.0333333333333332</v>
      </c>
      <c r="L28" s="3">
        <v>3.0333333333333337</v>
      </c>
      <c r="M28" s="38">
        <v>1.5</v>
      </c>
      <c r="N28" s="39">
        <v>11070.270270270272</v>
      </c>
      <c r="O28" s="3">
        <v>15.676310728986909</v>
      </c>
      <c r="P28" s="4">
        <v>16.605405405405406</v>
      </c>
      <c r="Q28" s="32">
        <v>243288</v>
      </c>
      <c r="R28" s="33">
        <f t="shared" si="0"/>
        <v>397</v>
      </c>
      <c r="S28" s="34">
        <v>12.587677725118484</v>
      </c>
      <c r="T28" s="34">
        <v>13.148133157630522</v>
      </c>
    </row>
    <row r="29" spans="1:20" x14ac:dyDescent="0.3">
      <c r="A29" s="35">
        <v>1</v>
      </c>
      <c r="B29" s="35" t="s">
        <v>19</v>
      </c>
      <c r="C29" s="36">
        <v>735</v>
      </c>
      <c r="D29" s="35" t="s">
        <v>29</v>
      </c>
      <c r="E29" s="24" t="s">
        <v>27</v>
      </c>
      <c r="F29" s="3">
        <v>25.18</v>
      </c>
      <c r="G29" s="26">
        <v>242892</v>
      </c>
      <c r="H29" s="37" t="s">
        <v>24</v>
      </c>
      <c r="I29" s="37" t="s">
        <v>23</v>
      </c>
      <c r="J29" s="28">
        <v>1.85</v>
      </c>
      <c r="K29" s="4">
        <v>2.0833333333333335</v>
      </c>
      <c r="L29" s="3">
        <v>3.0666666666666669</v>
      </c>
      <c r="M29" s="38">
        <v>1.5</v>
      </c>
      <c r="N29" s="39">
        <v>10263.063063063064</v>
      </c>
      <c r="O29" s="3">
        <v>15.219685886206213</v>
      </c>
      <c r="P29" s="4">
        <v>15.394594594594597</v>
      </c>
      <c r="Q29" s="32">
        <v>243286</v>
      </c>
      <c r="R29" s="33">
        <f t="shared" si="0"/>
        <v>394</v>
      </c>
      <c r="S29" s="34">
        <v>12.741064336775221</v>
      </c>
      <c r="T29" s="34">
        <v>12.919378155975311</v>
      </c>
    </row>
    <row r="30" spans="1:20" x14ac:dyDescent="0.3">
      <c r="A30" s="35">
        <v>1</v>
      </c>
      <c r="B30" s="35" t="s">
        <v>19</v>
      </c>
      <c r="C30" s="36">
        <v>740</v>
      </c>
      <c r="D30" s="35" t="s">
        <v>20</v>
      </c>
      <c r="E30" s="24" t="s">
        <v>21</v>
      </c>
      <c r="F30" s="3">
        <v>9.44</v>
      </c>
      <c r="G30" s="26">
        <v>243005</v>
      </c>
      <c r="H30" s="40" t="s">
        <v>31</v>
      </c>
      <c r="I30" s="37" t="s">
        <v>23</v>
      </c>
      <c r="J30" s="28">
        <v>1.85</v>
      </c>
      <c r="K30" s="4">
        <v>1.1833333333333333</v>
      </c>
      <c r="L30" s="3">
        <v>2.8333333333333335</v>
      </c>
      <c r="M30" s="38">
        <v>0.7</v>
      </c>
      <c r="N30" s="39">
        <v>8014.4144144144148</v>
      </c>
      <c r="O30" s="3">
        <v>5.9913994306639982</v>
      </c>
      <c r="P30" s="4">
        <v>5.6100900900900896</v>
      </c>
      <c r="Q30" s="32">
        <v>243314</v>
      </c>
      <c r="R30" s="33">
        <f t="shared" si="0"/>
        <v>309</v>
      </c>
      <c r="S30" s="34">
        <v>11.1885593220339</v>
      </c>
      <c r="T30" s="34">
        <v>13.151565044499147</v>
      </c>
    </row>
    <row r="31" spans="1:20" x14ac:dyDescent="0.3">
      <c r="A31" s="35">
        <v>1</v>
      </c>
      <c r="B31" s="35" t="s">
        <v>19</v>
      </c>
      <c r="C31" s="36">
        <v>742</v>
      </c>
      <c r="D31" s="35" t="s">
        <v>32</v>
      </c>
      <c r="E31" s="24" t="s">
        <v>21</v>
      </c>
      <c r="F31" s="3">
        <v>28.66</v>
      </c>
      <c r="G31" s="26">
        <v>242862</v>
      </c>
      <c r="H31" s="37" t="s">
        <v>33</v>
      </c>
      <c r="I31" s="37" t="s">
        <v>23</v>
      </c>
      <c r="J31" s="28">
        <v>1.85</v>
      </c>
      <c r="K31" s="4">
        <v>3.2833333333333332</v>
      </c>
      <c r="L31" s="3">
        <v>3.1333333333333333</v>
      </c>
      <c r="M31" s="38">
        <v>2.2000000000000002</v>
      </c>
      <c r="N31" s="39">
        <v>12108.108108108107</v>
      </c>
      <c r="O31" s="3">
        <v>30.715564512832831</v>
      </c>
      <c r="P31" s="4">
        <v>26.637837837837836</v>
      </c>
      <c r="Q31" s="32">
        <v>243247</v>
      </c>
      <c r="R31" s="33">
        <f t="shared" si="0"/>
        <v>385</v>
      </c>
      <c r="S31" s="34">
        <v>18.799720865317514</v>
      </c>
      <c r="T31" s="34">
        <v>11.59513697104677</v>
      </c>
    </row>
    <row r="32" spans="1:20" x14ac:dyDescent="0.3">
      <c r="A32" s="35">
        <v>1</v>
      </c>
      <c r="B32" s="35" t="s">
        <v>19</v>
      </c>
      <c r="C32" s="36">
        <v>744</v>
      </c>
      <c r="D32" s="35" t="s">
        <v>26</v>
      </c>
      <c r="E32" s="24" t="s">
        <v>27</v>
      </c>
      <c r="F32" s="3">
        <v>141.9</v>
      </c>
      <c r="G32" s="26">
        <v>242912</v>
      </c>
      <c r="H32" s="37" t="s">
        <v>24</v>
      </c>
      <c r="I32" s="37" t="s">
        <v>23</v>
      </c>
      <c r="J32" s="28">
        <v>1.85</v>
      </c>
      <c r="K32" s="4">
        <v>2.15</v>
      </c>
      <c r="L32" s="3">
        <v>3.1333333333333333</v>
      </c>
      <c r="M32" s="38">
        <v>1.4</v>
      </c>
      <c r="N32" s="39">
        <v>10897.297297297298</v>
      </c>
      <c r="O32" s="3">
        <v>17.410339541552432</v>
      </c>
      <c r="P32" s="4">
        <v>15.256216216216217</v>
      </c>
      <c r="Q32" s="32">
        <v>243314</v>
      </c>
      <c r="R32" s="33">
        <f t="shared" si="0"/>
        <v>402</v>
      </c>
      <c r="S32" s="34">
        <v>12.154122621564483</v>
      </c>
      <c r="T32" s="34">
        <v>13.613589788191362</v>
      </c>
    </row>
    <row r="33" spans="1:20" x14ac:dyDescent="0.3">
      <c r="A33" s="35">
        <v>1</v>
      </c>
      <c r="B33" s="35" t="s">
        <v>19</v>
      </c>
      <c r="C33" s="36">
        <v>745</v>
      </c>
      <c r="D33" s="35" t="s">
        <v>26</v>
      </c>
      <c r="E33" s="24" t="s">
        <v>27</v>
      </c>
      <c r="F33" s="3">
        <v>19.8</v>
      </c>
      <c r="G33" s="26">
        <v>242912</v>
      </c>
      <c r="H33" s="37" t="s">
        <v>24</v>
      </c>
      <c r="I33" s="37" t="s">
        <v>23</v>
      </c>
      <c r="J33" s="28">
        <v>1.85</v>
      </c>
      <c r="K33" s="4">
        <v>1.95</v>
      </c>
      <c r="L33" s="3">
        <v>3.2000000000000006</v>
      </c>
      <c r="M33" s="38">
        <v>1.5</v>
      </c>
      <c r="N33" s="39">
        <v>10320.720720720721</v>
      </c>
      <c r="O33" s="3">
        <v>15.598447590538383</v>
      </c>
      <c r="P33" s="4">
        <v>15.481081081081081</v>
      </c>
      <c r="Q33" s="32">
        <v>243281</v>
      </c>
      <c r="R33" s="33">
        <f t="shared" si="0"/>
        <v>369</v>
      </c>
      <c r="S33" s="34">
        <v>10.71868686868687</v>
      </c>
      <c r="T33" s="34">
        <v>13.261415445507232</v>
      </c>
    </row>
    <row r="34" spans="1:20" x14ac:dyDescent="0.3">
      <c r="A34" s="35">
        <v>1</v>
      </c>
      <c r="B34" s="35" t="s">
        <v>19</v>
      </c>
      <c r="C34" s="36">
        <v>746</v>
      </c>
      <c r="D34" s="35" t="s">
        <v>20</v>
      </c>
      <c r="E34" s="24" t="s">
        <v>21</v>
      </c>
      <c r="F34" s="3">
        <v>17.18</v>
      </c>
      <c r="G34" s="26">
        <v>242943</v>
      </c>
      <c r="H34" s="37" t="s">
        <v>34</v>
      </c>
      <c r="I34" s="37" t="s">
        <v>23</v>
      </c>
      <c r="J34" s="28">
        <v>1.85</v>
      </c>
      <c r="K34" s="4">
        <v>2.2333333333333329</v>
      </c>
      <c r="L34" s="3">
        <v>2.9333333333333336</v>
      </c>
      <c r="M34" s="38">
        <v>1.6</v>
      </c>
      <c r="N34" s="39">
        <v>12627.027027027027</v>
      </c>
      <c r="O34" s="3">
        <v>19.095521826850849</v>
      </c>
      <c r="P34" s="4">
        <v>20.203243243243243</v>
      </c>
      <c r="Q34" s="32">
        <v>243291</v>
      </c>
      <c r="R34" s="33">
        <f t="shared" si="0"/>
        <v>348</v>
      </c>
      <c r="S34" s="34">
        <v>12.938300349243308</v>
      </c>
      <c r="T34" s="34">
        <v>12.964166816627676</v>
      </c>
    </row>
    <row r="35" spans="1:20" x14ac:dyDescent="0.3">
      <c r="A35" s="35">
        <v>1</v>
      </c>
      <c r="B35" s="35" t="s">
        <v>35</v>
      </c>
      <c r="C35" s="36">
        <v>901</v>
      </c>
      <c r="D35" s="35" t="s">
        <v>36</v>
      </c>
      <c r="E35" s="24" t="s">
        <v>27</v>
      </c>
      <c r="F35" s="3">
        <v>7.3</v>
      </c>
      <c r="G35" s="26">
        <v>242890</v>
      </c>
      <c r="H35" s="37" t="s">
        <v>24</v>
      </c>
      <c r="I35" s="37" t="s">
        <v>23</v>
      </c>
      <c r="J35" s="28">
        <v>1.85</v>
      </c>
      <c r="K35" s="4">
        <v>1.1399999999999999</v>
      </c>
      <c r="L35" s="3">
        <v>2.5333333333333332</v>
      </c>
      <c r="M35" s="38">
        <v>1.2</v>
      </c>
      <c r="N35" s="39">
        <v>7264.8648648648641</v>
      </c>
      <c r="O35" s="3">
        <v>4.0230353683096203</v>
      </c>
      <c r="P35" s="4">
        <v>8.7178378378378358</v>
      </c>
      <c r="Q35" s="32">
        <v>243275</v>
      </c>
      <c r="R35" s="33">
        <f t="shared" si="0"/>
        <v>385</v>
      </c>
      <c r="S35" s="34">
        <v>4.3698630136986303</v>
      </c>
      <c r="T35" s="34">
        <v>11.35</v>
      </c>
    </row>
    <row r="36" spans="1:20" x14ac:dyDescent="0.3">
      <c r="A36" s="35">
        <v>1</v>
      </c>
      <c r="B36" s="35" t="s">
        <v>35</v>
      </c>
      <c r="C36" s="36">
        <v>904</v>
      </c>
      <c r="D36" s="35" t="s">
        <v>36</v>
      </c>
      <c r="E36" s="24" t="s">
        <v>27</v>
      </c>
      <c r="F36" s="3">
        <v>11.18</v>
      </c>
      <c r="G36" s="26">
        <v>242890</v>
      </c>
      <c r="H36" s="37" t="s">
        <v>24</v>
      </c>
      <c r="I36" s="37" t="s">
        <v>23</v>
      </c>
      <c r="J36" s="28">
        <v>1.85</v>
      </c>
      <c r="K36" s="4">
        <v>1.3466666666666667</v>
      </c>
      <c r="L36" s="3">
        <v>2.5333333333333332</v>
      </c>
      <c r="M36" s="38">
        <v>1.3</v>
      </c>
      <c r="N36" s="39">
        <v>7668.4684684684689</v>
      </c>
      <c r="O36" s="3">
        <v>5.0163774345589109</v>
      </c>
      <c r="P36" s="4">
        <v>9.9690090090090102</v>
      </c>
      <c r="Q36" s="32">
        <v>243275</v>
      </c>
      <c r="R36" s="33">
        <f t="shared" si="0"/>
        <v>385</v>
      </c>
      <c r="S36" s="34">
        <v>11.188729874776387</v>
      </c>
      <c r="T36" s="34">
        <v>12.71295946918219</v>
      </c>
    </row>
    <row r="37" spans="1:20" x14ac:dyDescent="0.3">
      <c r="A37" s="35">
        <v>1</v>
      </c>
      <c r="B37" s="35" t="s">
        <v>35</v>
      </c>
      <c r="C37" s="36">
        <v>906</v>
      </c>
      <c r="D37" s="35" t="s">
        <v>36</v>
      </c>
      <c r="E37" s="35" t="s">
        <v>27</v>
      </c>
      <c r="F37" s="3">
        <v>19.100000000000001</v>
      </c>
      <c r="G37" s="26">
        <v>242892</v>
      </c>
      <c r="H37" s="37" t="s">
        <v>24</v>
      </c>
      <c r="I37" s="37" t="s">
        <v>23</v>
      </c>
      <c r="J37" s="28">
        <v>1.85</v>
      </c>
      <c r="K37" s="4">
        <v>2.17</v>
      </c>
      <c r="L37" s="3">
        <v>2.6666666666666665</v>
      </c>
      <c r="M37" s="38">
        <v>1.3</v>
      </c>
      <c r="N37" s="39">
        <v>8879.2792792792789</v>
      </c>
      <c r="O37" s="3">
        <v>10.370786610892488</v>
      </c>
      <c r="P37" s="4">
        <v>11.543063063063062</v>
      </c>
      <c r="Q37" s="32">
        <v>243274</v>
      </c>
      <c r="R37" s="33">
        <f t="shared" si="0"/>
        <v>382</v>
      </c>
      <c r="S37" s="34">
        <v>12.314659685863873</v>
      </c>
      <c r="T37" s="34">
        <v>13.101000807788783</v>
      </c>
    </row>
    <row r="38" spans="1:20" x14ac:dyDescent="0.3">
      <c r="A38" s="35">
        <v>1</v>
      </c>
      <c r="B38" s="35" t="s">
        <v>35</v>
      </c>
      <c r="C38" s="36">
        <v>908</v>
      </c>
      <c r="D38" s="35" t="s">
        <v>26</v>
      </c>
      <c r="E38" s="35" t="s">
        <v>27</v>
      </c>
      <c r="F38" s="3">
        <v>40.479999999999997</v>
      </c>
      <c r="G38" s="26">
        <v>242901</v>
      </c>
      <c r="H38" s="37" t="s">
        <v>24</v>
      </c>
      <c r="I38" s="37" t="s">
        <v>23</v>
      </c>
      <c r="J38" s="28">
        <v>1.85</v>
      </c>
      <c r="K38" s="4">
        <v>2.19</v>
      </c>
      <c r="L38" s="3">
        <v>2.7333333333333329</v>
      </c>
      <c r="M38" s="38">
        <v>1.5</v>
      </c>
      <c r="N38" s="39">
        <v>9571.1711711711705</v>
      </c>
      <c r="O38" s="3">
        <v>11.853078954763529</v>
      </c>
      <c r="P38" s="4">
        <v>14.356756756756756</v>
      </c>
      <c r="Q38" s="32">
        <v>243272</v>
      </c>
      <c r="R38" s="33">
        <f t="shared" si="0"/>
        <v>371</v>
      </c>
      <c r="S38" s="34">
        <v>13.25049407114625</v>
      </c>
      <c r="T38" s="34">
        <v>12.853800663708558</v>
      </c>
    </row>
    <row r="39" spans="1:20" x14ac:dyDescent="0.3">
      <c r="A39" s="35">
        <v>1</v>
      </c>
      <c r="B39" s="35" t="s">
        <v>35</v>
      </c>
      <c r="C39" s="36">
        <v>911</v>
      </c>
      <c r="D39" s="35" t="s">
        <v>20</v>
      </c>
      <c r="E39" s="35" t="s">
        <v>21</v>
      </c>
      <c r="F39" s="3">
        <v>17.54</v>
      </c>
      <c r="G39" s="26">
        <v>242927</v>
      </c>
      <c r="H39" s="37" t="s">
        <v>24</v>
      </c>
      <c r="I39" s="37" t="s">
        <v>23</v>
      </c>
      <c r="J39" s="28">
        <v>1.85</v>
      </c>
      <c r="K39" s="4">
        <v>1.4433333333333334</v>
      </c>
      <c r="L39" s="3">
        <v>2.5333333333333332</v>
      </c>
      <c r="M39" s="38">
        <v>1.3</v>
      </c>
      <c r="N39" s="39">
        <v>8792.792792792794</v>
      </c>
      <c r="O39" s="3">
        <v>6.4096186853626982</v>
      </c>
      <c r="P39" s="4">
        <v>11.430630630630633</v>
      </c>
      <c r="Q39" s="32">
        <v>243278</v>
      </c>
      <c r="R39" s="33">
        <f t="shared" si="0"/>
        <v>351</v>
      </c>
      <c r="S39" s="34">
        <v>15.542759407069557</v>
      </c>
      <c r="T39" s="34">
        <v>13.564917834348178</v>
      </c>
    </row>
    <row r="40" spans="1:20" x14ac:dyDescent="0.3">
      <c r="A40" s="35">
        <v>1</v>
      </c>
      <c r="B40" s="35" t="s">
        <v>35</v>
      </c>
      <c r="C40" s="36">
        <v>912</v>
      </c>
      <c r="D40" s="35" t="s">
        <v>20</v>
      </c>
      <c r="E40" s="35" t="s">
        <v>21</v>
      </c>
      <c r="F40" s="3">
        <v>18.54</v>
      </c>
      <c r="G40" s="26">
        <v>242926</v>
      </c>
      <c r="H40" s="37" t="s">
        <v>24</v>
      </c>
      <c r="I40" s="37" t="s">
        <v>23</v>
      </c>
      <c r="J40" s="28">
        <v>1.85</v>
      </c>
      <c r="K40" s="4">
        <v>1.43</v>
      </c>
      <c r="L40" s="3">
        <v>2.5666666666666669</v>
      </c>
      <c r="M40" s="38">
        <v>1</v>
      </c>
      <c r="N40" s="39">
        <v>8302.7027027027034</v>
      </c>
      <c r="O40" s="3">
        <v>6.1552897820828854</v>
      </c>
      <c r="P40" s="4">
        <v>8.3027027027027032</v>
      </c>
      <c r="Q40" s="32">
        <v>243281</v>
      </c>
      <c r="R40" s="33">
        <f t="shared" si="0"/>
        <v>355</v>
      </c>
      <c r="S40" s="34">
        <v>7.4827400215749744</v>
      </c>
      <c r="T40" s="34">
        <v>13.857948533121888</v>
      </c>
    </row>
    <row r="41" spans="1:20" x14ac:dyDescent="0.3">
      <c r="A41" s="35">
        <v>1</v>
      </c>
      <c r="B41" s="35" t="s">
        <v>35</v>
      </c>
      <c r="C41" s="36">
        <v>914</v>
      </c>
      <c r="D41" s="35" t="s">
        <v>20</v>
      </c>
      <c r="E41" s="35" t="s">
        <v>21</v>
      </c>
      <c r="F41" s="3">
        <v>7.37</v>
      </c>
      <c r="G41" s="26">
        <v>242926</v>
      </c>
      <c r="H41" s="37" t="s">
        <v>24</v>
      </c>
      <c r="I41" s="37" t="s">
        <v>23</v>
      </c>
      <c r="J41" s="28">
        <v>1.85</v>
      </c>
      <c r="K41" s="4">
        <v>1.3533333333333335</v>
      </c>
      <c r="L41" s="3">
        <v>2.4333333333333336</v>
      </c>
      <c r="M41" s="38">
        <v>1.4</v>
      </c>
      <c r="N41" s="39">
        <v>8936.9369369369379</v>
      </c>
      <c r="O41" s="3">
        <v>5.6357370408515202</v>
      </c>
      <c r="P41" s="4">
        <v>12.511711711711712</v>
      </c>
      <c r="Q41" s="32">
        <v>243280</v>
      </c>
      <c r="R41" s="33">
        <f t="shared" si="0"/>
        <v>354</v>
      </c>
      <c r="S41" s="34">
        <v>13.894165535956581</v>
      </c>
      <c r="T41" s="34">
        <v>13.323525390624999</v>
      </c>
    </row>
    <row r="42" spans="1:20" x14ac:dyDescent="0.3">
      <c r="A42" s="35">
        <v>1</v>
      </c>
      <c r="B42" s="35" t="s">
        <v>35</v>
      </c>
      <c r="C42" s="36">
        <v>915</v>
      </c>
      <c r="D42" s="35" t="s">
        <v>26</v>
      </c>
      <c r="E42" s="24" t="s">
        <v>27</v>
      </c>
      <c r="F42" s="3">
        <v>26.18</v>
      </c>
      <c r="G42" s="26">
        <v>242952</v>
      </c>
      <c r="H42" s="37" t="s">
        <v>24</v>
      </c>
      <c r="I42" s="37" t="s">
        <v>23</v>
      </c>
      <c r="J42" s="28">
        <v>1.85</v>
      </c>
      <c r="K42" s="4">
        <v>1.46</v>
      </c>
      <c r="L42" s="3">
        <v>2.4666666666666668</v>
      </c>
      <c r="M42" s="38">
        <v>1.2</v>
      </c>
      <c r="N42" s="39">
        <v>8908.1081081081084</v>
      </c>
      <c r="O42" s="3">
        <v>5.9895755688106673</v>
      </c>
      <c r="P42" s="4">
        <v>10.689729729729731</v>
      </c>
      <c r="Q42" s="32">
        <v>243273</v>
      </c>
      <c r="R42" s="33">
        <f t="shared" si="0"/>
        <v>321</v>
      </c>
      <c r="S42" s="34">
        <v>12.588999236058061</v>
      </c>
      <c r="T42" s="34">
        <v>12.815814976636933</v>
      </c>
    </row>
    <row r="43" spans="1:20" x14ac:dyDescent="0.3">
      <c r="A43" s="35">
        <v>1</v>
      </c>
      <c r="B43" s="35" t="s">
        <v>35</v>
      </c>
      <c r="C43" s="36">
        <v>917</v>
      </c>
      <c r="D43" s="35" t="s">
        <v>26</v>
      </c>
      <c r="E43" s="35" t="s">
        <v>27</v>
      </c>
      <c r="F43" s="3">
        <v>34.03</v>
      </c>
      <c r="G43" s="26">
        <v>242965</v>
      </c>
      <c r="H43" s="37" t="s">
        <v>24</v>
      </c>
      <c r="I43" s="37" t="s">
        <v>23</v>
      </c>
      <c r="J43" s="28">
        <v>1.85</v>
      </c>
      <c r="K43" s="4">
        <v>1.4000000000000001</v>
      </c>
      <c r="L43" s="3">
        <v>2.5666666666666664</v>
      </c>
      <c r="M43" s="38">
        <v>1.5</v>
      </c>
      <c r="N43" s="39">
        <v>9138.7387387387371</v>
      </c>
      <c r="O43" s="3">
        <v>6.3795496568869643</v>
      </c>
      <c r="P43" s="4">
        <v>13.708108108108107</v>
      </c>
      <c r="Q43" s="32">
        <v>243270</v>
      </c>
      <c r="R43" s="33">
        <f t="shared" si="0"/>
        <v>305</v>
      </c>
      <c r="S43" s="34">
        <v>12.87481633852483</v>
      </c>
      <c r="T43" s="34">
        <v>12.212820395772944</v>
      </c>
    </row>
    <row r="44" spans="1:20" x14ac:dyDescent="0.3">
      <c r="A44" s="35">
        <v>1</v>
      </c>
      <c r="B44" s="35" t="s">
        <v>35</v>
      </c>
      <c r="C44" s="36">
        <v>919</v>
      </c>
      <c r="D44" s="35" t="s">
        <v>32</v>
      </c>
      <c r="E44" s="35" t="s">
        <v>21</v>
      </c>
      <c r="F44" s="3">
        <v>15.23</v>
      </c>
      <c r="G44" s="26">
        <v>242867</v>
      </c>
      <c r="H44" s="37" t="s">
        <v>33</v>
      </c>
      <c r="I44" s="37" t="s">
        <v>23</v>
      </c>
      <c r="J44" s="28">
        <v>1.85</v>
      </c>
      <c r="K44" s="4">
        <v>2.09</v>
      </c>
      <c r="L44" s="3">
        <v>2.8333333333333335</v>
      </c>
      <c r="M44" s="38">
        <v>1.5</v>
      </c>
      <c r="N44" s="39">
        <v>8216.2162162162167</v>
      </c>
      <c r="O44" s="3">
        <v>10.848445853303305</v>
      </c>
      <c r="P44" s="4">
        <v>12.324324324324325</v>
      </c>
      <c r="Q44" s="32">
        <v>243282</v>
      </c>
      <c r="R44" s="33">
        <f t="shared" si="0"/>
        <v>415</v>
      </c>
      <c r="S44" s="34">
        <v>15.151674326986212</v>
      </c>
      <c r="T44" s="34">
        <v>12.839352574102964</v>
      </c>
    </row>
    <row r="45" spans="1:20" x14ac:dyDescent="0.3">
      <c r="A45" s="35">
        <v>1</v>
      </c>
      <c r="B45" s="35" t="s">
        <v>35</v>
      </c>
      <c r="C45" s="36">
        <v>920</v>
      </c>
      <c r="D45" s="35" t="s">
        <v>26</v>
      </c>
      <c r="E45" s="35" t="s">
        <v>27</v>
      </c>
      <c r="F45" s="3">
        <v>7.46</v>
      </c>
      <c r="G45" s="26">
        <v>242890</v>
      </c>
      <c r="H45" s="37" t="s">
        <v>24</v>
      </c>
      <c r="I45" s="37" t="s">
        <v>23</v>
      </c>
      <c r="J45" s="28">
        <v>1.85</v>
      </c>
      <c r="K45" s="4">
        <v>1.29</v>
      </c>
      <c r="L45" s="3">
        <v>2.7000000000000006</v>
      </c>
      <c r="M45" s="38">
        <v>1.4</v>
      </c>
      <c r="N45" s="39">
        <v>8792.7927927927922</v>
      </c>
      <c r="O45" s="3">
        <v>6.2586528250767595</v>
      </c>
      <c r="P45" s="4">
        <v>12.309909909909907</v>
      </c>
      <c r="Q45" s="32">
        <v>243283</v>
      </c>
      <c r="R45" s="33">
        <f t="shared" si="0"/>
        <v>393</v>
      </c>
      <c r="S45" s="34">
        <v>9.4691689008042896</v>
      </c>
      <c r="T45" s="34">
        <v>13.519883918459797</v>
      </c>
    </row>
    <row r="46" spans="1:20" x14ac:dyDescent="0.3">
      <c r="A46" s="35">
        <v>1</v>
      </c>
      <c r="B46" s="35" t="s">
        <v>35</v>
      </c>
      <c r="C46" s="36">
        <v>922</v>
      </c>
      <c r="D46" s="35" t="s">
        <v>29</v>
      </c>
      <c r="E46" s="35" t="s">
        <v>27</v>
      </c>
      <c r="F46" s="3">
        <v>10.36</v>
      </c>
      <c r="G46" s="26">
        <v>242891</v>
      </c>
      <c r="H46" s="37" t="s">
        <v>24</v>
      </c>
      <c r="I46" s="37" t="s">
        <v>23</v>
      </c>
      <c r="J46" s="28">
        <v>1.85</v>
      </c>
      <c r="K46" s="4">
        <v>1.36</v>
      </c>
      <c r="L46" s="3">
        <v>2.6666666666666665</v>
      </c>
      <c r="M46" s="38">
        <v>1.2</v>
      </c>
      <c r="N46" s="39">
        <v>8936.9369369369379</v>
      </c>
      <c r="O46" s="3">
        <v>6.5418691052012008</v>
      </c>
      <c r="P46" s="4">
        <v>10.724324324324325</v>
      </c>
      <c r="Q46" s="32">
        <v>243283</v>
      </c>
      <c r="R46" s="33">
        <f t="shared" si="0"/>
        <v>392</v>
      </c>
      <c r="S46" s="34">
        <v>13.49034749034749</v>
      </c>
      <c r="T46" s="34">
        <v>12.835857899255867</v>
      </c>
    </row>
    <row r="47" spans="1:20" x14ac:dyDescent="0.3">
      <c r="A47" s="35">
        <v>1</v>
      </c>
      <c r="B47" s="35" t="s">
        <v>35</v>
      </c>
      <c r="C47" s="36" t="s">
        <v>37</v>
      </c>
      <c r="D47" s="35" t="s">
        <v>29</v>
      </c>
      <c r="E47" s="24" t="s">
        <v>27</v>
      </c>
      <c r="F47" s="3">
        <v>27.33</v>
      </c>
      <c r="G47" s="26">
        <v>242891</v>
      </c>
      <c r="H47" s="37" t="s">
        <v>24</v>
      </c>
      <c r="I47" s="37" t="s">
        <v>23</v>
      </c>
      <c r="J47" s="28">
        <v>1.85</v>
      </c>
      <c r="K47" s="4">
        <v>1.45</v>
      </c>
      <c r="L47" s="3">
        <v>2.5</v>
      </c>
      <c r="M47" s="38">
        <v>1.1000000000000001</v>
      </c>
      <c r="N47" s="39">
        <v>9455.8558558558561</v>
      </c>
      <c r="O47" s="3">
        <v>6.4861299675675674</v>
      </c>
      <c r="P47" s="4">
        <v>10.401441441441442</v>
      </c>
      <c r="Q47" s="32">
        <v>243284</v>
      </c>
      <c r="R47" s="33">
        <f t="shared" si="0"/>
        <v>393</v>
      </c>
      <c r="S47" s="34">
        <v>7.4862788144895722</v>
      </c>
      <c r="T47" s="34">
        <v>12.878127077223853</v>
      </c>
    </row>
    <row r="48" spans="1:20" x14ac:dyDescent="0.3">
      <c r="A48" s="35">
        <v>1</v>
      </c>
      <c r="B48" s="35" t="s">
        <v>35</v>
      </c>
      <c r="C48" s="36">
        <v>923</v>
      </c>
      <c r="D48" s="35" t="s">
        <v>32</v>
      </c>
      <c r="E48" s="35" t="s">
        <v>21</v>
      </c>
      <c r="F48" s="3">
        <v>13.79</v>
      </c>
      <c r="G48" s="26">
        <v>242860</v>
      </c>
      <c r="H48" s="37" t="s">
        <v>33</v>
      </c>
      <c r="I48" s="37" t="s">
        <v>23</v>
      </c>
      <c r="J48" s="28">
        <v>1.85</v>
      </c>
      <c r="K48" s="4">
        <v>2.1333333333333333</v>
      </c>
      <c r="L48" s="3">
        <v>2.5333333333333332</v>
      </c>
      <c r="M48" s="38">
        <v>1.1000000000000001</v>
      </c>
      <c r="N48" s="39">
        <v>9225.2252252252238</v>
      </c>
      <c r="O48" s="3">
        <v>9.9397259437570877</v>
      </c>
      <c r="P48" s="4">
        <v>10.147747747747747</v>
      </c>
      <c r="Q48" s="32">
        <v>243283</v>
      </c>
      <c r="R48" s="33">
        <f t="shared" si="0"/>
        <v>423</v>
      </c>
      <c r="S48" s="34">
        <v>14.724437998549673</v>
      </c>
      <c r="T48" s="34">
        <v>13.338158089140608</v>
      </c>
    </row>
    <row r="49" spans="1:20" x14ac:dyDescent="0.3">
      <c r="A49" s="35">
        <v>1</v>
      </c>
      <c r="B49" s="35" t="s">
        <v>35</v>
      </c>
      <c r="C49" s="36" t="s">
        <v>38</v>
      </c>
      <c r="D49" s="35" t="s">
        <v>32</v>
      </c>
      <c r="E49" s="24" t="s">
        <v>21</v>
      </c>
      <c r="F49" s="3">
        <v>22.13</v>
      </c>
      <c r="G49" s="26">
        <v>242866</v>
      </c>
      <c r="H49" s="37" t="s">
        <v>39</v>
      </c>
      <c r="I49" s="37" t="s">
        <v>23</v>
      </c>
      <c r="J49" s="28">
        <v>1.85</v>
      </c>
      <c r="K49" s="4">
        <v>2.3933333333333331</v>
      </c>
      <c r="L49" s="3">
        <v>2.7000000000000006</v>
      </c>
      <c r="M49" s="38">
        <v>1.3</v>
      </c>
      <c r="N49" s="39">
        <v>9282.8828828828828</v>
      </c>
      <c r="O49" s="3">
        <v>13.095451320908117</v>
      </c>
      <c r="P49" s="4">
        <v>12.067747747747747</v>
      </c>
      <c r="Q49" s="32">
        <v>243285</v>
      </c>
      <c r="R49" s="33">
        <f t="shared" si="0"/>
        <v>419</v>
      </c>
      <c r="S49" s="34">
        <v>15.610483506552194</v>
      </c>
      <c r="T49" s="34">
        <v>13.393458541690892</v>
      </c>
    </row>
    <row r="50" spans="1:20" x14ac:dyDescent="0.3">
      <c r="A50" s="35">
        <v>1</v>
      </c>
      <c r="B50" s="35" t="s">
        <v>35</v>
      </c>
      <c r="C50" s="36">
        <v>924</v>
      </c>
      <c r="D50" s="35" t="s">
        <v>26</v>
      </c>
      <c r="E50" s="35" t="s">
        <v>27</v>
      </c>
      <c r="F50" s="3">
        <v>17.46</v>
      </c>
      <c r="G50" s="26">
        <v>242901</v>
      </c>
      <c r="H50" s="37" t="s">
        <v>24</v>
      </c>
      <c r="I50" s="37" t="s">
        <v>23</v>
      </c>
      <c r="J50" s="28">
        <v>1.85</v>
      </c>
      <c r="K50" s="4">
        <v>2.0033333333333334</v>
      </c>
      <c r="L50" s="3">
        <v>2.5333333333333337</v>
      </c>
      <c r="M50" s="38">
        <v>1.2</v>
      </c>
      <c r="N50" s="39">
        <v>9138.7387387387407</v>
      </c>
      <c r="O50" s="3">
        <v>8.8932589490421012</v>
      </c>
      <c r="P50" s="4">
        <v>10.966486486486488</v>
      </c>
      <c r="Q50" s="32">
        <v>243277</v>
      </c>
      <c r="R50" s="33">
        <f t="shared" si="0"/>
        <v>376</v>
      </c>
      <c r="S50" s="34">
        <v>13.386597938144327</v>
      </c>
      <c r="T50" s="34">
        <v>13.218560304624996</v>
      </c>
    </row>
    <row r="51" spans="1:20" x14ac:dyDescent="0.3">
      <c r="A51" s="35">
        <v>1</v>
      </c>
      <c r="B51" s="35" t="s">
        <v>35</v>
      </c>
      <c r="C51" s="36" t="s">
        <v>40</v>
      </c>
      <c r="D51" s="35" t="s">
        <v>20</v>
      </c>
      <c r="E51" s="24" t="s">
        <v>21</v>
      </c>
      <c r="F51" s="3">
        <v>26.84</v>
      </c>
      <c r="G51" s="26">
        <v>242953</v>
      </c>
      <c r="H51" s="37" t="s">
        <v>24</v>
      </c>
      <c r="I51" s="37" t="s">
        <v>23</v>
      </c>
      <c r="J51" s="28">
        <v>1.85</v>
      </c>
      <c r="K51" s="4">
        <v>1.0666666666666667</v>
      </c>
      <c r="L51" s="3">
        <v>2.5333333333333337</v>
      </c>
      <c r="M51" s="38">
        <v>1.3</v>
      </c>
      <c r="N51" s="39">
        <v>9109.9099099099094</v>
      </c>
      <c r="O51" s="3">
        <v>4.9077396847300632</v>
      </c>
      <c r="P51" s="4">
        <v>11.842882882882883</v>
      </c>
      <c r="Q51" s="32">
        <v>243313</v>
      </c>
      <c r="R51" s="33">
        <f t="shared" si="0"/>
        <v>360</v>
      </c>
      <c r="S51" s="34">
        <v>16.490312965722804</v>
      </c>
      <c r="T51" s="34">
        <v>11.89</v>
      </c>
    </row>
    <row r="52" spans="1:20" x14ac:dyDescent="0.3">
      <c r="A52" s="35">
        <v>1</v>
      </c>
      <c r="B52" s="35" t="s">
        <v>35</v>
      </c>
      <c r="C52" s="36">
        <v>928</v>
      </c>
      <c r="D52" s="35" t="s">
        <v>26</v>
      </c>
      <c r="E52" s="24" t="s">
        <v>27</v>
      </c>
      <c r="F52" s="3">
        <v>40.799999999999997</v>
      </c>
      <c r="G52" s="26">
        <v>242899</v>
      </c>
      <c r="H52" s="37" t="s">
        <v>24</v>
      </c>
      <c r="I52" s="37" t="s">
        <v>23</v>
      </c>
      <c r="J52" s="28">
        <v>1.85</v>
      </c>
      <c r="K52" s="4">
        <v>2.2733333333333334</v>
      </c>
      <c r="L52" s="3">
        <v>2.7000000000000006</v>
      </c>
      <c r="M52" s="38">
        <v>1.3</v>
      </c>
      <c r="N52" s="39">
        <v>9282.8828828828828</v>
      </c>
      <c r="O52" s="3">
        <v>11.644217350770168</v>
      </c>
      <c r="P52" s="4">
        <v>12.067747747747747</v>
      </c>
      <c r="Q52" s="32">
        <v>243252</v>
      </c>
      <c r="R52" s="33">
        <f t="shared" si="0"/>
        <v>353</v>
      </c>
      <c r="S52" s="34">
        <v>14.808823529411766</v>
      </c>
      <c r="T52" s="34">
        <v>11.568141674942069</v>
      </c>
    </row>
    <row r="53" spans="1:20" x14ac:dyDescent="0.3">
      <c r="A53" s="35">
        <v>1</v>
      </c>
      <c r="B53" s="35" t="s">
        <v>35</v>
      </c>
      <c r="C53" s="36">
        <v>929</v>
      </c>
      <c r="D53" s="35" t="s">
        <v>36</v>
      </c>
      <c r="E53" s="24" t="s">
        <v>27</v>
      </c>
      <c r="F53" s="3">
        <v>14</v>
      </c>
      <c r="G53" s="26">
        <v>242905</v>
      </c>
      <c r="H53" s="37" t="s">
        <v>24</v>
      </c>
      <c r="I53" s="37" t="s">
        <v>23</v>
      </c>
      <c r="J53" s="28">
        <v>1.85</v>
      </c>
      <c r="K53" s="4">
        <v>1.6633333333333333</v>
      </c>
      <c r="L53" s="3">
        <v>2.7333333333333338</v>
      </c>
      <c r="M53" s="38">
        <v>1.1000000000000001</v>
      </c>
      <c r="N53" s="39">
        <v>9254.0540540540533</v>
      </c>
      <c r="O53" s="3">
        <v>8.7042890002708031</v>
      </c>
      <c r="P53" s="4">
        <v>10.17945945945946</v>
      </c>
      <c r="Q53" s="32">
        <v>243276</v>
      </c>
      <c r="R53" s="33">
        <f t="shared" si="0"/>
        <v>371</v>
      </c>
      <c r="S53" s="34">
        <v>4.6035714285714286</v>
      </c>
      <c r="T53" s="34">
        <v>13.095044220325834</v>
      </c>
    </row>
    <row r="54" spans="1:20" x14ac:dyDescent="0.3">
      <c r="A54" s="35">
        <v>1</v>
      </c>
      <c r="B54" s="35" t="s">
        <v>35</v>
      </c>
      <c r="C54" s="36" t="s">
        <v>41</v>
      </c>
      <c r="D54" s="35" t="s">
        <v>20</v>
      </c>
      <c r="E54" s="35" t="s">
        <v>21</v>
      </c>
      <c r="F54" s="3">
        <v>66.12</v>
      </c>
      <c r="G54" s="26">
        <v>242918</v>
      </c>
      <c r="H54" s="37" t="s">
        <v>24</v>
      </c>
      <c r="I54" s="37" t="s">
        <v>23</v>
      </c>
      <c r="J54" s="28">
        <v>1.85</v>
      </c>
      <c r="K54" s="4">
        <v>1.9266666666666667</v>
      </c>
      <c r="L54" s="3">
        <v>2.7666666666666671</v>
      </c>
      <c r="M54" s="38">
        <v>1.3</v>
      </c>
      <c r="N54" s="39">
        <v>9138.7387387387371</v>
      </c>
      <c r="O54" s="3">
        <v>10.606218230723792</v>
      </c>
      <c r="P54" s="4">
        <v>11.880360360360358</v>
      </c>
      <c r="Q54" s="32">
        <v>243265</v>
      </c>
      <c r="R54" s="33">
        <f t="shared" si="0"/>
        <v>347</v>
      </c>
      <c r="S54" s="34">
        <v>15.741076830006051</v>
      </c>
      <c r="T54" s="34">
        <v>12.672294869331285</v>
      </c>
    </row>
    <row r="55" spans="1:20" x14ac:dyDescent="0.3">
      <c r="A55" s="35">
        <v>1</v>
      </c>
      <c r="B55" s="35" t="s">
        <v>35</v>
      </c>
      <c r="C55" s="36">
        <v>937</v>
      </c>
      <c r="D55" s="35" t="s">
        <v>20</v>
      </c>
      <c r="E55" s="24" t="s">
        <v>21</v>
      </c>
      <c r="F55" s="3">
        <v>33.630000000000003</v>
      </c>
      <c r="G55" s="26">
        <v>242921</v>
      </c>
      <c r="H55" s="37" t="s">
        <v>24</v>
      </c>
      <c r="I55" s="37" t="s">
        <v>23</v>
      </c>
      <c r="J55" s="28">
        <v>1.85</v>
      </c>
      <c r="K55" s="4">
        <v>2.0866666666666664</v>
      </c>
      <c r="L55" s="3">
        <v>2.6666666666666665</v>
      </c>
      <c r="M55" s="38">
        <v>1.4</v>
      </c>
      <c r="N55" s="39">
        <v>9398.1981981981971</v>
      </c>
      <c r="O55" s="3">
        <v>10.974612143450114</v>
      </c>
      <c r="P55" s="4">
        <v>13.157477477477476</v>
      </c>
      <c r="Q55" s="32">
        <v>243257</v>
      </c>
      <c r="R55" s="33">
        <f t="shared" si="0"/>
        <v>336</v>
      </c>
      <c r="S55" s="34">
        <v>13.802557240559022</v>
      </c>
      <c r="T55" s="34">
        <v>12.246349691929858</v>
      </c>
    </row>
    <row r="56" spans="1:20" x14ac:dyDescent="0.3">
      <c r="A56" s="35">
        <v>1</v>
      </c>
      <c r="B56" s="35" t="s">
        <v>35</v>
      </c>
      <c r="C56" s="36">
        <v>938</v>
      </c>
      <c r="D56" s="35" t="s">
        <v>20</v>
      </c>
      <c r="E56" s="35" t="s">
        <v>21</v>
      </c>
      <c r="F56" s="3">
        <v>35.08</v>
      </c>
      <c r="G56" s="26">
        <v>242923</v>
      </c>
      <c r="H56" s="37" t="s">
        <v>24</v>
      </c>
      <c r="I56" s="37" t="s">
        <v>23</v>
      </c>
      <c r="J56" s="28">
        <v>1.85</v>
      </c>
      <c r="K56" s="4">
        <v>1.8</v>
      </c>
      <c r="L56" s="3">
        <v>2.6</v>
      </c>
      <c r="M56" s="38">
        <v>1.3</v>
      </c>
      <c r="N56" s="39">
        <v>9282.8828828828828</v>
      </c>
      <c r="O56" s="3">
        <v>8.8890655809729751</v>
      </c>
      <c r="P56" s="4">
        <v>12.067747747747747</v>
      </c>
      <c r="Q56" s="32">
        <v>243256</v>
      </c>
      <c r="R56" s="33">
        <f t="shared" si="0"/>
        <v>333</v>
      </c>
      <c r="S56" s="34">
        <v>14.401938426453819</v>
      </c>
      <c r="T56" s="34">
        <v>12.315088476307352</v>
      </c>
    </row>
    <row r="57" spans="1:20" x14ac:dyDescent="0.3">
      <c r="A57" s="35">
        <v>1</v>
      </c>
      <c r="B57" s="35" t="s">
        <v>35</v>
      </c>
      <c r="C57" s="36">
        <v>723</v>
      </c>
      <c r="D57" s="35" t="s">
        <v>20</v>
      </c>
      <c r="E57" s="35" t="s">
        <v>21</v>
      </c>
      <c r="F57" s="3">
        <v>6.82</v>
      </c>
      <c r="G57" s="26">
        <v>242952</v>
      </c>
      <c r="H57" s="37" t="s">
        <v>42</v>
      </c>
      <c r="I57" s="37" t="s">
        <v>23</v>
      </c>
      <c r="J57" s="28">
        <v>1.85</v>
      </c>
      <c r="K57" s="4">
        <v>1.7299999999999998</v>
      </c>
      <c r="L57" s="3">
        <v>2.5666666666666664</v>
      </c>
      <c r="M57" s="38">
        <v>1.1000000000000001</v>
      </c>
      <c r="N57" s="39">
        <v>9513.5135135135133</v>
      </c>
      <c r="O57" s="3">
        <v>8.5325731754834795</v>
      </c>
      <c r="P57" s="4">
        <v>10.464864864864865</v>
      </c>
      <c r="Q57" s="32">
        <v>243325</v>
      </c>
      <c r="R57" s="33">
        <f t="shared" si="0"/>
        <v>373</v>
      </c>
      <c r="S57" s="34">
        <v>10.819648093841643</v>
      </c>
      <c r="T57" s="34">
        <v>0</v>
      </c>
    </row>
    <row r="58" spans="1:20" x14ac:dyDescent="0.3">
      <c r="A58" s="35">
        <v>1</v>
      </c>
      <c r="B58" s="35" t="s">
        <v>35</v>
      </c>
      <c r="C58" s="36">
        <v>724</v>
      </c>
      <c r="D58" s="35" t="s">
        <v>26</v>
      </c>
      <c r="E58" s="35" t="s">
        <v>27</v>
      </c>
      <c r="F58" s="3">
        <v>4.5199999999999996</v>
      </c>
      <c r="G58" s="26">
        <v>242947</v>
      </c>
      <c r="H58" s="37" t="s">
        <v>24</v>
      </c>
      <c r="I58" s="37" t="s">
        <v>23</v>
      </c>
      <c r="J58" s="28">
        <v>1.85</v>
      </c>
      <c r="K58" s="4">
        <v>2.0066666666666664</v>
      </c>
      <c r="L58" s="3">
        <v>2.4</v>
      </c>
      <c r="M58" s="38">
        <v>1</v>
      </c>
      <c r="N58" s="39">
        <v>9109.9099099099112</v>
      </c>
      <c r="O58" s="3">
        <v>7.9698213419727555</v>
      </c>
      <c r="P58" s="4">
        <v>9.109909909909911</v>
      </c>
      <c r="Q58" s="32">
        <v>243309</v>
      </c>
      <c r="R58" s="33">
        <f t="shared" si="0"/>
        <v>362</v>
      </c>
      <c r="S58" s="34">
        <v>15.097345132743365</v>
      </c>
      <c r="T58" s="34">
        <v>13.505219812426729</v>
      </c>
    </row>
    <row r="59" spans="1:20" x14ac:dyDescent="0.3">
      <c r="A59" s="35">
        <v>1</v>
      </c>
      <c r="B59" s="35" t="s">
        <v>35</v>
      </c>
      <c r="C59" s="36">
        <v>727</v>
      </c>
      <c r="D59" s="35" t="s">
        <v>20</v>
      </c>
      <c r="E59" s="35" t="s">
        <v>21</v>
      </c>
      <c r="F59" s="3">
        <v>9.86</v>
      </c>
      <c r="G59" s="26">
        <v>242950</v>
      </c>
      <c r="H59" s="37" t="s">
        <v>43</v>
      </c>
      <c r="I59" s="37" t="s">
        <v>23</v>
      </c>
      <c r="J59" s="28">
        <v>1.85</v>
      </c>
      <c r="K59" s="4">
        <v>1.5733333333333333</v>
      </c>
      <c r="L59" s="3">
        <v>2.4333333333333331</v>
      </c>
      <c r="M59" s="38">
        <v>1.2</v>
      </c>
      <c r="N59" s="39">
        <v>9254.0540540540533</v>
      </c>
      <c r="O59" s="3">
        <v>6.7843778049697683</v>
      </c>
      <c r="P59" s="4">
        <v>11.104864864864863</v>
      </c>
      <c r="Q59" s="32">
        <v>243275</v>
      </c>
      <c r="R59" s="33">
        <f t="shared" si="0"/>
        <v>325</v>
      </c>
      <c r="S59" s="34">
        <v>23.361054766734277</v>
      </c>
      <c r="T59" s="34">
        <v>0</v>
      </c>
    </row>
    <row r="60" spans="1:20" x14ac:dyDescent="0.3">
      <c r="A60" s="35">
        <v>1</v>
      </c>
      <c r="B60" s="35" t="s">
        <v>35</v>
      </c>
      <c r="C60" s="36">
        <v>728</v>
      </c>
      <c r="D60" s="35" t="s">
        <v>20</v>
      </c>
      <c r="E60" s="35" t="s">
        <v>21</v>
      </c>
      <c r="F60" s="3">
        <v>9.4600000000000009</v>
      </c>
      <c r="G60" s="26">
        <v>242950</v>
      </c>
      <c r="H60" s="37" t="s">
        <v>43</v>
      </c>
      <c r="I60" s="37" t="s">
        <v>23</v>
      </c>
      <c r="J60" s="28">
        <v>1.85</v>
      </c>
      <c r="K60" s="4">
        <v>1.4266666666666667</v>
      </c>
      <c r="L60" s="3">
        <v>2.5666666666666669</v>
      </c>
      <c r="M60" s="38">
        <v>1.1000000000000001</v>
      </c>
      <c r="N60" s="39">
        <v>9109.9099099099094</v>
      </c>
      <c r="O60" s="3">
        <v>6.7379777943468824</v>
      </c>
      <c r="P60" s="4">
        <v>10.0209009009009</v>
      </c>
      <c r="Q60" s="32">
        <v>243325</v>
      </c>
      <c r="R60" s="33">
        <f t="shared" si="0"/>
        <v>375</v>
      </c>
      <c r="S60" s="34">
        <v>15.748414376321357</v>
      </c>
      <c r="T60" s="34">
        <v>0</v>
      </c>
    </row>
    <row r="61" spans="1:20" x14ac:dyDescent="0.3">
      <c r="A61" s="35">
        <v>1</v>
      </c>
      <c r="B61" s="35" t="s">
        <v>35</v>
      </c>
      <c r="C61" s="36">
        <v>730</v>
      </c>
      <c r="D61" s="35" t="s">
        <v>20</v>
      </c>
      <c r="E61" s="35" t="s">
        <v>21</v>
      </c>
      <c r="F61" s="3">
        <v>29.32</v>
      </c>
      <c r="G61" s="26">
        <v>242953</v>
      </c>
      <c r="H61" s="37" t="s">
        <v>24</v>
      </c>
      <c r="I61" s="37" t="s">
        <v>23</v>
      </c>
      <c r="J61" s="28">
        <v>1.85</v>
      </c>
      <c r="K61" s="4">
        <v>1.5133333333333334</v>
      </c>
      <c r="L61" s="3">
        <v>2.7999999999999994</v>
      </c>
      <c r="M61" s="38">
        <v>1.4</v>
      </c>
      <c r="N61" s="39">
        <v>9311.7117117117104</v>
      </c>
      <c r="O61" s="3">
        <v>8.694291974649845</v>
      </c>
      <c r="P61" s="4">
        <v>13.036396396396395</v>
      </c>
      <c r="Q61" s="32">
        <v>243311</v>
      </c>
      <c r="R61" s="33">
        <f t="shared" si="0"/>
        <v>358</v>
      </c>
      <c r="S61" s="34">
        <v>13.167462482946792</v>
      </c>
      <c r="T61" s="34">
        <v>13.749978280601663</v>
      </c>
    </row>
    <row r="62" spans="1:20" x14ac:dyDescent="0.3">
      <c r="A62" s="35">
        <v>1</v>
      </c>
      <c r="B62" s="35" t="s">
        <v>35</v>
      </c>
      <c r="C62" s="36">
        <v>741</v>
      </c>
      <c r="D62" s="35" t="s">
        <v>29</v>
      </c>
      <c r="E62" s="24" t="s">
        <v>27</v>
      </c>
      <c r="F62" s="3">
        <v>18.670000000000002</v>
      </c>
      <c r="G62" s="26">
        <v>242898</v>
      </c>
      <c r="H62" s="37" t="s">
        <v>24</v>
      </c>
      <c r="I62" s="37" t="s">
        <v>23</v>
      </c>
      <c r="J62" s="28">
        <v>1.65</v>
      </c>
      <c r="K62" s="4">
        <v>1.8900000000000003</v>
      </c>
      <c r="L62" s="3">
        <v>2.6333333333333333</v>
      </c>
      <c r="M62" s="38">
        <v>1.2</v>
      </c>
      <c r="N62" s="39">
        <v>10214.141414141415</v>
      </c>
      <c r="O62" s="3">
        <v>10.132395364386912</v>
      </c>
      <c r="P62" s="4">
        <v>12.256969696969698</v>
      </c>
      <c r="Q62" s="32">
        <v>243312</v>
      </c>
      <c r="R62" s="33">
        <f t="shared" si="0"/>
        <v>414</v>
      </c>
      <c r="S62" s="34">
        <v>12.584895554365289</v>
      </c>
      <c r="T62" s="34">
        <v>13.407423391215527</v>
      </c>
    </row>
    <row r="63" spans="1:20" x14ac:dyDescent="0.3">
      <c r="A63" s="35">
        <v>1</v>
      </c>
      <c r="B63" s="35" t="s">
        <v>35</v>
      </c>
      <c r="C63" s="36">
        <v>1001</v>
      </c>
      <c r="D63" s="35" t="s">
        <v>26</v>
      </c>
      <c r="E63" s="24" t="s">
        <v>27</v>
      </c>
      <c r="F63" s="3">
        <v>21.96</v>
      </c>
      <c r="G63" s="26">
        <v>242920</v>
      </c>
      <c r="H63" s="37" t="s">
        <v>24</v>
      </c>
      <c r="I63" s="37" t="s">
        <v>23</v>
      </c>
      <c r="J63" s="28">
        <v>1.85</v>
      </c>
      <c r="K63" s="4">
        <v>1.8100000000000003</v>
      </c>
      <c r="L63" s="3">
        <v>2.5666666666666669</v>
      </c>
      <c r="M63" s="38">
        <v>1.2</v>
      </c>
      <c r="N63" s="39">
        <v>9513.5135135135133</v>
      </c>
      <c r="O63" s="3">
        <v>8.5860860974731565</v>
      </c>
      <c r="P63" s="4">
        <v>11.416216216216215</v>
      </c>
      <c r="Q63" s="32">
        <v>243268</v>
      </c>
      <c r="R63" s="33">
        <f t="shared" si="0"/>
        <v>348</v>
      </c>
      <c r="S63" s="34">
        <v>13.71311475409836</v>
      </c>
      <c r="T63" s="34">
        <v>12.735426379756923</v>
      </c>
    </row>
    <row r="64" spans="1:20" x14ac:dyDescent="0.3">
      <c r="A64" s="35">
        <v>1</v>
      </c>
      <c r="B64" s="35" t="s">
        <v>35</v>
      </c>
      <c r="C64" s="36">
        <v>1002</v>
      </c>
      <c r="D64" s="35" t="s">
        <v>20</v>
      </c>
      <c r="E64" s="35" t="s">
        <v>21</v>
      </c>
      <c r="F64" s="3">
        <v>37.68</v>
      </c>
      <c r="G64" s="26">
        <v>242931</v>
      </c>
      <c r="H64" s="37" t="s">
        <v>24</v>
      </c>
      <c r="I64" s="37" t="s">
        <v>23</v>
      </c>
      <c r="J64" s="28">
        <v>1.85</v>
      </c>
      <c r="K64" s="4">
        <v>1.83</v>
      </c>
      <c r="L64" s="3">
        <v>2.6</v>
      </c>
      <c r="M64" s="38">
        <v>1.1000000000000001</v>
      </c>
      <c r="N64" s="39">
        <v>9196.3963963963961</v>
      </c>
      <c r="O64" s="3">
        <v>8.9530190031135142</v>
      </c>
      <c r="P64" s="4">
        <v>10.116036036036038</v>
      </c>
      <c r="Q64" s="32">
        <v>243267</v>
      </c>
      <c r="R64" s="33">
        <f t="shared" si="0"/>
        <v>336</v>
      </c>
      <c r="S64" s="34">
        <v>12.130307855626326</v>
      </c>
      <c r="T64" s="34">
        <v>12.779478635657561</v>
      </c>
    </row>
    <row r="65" spans="1:20" x14ac:dyDescent="0.3">
      <c r="A65" s="35">
        <v>1</v>
      </c>
      <c r="B65" s="35" t="s">
        <v>35</v>
      </c>
      <c r="C65" s="36">
        <v>1007</v>
      </c>
      <c r="D65" s="35" t="s">
        <v>26</v>
      </c>
      <c r="E65" s="24" t="s">
        <v>27</v>
      </c>
      <c r="F65" s="3">
        <v>21.51</v>
      </c>
      <c r="G65" s="26">
        <v>242903</v>
      </c>
      <c r="H65" s="37" t="s">
        <v>24</v>
      </c>
      <c r="I65" s="37" t="s">
        <v>23</v>
      </c>
      <c r="J65" s="28">
        <v>1.85</v>
      </c>
      <c r="K65" s="4">
        <v>1.4233333333333331</v>
      </c>
      <c r="L65" s="3">
        <v>2.5333333333333332</v>
      </c>
      <c r="M65" s="38">
        <v>1.2</v>
      </c>
      <c r="N65" s="39">
        <v>9254.0540540540533</v>
      </c>
      <c r="O65" s="3">
        <v>6.3982338813247788</v>
      </c>
      <c r="P65" s="4">
        <v>11.104864864864863</v>
      </c>
      <c r="Q65" s="32">
        <v>243296</v>
      </c>
      <c r="R65" s="33">
        <f t="shared" si="0"/>
        <v>393</v>
      </c>
      <c r="S65" s="34">
        <v>12.610878661087867</v>
      </c>
      <c r="T65" s="34">
        <v>13.44807122318071</v>
      </c>
    </row>
    <row r="66" spans="1:20" x14ac:dyDescent="0.3">
      <c r="A66" s="35">
        <v>1</v>
      </c>
      <c r="B66" s="35" t="s">
        <v>35</v>
      </c>
      <c r="C66" s="36">
        <v>1008</v>
      </c>
      <c r="D66" s="35" t="s">
        <v>26</v>
      </c>
      <c r="E66" s="35" t="s">
        <v>27</v>
      </c>
      <c r="F66" s="3">
        <v>28.3</v>
      </c>
      <c r="G66" s="26">
        <v>242953</v>
      </c>
      <c r="H66" s="37" t="s">
        <v>24</v>
      </c>
      <c r="I66" s="37" t="s">
        <v>23</v>
      </c>
      <c r="J66" s="28">
        <v>1.85</v>
      </c>
      <c r="K66" s="4">
        <v>1.6300000000000001</v>
      </c>
      <c r="L66" s="3">
        <v>2.6</v>
      </c>
      <c r="M66" s="38">
        <v>1.2</v>
      </c>
      <c r="N66" s="39">
        <v>9628.8288288288295</v>
      </c>
      <c r="O66" s="3">
        <v>8.0305363189690819</v>
      </c>
      <c r="P66" s="4">
        <v>11.554594594594596</v>
      </c>
      <c r="Q66" s="32">
        <v>243269</v>
      </c>
      <c r="R66" s="33">
        <f t="shared" ref="R66:R129" si="1">+Q66-G66</f>
        <v>316</v>
      </c>
      <c r="S66" s="34">
        <v>11.918374558303885</v>
      </c>
      <c r="T66" s="34">
        <v>12.669359305049069</v>
      </c>
    </row>
    <row r="67" spans="1:20" x14ac:dyDescent="0.3">
      <c r="A67" s="35">
        <v>1</v>
      </c>
      <c r="B67" s="35" t="s">
        <v>35</v>
      </c>
      <c r="C67" s="36">
        <v>1013</v>
      </c>
      <c r="D67" s="35" t="s">
        <v>20</v>
      </c>
      <c r="E67" s="35" t="s">
        <v>21</v>
      </c>
      <c r="F67" s="3">
        <v>20.55</v>
      </c>
      <c r="G67" s="26">
        <v>242928</v>
      </c>
      <c r="H67" s="37" t="s">
        <v>24</v>
      </c>
      <c r="I67" s="37" t="s">
        <v>23</v>
      </c>
      <c r="J67" s="28">
        <v>1.85</v>
      </c>
      <c r="K67" s="4">
        <v>1.54</v>
      </c>
      <c r="L67" s="3">
        <v>2.5</v>
      </c>
      <c r="M67" s="38">
        <v>1.2</v>
      </c>
      <c r="N67" s="39">
        <v>8994.594594594595</v>
      </c>
      <c r="O67" s="3">
        <v>6.8129683243243244</v>
      </c>
      <c r="P67" s="4">
        <v>10.793513513513513</v>
      </c>
      <c r="Q67" s="32">
        <v>243289</v>
      </c>
      <c r="R67" s="33">
        <f t="shared" si="1"/>
        <v>361</v>
      </c>
      <c r="S67" s="34">
        <v>14.093917274939171</v>
      </c>
      <c r="T67" s="34">
        <v>13.235707626972342</v>
      </c>
    </row>
    <row r="68" spans="1:20" x14ac:dyDescent="0.3">
      <c r="A68" s="35">
        <v>1</v>
      </c>
      <c r="B68" s="35" t="s">
        <v>35</v>
      </c>
      <c r="C68" s="36">
        <v>1014</v>
      </c>
      <c r="D68" s="35" t="s">
        <v>20</v>
      </c>
      <c r="E68" s="24" t="s">
        <v>21</v>
      </c>
      <c r="F68" s="3">
        <v>37.53</v>
      </c>
      <c r="G68" s="26">
        <v>242920</v>
      </c>
      <c r="H68" s="37" t="s">
        <v>24</v>
      </c>
      <c r="I68" s="37" t="s">
        <v>23</v>
      </c>
      <c r="J68" s="28">
        <v>1.85</v>
      </c>
      <c r="K68" s="4">
        <v>1.67</v>
      </c>
      <c r="L68" s="3">
        <v>2.6666666666666665</v>
      </c>
      <c r="M68" s="38">
        <v>1.3</v>
      </c>
      <c r="N68" s="39">
        <v>9282.8828828828828</v>
      </c>
      <c r="O68" s="3">
        <v>8.6754267047847833</v>
      </c>
      <c r="P68" s="4">
        <v>12.067747747747747</v>
      </c>
      <c r="Q68" s="32">
        <v>243291</v>
      </c>
      <c r="R68" s="33">
        <f t="shared" si="1"/>
        <v>371</v>
      </c>
      <c r="S68" s="34">
        <v>14.650413002930986</v>
      </c>
      <c r="T68" s="34">
        <v>13.077295709582963</v>
      </c>
    </row>
    <row r="69" spans="1:20" x14ac:dyDescent="0.3">
      <c r="A69" s="35">
        <v>1</v>
      </c>
      <c r="B69" s="35" t="s">
        <v>35</v>
      </c>
      <c r="C69" s="36">
        <v>1015</v>
      </c>
      <c r="D69" s="35" t="s">
        <v>32</v>
      </c>
      <c r="E69" s="35" t="s">
        <v>21</v>
      </c>
      <c r="F69" s="3">
        <v>19.3</v>
      </c>
      <c r="G69" s="26">
        <v>242865</v>
      </c>
      <c r="H69" s="37" t="s">
        <v>33</v>
      </c>
      <c r="I69" s="37" t="s">
        <v>23</v>
      </c>
      <c r="J69" s="28">
        <v>1.85</v>
      </c>
      <c r="K69" s="4">
        <v>2.21</v>
      </c>
      <c r="L69" s="3">
        <v>2.7666666666666671</v>
      </c>
      <c r="M69" s="38">
        <v>1.2</v>
      </c>
      <c r="N69" s="39">
        <v>9369.3693693693695</v>
      </c>
      <c r="O69" s="3">
        <v>12.472983491781784</v>
      </c>
      <c r="P69" s="4">
        <v>11.243243243243244</v>
      </c>
      <c r="Q69" s="32">
        <v>243286</v>
      </c>
      <c r="R69" s="33">
        <f t="shared" si="1"/>
        <v>421</v>
      </c>
      <c r="S69" s="34">
        <v>19.753886010362695</v>
      </c>
      <c r="T69" s="34">
        <v>13.178916983606554</v>
      </c>
    </row>
    <row r="70" spans="1:20" x14ac:dyDescent="0.3">
      <c r="A70" s="35">
        <v>1</v>
      </c>
      <c r="B70" s="35" t="s">
        <v>35</v>
      </c>
      <c r="C70" s="36">
        <v>1017</v>
      </c>
      <c r="D70" s="35" t="s">
        <v>20</v>
      </c>
      <c r="E70" s="24" t="s">
        <v>21</v>
      </c>
      <c r="F70" s="3">
        <v>18.46</v>
      </c>
      <c r="G70" s="26">
        <v>242929</v>
      </c>
      <c r="H70" s="37" t="s">
        <v>24</v>
      </c>
      <c r="I70" s="37" t="s">
        <v>23</v>
      </c>
      <c r="J70" s="28">
        <v>1.85</v>
      </c>
      <c r="K70" s="4">
        <v>1.4466666666666665</v>
      </c>
      <c r="L70" s="3">
        <v>2.8666666666666667</v>
      </c>
      <c r="M70" s="38">
        <v>1.2</v>
      </c>
      <c r="N70" s="39">
        <v>9311.7117117117104</v>
      </c>
      <c r="O70" s="3">
        <v>8.7117705351890553</v>
      </c>
      <c r="P70" s="4">
        <v>11.174054054054052</v>
      </c>
      <c r="Q70" s="32">
        <v>243288</v>
      </c>
      <c r="R70" s="33">
        <f t="shared" si="1"/>
        <v>359</v>
      </c>
      <c r="S70" s="34">
        <v>11.027627302275191</v>
      </c>
      <c r="T70" s="34">
        <v>13.580349265608881</v>
      </c>
    </row>
    <row r="71" spans="1:20" x14ac:dyDescent="0.3">
      <c r="A71" s="35">
        <v>1</v>
      </c>
      <c r="B71" s="35" t="s">
        <v>35</v>
      </c>
      <c r="C71" s="36">
        <v>1018</v>
      </c>
      <c r="D71" s="35" t="s">
        <v>29</v>
      </c>
      <c r="E71" s="24" t="s">
        <v>27</v>
      </c>
      <c r="F71" s="3">
        <v>17.63</v>
      </c>
      <c r="G71" s="26">
        <v>242892</v>
      </c>
      <c r="H71" s="37" t="s">
        <v>24</v>
      </c>
      <c r="I71" s="37" t="s">
        <v>23</v>
      </c>
      <c r="J71" s="28">
        <v>1.85</v>
      </c>
      <c r="K71" s="4">
        <v>1.5866666666666667</v>
      </c>
      <c r="L71" s="3">
        <v>2.4</v>
      </c>
      <c r="M71" s="38">
        <v>1.1000000000000001</v>
      </c>
      <c r="N71" s="39">
        <v>9225.2252252252238</v>
      </c>
      <c r="O71" s="3">
        <v>6.3814877981059448</v>
      </c>
      <c r="P71" s="4">
        <v>10.147747747747747</v>
      </c>
      <c r="Q71" s="32">
        <v>243297</v>
      </c>
      <c r="R71" s="33">
        <f t="shared" si="1"/>
        <v>405</v>
      </c>
      <c r="S71" s="34">
        <v>10.938740782756666</v>
      </c>
      <c r="T71" s="34">
        <v>12.555740212600465</v>
      </c>
    </row>
    <row r="72" spans="1:20" x14ac:dyDescent="0.3">
      <c r="A72" s="35">
        <v>1</v>
      </c>
      <c r="B72" s="35" t="s">
        <v>35</v>
      </c>
      <c r="C72" s="36">
        <v>1019</v>
      </c>
      <c r="D72" s="35" t="s">
        <v>20</v>
      </c>
      <c r="E72" s="24" t="s">
        <v>21</v>
      </c>
      <c r="F72" s="3">
        <v>19.28</v>
      </c>
      <c r="G72" s="26">
        <v>242952</v>
      </c>
      <c r="H72" s="37" t="s">
        <v>24</v>
      </c>
      <c r="I72" s="37" t="s">
        <v>23</v>
      </c>
      <c r="J72" s="28">
        <v>1.85</v>
      </c>
      <c r="K72" s="4">
        <v>1.2466666666666666</v>
      </c>
      <c r="L72" s="3">
        <v>2.5333333333333332</v>
      </c>
      <c r="M72" s="38">
        <v>1.1000000000000001</v>
      </c>
      <c r="N72" s="39">
        <v>9369.3693693693695</v>
      </c>
      <c r="O72" s="3">
        <v>5.8992855882015336</v>
      </c>
      <c r="P72" s="4">
        <v>10.306306306306308</v>
      </c>
      <c r="Q72" s="32">
        <v>243288</v>
      </c>
      <c r="R72" s="33">
        <f t="shared" si="1"/>
        <v>336</v>
      </c>
      <c r="S72" s="34">
        <v>12.484439834024895</v>
      </c>
      <c r="T72" s="34">
        <v>13.488629414208559</v>
      </c>
    </row>
    <row r="73" spans="1:20" x14ac:dyDescent="0.3">
      <c r="A73" s="35">
        <v>1</v>
      </c>
      <c r="B73" s="35" t="s">
        <v>35</v>
      </c>
      <c r="C73" s="36">
        <v>1020</v>
      </c>
      <c r="D73" s="35" t="s">
        <v>20</v>
      </c>
      <c r="E73" s="35" t="s">
        <v>21</v>
      </c>
      <c r="F73" s="3">
        <v>33.700000000000003</v>
      </c>
      <c r="G73" s="26">
        <v>242917</v>
      </c>
      <c r="H73" s="37" t="s">
        <v>24</v>
      </c>
      <c r="I73" s="37" t="s">
        <v>23</v>
      </c>
      <c r="J73" s="28">
        <v>1.85</v>
      </c>
      <c r="K73" s="4">
        <v>1.64</v>
      </c>
      <c r="L73" s="3">
        <v>2.6</v>
      </c>
      <c r="M73" s="38">
        <v>1.2</v>
      </c>
      <c r="N73" s="39">
        <v>9369.3693693693695</v>
      </c>
      <c r="O73" s="3">
        <v>8.1743822544144145</v>
      </c>
      <c r="P73" s="4">
        <v>11.243243243243244</v>
      </c>
      <c r="Q73" s="32">
        <v>243287</v>
      </c>
      <c r="R73" s="33">
        <f t="shared" si="1"/>
        <v>370</v>
      </c>
      <c r="S73" s="34">
        <v>15.409495548961422</v>
      </c>
      <c r="T73" s="34">
        <v>13.358563643366072</v>
      </c>
    </row>
    <row r="74" spans="1:20" x14ac:dyDescent="0.3">
      <c r="A74" s="35">
        <v>1</v>
      </c>
      <c r="B74" s="35" t="s">
        <v>35</v>
      </c>
      <c r="C74" s="36">
        <v>1028</v>
      </c>
      <c r="D74" s="35" t="s">
        <v>29</v>
      </c>
      <c r="E74" s="24" t="s">
        <v>27</v>
      </c>
      <c r="F74" s="3">
        <v>15.81</v>
      </c>
      <c r="G74" s="26">
        <v>242893</v>
      </c>
      <c r="H74" s="37" t="s">
        <v>24</v>
      </c>
      <c r="I74" s="37" t="s">
        <v>23</v>
      </c>
      <c r="J74" s="28">
        <v>1.85</v>
      </c>
      <c r="K74" s="4">
        <v>1.7700000000000002</v>
      </c>
      <c r="L74" s="3">
        <v>2.6333333333333333</v>
      </c>
      <c r="M74" s="38">
        <v>1.2</v>
      </c>
      <c r="N74" s="39">
        <v>9052.2522522522504</v>
      </c>
      <c r="O74" s="3">
        <v>8.4096587073251179</v>
      </c>
      <c r="P74" s="4">
        <v>10.8627027027027</v>
      </c>
      <c r="Q74" s="32">
        <v>243313</v>
      </c>
      <c r="R74" s="33">
        <f t="shared" si="1"/>
        <v>420</v>
      </c>
      <c r="S74" s="34">
        <v>12.26502213788741</v>
      </c>
      <c r="T74" s="34">
        <v>13.548531793099894</v>
      </c>
    </row>
    <row r="75" spans="1:20" x14ac:dyDescent="0.3">
      <c r="A75" s="35">
        <v>1</v>
      </c>
      <c r="B75" s="35" t="s">
        <v>35</v>
      </c>
      <c r="C75" s="36">
        <v>1033</v>
      </c>
      <c r="D75" s="35" t="s">
        <v>26</v>
      </c>
      <c r="E75" s="35" t="s">
        <v>27</v>
      </c>
      <c r="F75" s="3">
        <v>47.08</v>
      </c>
      <c r="G75" s="26">
        <v>242890</v>
      </c>
      <c r="H75" s="37" t="s">
        <v>24</v>
      </c>
      <c r="I75" s="37" t="s">
        <v>23</v>
      </c>
      <c r="J75" s="28">
        <v>1.85</v>
      </c>
      <c r="K75" s="4">
        <v>1.76</v>
      </c>
      <c r="L75" s="3">
        <v>2.6</v>
      </c>
      <c r="M75" s="38">
        <v>1.4</v>
      </c>
      <c r="N75" s="39">
        <v>9398.1981981981971</v>
      </c>
      <c r="O75" s="3">
        <v>8.463319713404541</v>
      </c>
      <c r="P75" s="4">
        <v>13.157477477477476</v>
      </c>
      <c r="Q75" s="32">
        <v>243266</v>
      </c>
      <c r="R75" s="33">
        <f t="shared" si="1"/>
        <v>376</v>
      </c>
      <c r="S75" s="34">
        <v>11.21176720475786</v>
      </c>
      <c r="T75" s="34">
        <v>11.970550724637679</v>
      </c>
    </row>
    <row r="76" spans="1:20" x14ac:dyDescent="0.3">
      <c r="A76" s="35">
        <v>1</v>
      </c>
      <c r="B76" s="35" t="s">
        <v>35</v>
      </c>
      <c r="C76" s="36">
        <v>1034</v>
      </c>
      <c r="D76" s="35" t="s">
        <v>26</v>
      </c>
      <c r="E76" s="24" t="s">
        <v>27</v>
      </c>
      <c r="F76" s="3">
        <v>42.09</v>
      </c>
      <c r="G76" s="26">
        <v>242896</v>
      </c>
      <c r="H76" s="37" t="s">
        <v>24</v>
      </c>
      <c r="I76" s="37" t="s">
        <v>23</v>
      </c>
      <c r="J76" s="28">
        <v>1.85</v>
      </c>
      <c r="K76" s="4">
        <v>1.7733333333333334</v>
      </c>
      <c r="L76" s="3">
        <v>2.6333333333333333</v>
      </c>
      <c r="M76" s="38">
        <v>1.2</v>
      </c>
      <c r="N76" s="39">
        <v>9340.54054054054</v>
      </c>
      <c r="O76" s="3">
        <v>8.6938240074862705</v>
      </c>
      <c r="P76" s="4">
        <v>11.208648648648648</v>
      </c>
      <c r="Q76" s="32">
        <v>243310</v>
      </c>
      <c r="R76" s="33">
        <f t="shared" si="1"/>
        <v>414</v>
      </c>
      <c r="S76" s="34">
        <v>14.092896174863386</v>
      </c>
      <c r="T76" s="34">
        <v>13.565119584430576</v>
      </c>
    </row>
    <row r="77" spans="1:20" x14ac:dyDescent="0.3">
      <c r="A77" s="35">
        <v>1</v>
      </c>
      <c r="B77" s="35" t="s">
        <v>35</v>
      </c>
      <c r="C77" s="36">
        <v>1036</v>
      </c>
      <c r="D77" s="35" t="s">
        <v>20</v>
      </c>
      <c r="E77" s="35" t="s">
        <v>21</v>
      </c>
      <c r="F77" s="3">
        <v>13.44</v>
      </c>
      <c r="G77" s="26">
        <v>242913</v>
      </c>
      <c r="H77" s="37" t="s">
        <v>44</v>
      </c>
      <c r="I77" s="37" t="s">
        <v>23</v>
      </c>
      <c r="J77" s="28">
        <v>1.85</v>
      </c>
      <c r="K77" s="4">
        <v>1.9833333333333334</v>
      </c>
      <c r="L77" s="3">
        <v>2.7666666666666671</v>
      </c>
      <c r="M77" s="38">
        <v>1.5</v>
      </c>
      <c r="N77" s="39">
        <v>8735.135135135135</v>
      </c>
      <c r="O77" s="3">
        <v>10.435975536910913</v>
      </c>
      <c r="P77" s="4">
        <v>13.102702702702704</v>
      </c>
      <c r="Q77" s="32">
        <v>243263</v>
      </c>
      <c r="R77" s="33">
        <f t="shared" si="1"/>
        <v>350</v>
      </c>
      <c r="S77" s="34">
        <v>17.102678571428573</v>
      </c>
      <c r="T77" s="34">
        <v>12.685778734882103</v>
      </c>
    </row>
    <row r="78" spans="1:20" x14ac:dyDescent="0.3">
      <c r="A78" s="35">
        <v>1</v>
      </c>
      <c r="B78" s="35" t="s">
        <v>35</v>
      </c>
      <c r="C78" s="36">
        <v>1037</v>
      </c>
      <c r="D78" s="35" t="s">
        <v>20</v>
      </c>
      <c r="E78" s="35" t="s">
        <v>21</v>
      </c>
      <c r="F78" s="3">
        <v>48.99</v>
      </c>
      <c r="G78" s="26">
        <v>242925</v>
      </c>
      <c r="H78" s="37" t="s">
        <v>24</v>
      </c>
      <c r="I78" s="37" t="s">
        <v>23</v>
      </c>
      <c r="J78" s="28">
        <v>1.85</v>
      </c>
      <c r="K78" s="4">
        <v>1.7699999999999998</v>
      </c>
      <c r="L78" s="3">
        <v>2.7666666666666671</v>
      </c>
      <c r="M78" s="38">
        <v>1.4</v>
      </c>
      <c r="N78" s="39">
        <v>8908.1081081081084</v>
      </c>
      <c r="O78" s="3">
        <v>9.4978751982738743</v>
      </c>
      <c r="P78" s="4">
        <v>12.471351351351352</v>
      </c>
      <c r="Q78" s="32">
        <v>243279</v>
      </c>
      <c r="R78" s="33">
        <f t="shared" si="1"/>
        <v>354</v>
      </c>
      <c r="S78" s="34">
        <v>13.351704429475403</v>
      </c>
      <c r="T78" s="34">
        <v>13.244560158997094</v>
      </c>
    </row>
    <row r="79" spans="1:20" x14ac:dyDescent="0.3">
      <c r="A79" s="35">
        <v>1</v>
      </c>
      <c r="B79" s="35" t="s">
        <v>35</v>
      </c>
      <c r="C79" s="36">
        <v>1038</v>
      </c>
      <c r="D79" s="35" t="s">
        <v>26</v>
      </c>
      <c r="E79" s="35" t="s">
        <v>27</v>
      </c>
      <c r="F79" s="3">
        <v>14.52</v>
      </c>
      <c r="G79" s="26">
        <v>242899</v>
      </c>
      <c r="H79" s="37" t="s">
        <v>24</v>
      </c>
      <c r="I79" s="37" t="s">
        <v>23</v>
      </c>
      <c r="J79" s="28">
        <v>1.85</v>
      </c>
      <c r="K79" s="4">
        <v>1.7700000000000002</v>
      </c>
      <c r="L79" s="3">
        <v>2.7333333333333329</v>
      </c>
      <c r="M79" s="38">
        <v>1.5</v>
      </c>
      <c r="N79" s="39">
        <v>9254.0540540540533</v>
      </c>
      <c r="O79" s="3">
        <v>9.2624798780436759</v>
      </c>
      <c r="P79" s="4">
        <v>13.88108108108108</v>
      </c>
      <c r="Q79" s="32">
        <v>243277</v>
      </c>
      <c r="R79" s="33">
        <f t="shared" si="1"/>
        <v>378</v>
      </c>
      <c r="S79" s="34">
        <v>11.450413223140496</v>
      </c>
      <c r="T79" s="34">
        <v>12.288861421869361</v>
      </c>
    </row>
    <row r="80" spans="1:20" x14ac:dyDescent="0.3">
      <c r="A80" s="35">
        <v>1</v>
      </c>
      <c r="B80" s="35" t="s">
        <v>35</v>
      </c>
      <c r="C80" s="36">
        <v>1039</v>
      </c>
      <c r="D80" s="35" t="s">
        <v>26</v>
      </c>
      <c r="E80" s="35" t="s">
        <v>27</v>
      </c>
      <c r="F80" s="3">
        <v>8.07</v>
      </c>
      <c r="G80" s="26">
        <v>242952</v>
      </c>
      <c r="H80" s="37" t="s">
        <v>24</v>
      </c>
      <c r="I80" s="37" t="s">
        <v>23</v>
      </c>
      <c r="J80" s="28">
        <v>1.85</v>
      </c>
      <c r="K80" s="4">
        <v>1.2366666666666666</v>
      </c>
      <c r="L80" s="3">
        <v>2.5666666666666664</v>
      </c>
      <c r="M80" s="38">
        <v>1.2</v>
      </c>
      <c r="N80" s="39">
        <v>9801.8018018018029</v>
      </c>
      <c r="O80" s="3">
        <v>6.0441369514775563</v>
      </c>
      <c r="P80" s="4">
        <v>11.762162162162163</v>
      </c>
      <c r="Q80" s="32">
        <v>243310</v>
      </c>
      <c r="R80" s="33">
        <f t="shared" si="1"/>
        <v>358</v>
      </c>
      <c r="S80" s="34">
        <v>8.5712515489467158</v>
      </c>
      <c r="T80" s="34">
        <v>13.954494723145874</v>
      </c>
    </row>
    <row r="81" spans="1:20" x14ac:dyDescent="0.3">
      <c r="A81" s="35">
        <v>1</v>
      </c>
      <c r="B81" s="35" t="s">
        <v>35</v>
      </c>
      <c r="C81" s="36">
        <v>1040</v>
      </c>
      <c r="D81" s="35" t="s">
        <v>26</v>
      </c>
      <c r="E81" s="35" t="s">
        <v>27</v>
      </c>
      <c r="F81" s="3">
        <v>29.81</v>
      </c>
      <c r="G81" s="26">
        <v>242889</v>
      </c>
      <c r="H81" s="37" t="s">
        <v>24</v>
      </c>
      <c r="I81" s="37" t="s">
        <v>23</v>
      </c>
      <c r="J81" s="28">
        <v>1.85</v>
      </c>
      <c r="K81" s="4">
        <v>1.5566666666666666</v>
      </c>
      <c r="L81" s="3">
        <v>2.6</v>
      </c>
      <c r="M81" s="38">
        <v>1.4</v>
      </c>
      <c r="N81" s="39">
        <v>9398.1981981981971</v>
      </c>
      <c r="O81" s="3">
        <v>7.4855498222725743</v>
      </c>
      <c r="P81" s="4">
        <v>13.157477477477476</v>
      </c>
      <c r="Q81" s="32">
        <v>243254</v>
      </c>
      <c r="R81" s="33">
        <f t="shared" si="1"/>
        <v>365</v>
      </c>
      <c r="S81" s="34">
        <v>15.39550486413955</v>
      </c>
      <c r="T81" s="34">
        <v>12.083626182071731</v>
      </c>
    </row>
    <row r="82" spans="1:20" x14ac:dyDescent="0.3">
      <c r="A82" s="35">
        <v>1</v>
      </c>
      <c r="B82" s="35" t="s">
        <v>35</v>
      </c>
      <c r="C82" s="36">
        <v>1041</v>
      </c>
      <c r="D82" s="35" t="s">
        <v>29</v>
      </c>
      <c r="E82" s="24" t="s">
        <v>27</v>
      </c>
      <c r="F82" s="3">
        <v>39.53</v>
      </c>
      <c r="G82" s="26">
        <v>242904</v>
      </c>
      <c r="H82" s="37" t="s">
        <v>24</v>
      </c>
      <c r="I82" s="37" t="s">
        <v>23</v>
      </c>
      <c r="J82" s="28">
        <v>1.85</v>
      </c>
      <c r="K82" s="4">
        <v>1.7266666666666666</v>
      </c>
      <c r="L82" s="3">
        <v>2.6333333333333333</v>
      </c>
      <c r="M82" s="38">
        <v>1.2</v>
      </c>
      <c r="N82" s="39">
        <v>9974.7747747747762</v>
      </c>
      <c r="O82" s="3">
        <v>9.0398257751656299</v>
      </c>
      <c r="P82" s="4">
        <v>11.969729729729732</v>
      </c>
      <c r="Q82" s="32">
        <v>243295</v>
      </c>
      <c r="R82" s="33">
        <f t="shared" si="1"/>
        <v>391</v>
      </c>
      <c r="S82" s="34">
        <v>13.963066025803188</v>
      </c>
      <c r="T82" s="34">
        <v>13.298999746358431</v>
      </c>
    </row>
    <row r="83" spans="1:20" x14ac:dyDescent="0.3">
      <c r="A83" s="35">
        <v>3</v>
      </c>
      <c r="B83" s="35" t="s">
        <v>45</v>
      </c>
      <c r="C83" s="36">
        <v>801</v>
      </c>
      <c r="D83" s="35" t="s">
        <v>20</v>
      </c>
      <c r="E83" s="35" t="s">
        <v>21</v>
      </c>
      <c r="F83" s="3">
        <v>11.48</v>
      </c>
      <c r="G83" s="26">
        <v>242882</v>
      </c>
      <c r="H83" s="37" t="s">
        <v>24</v>
      </c>
      <c r="I83" s="37" t="s">
        <v>23</v>
      </c>
      <c r="J83" s="28">
        <v>1.85</v>
      </c>
      <c r="K83" s="4">
        <v>2.2766666666666668</v>
      </c>
      <c r="L83" s="3">
        <v>3</v>
      </c>
      <c r="M83" s="38">
        <v>2</v>
      </c>
      <c r="N83" s="39">
        <v>8100.9009009009014</v>
      </c>
      <c r="O83" s="3">
        <v>13.062590606486486</v>
      </c>
      <c r="P83" s="4">
        <v>16.201801801801803</v>
      </c>
      <c r="Q83" s="32">
        <v>243249</v>
      </c>
      <c r="R83" s="33">
        <f t="shared" si="1"/>
        <v>367</v>
      </c>
      <c r="S83" s="34">
        <v>15.108885017421605</v>
      </c>
      <c r="T83" s="34">
        <v>11.729999999999999</v>
      </c>
    </row>
    <row r="84" spans="1:20" x14ac:dyDescent="0.3">
      <c r="A84" s="35">
        <v>3</v>
      </c>
      <c r="B84" s="35" t="s">
        <v>45</v>
      </c>
      <c r="C84" s="36">
        <v>802</v>
      </c>
      <c r="D84" s="35" t="s">
        <v>32</v>
      </c>
      <c r="E84" s="35" t="s">
        <v>21</v>
      </c>
      <c r="F84" s="3">
        <v>12.99</v>
      </c>
      <c r="G84" s="26">
        <v>242882</v>
      </c>
      <c r="H84" s="37" t="s">
        <v>46</v>
      </c>
      <c r="I84" s="37" t="s">
        <v>23</v>
      </c>
      <c r="J84" s="28">
        <v>1.85</v>
      </c>
      <c r="K84" s="4">
        <v>2.5766666666666667</v>
      </c>
      <c r="L84" s="3">
        <v>3.1</v>
      </c>
      <c r="M84" s="38">
        <v>2</v>
      </c>
      <c r="N84" s="39">
        <v>8446.8468468468473</v>
      </c>
      <c r="O84" s="3">
        <v>16.46001720366727</v>
      </c>
      <c r="P84" s="4">
        <v>16.893693693693695</v>
      </c>
      <c r="Q84" s="32">
        <v>243285</v>
      </c>
      <c r="R84" s="33">
        <f t="shared" si="1"/>
        <v>403</v>
      </c>
      <c r="S84" s="34">
        <v>14.576597382602001</v>
      </c>
      <c r="T84" s="34">
        <v>12.172269469080305</v>
      </c>
    </row>
    <row r="85" spans="1:20" x14ac:dyDescent="0.3">
      <c r="A85" s="35">
        <v>3</v>
      </c>
      <c r="B85" s="35" t="s">
        <v>45</v>
      </c>
      <c r="C85" s="36">
        <v>803</v>
      </c>
      <c r="D85" s="35" t="s">
        <v>36</v>
      </c>
      <c r="E85" s="35" t="s">
        <v>27</v>
      </c>
      <c r="F85" s="3">
        <v>4.34</v>
      </c>
      <c r="G85" s="26">
        <v>242896</v>
      </c>
      <c r="H85" s="37" t="s">
        <v>47</v>
      </c>
      <c r="I85" s="37" t="s">
        <v>23</v>
      </c>
      <c r="J85" s="28">
        <v>1.85</v>
      </c>
      <c r="K85" s="4">
        <v>2.3699999999999997</v>
      </c>
      <c r="L85" s="3">
        <v>3.0333333333333332</v>
      </c>
      <c r="M85" s="38">
        <v>1.7</v>
      </c>
      <c r="N85" s="39">
        <v>6140.54054054054</v>
      </c>
      <c r="O85" s="3">
        <v>10.537783270100897</v>
      </c>
      <c r="P85" s="4">
        <v>10.438918918918919</v>
      </c>
      <c r="Q85" s="32">
        <v>243258</v>
      </c>
      <c r="R85" s="33">
        <f t="shared" si="1"/>
        <v>362</v>
      </c>
      <c r="S85" s="34">
        <v>14.573732718894009</v>
      </c>
      <c r="T85" s="34">
        <v>11.066607114624507</v>
      </c>
    </row>
    <row r="86" spans="1:20" x14ac:dyDescent="0.3">
      <c r="A86" s="35">
        <v>3</v>
      </c>
      <c r="B86" s="35" t="s">
        <v>45</v>
      </c>
      <c r="C86" s="36">
        <v>804</v>
      </c>
      <c r="D86" s="35" t="s">
        <v>26</v>
      </c>
      <c r="E86" s="24" t="s">
        <v>27</v>
      </c>
      <c r="F86" s="3">
        <v>13.62</v>
      </c>
      <c r="G86" s="26">
        <v>242895</v>
      </c>
      <c r="H86" s="37" t="s">
        <v>47</v>
      </c>
      <c r="I86" s="37" t="s">
        <v>23</v>
      </c>
      <c r="J86" s="28">
        <v>1.85</v>
      </c>
      <c r="K86" s="4">
        <v>2.31</v>
      </c>
      <c r="L86" s="3">
        <v>2.6333333333333333</v>
      </c>
      <c r="M86" s="38">
        <v>1.4000000000000001</v>
      </c>
      <c r="N86" s="39">
        <v>5996.3963963963952</v>
      </c>
      <c r="O86" s="3">
        <v>7.5590640554858837</v>
      </c>
      <c r="P86" s="4">
        <v>8.3949549549549545</v>
      </c>
      <c r="Q86" s="32">
        <v>243257</v>
      </c>
      <c r="R86" s="33">
        <f t="shared" si="1"/>
        <v>362</v>
      </c>
      <c r="S86" s="34">
        <v>14.257709251101323</v>
      </c>
      <c r="T86" s="34">
        <v>10.789364539883618</v>
      </c>
    </row>
    <row r="87" spans="1:20" x14ac:dyDescent="0.3">
      <c r="A87" s="35">
        <v>3</v>
      </c>
      <c r="B87" s="35" t="s">
        <v>45</v>
      </c>
      <c r="C87" s="36">
        <v>805</v>
      </c>
      <c r="D87" s="35" t="s">
        <v>36</v>
      </c>
      <c r="E87" s="24" t="s">
        <v>27</v>
      </c>
      <c r="F87" s="3">
        <v>33.630000000000003</v>
      </c>
      <c r="G87" s="26">
        <v>242896</v>
      </c>
      <c r="H87" s="37" t="s">
        <v>47</v>
      </c>
      <c r="I87" s="37" t="s">
        <v>23</v>
      </c>
      <c r="J87" s="28">
        <v>1.85</v>
      </c>
      <c r="K87" s="4">
        <v>2.1333333333333333</v>
      </c>
      <c r="L87" s="3">
        <v>2.7333333333333329</v>
      </c>
      <c r="M87" s="38">
        <v>1.5</v>
      </c>
      <c r="N87" s="39">
        <v>4900.9009009009014</v>
      </c>
      <c r="O87" s="3">
        <v>6.147150889342675</v>
      </c>
      <c r="P87" s="4">
        <v>7.3513513513513518</v>
      </c>
      <c r="Q87" s="32">
        <v>243250</v>
      </c>
      <c r="R87" s="33">
        <f t="shared" si="1"/>
        <v>354</v>
      </c>
      <c r="S87" s="34">
        <v>14.156407969075229</v>
      </c>
      <c r="T87" s="34">
        <v>11.665821500588136</v>
      </c>
    </row>
    <row r="88" spans="1:20" x14ac:dyDescent="0.3">
      <c r="A88" s="35">
        <v>3</v>
      </c>
      <c r="B88" s="35" t="s">
        <v>45</v>
      </c>
      <c r="C88" s="36">
        <v>812</v>
      </c>
      <c r="D88" s="35" t="s">
        <v>29</v>
      </c>
      <c r="E88" s="24" t="s">
        <v>27</v>
      </c>
      <c r="F88" s="3">
        <v>29.76</v>
      </c>
      <c r="G88" s="26">
        <v>242901</v>
      </c>
      <c r="H88" s="37" t="s">
        <v>24</v>
      </c>
      <c r="I88" s="37" t="s">
        <v>23</v>
      </c>
      <c r="J88" s="28">
        <v>1.85</v>
      </c>
      <c r="K88" s="4">
        <v>2.2599999999999998</v>
      </c>
      <c r="L88" s="3">
        <v>2.6666666666666665</v>
      </c>
      <c r="M88" s="38">
        <v>1.9333333333333333</v>
      </c>
      <c r="N88" s="39">
        <v>6400</v>
      </c>
      <c r="O88" s="3">
        <v>7.7850725034666635</v>
      </c>
      <c r="P88" s="4">
        <v>12.373333333333333</v>
      </c>
      <c r="Q88" s="32">
        <v>243252</v>
      </c>
      <c r="R88" s="33">
        <f t="shared" si="1"/>
        <v>351</v>
      </c>
      <c r="S88" s="34">
        <v>11.62668010752688</v>
      </c>
      <c r="T88" s="34">
        <v>11.135906476691426</v>
      </c>
    </row>
    <row r="89" spans="1:20" x14ac:dyDescent="0.3">
      <c r="A89" s="35">
        <v>3</v>
      </c>
      <c r="B89" s="35" t="s">
        <v>45</v>
      </c>
      <c r="C89" s="36">
        <v>822</v>
      </c>
      <c r="D89" s="35" t="s">
        <v>20</v>
      </c>
      <c r="E89" s="24" t="s">
        <v>21</v>
      </c>
      <c r="F89" s="3">
        <v>13.75</v>
      </c>
      <c r="G89" s="26">
        <v>242968</v>
      </c>
      <c r="H89" s="37" t="s">
        <v>24</v>
      </c>
      <c r="I89" s="37" t="s">
        <v>23</v>
      </c>
      <c r="J89" s="28">
        <v>1.85</v>
      </c>
      <c r="K89" s="4">
        <v>2.0166666666666666</v>
      </c>
      <c r="L89" s="3">
        <v>3</v>
      </c>
      <c r="M89" s="38">
        <v>1.1333333333333335</v>
      </c>
      <c r="N89" s="39">
        <v>5304.5045045045044</v>
      </c>
      <c r="O89" s="3">
        <v>7.5766197189189182</v>
      </c>
      <c r="P89" s="4">
        <v>6.0117717717717722</v>
      </c>
      <c r="Q89" s="32">
        <v>243252</v>
      </c>
      <c r="R89" s="33">
        <f t="shared" si="1"/>
        <v>284</v>
      </c>
      <c r="S89" s="34">
        <v>10.066181818181819</v>
      </c>
      <c r="T89" s="34">
        <v>12.129616357199623</v>
      </c>
    </row>
    <row r="90" spans="1:20" x14ac:dyDescent="0.3">
      <c r="A90" s="35">
        <v>3</v>
      </c>
      <c r="B90" s="35" t="s">
        <v>45</v>
      </c>
      <c r="C90" s="36">
        <v>835</v>
      </c>
      <c r="D90" s="35" t="s">
        <v>20</v>
      </c>
      <c r="E90" s="24" t="s">
        <v>21</v>
      </c>
      <c r="F90" s="3">
        <v>24.05</v>
      </c>
      <c r="G90" s="26">
        <v>242964</v>
      </c>
      <c r="H90" s="37" t="s">
        <v>24</v>
      </c>
      <c r="I90" s="37" t="s">
        <v>23</v>
      </c>
      <c r="J90" s="28">
        <v>1.85</v>
      </c>
      <c r="K90" s="4">
        <v>1.8966666666666665</v>
      </c>
      <c r="L90" s="3">
        <v>3.1333333333333333</v>
      </c>
      <c r="M90" s="38">
        <v>1.8666666666666665</v>
      </c>
      <c r="N90" s="39">
        <v>6486.4864864864867</v>
      </c>
      <c r="O90" s="3">
        <v>9.5053423900300302</v>
      </c>
      <c r="P90" s="4">
        <v>12.108108108108107</v>
      </c>
      <c r="Q90" s="32">
        <v>243249</v>
      </c>
      <c r="R90" s="33">
        <f t="shared" si="1"/>
        <v>285</v>
      </c>
      <c r="S90" s="34">
        <v>10.393347193347193</v>
      </c>
      <c r="T90" s="34">
        <v>11.76476716274604</v>
      </c>
    </row>
    <row r="91" spans="1:20" x14ac:dyDescent="0.3">
      <c r="A91" s="35">
        <v>3</v>
      </c>
      <c r="B91" s="35" t="s">
        <v>45</v>
      </c>
      <c r="C91" s="36">
        <v>837</v>
      </c>
      <c r="D91" s="35" t="s">
        <v>26</v>
      </c>
      <c r="E91" s="24" t="s">
        <v>27</v>
      </c>
      <c r="F91" s="3">
        <v>21.55</v>
      </c>
      <c r="G91" s="26">
        <v>242904</v>
      </c>
      <c r="H91" s="37" t="s">
        <v>24</v>
      </c>
      <c r="I91" s="37" t="s">
        <v>23</v>
      </c>
      <c r="J91" s="28">
        <v>1.85</v>
      </c>
      <c r="K91" s="4">
        <v>2.1866666666666665</v>
      </c>
      <c r="L91" s="3">
        <v>3.0666666666666664</v>
      </c>
      <c r="M91" s="38">
        <v>1.8333333333333333</v>
      </c>
      <c r="N91" s="39">
        <v>10522.522522522522</v>
      </c>
      <c r="O91" s="3">
        <v>16.378434106036913</v>
      </c>
      <c r="P91" s="4">
        <v>19.291291291291291</v>
      </c>
      <c r="Q91" s="32">
        <v>243248</v>
      </c>
      <c r="R91" s="33">
        <f t="shared" si="1"/>
        <v>344</v>
      </c>
      <c r="S91" s="34">
        <v>12.82691415313225</v>
      </c>
      <c r="T91" s="34">
        <v>11.743305838940742</v>
      </c>
    </row>
    <row r="92" spans="1:20" x14ac:dyDescent="0.3">
      <c r="A92" s="35">
        <v>3</v>
      </c>
      <c r="B92" s="35" t="s">
        <v>45</v>
      </c>
      <c r="C92" s="36">
        <v>846</v>
      </c>
      <c r="D92" s="35" t="s">
        <v>26</v>
      </c>
      <c r="E92" s="24" t="s">
        <v>27</v>
      </c>
      <c r="F92" s="3">
        <v>19.48</v>
      </c>
      <c r="G92" s="26">
        <v>242905</v>
      </c>
      <c r="H92" s="37" t="s">
        <v>48</v>
      </c>
      <c r="I92" s="37" t="s">
        <v>23</v>
      </c>
      <c r="J92" s="28">
        <v>1.85</v>
      </c>
      <c r="K92" s="4">
        <v>1.7866666666666664</v>
      </c>
      <c r="L92" s="3">
        <v>2.6666666666666665</v>
      </c>
      <c r="M92" s="38">
        <v>1.4000000000000001</v>
      </c>
      <c r="N92" s="39">
        <v>7034.2342342342345</v>
      </c>
      <c r="O92" s="3">
        <v>6.7644829937905886</v>
      </c>
      <c r="P92" s="4">
        <v>9.8479279279279286</v>
      </c>
      <c r="Q92" s="32">
        <v>243239</v>
      </c>
      <c r="R92" s="33">
        <f t="shared" si="1"/>
        <v>334</v>
      </c>
      <c r="S92" s="34">
        <v>9.1647843942505141</v>
      </c>
      <c r="T92" s="34">
        <v>11.425704923542261</v>
      </c>
    </row>
    <row r="93" spans="1:20" x14ac:dyDescent="0.3">
      <c r="A93" s="35">
        <v>3</v>
      </c>
      <c r="B93" s="35" t="s">
        <v>45</v>
      </c>
      <c r="C93" s="36">
        <v>852</v>
      </c>
      <c r="D93" s="35" t="s">
        <v>26</v>
      </c>
      <c r="E93" s="24" t="s">
        <v>27</v>
      </c>
      <c r="F93" s="3">
        <v>60.9</v>
      </c>
      <c r="G93" s="26">
        <v>242908</v>
      </c>
      <c r="H93" s="37" t="s">
        <v>24</v>
      </c>
      <c r="I93" s="37" t="s">
        <v>23</v>
      </c>
      <c r="J93" s="28">
        <v>1.85</v>
      </c>
      <c r="K93" s="4">
        <v>2.3566666666666669</v>
      </c>
      <c r="L93" s="3">
        <v>3</v>
      </c>
      <c r="M93" s="38">
        <v>1.5</v>
      </c>
      <c r="N93" s="39">
        <v>6313.5135135135133</v>
      </c>
      <c r="O93" s="3">
        <v>10.135579087654055</v>
      </c>
      <c r="P93" s="4">
        <v>9.4702702702702695</v>
      </c>
      <c r="Q93" s="32">
        <v>243266</v>
      </c>
      <c r="R93" s="33">
        <f t="shared" si="1"/>
        <v>358</v>
      </c>
      <c r="S93" s="34">
        <v>9.7047619047619005</v>
      </c>
      <c r="T93" s="34">
        <v>12.309573956888096</v>
      </c>
    </row>
    <row r="94" spans="1:20" x14ac:dyDescent="0.3">
      <c r="A94" s="35">
        <v>3</v>
      </c>
      <c r="B94" s="35" t="s">
        <v>45</v>
      </c>
      <c r="C94" s="36">
        <v>854</v>
      </c>
      <c r="D94" s="35" t="s">
        <v>26</v>
      </c>
      <c r="E94" s="24" t="s">
        <v>27</v>
      </c>
      <c r="F94" s="3">
        <v>20.69</v>
      </c>
      <c r="G94" s="26">
        <v>242906</v>
      </c>
      <c r="H94" s="37" t="s">
        <v>24</v>
      </c>
      <c r="I94" s="37" t="s">
        <v>23</v>
      </c>
      <c r="J94" s="28">
        <v>1.85</v>
      </c>
      <c r="K94" s="4">
        <v>1.9733333333333334</v>
      </c>
      <c r="L94" s="3">
        <v>2.8333333333333335</v>
      </c>
      <c r="M94" s="38">
        <v>1.3</v>
      </c>
      <c r="N94" s="39">
        <v>5362.1621621621625</v>
      </c>
      <c r="O94" s="3">
        <v>6.4294307299555564</v>
      </c>
      <c r="P94" s="4">
        <v>6.9708108108108116</v>
      </c>
      <c r="Q94" s="32">
        <v>243290</v>
      </c>
      <c r="R94" s="33">
        <f t="shared" si="1"/>
        <v>384</v>
      </c>
      <c r="S94" s="34">
        <v>10.429192846785888</v>
      </c>
      <c r="T94" s="34">
        <v>11.178839095374917</v>
      </c>
    </row>
    <row r="95" spans="1:20" x14ac:dyDescent="0.3">
      <c r="A95" s="35">
        <v>3</v>
      </c>
      <c r="B95" s="35" t="s">
        <v>45</v>
      </c>
      <c r="C95" s="36">
        <v>859</v>
      </c>
      <c r="D95" s="35" t="s">
        <v>26</v>
      </c>
      <c r="E95" s="35" t="s">
        <v>27</v>
      </c>
      <c r="F95" s="3">
        <v>19.57</v>
      </c>
      <c r="G95" s="26">
        <v>242965</v>
      </c>
      <c r="H95" s="37" t="s">
        <v>24</v>
      </c>
      <c r="I95" s="37" t="s">
        <v>23</v>
      </c>
      <c r="J95" s="28">
        <v>1.85</v>
      </c>
      <c r="K95" s="4">
        <v>2.2566666666666664</v>
      </c>
      <c r="L95" s="3">
        <v>3</v>
      </c>
      <c r="M95" s="38">
        <v>2</v>
      </c>
      <c r="N95" s="39">
        <v>7091.8918918918926</v>
      </c>
      <c r="O95" s="3">
        <v>10.902066177210811</v>
      </c>
      <c r="P95" s="4">
        <v>14.183783783783785</v>
      </c>
      <c r="Q95" s="32">
        <v>243299</v>
      </c>
      <c r="R95" s="33">
        <f t="shared" si="1"/>
        <v>334</v>
      </c>
      <c r="S95" s="34">
        <v>11.578947368421051</v>
      </c>
      <c r="T95" s="34">
        <v>13.489474845542809</v>
      </c>
    </row>
    <row r="96" spans="1:20" x14ac:dyDescent="0.3">
      <c r="A96" s="35">
        <v>3</v>
      </c>
      <c r="B96" s="35" t="s">
        <v>45</v>
      </c>
      <c r="C96" s="36">
        <v>860</v>
      </c>
      <c r="D96" s="35" t="s">
        <v>26</v>
      </c>
      <c r="E96" s="35" t="s">
        <v>27</v>
      </c>
      <c r="F96" s="3">
        <v>22.83</v>
      </c>
      <c r="G96" s="26">
        <v>242959</v>
      </c>
      <c r="H96" s="37" t="s">
        <v>24</v>
      </c>
      <c r="I96" s="37" t="s">
        <v>23</v>
      </c>
      <c r="J96" s="28">
        <v>1.85</v>
      </c>
      <c r="K96" s="4">
        <v>1.9666666666666666</v>
      </c>
      <c r="L96" s="3">
        <v>2.9333333333333336</v>
      </c>
      <c r="M96" s="38">
        <v>1.9333333333333333</v>
      </c>
      <c r="N96" s="39">
        <v>6659.45945945946</v>
      </c>
      <c r="O96" s="3">
        <v>8.5296135501338171</v>
      </c>
      <c r="P96" s="4">
        <v>12.874954954954955</v>
      </c>
      <c r="Q96" s="32">
        <v>243298</v>
      </c>
      <c r="R96" s="33">
        <f t="shared" si="1"/>
        <v>339</v>
      </c>
      <c r="S96" s="34">
        <v>9.190100744634254</v>
      </c>
      <c r="T96" s="34">
        <v>13.784853438825603</v>
      </c>
    </row>
    <row r="97" spans="1:20" x14ac:dyDescent="0.3">
      <c r="A97" s="35">
        <v>3</v>
      </c>
      <c r="B97" s="35" t="s">
        <v>45</v>
      </c>
      <c r="C97" s="36">
        <v>861</v>
      </c>
      <c r="D97" s="35" t="s">
        <v>26</v>
      </c>
      <c r="E97" s="35" t="s">
        <v>27</v>
      </c>
      <c r="F97" s="3">
        <v>14.61</v>
      </c>
      <c r="G97" s="26">
        <v>242967</v>
      </c>
      <c r="H97" s="37" t="s">
        <v>24</v>
      </c>
      <c r="I97" s="37" t="s">
        <v>23</v>
      </c>
      <c r="J97" s="28">
        <v>1.85</v>
      </c>
      <c r="K97" s="4">
        <v>2.4433333333333334</v>
      </c>
      <c r="L97" s="3">
        <v>3.0666666666666664</v>
      </c>
      <c r="M97" s="38">
        <v>2.1</v>
      </c>
      <c r="N97" s="39">
        <v>7754.9549549549556</v>
      </c>
      <c r="O97" s="3">
        <v>13.487514624649352</v>
      </c>
      <c r="P97" s="4">
        <v>16.285405405405406</v>
      </c>
      <c r="Q97" s="32">
        <v>243299</v>
      </c>
      <c r="R97" s="33">
        <f t="shared" si="1"/>
        <v>332</v>
      </c>
      <c r="S97" s="34">
        <v>11.676933607118412</v>
      </c>
      <c r="T97" s="34">
        <v>13.529916178194608</v>
      </c>
    </row>
    <row r="98" spans="1:20" x14ac:dyDescent="0.3">
      <c r="A98" s="35">
        <v>3</v>
      </c>
      <c r="B98" s="35" t="s">
        <v>45</v>
      </c>
      <c r="C98" s="36">
        <v>863</v>
      </c>
      <c r="D98" s="35" t="s">
        <v>26</v>
      </c>
      <c r="E98" s="24" t="s">
        <v>27</v>
      </c>
      <c r="F98" s="3">
        <v>6.21</v>
      </c>
      <c r="G98" s="26">
        <v>242909</v>
      </c>
      <c r="H98" s="37" t="s">
        <v>24</v>
      </c>
      <c r="I98" s="37" t="s">
        <v>23</v>
      </c>
      <c r="J98" s="28">
        <v>1.85</v>
      </c>
      <c r="K98" s="4">
        <v>2.6533333333333329</v>
      </c>
      <c r="L98" s="3">
        <v>3</v>
      </c>
      <c r="M98" s="38">
        <v>2</v>
      </c>
      <c r="N98" s="39">
        <v>8216.2162162162167</v>
      </c>
      <c r="O98" s="3">
        <v>14.850564620108109</v>
      </c>
      <c r="P98" s="4">
        <v>16.432432432432435</v>
      </c>
      <c r="Q98" s="32">
        <v>243300</v>
      </c>
      <c r="R98" s="33">
        <f t="shared" si="1"/>
        <v>391</v>
      </c>
      <c r="S98" s="34">
        <v>12.903381642512077</v>
      </c>
      <c r="T98" s="34">
        <v>13.172943966055161</v>
      </c>
    </row>
    <row r="99" spans="1:20" x14ac:dyDescent="0.3">
      <c r="A99" s="35">
        <v>3</v>
      </c>
      <c r="B99" s="35" t="s">
        <v>45</v>
      </c>
      <c r="C99" s="36">
        <v>864</v>
      </c>
      <c r="D99" s="35" t="s">
        <v>26</v>
      </c>
      <c r="E99" s="35" t="s">
        <v>27</v>
      </c>
      <c r="F99" s="3">
        <v>6.27</v>
      </c>
      <c r="G99" s="26">
        <v>242909</v>
      </c>
      <c r="H99" s="37" t="s">
        <v>24</v>
      </c>
      <c r="I99" s="37" t="s">
        <v>23</v>
      </c>
      <c r="J99" s="28">
        <v>1.85</v>
      </c>
      <c r="K99" s="4">
        <v>2.3866666666666667</v>
      </c>
      <c r="L99" s="3">
        <v>3</v>
      </c>
      <c r="M99" s="38">
        <v>1.8666666666666665</v>
      </c>
      <c r="N99" s="39">
        <v>6861.2612612612611</v>
      </c>
      <c r="O99" s="3">
        <v>11.155139803329732</v>
      </c>
      <c r="P99" s="4">
        <v>12.807687687687686</v>
      </c>
      <c r="Q99" s="32">
        <v>243299</v>
      </c>
      <c r="R99" s="33">
        <f t="shared" si="1"/>
        <v>390</v>
      </c>
      <c r="S99" s="34">
        <v>7.6778309409888363</v>
      </c>
      <c r="T99" s="34">
        <v>13.02836103032821</v>
      </c>
    </row>
    <row r="100" spans="1:20" x14ac:dyDescent="0.3">
      <c r="A100" s="35">
        <v>3</v>
      </c>
      <c r="B100" s="35" t="s">
        <v>45</v>
      </c>
      <c r="C100" s="36">
        <v>865</v>
      </c>
      <c r="D100" s="35" t="s">
        <v>32</v>
      </c>
      <c r="E100" s="35" t="s">
        <v>21</v>
      </c>
      <c r="F100" s="3">
        <v>30.98</v>
      </c>
      <c r="G100" s="26">
        <v>242875</v>
      </c>
      <c r="H100" s="37" t="s">
        <v>33</v>
      </c>
      <c r="I100" s="37" t="s">
        <v>23</v>
      </c>
      <c r="J100" s="28">
        <v>1.85</v>
      </c>
      <c r="K100" s="4">
        <v>2.7333333333333329</v>
      </c>
      <c r="L100" s="3">
        <v>3.3000000000000003</v>
      </c>
      <c r="M100" s="38">
        <v>2.0666666666666669</v>
      </c>
      <c r="N100" s="39">
        <v>8446.8468468468473</v>
      </c>
      <c r="O100" s="3">
        <v>19.786507105081085</v>
      </c>
      <c r="P100" s="4">
        <v>17.456816816816819</v>
      </c>
      <c r="Q100" s="32">
        <v>243293</v>
      </c>
      <c r="R100" s="33">
        <f t="shared" si="1"/>
        <v>418</v>
      </c>
      <c r="S100" s="34">
        <v>12.41026468689477</v>
      </c>
      <c r="T100" s="34">
        <v>12.791157697609696</v>
      </c>
    </row>
    <row r="101" spans="1:20" x14ac:dyDescent="0.3">
      <c r="A101" s="35">
        <v>3</v>
      </c>
      <c r="B101" s="35" t="s">
        <v>45</v>
      </c>
      <c r="C101" s="36">
        <v>867</v>
      </c>
      <c r="D101" s="35" t="s">
        <v>26</v>
      </c>
      <c r="E101" s="35" t="s">
        <v>27</v>
      </c>
      <c r="F101" s="3">
        <v>11.6</v>
      </c>
      <c r="G101" s="26">
        <v>242908</v>
      </c>
      <c r="H101" s="37" t="s">
        <v>24</v>
      </c>
      <c r="I101" s="37" t="s">
        <v>23</v>
      </c>
      <c r="J101" s="28">
        <v>1.85</v>
      </c>
      <c r="K101" s="4">
        <v>2.3000000000000003</v>
      </c>
      <c r="L101" s="3">
        <v>3</v>
      </c>
      <c r="M101" s="38">
        <v>2</v>
      </c>
      <c r="N101" s="39">
        <v>6688.2882882882886</v>
      </c>
      <c r="O101" s="3">
        <v>10.479054854918919</v>
      </c>
      <c r="P101" s="4">
        <v>13.376576576576577</v>
      </c>
      <c r="Q101" s="32">
        <v>243293</v>
      </c>
      <c r="R101" s="33">
        <f t="shared" si="1"/>
        <v>385</v>
      </c>
      <c r="S101" s="34">
        <v>10.911206896551723</v>
      </c>
      <c r="T101" s="34">
        <v>12.91639488030339</v>
      </c>
    </row>
    <row r="102" spans="1:20" x14ac:dyDescent="0.3">
      <c r="A102" s="35">
        <v>3</v>
      </c>
      <c r="B102" s="35" t="s">
        <v>45</v>
      </c>
      <c r="C102" s="36">
        <v>2001</v>
      </c>
      <c r="D102" s="35" t="s">
        <v>26</v>
      </c>
      <c r="E102" s="35" t="s">
        <v>27</v>
      </c>
      <c r="F102" s="3">
        <v>15.51</v>
      </c>
      <c r="G102" s="26">
        <v>242950</v>
      </c>
      <c r="H102" s="37" t="s">
        <v>49</v>
      </c>
      <c r="I102" s="37" t="s">
        <v>23</v>
      </c>
      <c r="J102" s="28">
        <v>1.85</v>
      </c>
      <c r="K102" s="4">
        <v>1.8499999999999999</v>
      </c>
      <c r="L102" s="3">
        <v>2.8666666666666667</v>
      </c>
      <c r="M102" s="38">
        <v>1.4000000000000001</v>
      </c>
      <c r="N102" s="39">
        <v>5621.6216216216226</v>
      </c>
      <c r="O102" s="3">
        <v>6.4688118005333335</v>
      </c>
      <c r="P102" s="4">
        <v>7.8702702702702725</v>
      </c>
      <c r="Q102" s="32">
        <v>243272</v>
      </c>
      <c r="R102" s="33">
        <f t="shared" si="1"/>
        <v>322</v>
      </c>
      <c r="S102" s="34">
        <v>10.821405544809799</v>
      </c>
      <c r="T102" s="34">
        <v>12.545464728312682</v>
      </c>
    </row>
    <row r="103" spans="1:20" x14ac:dyDescent="0.3">
      <c r="A103" s="35">
        <v>3</v>
      </c>
      <c r="B103" s="35" t="s">
        <v>45</v>
      </c>
      <c r="C103" s="36">
        <v>2002</v>
      </c>
      <c r="D103" s="35" t="s">
        <v>26</v>
      </c>
      <c r="E103" s="35" t="s">
        <v>27</v>
      </c>
      <c r="F103" s="3">
        <v>15.89</v>
      </c>
      <c r="G103" s="26">
        <v>242913</v>
      </c>
      <c r="H103" s="37" t="s">
        <v>28</v>
      </c>
      <c r="I103" s="37" t="s">
        <v>23</v>
      </c>
      <c r="J103" s="28">
        <v>1.85</v>
      </c>
      <c r="K103" s="4">
        <v>2</v>
      </c>
      <c r="L103" s="3">
        <v>3</v>
      </c>
      <c r="M103" s="38">
        <v>1.8666666666666665</v>
      </c>
      <c r="N103" s="39">
        <v>6342.3423423423419</v>
      </c>
      <c r="O103" s="3">
        <v>8.6408998054054038</v>
      </c>
      <c r="P103" s="4">
        <v>11.839039039039037</v>
      </c>
      <c r="Q103" s="32">
        <v>243273</v>
      </c>
      <c r="R103" s="33">
        <f t="shared" si="1"/>
        <v>360</v>
      </c>
      <c r="S103" s="34">
        <v>15.602265575833858</v>
      </c>
      <c r="T103" s="34">
        <v>12.598124394966117</v>
      </c>
    </row>
    <row r="104" spans="1:20" x14ac:dyDescent="0.3">
      <c r="A104" s="35">
        <v>3</v>
      </c>
      <c r="B104" s="35" t="s">
        <v>45</v>
      </c>
      <c r="C104" s="36">
        <v>2003</v>
      </c>
      <c r="D104" s="35" t="s">
        <v>26</v>
      </c>
      <c r="E104" s="35" t="s">
        <v>27</v>
      </c>
      <c r="F104" s="3">
        <v>15.01</v>
      </c>
      <c r="G104" s="26">
        <v>242893</v>
      </c>
      <c r="H104" s="37" t="s">
        <v>24</v>
      </c>
      <c r="I104" s="37" t="s">
        <v>23</v>
      </c>
      <c r="J104" s="28">
        <v>1.85</v>
      </c>
      <c r="K104" s="4">
        <v>2.6933333333333334</v>
      </c>
      <c r="L104" s="3">
        <v>3</v>
      </c>
      <c r="M104" s="38">
        <v>2.0333333333333332</v>
      </c>
      <c r="N104" s="39">
        <v>9715.3153153153162</v>
      </c>
      <c r="O104" s="3">
        <v>17.824867071308109</v>
      </c>
      <c r="P104" s="4">
        <v>19.754474474474474</v>
      </c>
      <c r="Q104" s="32">
        <v>243271</v>
      </c>
      <c r="R104" s="33">
        <f t="shared" si="1"/>
        <v>378</v>
      </c>
      <c r="S104" s="34">
        <v>13.739506995336441</v>
      </c>
      <c r="T104" s="34">
        <v>12.489119429762887</v>
      </c>
    </row>
    <row r="105" spans="1:20" x14ac:dyDescent="0.3">
      <c r="A105" s="35">
        <v>3</v>
      </c>
      <c r="B105" s="35" t="s">
        <v>45</v>
      </c>
      <c r="C105" s="36">
        <v>2004</v>
      </c>
      <c r="D105" s="35" t="s">
        <v>26</v>
      </c>
      <c r="E105" s="35" t="s">
        <v>27</v>
      </c>
      <c r="F105" s="3">
        <v>14.65</v>
      </c>
      <c r="G105" s="26">
        <v>242893</v>
      </c>
      <c r="H105" s="37" t="s">
        <v>24</v>
      </c>
      <c r="I105" s="37" t="s">
        <v>23</v>
      </c>
      <c r="J105" s="28">
        <v>1.85</v>
      </c>
      <c r="K105" s="4">
        <v>2.7766666666666668</v>
      </c>
      <c r="L105" s="3">
        <v>3.3000000000000003</v>
      </c>
      <c r="M105" s="38">
        <v>2.0333333333333332</v>
      </c>
      <c r="N105" s="39">
        <v>10061.261261261263</v>
      </c>
      <c r="O105" s="3">
        <v>23.027184296673742</v>
      </c>
      <c r="P105" s="4">
        <v>20.457897897897901</v>
      </c>
      <c r="Q105" s="32">
        <v>243271</v>
      </c>
      <c r="R105" s="33">
        <f t="shared" si="1"/>
        <v>378</v>
      </c>
      <c r="S105" s="34">
        <v>13.645051194539249</v>
      </c>
      <c r="T105" s="34">
        <v>12.554585292646321</v>
      </c>
    </row>
    <row r="106" spans="1:20" x14ac:dyDescent="0.3">
      <c r="A106" s="35">
        <v>3</v>
      </c>
      <c r="B106" s="35" t="s">
        <v>45</v>
      </c>
      <c r="C106" s="36">
        <v>2005</v>
      </c>
      <c r="D106" s="35" t="s">
        <v>26</v>
      </c>
      <c r="E106" s="35" t="s">
        <v>27</v>
      </c>
      <c r="F106" s="3">
        <v>36.36</v>
      </c>
      <c r="G106" s="26">
        <v>242895</v>
      </c>
      <c r="H106" s="37" t="s">
        <v>24</v>
      </c>
      <c r="I106" s="37" t="s">
        <v>23</v>
      </c>
      <c r="J106" s="28">
        <v>1.85</v>
      </c>
      <c r="K106" s="4">
        <v>2.9</v>
      </c>
      <c r="L106" s="3">
        <v>2.8666666666666667</v>
      </c>
      <c r="M106" s="38">
        <v>2.166666666666667</v>
      </c>
      <c r="N106" s="39">
        <v>10926.126126126126</v>
      </c>
      <c r="O106" s="3">
        <v>19.70858225908853</v>
      </c>
      <c r="P106" s="4">
        <v>23.673273273273278</v>
      </c>
      <c r="Q106" s="32">
        <v>243270</v>
      </c>
      <c r="R106" s="33">
        <f t="shared" si="1"/>
        <v>375</v>
      </c>
      <c r="S106" s="34">
        <v>12.421067106710671</v>
      </c>
      <c r="T106" s="34">
        <v>12.408088258087373</v>
      </c>
    </row>
    <row r="107" spans="1:20" x14ac:dyDescent="0.3">
      <c r="A107" s="35">
        <v>3</v>
      </c>
      <c r="B107" s="35" t="s">
        <v>45</v>
      </c>
      <c r="C107" s="36">
        <v>2006</v>
      </c>
      <c r="D107" s="35" t="s">
        <v>26</v>
      </c>
      <c r="E107" s="24" t="s">
        <v>27</v>
      </c>
      <c r="F107" s="3">
        <v>7.27</v>
      </c>
      <c r="G107" s="26">
        <v>242894</v>
      </c>
      <c r="H107" s="37" t="s">
        <v>24</v>
      </c>
      <c r="I107" s="37" t="s">
        <v>23</v>
      </c>
      <c r="J107" s="28">
        <v>1.85</v>
      </c>
      <c r="K107" s="4">
        <v>2.7066666666666666</v>
      </c>
      <c r="L107" s="3">
        <v>2.6999999999999997</v>
      </c>
      <c r="M107" s="38">
        <v>2.1</v>
      </c>
      <c r="N107" s="39">
        <v>9686.4864864864867</v>
      </c>
      <c r="O107" s="3">
        <v>14.466563032755886</v>
      </c>
      <c r="P107" s="4">
        <v>20.341621621621623</v>
      </c>
      <c r="Q107" s="32">
        <v>243267</v>
      </c>
      <c r="R107" s="33">
        <f t="shared" si="1"/>
        <v>373</v>
      </c>
      <c r="S107" s="34">
        <v>19.1939477303989</v>
      </c>
      <c r="T107" s="34">
        <v>12.51335387702451</v>
      </c>
    </row>
    <row r="108" spans="1:20" x14ac:dyDescent="0.3">
      <c r="A108" s="35">
        <v>3</v>
      </c>
      <c r="B108" s="35" t="s">
        <v>45</v>
      </c>
      <c r="C108" s="36">
        <v>2009</v>
      </c>
      <c r="D108" s="35" t="s">
        <v>26</v>
      </c>
      <c r="E108" s="24" t="s">
        <v>27</v>
      </c>
      <c r="F108" s="3">
        <v>11.6</v>
      </c>
      <c r="G108" s="26">
        <v>242949</v>
      </c>
      <c r="H108" s="37" t="s">
        <v>33</v>
      </c>
      <c r="I108" s="37" t="s">
        <v>23</v>
      </c>
      <c r="J108" s="28">
        <v>1.85</v>
      </c>
      <c r="K108" s="4">
        <v>2.1</v>
      </c>
      <c r="L108" s="3">
        <v>2.8666666666666667</v>
      </c>
      <c r="M108" s="38">
        <v>1.6666666666666667</v>
      </c>
      <c r="N108" s="39">
        <v>5650.4504504504512</v>
      </c>
      <c r="O108" s="3">
        <v>7.673805664672674</v>
      </c>
      <c r="P108" s="4">
        <v>9.4174174174174183</v>
      </c>
      <c r="Q108" s="32">
        <v>243266</v>
      </c>
      <c r="R108" s="33">
        <f t="shared" si="1"/>
        <v>317</v>
      </c>
      <c r="S108" s="34">
        <v>5.8181034482758633</v>
      </c>
      <c r="T108" s="34">
        <v>11.758137501852126</v>
      </c>
    </row>
    <row r="109" spans="1:20" x14ac:dyDescent="0.3">
      <c r="A109" s="35">
        <v>3</v>
      </c>
      <c r="B109" s="35" t="s">
        <v>45</v>
      </c>
      <c r="C109" s="36">
        <v>2010</v>
      </c>
      <c r="D109" s="35" t="s">
        <v>26</v>
      </c>
      <c r="E109" s="24" t="s">
        <v>27</v>
      </c>
      <c r="F109" s="3">
        <v>6.27</v>
      </c>
      <c r="G109" s="26">
        <v>242957</v>
      </c>
      <c r="H109" s="37" t="s">
        <v>44</v>
      </c>
      <c r="I109" s="37" t="s">
        <v>23</v>
      </c>
      <c r="J109" s="28">
        <v>1.65</v>
      </c>
      <c r="K109" s="4">
        <v>1.7266666666666666</v>
      </c>
      <c r="L109" s="3">
        <v>2.7666666666666671</v>
      </c>
      <c r="M109" s="38">
        <v>1.5999999999999999</v>
      </c>
      <c r="N109" s="39">
        <v>5721.212121212121</v>
      </c>
      <c r="O109" s="3">
        <v>5.9506481007524146</v>
      </c>
      <c r="P109" s="4">
        <v>9.1539393939393925</v>
      </c>
      <c r="Q109" s="32">
        <v>243266</v>
      </c>
      <c r="R109" s="33">
        <f t="shared" si="1"/>
        <v>309</v>
      </c>
      <c r="S109" s="34">
        <v>5.7416267942583739</v>
      </c>
      <c r="T109" s="34">
        <v>12.23</v>
      </c>
    </row>
    <row r="110" spans="1:20" x14ac:dyDescent="0.3">
      <c r="A110" s="35">
        <v>3</v>
      </c>
      <c r="B110" s="35" t="s">
        <v>45</v>
      </c>
      <c r="C110" s="36">
        <v>8121011</v>
      </c>
      <c r="D110" s="35" t="s">
        <v>20</v>
      </c>
      <c r="E110" s="24" t="s">
        <v>21</v>
      </c>
      <c r="F110" s="3">
        <v>7.29</v>
      </c>
      <c r="G110" s="26">
        <v>242928</v>
      </c>
      <c r="H110" s="37" t="s">
        <v>24</v>
      </c>
      <c r="I110" s="37" t="s">
        <v>23</v>
      </c>
      <c r="J110" s="28">
        <v>1.85</v>
      </c>
      <c r="K110" s="4">
        <v>2.7099999999999995</v>
      </c>
      <c r="L110" s="3">
        <v>3.0666666666666664</v>
      </c>
      <c r="M110" s="38">
        <v>2</v>
      </c>
      <c r="N110" s="39">
        <v>9859.45945945946</v>
      </c>
      <c r="O110" s="3">
        <v>19.774685255149539</v>
      </c>
      <c r="P110" s="4">
        <v>19.71891891891892</v>
      </c>
      <c r="Q110" s="32">
        <v>243249</v>
      </c>
      <c r="R110" s="33">
        <f t="shared" si="1"/>
        <v>321</v>
      </c>
      <c r="S110" s="34">
        <v>18.187928669410152</v>
      </c>
      <c r="T110" s="34">
        <v>11.745485330718758</v>
      </c>
    </row>
    <row r="111" spans="1:20" x14ac:dyDescent="0.3">
      <c r="A111" s="35">
        <v>3</v>
      </c>
      <c r="B111" s="35" t="s">
        <v>45</v>
      </c>
      <c r="C111" s="36">
        <v>8121013</v>
      </c>
      <c r="D111" s="35" t="s">
        <v>26</v>
      </c>
      <c r="E111" s="24" t="s">
        <v>27</v>
      </c>
      <c r="F111" s="3">
        <v>41.84</v>
      </c>
      <c r="G111" s="26">
        <v>242950</v>
      </c>
      <c r="H111" s="37" t="s">
        <v>50</v>
      </c>
      <c r="I111" s="37" t="s">
        <v>23</v>
      </c>
      <c r="J111" s="28">
        <v>1.85</v>
      </c>
      <c r="K111" s="4">
        <v>2.3233333333333337</v>
      </c>
      <c r="L111" s="3">
        <v>3.0666666666666664</v>
      </c>
      <c r="M111" s="38">
        <v>1.9333333333333333</v>
      </c>
      <c r="N111" s="39">
        <v>9138.7387387387389</v>
      </c>
      <c r="O111" s="3">
        <v>15.71393558058752</v>
      </c>
      <c r="P111" s="4">
        <v>17.66822822822823</v>
      </c>
      <c r="Q111" s="32">
        <v>243259</v>
      </c>
      <c r="R111" s="33">
        <f t="shared" si="1"/>
        <v>309</v>
      </c>
      <c r="S111" s="34">
        <v>9.0664435946462696</v>
      </c>
      <c r="T111" s="34">
        <v>11.121844783044237</v>
      </c>
    </row>
    <row r="112" spans="1:20" x14ac:dyDescent="0.3">
      <c r="A112" s="35">
        <v>3</v>
      </c>
      <c r="B112" s="35" t="s">
        <v>45</v>
      </c>
      <c r="C112" s="36">
        <v>8121015</v>
      </c>
      <c r="D112" s="35" t="s">
        <v>26</v>
      </c>
      <c r="E112" s="24" t="s">
        <v>27</v>
      </c>
      <c r="F112" s="3">
        <v>28.46</v>
      </c>
      <c r="G112" s="26">
        <v>242892</v>
      </c>
      <c r="H112" s="37" t="s">
        <v>24</v>
      </c>
      <c r="I112" s="37" t="s">
        <v>23</v>
      </c>
      <c r="J112" s="28">
        <v>1.65</v>
      </c>
      <c r="K112" s="4">
        <v>2.58</v>
      </c>
      <c r="L112" s="3">
        <v>3.1</v>
      </c>
      <c r="M112" s="38">
        <v>2</v>
      </c>
      <c r="N112" s="39">
        <v>9244.4444444444453</v>
      </c>
      <c r="O112" s="3">
        <v>17.348450624128002</v>
      </c>
      <c r="P112" s="4">
        <v>18.488888888888891</v>
      </c>
      <c r="Q112" s="32">
        <v>243257</v>
      </c>
      <c r="R112" s="33">
        <f t="shared" si="1"/>
        <v>365</v>
      </c>
      <c r="S112" s="34">
        <v>14.769501054111034</v>
      </c>
      <c r="T112" s="34">
        <v>11.907733263548554</v>
      </c>
    </row>
    <row r="113" spans="1:20" x14ac:dyDescent="0.3">
      <c r="A113" s="35">
        <v>3</v>
      </c>
      <c r="B113" s="35" t="s">
        <v>45</v>
      </c>
      <c r="C113" s="36">
        <v>8121018</v>
      </c>
      <c r="D113" s="35" t="s">
        <v>26</v>
      </c>
      <c r="E113" s="24" t="s">
        <v>27</v>
      </c>
      <c r="F113" s="3">
        <v>39.380000000000003</v>
      </c>
      <c r="G113" s="26">
        <v>242891</v>
      </c>
      <c r="H113" s="37" t="s">
        <v>24</v>
      </c>
      <c r="I113" s="37" t="s">
        <v>23</v>
      </c>
      <c r="J113" s="28">
        <v>1.65</v>
      </c>
      <c r="K113" s="4">
        <v>2.7333333333333329</v>
      </c>
      <c r="L113" s="3">
        <v>3.0666666666666664</v>
      </c>
      <c r="M113" s="38">
        <v>2.1333333333333333</v>
      </c>
      <c r="N113" s="39">
        <v>9632.3232323232314</v>
      </c>
      <c r="O113" s="3">
        <v>18.741035123823472</v>
      </c>
      <c r="P113" s="4">
        <v>20.548956228956229</v>
      </c>
      <c r="Q113" s="32">
        <v>243255</v>
      </c>
      <c r="R113" s="33">
        <f t="shared" si="1"/>
        <v>364</v>
      </c>
      <c r="S113" s="34">
        <v>14.936769933976635</v>
      </c>
      <c r="T113" s="34">
        <v>12.002495877322728</v>
      </c>
    </row>
    <row r="114" spans="1:20" x14ac:dyDescent="0.3">
      <c r="A114" s="35">
        <v>3</v>
      </c>
      <c r="B114" s="35" t="s">
        <v>45</v>
      </c>
      <c r="C114" s="36">
        <v>8121019</v>
      </c>
      <c r="D114" s="35" t="s">
        <v>26</v>
      </c>
      <c r="E114" s="24" t="s">
        <v>27</v>
      </c>
      <c r="F114" s="3">
        <v>18.98</v>
      </c>
      <c r="G114" s="26">
        <v>242888</v>
      </c>
      <c r="H114" s="37" t="s">
        <v>24</v>
      </c>
      <c r="I114" s="37" t="s">
        <v>23</v>
      </c>
      <c r="J114" s="28">
        <v>1.65</v>
      </c>
      <c r="K114" s="4">
        <v>2.8833333333333333</v>
      </c>
      <c r="L114" s="3">
        <v>2.9</v>
      </c>
      <c r="M114" s="38">
        <v>2.166666666666667</v>
      </c>
      <c r="N114" s="39">
        <v>10892.929292929293</v>
      </c>
      <c r="O114" s="3">
        <v>19.9927399485398</v>
      </c>
      <c r="P114" s="4">
        <v>23.601346801346804</v>
      </c>
      <c r="Q114" s="32">
        <v>243252</v>
      </c>
      <c r="R114" s="33">
        <f t="shared" si="1"/>
        <v>364</v>
      </c>
      <c r="S114" s="34">
        <v>18.172813487881982</v>
      </c>
      <c r="T114" s="34">
        <v>11.728654760524179</v>
      </c>
    </row>
    <row r="115" spans="1:20" x14ac:dyDescent="0.3">
      <c r="A115" s="35">
        <v>3</v>
      </c>
      <c r="B115" s="35" t="s">
        <v>45</v>
      </c>
      <c r="C115" s="36">
        <v>8121020</v>
      </c>
      <c r="D115" s="35" t="s">
        <v>20</v>
      </c>
      <c r="E115" s="24" t="s">
        <v>21</v>
      </c>
      <c r="F115" s="3">
        <v>14.04</v>
      </c>
      <c r="G115" s="26">
        <v>242956</v>
      </c>
      <c r="H115" s="37" t="s">
        <v>24</v>
      </c>
      <c r="I115" s="37" t="s">
        <v>23</v>
      </c>
      <c r="J115" s="28">
        <v>1.85</v>
      </c>
      <c r="K115" s="4">
        <v>2.17</v>
      </c>
      <c r="L115" s="3">
        <v>3.0666666666666664</v>
      </c>
      <c r="M115" s="38">
        <v>1.9333333333333333</v>
      </c>
      <c r="N115" s="39">
        <v>7351.3513513513508</v>
      </c>
      <c r="O115" s="3">
        <v>11.806307682114111</v>
      </c>
      <c r="P115" s="4">
        <v>14.212612612612611</v>
      </c>
      <c r="Q115" s="32">
        <v>243250</v>
      </c>
      <c r="R115" s="33">
        <f t="shared" si="1"/>
        <v>294</v>
      </c>
      <c r="S115" s="34">
        <v>15.035612535612538</v>
      </c>
      <c r="T115" s="34">
        <v>11.776931312174327</v>
      </c>
    </row>
    <row r="116" spans="1:20" x14ac:dyDescent="0.3">
      <c r="A116" s="35">
        <v>3</v>
      </c>
      <c r="B116" s="35" t="s">
        <v>45</v>
      </c>
      <c r="C116" s="36">
        <v>8121023</v>
      </c>
      <c r="D116" s="35" t="s">
        <v>20</v>
      </c>
      <c r="E116" s="24" t="s">
        <v>21</v>
      </c>
      <c r="F116" s="3">
        <v>8.1300000000000008</v>
      </c>
      <c r="G116" s="26">
        <v>242952</v>
      </c>
      <c r="H116" s="37" t="s">
        <v>24</v>
      </c>
      <c r="I116" s="37" t="s">
        <v>23</v>
      </c>
      <c r="J116" s="28">
        <v>1.85</v>
      </c>
      <c r="K116" s="4">
        <v>2.1799999999999997</v>
      </c>
      <c r="L116" s="3">
        <v>3</v>
      </c>
      <c r="M116" s="38">
        <v>1.8666666666666665</v>
      </c>
      <c r="N116" s="39">
        <v>5563.9639639639645</v>
      </c>
      <c r="O116" s="3">
        <v>8.5908740043243235</v>
      </c>
      <c r="P116" s="4">
        <v>10.386066066066066</v>
      </c>
      <c r="Q116" s="32">
        <v>243250</v>
      </c>
      <c r="R116" s="33">
        <f t="shared" si="1"/>
        <v>298</v>
      </c>
      <c r="S116" s="34">
        <v>13.872078720787206</v>
      </c>
      <c r="T116" s="34">
        <v>11.804283560915056</v>
      </c>
    </row>
    <row r="117" spans="1:20" x14ac:dyDescent="0.3">
      <c r="A117" s="35">
        <v>3</v>
      </c>
      <c r="B117" s="35" t="s">
        <v>45</v>
      </c>
      <c r="C117" s="36">
        <v>8121024</v>
      </c>
      <c r="D117" s="35" t="s">
        <v>32</v>
      </c>
      <c r="E117" s="24" t="s">
        <v>21</v>
      </c>
      <c r="F117" s="3">
        <v>18.93</v>
      </c>
      <c r="G117" s="26">
        <v>242885</v>
      </c>
      <c r="H117" s="37" t="s">
        <v>51</v>
      </c>
      <c r="I117" s="37" t="s">
        <v>23</v>
      </c>
      <c r="J117" s="28">
        <v>1.85</v>
      </c>
      <c r="K117" s="4">
        <v>3.0499999999999994</v>
      </c>
      <c r="L117" s="3">
        <v>2.6</v>
      </c>
      <c r="M117" s="38">
        <v>2.1</v>
      </c>
      <c r="N117" s="39">
        <v>9138.7387387387371</v>
      </c>
      <c r="O117" s="3">
        <v>14.828145370882879</v>
      </c>
      <c r="P117" s="4">
        <v>19.191351351351351</v>
      </c>
      <c r="Q117" s="32">
        <v>243265</v>
      </c>
      <c r="R117" s="33">
        <f t="shared" si="1"/>
        <v>380</v>
      </c>
      <c r="S117" s="34">
        <v>19.565240359218173</v>
      </c>
      <c r="T117" s="34">
        <v>11.76674417891217</v>
      </c>
    </row>
    <row r="118" spans="1:20" x14ac:dyDescent="0.3">
      <c r="A118" s="35">
        <v>3</v>
      </c>
      <c r="B118" s="35" t="s">
        <v>45</v>
      </c>
      <c r="C118" s="36">
        <v>8121025</v>
      </c>
      <c r="D118" s="35" t="s">
        <v>20</v>
      </c>
      <c r="E118" s="24" t="s">
        <v>21</v>
      </c>
      <c r="F118" s="3">
        <v>32.24</v>
      </c>
      <c r="G118" s="26">
        <v>242956</v>
      </c>
      <c r="H118" s="37" t="s">
        <v>24</v>
      </c>
      <c r="I118" s="37" t="s">
        <v>23</v>
      </c>
      <c r="J118" s="28">
        <v>1.85</v>
      </c>
      <c r="K118" s="4">
        <v>2.2733333333333334</v>
      </c>
      <c r="L118" s="3">
        <v>3.0666666666666664</v>
      </c>
      <c r="M118" s="38">
        <v>2</v>
      </c>
      <c r="N118" s="39">
        <v>7639.6396396396403</v>
      </c>
      <c r="O118" s="3">
        <v>12.853552527866531</v>
      </c>
      <c r="P118" s="4">
        <v>15.279279279279281</v>
      </c>
      <c r="Q118" s="32">
        <v>243251</v>
      </c>
      <c r="R118" s="33">
        <f t="shared" si="1"/>
        <v>295</v>
      </c>
      <c r="S118" s="34">
        <v>12.68641439205955</v>
      </c>
      <c r="T118" s="34">
        <v>11.401014645118703</v>
      </c>
    </row>
    <row r="119" spans="1:20" x14ac:dyDescent="0.3">
      <c r="A119" s="35">
        <v>3</v>
      </c>
      <c r="B119" s="35" t="s">
        <v>45</v>
      </c>
      <c r="C119" s="36">
        <v>8121028</v>
      </c>
      <c r="D119" s="35" t="s">
        <v>26</v>
      </c>
      <c r="E119" s="24" t="s">
        <v>27</v>
      </c>
      <c r="F119" s="3">
        <v>3.86</v>
      </c>
      <c r="G119" s="26">
        <v>242891</v>
      </c>
      <c r="H119" s="37" t="s">
        <v>24</v>
      </c>
      <c r="I119" s="37" t="s">
        <v>23</v>
      </c>
      <c r="J119" s="28">
        <v>1.65</v>
      </c>
      <c r="K119" s="4">
        <v>2.1266666666666665</v>
      </c>
      <c r="L119" s="3">
        <v>3</v>
      </c>
      <c r="M119" s="38">
        <v>1.8666666666666665</v>
      </c>
      <c r="N119" s="39">
        <v>5559.5959595959603</v>
      </c>
      <c r="O119" s="3">
        <v>8.0541914368000018</v>
      </c>
      <c r="P119" s="4">
        <v>10.377912457912458</v>
      </c>
      <c r="Q119" s="32">
        <v>243258</v>
      </c>
      <c r="R119" s="33">
        <f t="shared" si="1"/>
        <v>367</v>
      </c>
      <c r="S119" s="34">
        <v>8.5388601036269431</v>
      </c>
      <c r="T119" s="34">
        <v>12.19</v>
      </c>
    </row>
    <row r="120" spans="1:20" x14ac:dyDescent="0.3">
      <c r="A120" s="35">
        <v>3</v>
      </c>
      <c r="B120" s="35" t="s">
        <v>45</v>
      </c>
      <c r="C120" s="36">
        <v>8121029</v>
      </c>
      <c r="D120" s="35" t="s">
        <v>36</v>
      </c>
      <c r="E120" s="24" t="s">
        <v>27</v>
      </c>
      <c r="F120" s="3">
        <v>3.9</v>
      </c>
      <c r="G120" s="26">
        <v>242951</v>
      </c>
      <c r="H120" s="37" t="s">
        <v>24</v>
      </c>
      <c r="I120" s="37" t="s">
        <v>23</v>
      </c>
      <c r="J120" s="28">
        <v>1.85</v>
      </c>
      <c r="K120" s="4">
        <v>1.6933333333333334</v>
      </c>
      <c r="L120" s="3">
        <v>3</v>
      </c>
      <c r="M120" s="38">
        <v>1.6666666666666667</v>
      </c>
      <c r="N120" s="39">
        <v>5275.6756756756758</v>
      </c>
      <c r="O120" s="3">
        <v>6.0855500720432438</v>
      </c>
      <c r="P120" s="4">
        <v>8.7927927927927936</v>
      </c>
      <c r="Q120" s="32">
        <v>243307</v>
      </c>
      <c r="R120" s="33">
        <f t="shared" si="1"/>
        <v>356</v>
      </c>
      <c r="S120" s="34">
        <v>5.5538461538461537</v>
      </c>
      <c r="T120" s="34">
        <v>14.11</v>
      </c>
    </row>
    <row r="121" spans="1:20" x14ac:dyDescent="0.3">
      <c r="A121" s="35">
        <v>3</v>
      </c>
      <c r="B121" s="35" t="s">
        <v>45</v>
      </c>
      <c r="C121" s="36">
        <v>8121030</v>
      </c>
      <c r="D121" s="35" t="s">
        <v>26</v>
      </c>
      <c r="E121" s="24" t="s">
        <v>27</v>
      </c>
      <c r="F121" s="3">
        <v>19.989999999999998</v>
      </c>
      <c r="G121" s="26">
        <v>242961</v>
      </c>
      <c r="H121" s="37" t="s">
        <v>44</v>
      </c>
      <c r="I121" s="37" t="s">
        <v>23</v>
      </c>
      <c r="J121" s="28">
        <v>1.65</v>
      </c>
      <c r="K121" s="4">
        <v>0</v>
      </c>
      <c r="L121" s="3">
        <v>0</v>
      </c>
      <c r="M121" s="38">
        <v>0</v>
      </c>
      <c r="N121" s="39">
        <v>0</v>
      </c>
      <c r="O121" s="3">
        <v>0</v>
      </c>
      <c r="P121" s="4">
        <v>0</v>
      </c>
      <c r="Q121" s="32">
        <v>243315</v>
      </c>
      <c r="R121" s="33">
        <f t="shared" si="1"/>
        <v>354</v>
      </c>
      <c r="S121" s="34">
        <v>4.7858929464732372</v>
      </c>
      <c r="T121" s="34">
        <v>13.111680777673254</v>
      </c>
    </row>
    <row r="122" spans="1:20" x14ac:dyDescent="0.3">
      <c r="A122" s="35">
        <v>3</v>
      </c>
      <c r="B122" s="35" t="s">
        <v>45</v>
      </c>
      <c r="C122" s="36" t="s">
        <v>52</v>
      </c>
      <c r="D122" s="35" t="s">
        <v>29</v>
      </c>
      <c r="E122" s="24" t="s">
        <v>27</v>
      </c>
      <c r="F122" s="3">
        <v>11.04</v>
      </c>
      <c r="G122" s="26">
        <v>242905</v>
      </c>
      <c r="H122" s="37" t="s">
        <v>53</v>
      </c>
      <c r="I122" s="37" t="s">
        <v>23</v>
      </c>
      <c r="J122" s="28">
        <v>1.65</v>
      </c>
      <c r="K122" s="4">
        <v>1.7566666666666668</v>
      </c>
      <c r="L122" s="3">
        <v>2.7333333333333329</v>
      </c>
      <c r="M122" s="38">
        <v>1.8666666666666665</v>
      </c>
      <c r="N122" s="39">
        <v>8339.3939393939381</v>
      </c>
      <c r="O122" s="3">
        <v>8.6131712787860817</v>
      </c>
      <c r="P122" s="4">
        <v>15.566868686868684</v>
      </c>
      <c r="Q122" s="32">
        <v>243247</v>
      </c>
      <c r="R122" s="33">
        <f t="shared" si="1"/>
        <v>342</v>
      </c>
      <c r="S122" s="34">
        <v>5.1983695652173916</v>
      </c>
      <c r="T122" s="34">
        <v>11.694666318173898</v>
      </c>
    </row>
    <row r="123" spans="1:20" x14ac:dyDescent="0.3">
      <c r="A123" s="35">
        <v>3</v>
      </c>
      <c r="B123" s="35" t="s">
        <v>45</v>
      </c>
      <c r="C123" s="36">
        <v>812543</v>
      </c>
      <c r="D123" s="35" t="s">
        <v>26</v>
      </c>
      <c r="E123" s="24" t="s">
        <v>27</v>
      </c>
      <c r="F123" s="3">
        <v>14.96</v>
      </c>
      <c r="G123" s="26">
        <v>242886</v>
      </c>
      <c r="H123" s="37" t="s">
        <v>24</v>
      </c>
      <c r="I123" s="37" t="s">
        <v>23</v>
      </c>
      <c r="J123" s="28">
        <v>1.85</v>
      </c>
      <c r="K123" s="4">
        <v>2.6633333333333336</v>
      </c>
      <c r="L123" s="3">
        <v>3</v>
      </c>
      <c r="M123" s="38">
        <v>2.0666666666666669</v>
      </c>
      <c r="N123" s="39">
        <v>10868.468468468467</v>
      </c>
      <c r="O123" s="3">
        <v>19.718467894572974</v>
      </c>
      <c r="P123" s="4">
        <v>22.461501501501502</v>
      </c>
      <c r="Q123" s="32">
        <v>243265</v>
      </c>
      <c r="R123" s="33">
        <f t="shared" si="1"/>
        <v>379</v>
      </c>
      <c r="S123" s="34">
        <v>15.110294117647056</v>
      </c>
      <c r="T123" s="34">
        <v>11.827728378677286</v>
      </c>
    </row>
    <row r="124" spans="1:20" x14ac:dyDescent="0.3">
      <c r="A124" s="35">
        <v>3</v>
      </c>
      <c r="B124" s="35" t="s">
        <v>45</v>
      </c>
      <c r="C124" s="36">
        <v>812544</v>
      </c>
      <c r="D124" s="35" t="s">
        <v>20</v>
      </c>
      <c r="E124" s="24" t="s">
        <v>21</v>
      </c>
      <c r="F124" s="3">
        <v>20.010000000000002</v>
      </c>
      <c r="G124" s="26">
        <v>242966</v>
      </c>
      <c r="H124" s="37" t="s">
        <v>24</v>
      </c>
      <c r="I124" s="37" t="s">
        <v>23</v>
      </c>
      <c r="J124" s="28">
        <v>1.85</v>
      </c>
      <c r="K124" s="4">
        <v>2.23</v>
      </c>
      <c r="L124" s="3">
        <v>2.9333333333333336</v>
      </c>
      <c r="M124" s="38">
        <v>1.9333333333333333</v>
      </c>
      <c r="N124" s="39">
        <v>8331.5315315315311</v>
      </c>
      <c r="O124" s="3">
        <v>12.580751330761164</v>
      </c>
      <c r="P124" s="4">
        <v>16.107627627627629</v>
      </c>
      <c r="Q124" s="32">
        <v>243265</v>
      </c>
      <c r="R124" s="33">
        <f t="shared" si="1"/>
        <v>299</v>
      </c>
      <c r="S124" s="34">
        <v>11.350824587706146</v>
      </c>
      <c r="T124" s="34">
        <v>12.263892220232069</v>
      </c>
    </row>
    <row r="125" spans="1:20" x14ac:dyDescent="0.3">
      <c r="A125" s="35">
        <v>3</v>
      </c>
      <c r="B125" s="35" t="s">
        <v>45</v>
      </c>
      <c r="C125" s="36">
        <v>812545</v>
      </c>
      <c r="D125" s="35" t="s">
        <v>20</v>
      </c>
      <c r="E125" s="24" t="s">
        <v>21</v>
      </c>
      <c r="F125" s="3">
        <v>15.72</v>
      </c>
      <c r="G125" s="26">
        <v>242960</v>
      </c>
      <c r="H125" s="37" t="s">
        <v>24</v>
      </c>
      <c r="I125" s="37" t="s">
        <v>23</v>
      </c>
      <c r="J125" s="28">
        <v>1.85</v>
      </c>
      <c r="K125" s="4">
        <v>2.83</v>
      </c>
      <c r="L125" s="3">
        <v>3.1666666666666665</v>
      </c>
      <c r="M125" s="38">
        <v>2</v>
      </c>
      <c r="N125" s="39">
        <v>9081.0810810810799</v>
      </c>
      <c r="O125" s="3">
        <v>20.280690061711713</v>
      </c>
      <c r="P125" s="4">
        <v>18.162162162162161</v>
      </c>
      <c r="Q125" s="32">
        <v>243265</v>
      </c>
      <c r="R125" s="33">
        <f t="shared" si="1"/>
        <v>305</v>
      </c>
      <c r="S125" s="34">
        <v>16.850508905852415</v>
      </c>
      <c r="T125" s="34">
        <v>12.366316961757713</v>
      </c>
    </row>
    <row r="126" spans="1:20" x14ac:dyDescent="0.3">
      <c r="A126" s="35">
        <v>3</v>
      </c>
      <c r="B126" s="35" t="s">
        <v>45</v>
      </c>
      <c r="C126" s="36">
        <v>812548</v>
      </c>
      <c r="D126" s="35" t="s">
        <v>20</v>
      </c>
      <c r="E126" s="24" t="s">
        <v>21</v>
      </c>
      <c r="F126" s="3">
        <v>28.3</v>
      </c>
      <c r="G126" s="26">
        <v>242965</v>
      </c>
      <c r="H126" s="37" t="s">
        <v>24</v>
      </c>
      <c r="I126" s="37" t="s">
        <v>23</v>
      </c>
      <c r="J126" s="28">
        <v>1.85</v>
      </c>
      <c r="K126" s="4">
        <v>2.1533333333333333</v>
      </c>
      <c r="L126" s="3">
        <v>3</v>
      </c>
      <c r="M126" s="38">
        <v>1.9333333333333333</v>
      </c>
      <c r="N126" s="39">
        <v>7322.5225225225222</v>
      </c>
      <c r="O126" s="3">
        <v>11.167823122162163</v>
      </c>
      <c r="P126" s="4">
        <v>14.156876876876877</v>
      </c>
      <c r="Q126" s="32">
        <v>243264</v>
      </c>
      <c r="R126" s="33">
        <f t="shared" si="1"/>
        <v>299</v>
      </c>
      <c r="S126" s="34">
        <v>14.459010600706712</v>
      </c>
      <c r="T126" s="34">
        <v>12.25494098096239</v>
      </c>
    </row>
    <row r="127" spans="1:20" x14ac:dyDescent="0.3">
      <c r="A127" s="35">
        <v>3</v>
      </c>
      <c r="B127" s="35" t="s">
        <v>45</v>
      </c>
      <c r="C127" s="36">
        <v>812549</v>
      </c>
      <c r="D127" s="35" t="s">
        <v>20</v>
      </c>
      <c r="E127" s="24" t="s">
        <v>21</v>
      </c>
      <c r="F127" s="3">
        <v>8.14</v>
      </c>
      <c r="G127" s="26">
        <v>242967</v>
      </c>
      <c r="H127" s="37" t="s">
        <v>24</v>
      </c>
      <c r="I127" s="37" t="s">
        <v>23</v>
      </c>
      <c r="J127" s="28">
        <v>1.85</v>
      </c>
      <c r="K127" s="4">
        <v>2.0566666666666666</v>
      </c>
      <c r="L127" s="3">
        <v>3</v>
      </c>
      <c r="M127" s="38">
        <v>2</v>
      </c>
      <c r="N127" s="39">
        <v>5679.2792792792798</v>
      </c>
      <c r="O127" s="3">
        <v>8.2728220464864872</v>
      </c>
      <c r="P127" s="4">
        <v>11.35855855855856</v>
      </c>
      <c r="Q127" s="32">
        <v>243263</v>
      </c>
      <c r="R127" s="33">
        <f t="shared" si="1"/>
        <v>296</v>
      </c>
      <c r="S127" s="34">
        <v>13.343980343980343</v>
      </c>
      <c r="T127" s="34">
        <v>12.043712944209167</v>
      </c>
    </row>
    <row r="128" spans="1:20" x14ac:dyDescent="0.3">
      <c r="A128" s="35">
        <v>3</v>
      </c>
      <c r="B128" s="35" t="s">
        <v>45</v>
      </c>
      <c r="C128" s="36">
        <v>812550</v>
      </c>
      <c r="D128" s="35" t="s">
        <v>20</v>
      </c>
      <c r="E128" s="24" t="s">
        <v>21</v>
      </c>
      <c r="F128" s="3">
        <v>15.42</v>
      </c>
      <c r="G128" s="26">
        <v>242967</v>
      </c>
      <c r="H128" s="37" t="s">
        <v>24</v>
      </c>
      <c r="I128" s="37" t="s">
        <v>23</v>
      </c>
      <c r="J128" s="28">
        <v>1.85</v>
      </c>
      <c r="K128" s="4">
        <v>2.3266666666666667</v>
      </c>
      <c r="L128" s="3">
        <v>2.6666666666666665</v>
      </c>
      <c r="M128" s="38">
        <v>1.9333333333333333</v>
      </c>
      <c r="N128" s="39">
        <v>7293.6936936936945</v>
      </c>
      <c r="O128" s="3">
        <v>9.4967103278211535</v>
      </c>
      <c r="P128" s="4">
        <v>14.101141141141143</v>
      </c>
      <c r="Q128" s="32">
        <v>243263</v>
      </c>
      <c r="R128" s="33">
        <f t="shared" si="1"/>
        <v>296</v>
      </c>
      <c r="S128" s="34">
        <v>16.544098573281453</v>
      </c>
      <c r="T128" s="34">
        <v>11.698346203598447</v>
      </c>
    </row>
    <row r="129" spans="1:20" x14ac:dyDescent="0.3">
      <c r="A129" s="35">
        <v>1</v>
      </c>
      <c r="B129" s="35" t="s">
        <v>54</v>
      </c>
      <c r="C129" s="36">
        <v>801328</v>
      </c>
      <c r="D129" s="35" t="s">
        <v>20</v>
      </c>
      <c r="E129" s="24" t="s">
        <v>21</v>
      </c>
      <c r="F129" s="3">
        <v>45.45</v>
      </c>
      <c r="G129" s="26">
        <v>242958</v>
      </c>
      <c r="H129" s="37" t="s">
        <v>55</v>
      </c>
      <c r="I129" s="37" t="s">
        <v>23</v>
      </c>
      <c r="J129" s="28">
        <v>1.85</v>
      </c>
      <c r="K129" s="4">
        <v>1.8999999999999997</v>
      </c>
      <c r="L129" s="3">
        <v>3.1</v>
      </c>
      <c r="M129" s="38">
        <v>1.9000000000000001</v>
      </c>
      <c r="N129" s="39">
        <v>10349.549549549549</v>
      </c>
      <c r="O129" s="3">
        <v>14.871421218630628</v>
      </c>
      <c r="P129" s="4">
        <v>19.664144144144146</v>
      </c>
      <c r="Q129" s="32">
        <v>243251</v>
      </c>
      <c r="R129" s="33">
        <f t="shared" si="1"/>
        <v>293</v>
      </c>
      <c r="S129" s="34">
        <v>13.208140814081407</v>
      </c>
      <c r="T129" s="34">
        <v>11.545181851292995</v>
      </c>
    </row>
    <row r="130" spans="1:20" x14ac:dyDescent="0.3">
      <c r="A130" s="35">
        <v>1</v>
      </c>
      <c r="B130" s="35" t="s">
        <v>54</v>
      </c>
      <c r="C130" s="36">
        <v>801336</v>
      </c>
      <c r="D130" s="35" t="s">
        <v>26</v>
      </c>
      <c r="E130" s="24" t="s">
        <v>27</v>
      </c>
      <c r="F130" s="3">
        <v>9.43</v>
      </c>
      <c r="G130" s="26">
        <v>242886</v>
      </c>
      <c r="H130" s="37" t="s">
        <v>30</v>
      </c>
      <c r="I130" s="37" t="s">
        <v>23</v>
      </c>
      <c r="J130" s="28">
        <v>1.85</v>
      </c>
      <c r="K130" s="4">
        <v>2.1333333333333333</v>
      </c>
      <c r="L130" s="3">
        <v>3</v>
      </c>
      <c r="M130" s="38">
        <v>2</v>
      </c>
      <c r="N130" s="39">
        <v>11300.900900900901</v>
      </c>
      <c r="O130" s="3">
        <v>16.422946539243242</v>
      </c>
      <c r="P130" s="4">
        <v>22.601801801801802</v>
      </c>
      <c r="Q130" s="32">
        <v>243250</v>
      </c>
      <c r="R130" s="33">
        <f t="shared" ref="R130:R193" si="2">+Q130-G130</f>
        <v>364</v>
      </c>
      <c r="S130" s="34">
        <v>10.874867444326616</v>
      </c>
      <c r="T130" s="34">
        <v>11.819999999999999</v>
      </c>
    </row>
    <row r="131" spans="1:20" x14ac:dyDescent="0.3">
      <c r="A131" s="35">
        <v>1</v>
      </c>
      <c r="B131" s="35" t="s">
        <v>54</v>
      </c>
      <c r="C131" s="36">
        <v>801337</v>
      </c>
      <c r="D131" s="35" t="s">
        <v>20</v>
      </c>
      <c r="E131" s="24" t="s">
        <v>21</v>
      </c>
      <c r="F131" s="3">
        <v>23.71</v>
      </c>
      <c r="G131" s="26">
        <v>242951</v>
      </c>
      <c r="H131" s="37" t="s">
        <v>24</v>
      </c>
      <c r="I131" s="37" t="s">
        <v>23</v>
      </c>
      <c r="J131" s="28">
        <v>1.85</v>
      </c>
      <c r="K131" s="4">
        <v>1.8666666666666665</v>
      </c>
      <c r="L131" s="3">
        <v>3.0666666666666664</v>
      </c>
      <c r="M131" s="38">
        <v>2</v>
      </c>
      <c r="N131" s="39">
        <v>8965.7657657657655</v>
      </c>
      <c r="O131" s="3">
        <v>12.386292858148812</v>
      </c>
      <c r="P131" s="4">
        <v>17.93153153153153</v>
      </c>
      <c r="Q131" s="32">
        <v>243254</v>
      </c>
      <c r="R131" s="33">
        <f t="shared" si="2"/>
        <v>303</v>
      </c>
      <c r="S131" s="34">
        <v>12.78954027836356</v>
      </c>
      <c r="T131" s="34">
        <v>12.905908191531459</v>
      </c>
    </row>
    <row r="132" spans="1:20" x14ac:dyDescent="0.3">
      <c r="A132" s="35">
        <v>1</v>
      </c>
      <c r="B132" s="35" t="s">
        <v>54</v>
      </c>
      <c r="C132" s="36">
        <v>801339</v>
      </c>
      <c r="D132" s="35" t="s">
        <v>29</v>
      </c>
      <c r="E132" s="24" t="s">
        <v>27</v>
      </c>
      <c r="F132" s="3">
        <v>22.16</v>
      </c>
      <c r="G132" s="26">
        <v>242893</v>
      </c>
      <c r="H132" s="37" t="s">
        <v>24</v>
      </c>
      <c r="I132" s="37" t="s">
        <v>23</v>
      </c>
      <c r="J132" s="28">
        <v>1.85</v>
      </c>
      <c r="K132" s="4">
        <v>2.4666666666666668</v>
      </c>
      <c r="L132" s="3">
        <v>3.0666666666666664</v>
      </c>
      <c r="M132" s="38">
        <v>2.1666666666666665</v>
      </c>
      <c r="N132" s="39">
        <v>12569.369369369369</v>
      </c>
      <c r="O132" s="3">
        <v>22.069570581238516</v>
      </c>
      <c r="P132" s="4">
        <v>27.23363363363363</v>
      </c>
      <c r="Q132" s="32">
        <v>243248</v>
      </c>
      <c r="R132" s="33">
        <f t="shared" si="2"/>
        <v>355</v>
      </c>
      <c r="S132" s="34">
        <v>14.69268953068592</v>
      </c>
      <c r="T132" s="34">
        <v>11.725818667649499</v>
      </c>
    </row>
    <row r="133" spans="1:20" x14ac:dyDescent="0.3">
      <c r="A133" s="35">
        <v>1</v>
      </c>
      <c r="B133" s="35" t="s">
        <v>54</v>
      </c>
      <c r="C133" s="36">
        <v>801340</v>
      </c>
      <c r="D133" s="35" t="s">
        <v>20</v>
      </c>
      <c r="E133" s="24" t="s">
        <v>21</v>
      </c>
      <c r="F133" s="3">
        <v>19.29</v>
      </c>
      <c r="G133" s="26">
        <v>242946</v>
      </c>
      <c r="H133" s="37" t="s">
        <v>55</v>
      </c>
      <c r="I133" s="37" t="s">
        <v>23</v>
      </c>
      <c r="J133" s="28">
        <v>1.85</v>
      </c>
      <c r="K133" s="4">
        <v>2.0666666666666669</v>
      </c>
      <c r="L133" s="3">
        <v>3.0666666666666664</v>
      </c>
      <c r="M133" s="38">
        <v>1.9333333333333333</v>
      </c>
      <c r="N133" s="39">
        <v>10781.981981981982</v>
      </c>
      <c r="O133" s="3">
        <v>16.491350413111778</v>
      </c>
      <c r="P133" s="4">
        <v>20.845165165165167</v>
      </c>
      <c r="Q133" s="32">
        <v>243250</v>
      </c>
      <c r="R133" s="33">
        <f t="shared" si="2"/>
        <v>304</v>
      </c>
      <c r="S133" s="34">
        <v>12.855883877656819</v>
      </c>
      <c r="T133" s="34">
        <v>11.754737691035929</v>
      </c>
    </row>
    <row r="134" spans="1:20" x14ac:dyDescent="0.3">
      <c r="A134" s="35">
        <v>1</v>
      </c>
      <c r="B134" s="35" t="s">
        <v>54</v>
      </c>
      <c r="C134" s="36">
        <v>801341</v>
      </c>
      <c r="D134" s="35" t="s">
        <v>29</v>
      </c>
      <c r="E134" s="24" t="s">
        <v>27</v>
      </c>
      <c r="F134" s="3">
        <v>15.71</v>
      </c>
      <c r="G134" s="26">
        <v>242892</v>
      </c>
      <c r="H134" s="37" t="s">
        <v>47</v>
      </c>
      <c r="I134" s="37" t="s">
        <v>23</v>
      </c>
      <c r="J134" s="28">
        <v>1.65</v>
      </c>
      <c r="K134" s="4">
        <v>2.4666666666666668</v>
      </c>
      <c r="L134" s="3">
        <v>3</v>
      </c>
      <c r="M134" s="38">
        <v>2.0666666666666669</v>
      </c>
      <c r="N134" s="39">
        <v>11474.747474747475</v>
      </c>
      <c r="O134" s="3">
        <v>20.047035030303036</v>
      </c>
      <c r="P134" s="4">
        <v>23.714478114478119</v>
      </c>
      <c r="Q134" s="32">
        <v>243248</v>
      </c>
      <c r="R134" s="33">
        <f t="shared" si="2"/>
        <v>356</v>
      </c>
      <c r="S134" s="34">
        <v>12.817950350095479</v>
      </c>
      <c r="T134" s="34">
        <v>11.763985201370611</v>
      </c>
    </row>
    <row r="135" spans="1:20" x14ac:dyDescent="0.3">
      <c r="A135" s="35">
        <v>1</v>
      </c>
      <c r="B135" s="35" t="s">
        <v>54</v>
      </c>
      <c r="C135" s="36">
        <v>801351</v>
      </c>
      <c r="D135" s="35" t="s">
        <v>26</v>
      </c>
      <c r="E135" s="24" t="s">
        <v>27</v>
      </c>
      <c r="F135" s="3">
        <v>86.94</v>
      </c>
      <c r="G135" s="26">
        <v>242952</v>
      </c>
      <c r="H135" s="37" t="s">
        <v>24</v>
      </c>
      <c r="I135" s="37" t="s">
        <v>23</v>
      </c>
      <c r="J135" s="28">
        <v>1.65</v>
      </c>
      <c r="K135" s="4">
        <v>2.1666666666666665</v>
      </c>
      <c r="L135" s="3">
        <v>2.7000000000000006</v>
      </c>
      <c r="M135" s="38">
        <v>1.6666666666666667</v>
      </c>
      <c r="N135" s="39">
        <v>12153.535353535355</v>
      </c>
      <c r="O135" s="3">
        <v>14.529780141381828</v>
      </c>
      <c r="P135" s="4">
        <v>20.25589225589226</v>
      </c>
      <c r="Q135" s="32">
        <v>243255</v>
      </c>
      <c r="R135" s="33">
        <f t="shared" si="2"/>
        <v>303</v>
      </c>
      <c r="S135" s="34">
        <v>8.9423740510697023</v>
      </c>
      <c r="T135" s="34">
        <v>12.46539764615088</v>
      </c>
    </row>
    <row r="136" spans="1:20" x14ac:dyDescent="0.3">
      <c r="A136" s="35">
        <v>1</v>
      </c>
      <c r="B136" s="35" t="s">
        <v>54</v>
      </c>
      <c r="C136" s="36">
        <v>801353</v>
      </c>
      <c r="D136" s="35" t="s">
        <v>26</v>
      </c>
      <c r="E136" s="35" t="s">
        <v>27</v>
      </c>
      <c r="F136" s="3">
        <v>24.82</v>
      </c>
      <c r="G136" s="26">
        <v>242951</v>
      </c>
      <c r="H136" s="37" t="s">
        <v>33</v>
      </c>
      <c r="I136" s="37" t="s">
        <v>23</v>
      </c>
      <c r="J136" s="28">
        <v>1.85</v>
      </c>
      <c r="K136" s="4">
        <v>2</v>
      </c>
      <c r="L136" s="3">
        <v>3.0333333333333332</v>
      </c>
      <c r="M136" s="38">
        <v>2</v>
      </c>
      <c r="N136" s="39">
        <v>10291.891891891892</v>
      </c>
      <c r="O136" s="3">
        <v>14.904572522042042</v>
      </c>
      <c r="P136" s="4">
        <v>20.583783783783783</v>
      </c>
      <c r="Q136" s="32">
        <v>243238</v>
      </c>
      <c r="R136" s="33">
        <f t="shared" si="2"/>
        <v>287</v>
      </c>
      <c r="S136" s="34">
        <v>12.895245769540693</v>
      </c>
      <c r="T136" s="34">
        <v>11.356070111854029</v>
      </c>
    </row>
    <row r="137" spans="1:20" x14ac:dyDescent="0.3">
      <c r="A137" s="35">
        <v>1</v>
      </c>
      <c r="B137" s="35" t="s">
        <v>54</v>
      </c>
      <c r="C137" s="36">
        <v>801354</v>
      </c>
      <c r="D137" s="35" t="s">
        <v>26</v>
      </c>
      <c r="E137" s="35" t="s">
        <v>27</v>
      </c>
      <c r="F137" s="3">
        <v>11.5</v>
      </c>
      <c r="G137" s="26">
        <v>242885</v>
      </c>
      <c r="H137" s="37" t="s">
        <v>49</v>
      </c>
      <c r="I137" s="37" t="s">
        <v>23</v>
      </c>
      <c r="J137" s="28">
        <v>1.85</v>
      </c>
      <c r="K137" s="4">
        <v>2.1999999999999997</v>
      </c>
      <c r="L137" s="3">
        <v>3.0333333333333332</v>
      </c>
      <c r="M137" s="38">
        <v>2.0333333333333332</v>
      </c>
      <c r="N137" s="39">
        <v>10320.720720720719</v>
      </c>
      <c r="O137" s="3">
        <v>15.812835976114348</v>
      </c>
      <c r="P137" s="4">
        <v>20.985465465465463</v>
      </c>
      <c r="Q137" s="32">
        <v>243238</v>
      </c>
      <c r="R137" s="33">
        <f t="shared" si="2"/>
        <v>353</v>
      </c>
      <c r="S137" s="34">
        <v>11.057391304347826</v>
      </c>
      <c r="T137" s="34">
        <v>12.068939918213275</v>
      </c>
    </row>
    <row r="138" spans="1:20" x14ac:dyDescent="0.3">
      <c r="A138" s="35">
        <v>1</v>
      </c>
      <c r="B138" s="35" t="s">
        <v>54</v>
      </c>
      <c r="C138" s="36">
        <v>802555</v>
      </c>
      <c r="D138" s="35" t="s">
        <v>29</v>
      </c>
      <c r="E138" s="24" t="s">
        <v>27</v>
      </c>
      <c r="F138" s="3">
        <v>28.09</v>
      </c>
      <c r="G138" s="26">
        <v>242912</v>
      </c>
      <c r="H138" s="37" t="s">
        <v>24</v>
      </c>
      <c r="I138" s="37" t="s">
        <v>56</v>
      </c>
      <c r="J138" s="28">
        <v>1.65</v>
      </c>
      <c r="K138" s="4">
        <v>1.8333333333333333</v>
      </c>
      <c r="L138" s="3">
        <v>2.9666666666666668</v>
      </c>
      <c r="M138" s="38">
        <v>1.7</v>
      </c>
      <c r="N138" s="39">
        <v>8016.1616161616175</v>
      </c>
      <c r="O138" s="3">
        <v>9.7899886220641985</v>
      </c>
      <c r="P138" s="4">
        <v>13.62747474747475</v>
      </c>
      <c r="Q138" s="32">
        <v>243253</v>
      </c>
      <c r="R138" s="33">
        <f t="shared" si="2"/>
        <v>341</v>
      </c>
      <c r="S138" s="34">
        <v>13.017799928800285</v>
      </c>
      <c r="T138" s="34">
        <v>11.096882708452974</v>
      </c>
    </row>
    <row r="139" spans="1:20" x14ac:dyDescent="0.3">
      <c r="A139" s="35">
        <v>1</v>
      </c>
      <c r="B139" s="35" t="s">
        <v>54</v>
      </c>
      <c r="C139" s="36">
        <v>802557</v>
      </c>
      <c r="D139" s="35" t="s">
        <v>29</v>
      </c>
      <c r="E139" s="24" t="s">
        <v>27</v>
      </c>
      <c r="F139" s="3">
        <v>23.18</v>
      </c>
      <c r="G139" s="26">
        <v>242914</v>
      </c>
      <c r="H139" s="37" t="s">
        <v>24</v>
      </c>
      <c r="I139" s="37" t="s">
        <v>56</v>
      </c>
      <c r="J139" s="28">
        <v>1.65</v>
      </c>
      <c r="K139" s="4">
        <v>2.4</v>
      </c>
      <c r="L139" s="3">
        <v>2.9333333333333336</v>
      </c>
      <c r="M139" s="38">
        <v>2.0666666666666664</v>
      </c>
      <c r="N139" s="39">
        <v>10860.606060606062</v>
      </c>
      <c r="O139" s="3">
        <v>16.975591724373341</v>
      </c>
      <c r="P139" s="4">
        <v>22.445252525252528</v>
      </c>
      <c r="Q139" s="32">
        <v>243255</v>
      </c>
      <c r="R139" s="33">
        <f t="shared" si="2"/>
        <v>341</v>
      </c>
      <c r="S139" s="34">
        <v>9.3442622950819665</v>
      </c>
      <c r="T139" s="34">
        <v>11.309648199445984</v>
      </c>
    </row>
    <row r="140" spans="1:20" x14ac:dyDescent="0.3">
      <c r="A140" s="35">
        <v>1</v>
      </c>
      <c r="B140" s="35" t="s">
        <v>54</v>
      </c>
      <c r="C140" s="36">
        <v>812551</v>
      </c>
      <c r="D140" s="35" t="s">
        <v>29</v>
      </c>
      <c r="E140" s="24" t="s">
        <v>27</v>
      </c>
      <c r="F140" s="3">
        <v>15.78</v>
      </c>
      <c r="G140" s="26">
        <v>242891</v>
      </c>
      <c r="H140" s="37" t="s">
        <v>47</v>
      </c>
      <c r="I140" s="37" t="s">
        <v>23</v>
      </c>
      <c r="J140" s="28">
        <v>1.65</v>
      </c>
      <c r="K140" s="4">
        <v>2.4333333333333336</v>
      </c>
      <c r="L140" s="3">
        <v>2.9333333333333336</v>
      </c>
      <c r="M140" s="38">
        <v>1.9666666666666666</v>
      </c>
      <c r="N140" s="39">
        <v>12509.09090909091</v>
      </c>
      <c r="O140" s="3">
        <v>20.611245065481491</v>
      </c>
      <c r="P140" s="4">
        <v>24.601212121212122</v>
      </c>
      <c r="Q140" s="32">
        <v>243258</v>
      </c>
      <c r="R140" s="33">
        <f t="shared" si="2"/>
        <v>367</v>
      </c>
      <c r="S140" s="34">
        <v>14.693916349809884</v>
      </c>
      <c r="T140" s="34">
        <v>11.227771164876874</v>
      </c>
    </row>
    <row r="141" spans="1:20" x14ac:dyDescent="0.3">
      <c r="A141" s="35">
        <v>1</v>
      </c>
      <c r="B141" s="35" t="s">
        <v>54</v>
      </c>
      <c r="C141" s="36">
        <v>812552</v>
      </c>
      <c r="D141" s="35" t="s">
        <v>20</v>
      </c>
      <c r="E141" s="35" t="s">
        <v>21</v>
      </c>
      <c r="F141" s="3">
        <v>13.53</v>
      </c>
      <c r="G141" s="26">
        <v>242933</v>
      </c>
      <c r="H141" s="37" t="s">
        <v>33</v>
      </c>
      <c r="I141" s="37" t="s">
        <v>23</v>
      </c>
      <c r="J141" s="28">
        <v>1.85</v>
      </c>
      <c r="K141" s="4">
        <v>2.5666666666666664</v>
      </c>
      <c r="L141" s="3">
        <v>3.0333333333333332</v>
      </c>
      <c r="M141" s="38">
        <v>2.2333333333333334</v>
      </c>
      <c r="N141" s="39">
        <v>10810.810810810812</v>
      </c>
      <c r="O141" s="3">
        <v>20.091948252752751</v>
      </c>
      <c r="P141" s="4">
        <v>24.144144144144146</v>
      </c>
      <c r="Q141" s="32">
        <v>243258</v>
      </c>
      <c r="R141" s="33">
        <f t="shared" si="2"/>
        <v>325</v>
      </c>
      <c r="S141" s="34">
        <v>16.926090169992609</v>
      </c>
      <c r="T141" s="34">
        <v>11.64240950176848</v>
      </c>
    </row>
    <row r="142" spans="1:20" x14ac:dyDescent="0.3">
      <c r="A142" s="35">
        <v>1</v>
      </c>
      <c r="B142" s="35" t="s">
        <v>54</v>
      </c>
      <c r="C142" s="36">
        <v>812554</v>
      </c>
      <c r="D142" s="35" t="s">
        <v>20</v>
      </c>
      <c r="E142" s="35" t="s">
        <v>21</v>
      </c>
      <c r="F142" s="3">
        <v>18.14</v>
      </c>
      <c r="G142" s="26">
        <v>242951</v>
      </c>
      <c r="H142" s="37" t="s">
        <v>24</v>
      </c>
      <c r="I142" s="37" t="s">
        <v>23</v>
      </c>
      <c r="J142" s="28">
        <v>1.85</v>
      </c>
      <c r="K142" s="4">
        <v>2.0333333333333332</v>
      </c>
      <c r="L142" s="3">
        <v>2.9</v>
      </c>
      <c r="M142" s="38">
        <v>1.9000000000000001</v>
      </c>
      <c r="N142" s="39">
        <v>10320.720720720721</v>
      </c>
      <c r="O142" s="3">
        <v>13.888925242114114</v>
      </c>
      <c r="P142" s="4">
        <v>19.609369369369372</v>
      </c>
      <c r="Q142" s="32">
        <v>243264</v>
      </c>
      <c r="R142" s="33">
        <f t="shared" si="2"/>
        <v>313</v>
      </c>
      <c r="S142" s="34">
        <v>11.533627342888641</v>
      </c>
      <c r="T142" s="34">
        <v>12.452217283242522</v>
      </c>
    </row>
    <row r="143" spans="1:20" x14ac:dyDescent="0.3">
      <c r="A143" s="35">
        <v>1</v>
      </c>
      <c r="B143" s="35" t="s">
        <v>54</v>
      </c>
      <c r="C143" s="36" t="s">
        <v>57</v>
      </c>
      <c r="D143" s="35" t="s">
        <v>20</v>
      </c>
      <c r="E143" s="24" t="s">
        <v>21</v>
      </c>
      <c r="F143" s="3">
        <v>8.0299999999999994</v>
      </c>
      <c r="G143" s="26">
        <v>242933</v>
      </c>
      <c r="H143" s="37" t="s">
        <v>33</v>
      </c>
      <c r="I143" s="37" t="s">
        <v>23</v>
      </c>
      <c r="J143" s="28">
        <v>1.85</v>
      </c>
      <c r="K143" s="4">
        <v>2.1333333333333333</v>
      </c>
      <c r="L143" s="3">
        <v>3</v>
      </c>
      <c r="M143" s="38">
        <v>2.0333333333333332</v>
      </c>
      <c r="N143" s="39">
        <v>9600</v>
      </c>
      <c r="O143" s="3">
        <v>14.505292800000001</v>
      </c>
      <c r="P143" s="4">
        <v>19.52</v>
      </c>
      <c r="Q143" s="32">
        <v>243264</v>
      </c>
      <c r="R143" s="33">
        <f t="shared" si="2"/>
        <v>331</v>
      </c>
      <c r="S143" s="34">
        <v>13.841843088418429</v>
      </c>
      <c r="T143" s="34">
        <v>12.623090418353581</v>
      </c>
    </row>
    <row r="144" spans="1:20" x14ac:dyDescent="0.3">
      <c r="A144" s="35">
        <v>3</v>
      </c>
      <c r="B144" s="35" t="s">
        <v>58</v>
      </c>
      <c r="C144" s="36">
        <v>802419</v>
      </c>
      <c r="D144" s="35" t="s">
        <v>29</v>
      </c>
      <c r="E144" s="24" t="s">
        <v>27</v>
      </c>
      <c r="F144" s="3">
        <v>15.91</v>
      </c>
      <c r="G144" s="26">
        <v>242899</v>
      </c>
      <c r="H144" s="37" t="s">
        <v>44</v>
      </c>
      <c r="I144" s="37" t="s">
        <v>23</v>
      </c>
      <c r="J144" s="28">
        <v>1.65</v>
      </c>
      <c r="K144" s="4">
        <v>1.7</v>
      </c>
      <c r="L144" s="3">
        <v>2.9</v>
      </c>
      <c r="M144" s="38">
        <v>1.1000000000000001</v>
      </c>
      <c r="N144" s="39">
        <v>8210.1010101010106</v>
      </c>
      <c r="O144" s="3">
        <v>9.237351198626266</v>
      </c>
      <c r="P144" s="4">
        <v>9.0311111111111124</v>
      </c>
      <c r="Q144" s="32">
        <v>243263</v>
      </c>
      <c r="R144" s="33">
        <f t="shared" si="2"/>
        <v>364</v>
      </c>
      <c r="S144" s="34">
        <v>11.257699560025141</v>
      </c>
      <c r="T144" s="34">
        <v>11.54309977109039</v>
      </c>
    </row>
    <row r="145" spans="1:20" x14ac:dyDescent="0.3">
      <c r="A145" s="35">
        <v>3</v>
      </c>
      <c r="B145" s="35" t="s">
        <v>58</v>
      </c>
      <c r="C145" s="36">
        <v>802421</v>
      </c>
      <c r="D145" s="35" t="s">
        <v>26</v>
      </c>
      <c r="E145" s="35" t="s">
        <v>27</v>
      </c>
      <c r="F145" s="3">
        <v>29.09</v>
      </c>
      <c r="G145" s="26">
        <v>242910</v>
      </c>
      <c r="H145" s="37" t="s">
        <v>24</v>
      </c>
      <c r="I145" s="37" t="s">
        <v>23</v>
      </c>
      <c r="J145" s="28">
        <v>1.65</v>
      </c>
      <c r="K145" s="4">
        <v>2.4666666666666668</v>
      </c>
      <c r="L145" s="3">
        <v>2.9</v>
      </c>
      <c r="M145" s="38">
        <v>1.3</v>
      </c>
      <c r="N145" s="39">
        <v>10892.929292929291</v>
      </c>
      <c r="O145" s="3">
        <v>17.103615678519596</v>
      </c>
      <c r="P145" s="4">
        <v>14.16080808080808</v>
      </c>
      <c r="Q145" s="32">
        <v>243264</v>
      </c>
      <c r="R145" s="33">
        <f t="shared" si="2"/>
        <v>354</v>
      </c>
      <c r="S145" s="34">
        <v>9.665177036782401</v>
      </c>
      <c r="T145" s="34">
        <v>11.734813984919617</v>
      </c>
    </row>
    <row r="146" spans="1:20" x14ac:dyDescent="0.3">
      <c r="A146" s="35">
        <v>3</v>
      </c>
      <c r="B146" s="35" t="s">
        <v>58</v>
      </c>
      <c r="C146" s="36">
        <v>802422</v>
      </c>
      <c r="D146" s="35" t="s">
        <v>26</v>
      </c>
      <c r="E146" s="35" t="s">
        <v>27</v>
      </c>
      <c r="F146" s="3">
        <v>17.489999999999998</v>
      </c>
      <c r="G146" s="26">
        <v>242902</v>
      </c>
      <c r="H146" s="37" t="s">
        <v>24</v>
      </c>
      <c r="I146" s="37" t="s">
        <v>23</v>
      </c>
      <c r="J146" s="28">
        <v>1.65</v>
      </c>
      <c r="K146" s="4">
        <v>2.4</v>
      </c>
      <c r="L146" s="3">
        <v>2.7999999999999994</v>
      </c>
      <c r="M146" s="38">
        <v>1</v>
      </c>
      <c r="N146" s="39">
        <v>12573.737373737373</v>
      </c>
      <c r="O146" s="3">
        <v>17.907232540858175</v>
      </c>
      <c r="P146" s="4">
        <v>12.573737373737373</v>
      </c>
      <c r="Q146" s="32">
        <v>243265</v>
      </c>
      <c r="R146" s="33">
        <f t="shared" si="2"/>
        <v>363</v>
      </c>
      <c r="S146" s="34">
        <v>12.888507718696399</v>
      </c>
      <c r="T146" s="34">
        <v>11.679185963978352</v>
      </c>
    </row>
    <row r="147" spans="1:20" x14ac:dyDescent="0.3">
      <c r="A147" s="35">
        <v>3</v>
      </c>
      <c r="B147" s="35" t="s">
        <v>58</v>
      </c>
      <c r="C147" s="36">
        <v>802425</v>
      </c>
      <c r="D147" s="35" t="s">
        <v>26</v>
      </c>
      <c r="E147" s="24" t="s">
        <v>27</v>
      </c>
      <c r="F147" s="3">
        <v>29.32</v>
      </c>
      <c r="G147" s="26">
        <v>242882</v>
      </c>
      <c r="H147" s="37" t="s">
        <v>53</v>
      </c>
      <c r="I147" s="37" t="s">
        <v>23</v>
      </c>
      <c r="J147" s="28">
        <v>1.65</v>
      </c>
      <c r="K147" s="4">
        <v>2.5333333333333332</v>
      </c>
      <c r="L147" s="3">
        <v>2.9333333333333336</v>
      </c>
      <c r="M147" s="38">
        <v>0.8</v>
      </c>
      <c r="N147" s="39">
        <v>12153.535353535355</v>
      </c>
      <c r="O147" s="3">
        <v>20.848357190584366</v>
      </c>
      <c r="P147" s="4">
        <v>9.722828282828285</v>
      </c>
      <c r="Q147" s="32">
        <v>243262</v>
      </c>
      <c r="R147" s="33">
        <f t="shared" si="2"/>
        <v>380</v>
      </c>
      <c r="S147" s="34">
        <v>10.678376534788539</v>
      </c>
      <c r="T147" s="34">
        <v>11.923123383052797</v>
      </c>
    </row>
    <row r="148" spans="1:20" x14ac:dyDescent="0.3">
      <c r="A148" s="35">
        <v>3</v>
      </c>
      <c r="B148" s="35" t="s">
        <v>58</v>
      </c>
      <c r="C148" s="36">
        <v>802426</v>
      </c>
      <c r="D148" s="35" t="s">
        <v>26</v>
      </c>
      <c r="E148" s="24" t="s">
        <v>27</v>
      </c>
      <c r="F148" s="3">
        <v>4.45</v>
      </c>
      <c r="G148" s="26">
        <v>242883</v>
      </c>
      <c r="H148" s="37" t="s">
        <v>24</v>
      </c>
      <c r="I148" s="37" t="s">
        <v>23</v>
      </c>
      <c r="J148" s="28">
        <v>1.65</v>
      </c>
      <c r="K148" s="4">
        <v>2.1</v>
      </c>
      <c r="L148" s="3">
        <v>2.8333333333333335</v>
      </c>
      <c r="M148" s="38">
        <v>0.9</v>
      </c>
      <c r="N148" s="39">
        <v>11765.656565656565</v>
      </c>
      <c r="O148" s="3">
        <v>15.013003573979798</v>
      </c>
      <c r="P148" s="4">
        <v>10.58909090909091</v>
      </c>
      <c r="Q148" s="32">
        <v>243257</v>
      </c>
      <c r="R148" s="33">
        <f t="shared" si="2"/>
        <v>374</v>
      </c>
      <c r="S148" s="34">
        <v>14.04943820224719</v>
      </c>
      <c r="T148" s="34">
        <v>12.353243761996163</v>
      </c>
    </row>
    <row r="149" spans="1:20" x14ac:dyDescent="0.3">
      <c r="A149" s="35">
        <v>3</v>
      </c>
      <c r="B149" s="35" t="s">
        <v>58</v>
      </c>
      <c r="C149" s="36">
        <v>802428</v>
      </c>
      <c r="D149" s="35" t="s">
        <v>29</v>
      </c>
      <c r="E149" s="24" t="s">
        <v>27</v>
      </c>
      <c r="F149" s="3">
        <v>30.31</v>
      </c>
      <c r="G149" s="26">
        <v>242883</v>
      </c>
      <c r="H149" s="37" t="s">
        <v>50</v>
      </c>
      <c r="I149" s="37" t="s">
        <v>23</v>
      </c>
      <c r="J149" s="28">
        <v>1.65</v>
      </c>
      <c r="K149" s="4">
        <v>2.0333333333333337</v>
      </c>
      <c r="L149" s="3">
        <v>2.9</v>
      </c>
      <c r="M149" s="38">
        <v>0.8</v>
      </c>
      <c r="N149" s="39">
        <v>10957.575757575758</v>
      </c>
      <c r="O149" s="3">
        <v>14.74596151276768</v>
      </c>
      <c r="P149" s="4">
        <v>8.7660606060606057</v>
      </c>
      <c r="Q149" s="32">
        <v>243262</v>
      </c>
      <c r="R149" s="33">
        <f t="shared" si="2"/>
        <v>379</v>
      </c>
      <c r="S149" s="34">
        <v>9.6667766413724827</v>
      </c>
      <c r="T149" s="34">
        <v>11.359764505119456</v>
      </c>
    </row>
    <row r="150" spans="1:20" x14ac:dyDescent="0.3">
      <c r="A150" s="35">
        <v>3</v>
      </c>
      <c r="B150" s="35" t="s">
        <v>58</v>
      </c>
      <c r="C150" s="36" t="s">
        <v>59</v>
      </c>
      <c r="D150" s="35" t="s">
        <v>20</v>
      </c>
      <c r="E150" s="24" t="s">
        <v>21</v>
      </c>
      <c r="F150" s="3">
        <v>22.11</v>
      </c>
      <c r="G150" s="26">
        <v>242960</v>
      </c>
      <c r="H150" s="37" t="s">
        <v>24</v>
      </c>
      <c r="I150" s="37" t="s">
        <v>23</v>
      </c>
      <c r="J150" s="28">
        <v>1.85</v>
      </c>
      <c r="K150" s="4">
        <v>1.8333333333333333</v>
      </c>
      <c r="L150" s="3">
        <v>2.7666666666666671</v>
      </c>
      <c r="M150" s="38">
        <v>0.7</v>
      </c>
      <c r="N150" s="39">
        <v>12598.198198198197</v>
      </c>
      <c r="O150" s="3">
        <v>13.912897469542877</v>
      </c>
      <c r="P150" s="4">
        <v>8.8187387387387375</v>
      </c>
      <c r="Q150" s="32">
        <v>243284</v>
      </c>
      <c r="R150" s="33">
        <f t="shared" si="2"/>
        <v>324</v>
      </c>
      <c r="S150" s="34">
        <v>11.385345997286297</v>
      </c>
      <c r="T150" s="34">
        <v>0</v>
      </c>
    </row>
    <row r="151" spans="1:20" x14ac:dyDescent="0.3">
      <c r="A151" s="35">
        <v>3</v>
      </c>
      <c r="B151" s="35" t="s">
        <v>58</v>
      </c>
      <c r="C151" s="36">
        <v>802430</v>
      </c>
      <c r="D151" s="35" t="s">
        <v>20</v>
      </c>
      <c r="E151" s="35" t="s">
        <v>21</v>
      </c>
      <c r="F151" s="3">
        <v>25.49</v>
      </c>
      <c r="G151" s="26">
        <v>242927</v>
      </c>
      <c r="H151" s="37" t="s">
        <v>33</v>
      </c>
      <c r="I151" s="37" t="s">
        <v>23</v>
      </c>
      <c r="J151" s="28">
        <v>1.85</v>
      </c>
      <c r="K151" s="4">
        <v>2.5333333333333332</v>
      </c>
      <c r="L151" s="3">
        <v>2.8666666666666667</v>
      </c>
      <c r="M151" s="38">
        <v>1.4</v>
      </c>
      <c r="N151" s="39">
        <v>9859.45945945946</v>
      </c>
      <c r="O151" s="3">
        <v>16.153025334966966</v>
      </c>
      <c r="P151" s="4">
        <v>13.803243243243243</v>
      </c>
      <c r="Q151" s="32">
        <v>243262</v>
      </c>
      <c r="R151" s="33">
        <f t="shared" si="2"/>
        <v>335</v>
      </c>
      <c r="S151" s="34">
        <v>12.716359356610438</v>
      </c>
      <c r="T151" s="34">
        <v>12.075633676806319</v>
      </c>
    </row>
    <row r="152" spans="1:20" x14ac:dyDescent="0.3">
      <c r="A152" s="35">
        <v>3</v>
      </c>
      <c r="B152" s="35" t="s">
        <v>58</v>
      </c>
      <c r="C152" s="36" t="s">
        <v>60</v>
      </c>
      <c r="D152" s="35" t="s">
        <v>36</v>
      </c>
      <c r="E152" s="35" t="s">
        <v>27</v>
      </c>
      <c r="F152" s="3">
        <v>19.73</v>
      </c>
      <c r="G152" s="26">
        <v>242907</v>
      </c>
      <c r="H152" s="37" t="s">
        <v>24</v>
      </c>
      <c r="I152" s="37" t="s">
        <v>23</v>
      </c>
      <c r="J152" s="28">
        <v>1.85</v>
      </c>
      <c r="K152" s="4">
        <v>1.8666666666666665</v>
      </c>
      <c r="L152" s="3">
        <v>2.7999999999999994</v>
      </c>
      <c r="M152" s="38">
        <v>0.9</v>
      </c>
      <c r="N152" s="39">
        <v>11445.045045045044</v>
      </c>
      <c r="O152" s="3">
        <v>12.677602342376929</v>
      </c>
      <c r="P152" s="4">
        <v>10.30054054054054</v>
      </c>
      <c r="Q152" s="32">
        <v>243259</v>
      </c>
      <c r="R152" s="33">
        <f t="shared" si="2"/>
        <v>352</v>
      </c>
      <c r="S152" s="34">
        <v>13.347187024835277</v>
      </c>
      <c r="T152" s="34">
        <v>11.912419685577579</v>
      </c>
    </row>
    <row r="153" spans="1:20" x14ac:dyDescent="0.3">
      <c r="A153" s="35">
        <v>3</v>
      </c>
      <c r="B153" s="35" t="s">
        <v>58</v>
      </c>
      <c r="C153" s="36">
        <v>802434</v>
      </c>
      <c r="D153" s="35" t="s">
        <v>26</v>
      </c>
      <c r="E153" s="35" t="s">
        <v>27</v>
      </c>
      <c r="F153" s="3">
        <v>6.75</v>
      </c>
      <c r="G153" s="26">
        <v>242892</v>
      </c>
      <c r="H153" s="37" t="s">
        <v>53</v>
      </c>
      <c r="I153" s="37" t="s">
        <v>23</v>
      </c>
      <c r="J153" s="28">
        <v>1.65</v>
      </c>
      <c r="K153" s="4">
        <v>1.9000000000000001</v>
      </c>
      <c r="L153" s="3">
        <v>2.7999999999999994</v>
      </c>
      <c r="M153" s="38">
        <v>0.9</v>
      </c>
      <c r="N153" s="39">
        <v>10440.404040404041</v>
      </c>
      <c r="O153" s="3">
        <v>12.238861149737367</v>
      </c>
      <c r="P153" s="4">
        <v>9.3963636363636365</v>
      </c>
      <c r="Q153" s="32">
        <v>243256</v>
      </c>
      <c r="R153" s="33">
        <f t="shared" si="2"/>
        <v>364</v>
      </c>
      <c r="S153" s="34">
        <v>9.5674074074074067</v>
      </c>
      <c r="T153" s="34">
        <v>10.994304738309072</v>
      </c>
    </row>
    <row r="154" spans="1:20" x14ac:dyDescent="0.3">
      <c r="A154" s="35">
        <v>3</v>
      </c>
      <c r="B154" s="35" t="s">
        <v>58</v>
      </c>
      <c r="C154" s="36">
        <v>802435</v>
      </c>
      <c r="D154" s="35" t="s">
        <v>36</v>
      </c>
      <c r="E154" s="35" t="s">
        <v>27</v>
      </c>
      <c r="F154" s="3">
        <v>25.43</v>
      </c>
      <c r="G154" s="26">
        <v>242893</v>
      </c>
      <c r="H154" s="37" t="s">
        <v>24</v>
      </c>
      <c r="I154" s="37" t="s">
        <v>23</v>
      </c>
      <c r="J154" s="28">
        <v>1.85</v>
      </c>
      <c r="K154" s="4">
        <v>1.8333333333333333</v>
      </c>
      <c r="L154" s="3">
        <v>2.7333333333333329</v>
      </c>
      <c r="M154" s="38">
        <v>0.8</v>
      </c>
      <c r="N154" s="39">
        <v>11963.963963963964</v>
      </c>
      <c r="O154" s="3">
        <v>12.403336044748745</v>
      </c>
      <c r="P154" s="4">
        <v>9.5711711711711729</v>
      </c>
      <c r="Q154" s="32">
        <v>243262</v>
      </c>
      <c r="R154" s="33">
        <f t="shared" si="2"/>
        <v>369</v>
      </c>
      <c r="S154" s="34">
        <v>12.368462445930005</v>
      </c>
      <c r="T154" s="34">
        <v>11.804896512256382</v>
      </c>
    </row>
    <row r="155" spans="1:20" x14ac:dyDescent="0.3">
      <c r="A155" s="35">
        <v>3</v>
      </c>
      <c r="B155" s="35" t="s">
        <v>58</v>
      </c>
      <c r="C155" s="36">
        <v>802441</v>
      </c>
      <c r="D155" s="35" t="s">
        <v>20</v>
      </c>
      <c r="E155" s="35" t="s">
        <v>21</v>
      </c>
      <c r="F155" s="3">
        <v>10.86</v>
      </c>
      <c r="G155" s="26">
        <v>242923</v>
      </c>
      <c r="H155" s="37" t="s">
        <v>24</v>
      </c>
      <c r="I155" s="37" t="s">
        <v>23</v>
      </c>
      <c r="J155" s="28">
        <v>1.85</v>
      </c>
      <c r="K155" s="4">
        <v>2.1</v>
      </c>
      <c r="L155" s="3">
        <v>2.7666666666666671</v>
      </c>
      <c r="M155" s="38">
        <v>1.1000000000000001</v>
      </c>
      <c r="N155" s="39">
        <v>11704.504504504504</v>
      </c>
      <c r="O155" s="3">
        <v>14.806078280672676</v>
      </c>
      <c r="P155" s="4">
        <v>12.874954954954955</v>
      </c>
      <c r="Q155" s="32">
        <v>243276</v>
      </c>
      <c r="R155" s="33">
        <f t="shared" si="2"/>
        <v>353</v>
      </c>
      <c r="S155" s="34">
        <v>10.24401473296501</v>
      </c>
      <c r="T155" s="34">
        <v>0</v>
      </c>
    </row>
    <row r="156" spans="1:20" x14ac:dyDescent="0.3">
      <c r="A156" s="35">
        <v>3</v>
      </c>
      <c r="B156" s="35" t="s">
        <v>58</v>
      </c>
      <c r="C156" s="36">
        <v>802444</v>
      </c>
      <c r="D156" s="35" t="s">
        <v>36</v>
      </c>
      <c r="E156" s="24" t="s">
        <v>27</v>
      </c>
      <c r="F156" s="3">
        <v>24.31</v>
      </c>
      <c r="G156" s="26">
        <v>242890</v>
      </c>
      <c r="H156" s="37" t="s">
        <v>24</v>
      </c>
      <c r="I156" s="37" t="s">
        <v>23</v>
      </c>
      <c r="J156" s="28">
        <v>1.85</v>
      </c>
      <c r="K156" s="4">
        <v>1.8</v>
      </c>
      <c r="L156" s="3">
        <v>2.7333333333333329</v>
      </c>
      <c r="M156" s="38">
        <v>0.8</v>
      </c>
      <c r="N156" s="39">
        <v>10810.810810810812</v>
      </c>
      <c r="O156" s="3">
        <v>11.004054979459459</v>
      </c>
      <c r="P156" s="4">
        <v>8.6486486486486509</v>
      </c>
      <c r="Q156" s="32">
        <v>243250</v>
      </c>
      <c r="R156" s="33">
        <f t="shared" si="2"/>
        <v>360</v>
      </c>
      <c r="S156" s="34">
        <v>11.709584533113947</v>
      </c>
      <c r="T156" s="34">
        <v>11.713775732452749</v>
      </c>
    </row>
    <row r="157" spans="1:20" x14ac:dyDescent="0.3">
      <c r="A157" s="35">
        <v>3</v>
      </c>
      <c r="B157" s="35" t="s">
        <v>58</v>
      </c>
      <c r="C157" s="36">
        <v>802446</v>
      </c>
      <c r="D157" s="35" t="s">
        <v>26</v>
      </c>
      <c r="E157" s="24" t="s">
        <v>27</v>
      </c>
      <c r="F157" s="3">
        <v>14.29</v>
      </c>
      <c r="G157" s="26">
        <v>242909</v>
      </c>
      <c r="H157" s="37" t="s">
        <v>24</v>
      </c>
      <c r="I157" s="37" t="s">
        <v>23</v>
      </c>
      <c r="J157" s="28">
        <v>1.65</v>
      </c>
      <c r="K157" s="4">
        <v>2.1</v>
      </c>
      <c r="L157" s="3">
        <v>2.7666666666666671</v>
      </c>
      <c r="M157" s="38">
        <v>1.1000000000000001</v>
      </c>
      <c r="N157" s="39">
        <v>10214.141414141413</v>
      </c>
      <c r="O157" s="3">
        <v>12.427152284224649</v>
      </c>
      <c r="P157" s="4">
        <v>11.235555555555555</v>
      </c>
      <c r="Q157" s="32">
        <v>243266</v>
      </c>
      <c r="R157" s="33">
        <f t="shared" si="2"/>
        <v>357</v>
      </c>
      <c r="S157" s="34">
        <v>12.156053184044787</v>
      </c>
      <c r="T157" s="34">
        <v>11.886430257325429</v>
      </c>
    </row>
    <row r="158" spans="1:20" x14ac:dyDescent="0.3">
      <c r="A158" s="35">
        <v>3</v>
      </c>
      <c r="B158" s="35" t="s">
        <v>58</v>
      </c>
      <c r="C158" s="36">
        <v>802447</v>
      </c>
      <c r="D158" s="35" t="s">
        <v>26</v>
      </c>
      <c r="E158" s="24" t="s">
        <v>27</v>
      </c>
      <c r="F158" s="3">
        <v>8.9700000000000006</v>
      </c>
      <c r="G158" s="26">
        <v>242909</v>
      </c>
      <c r="H158" s="37" t="s">
        <v>24</v>
      </c>
      <c r="I158" s="37" t="s">
        <v>23</v>
      </c>
      <c r="J158" s="28">
        <v>1.65</v>
      </c>
      <c r="K158" s="4">
        <v>2.1333333333333333</v>
      </c>
      <c r="L158" s="3">
        <v>2.7333333333333329</v>
      </c>
      <c r="M158" s="38">
        <v>1</v>
      </c>
      <c r="N158" s="39">
        <v>10731.313131313131</v>
      </c>
      <c r="O158" s="3">
        <v>12.945939285494228</v>
      </c>
      <c r="P158" s="4">
        <v>10.731313131313131</v>
      </c>
      <c r="Q158" s="32">
        <v>243267</v>
      </c>
      <c r="R158" s="33">
        <f t="shared" si="2"/>
        <v>358</v>
      </c>
      <c r="S158" s="34">
        <v>10.476031215161649</v>
      </c>
      <c r="T158" s="34">
        <v>12.349648824092798</v>
      </c>
    </row>
    <row r="159" spans="1:20" x14ac:dyDescent="0.3">
      <c r="A159" s="35">
        <v>3</v>
      </c>
      <c r="B159" s="35" t="s">
        <v>58</v>
      </c>
      <c r="C159" s="36">
        <v>802467</v>
      </c>
      <c r="D159" s="35" t="s">
        <v>26</v>
      </c>
      <c r="E159" s="35" t="s">
        <v>27</v>
      </c>
      <c r="F159" s="3">
        <v>13.8</v>
      </c>
      <c r="G159" s="26">
        <v>242889</v>
      </c>
      <c r="H159" s="37" t="s">
        <v>53</v>
      </c>
      <c r="I159" s="37" t="s">
        <v>23</v>
      </c>
      <c r="J159" s="28">
        <v>1.65</v>
      </c>
      <c r="K159" s="4">
        <v>1.9333333333333333</v>
      </c>
      <c r="L159" s="3">
        <v>2.7666666666666671</v>
      </c>
      <c r="M159" s="38">
        <v>0.8</v>
      </c>
      <c r="N159" s="39">
        <v>10375.757575757576</v>
      </c>
      <c r="O159" s="3">
        <v>12.08354234450281</v>
      </c>
      <c r="P159" s="4">
        <v>8.3006060606060625</v>
      </c>
      <c r="Q159" s="32">
        <v>243241</v>
      </c>
      <c r="R159" s="33">
        <f t="shared" si="2"/>
        <v>352</v>
      </c>
      <c r="S159" s="34">
        <v>9.3615942028985497</v>
      </c>
      <c r="T159" s="34">
        <v>10.28383311401811</v>
      </c>
    </row>
    <row r="160" spans="1:20" x14ac:dyDescent="0.3">
      <c r="A160" s="35">
        <v>3</v>
      </c>
      <c r="B160" s="35" t="s">
        <v>58</v>
      </c>
      <c r="C160" s="36">
        <v>802479</v>
      </c>
      <c r="D160" s="35" t="s">
        <v>20</v>
      </c>
      <c r="E160" s="35" t="s">
        <v>21</v>
      </c>
      <c r="F160" s="3">
        <v>18.98</v>
      </c>
      <c r="G160" s="26">
        <v>242929</v>
      </c>
      <c r="H160" s="37" t="s">
        <v>33</v>
      </c>
      <c r="I160" s="37" t="s">
        <v>23</v>
      </c>
      <c r="J160" s="28">
        <v>1.85</v>
      </c>
      <c r="K160" s="4">
        <v>2.3333333333333335</v>
      </c>
      <c r="L160" s="3">
        <v>2.8333333333333335</v>
      </c>
      <c r="M160" s="38">
        <v>1.3</v>
      </c>
      <c r="N160" s="39">
        <v>8908.1081081081065</v>
      </c>
      <c r="O160" s="3">
        <v>13.131418551551549</v>
      </c>
      <c r="P160" s="4">
        <v>11.580540540540538</v>
      </c>
      <c r="Q160" s="32">
        <v>243263</v>
      </c>
      <c r="R160" s="33">
        <f t="shared" si="2"/>
        <v>334</v>
      </c>
      <c r="S160" s="34">
        <v>7.7334035827186511</v>
      </c>
      <c r="T160" s="34">
        <v>11.732054094563292</v>
      </c>
    </row>
    <row r="161" spans="1:20" x14ac:dyDescent="0.3">
      <c r="A161" s="35">
        <v>3</v>
      </c>
      <c r="B161" s="35" t="s">
        <v>58</v>
      </c>
      <c r="C161" s="36">
        <v>802480</v>
      </c>
      <c r="D161" s="35" t="s">
        <v>20</v>
      </c>
      <c r="E161" s="24" t="s">
        <v>21</v>
      </c>
      <c r="F161" s="3">
        <v>30.51</v>
      </c>
      <c r="G161" s="26">
        <v>242922</v>
      </c>
      <c r="H161" s="37" t="s">
        <v>33</v>
      </c>
      <c r="I161" s="37" t="s">
        <v>23</v>
      </c>
      <c r="J161" s="28">
        <v>1.85</v>
      </c>
      <c r="K161" s="4">
        <v>2.6</v>
      </c>
      <c r="L161" s="3">
        <v>2.9</v>
      </c>
      <c r="M161" s="38">
        <v>1.4</v>
      </c>
      <c r="N161" s="39">
        <v>10263.063063063062</v>
      </c>
      <c r="O161" s="3">
        <v>17.660393631423425</v>
      </c>
      <c r="P161" s="4">
        <v>14.368288288288285</v>
      </c>
      <c r="Q161" s="32">
        <v>243255</v>
      </c>
      <c r="R161" s="33">
        <f t="shared" si="2"/>
        <v>333</v>
      </c>
      <c r="S161" s="34">
        <v>14.63323500491642</v>
      </c>
      <c r="T161" s="34">
        <v>11.572332571786946</v>
      </c>
    </row>
    <row r="162" spans="1:20" x14ac:dyDescent="0.3">
      <c r="A162" s="35">
        <v>3</v>
      </c>
      <c r="B162" s="35" t="s">
        <v>58</v>
      </c>
      <c r="C162" s="36">
        <v>802481</v>
      </c>
      <c r="D162" s="35" t="s">
        <v>29</v>
      </c>
      <c r="E162" s="35" t="s">
        <v>27</v>
      </c>
      <c r="F162" s="3">
        <v>28.26</v>
      </c>
      <c r="G162" s="26">
        <v>242893</v>
      </c>
      <c r="H162" s="37" t="s">
        <v>28</v>
      </c>
      <c r="I162" s="37" t="s">
        <v>23</v>
      </c>
      <c r="J162" s="28">
        <v>1.65</v>
      </c>
      <c r="K162" s="4">
        <v>1.7666666666666666</v>
      </c>
      <c r="L162" s="3">
        <v>2.7333333333333329</v>
      </c>
      <c r="M162" s="38">
        <v>0.9</v>
      </c>
      <c r="N162" s="39">
        <v>10117.171717171717</v>
      </c>
      <c r="O162" s="3">
        <v>10.107313008615575</v>
      </c>
      <c r="P162" s="4">
        <v>9.1054545454545455</v>
      </c>
      <c r="Q162" s="32">
        <v>243253</v>
      </c>
      <c r="R162" s="33">
        <f t="shared" si="2"/>
        <v>360</v>
      </c>
      <c r="S162" s="34">
        <v>12.214791224345364</v>
      </c>
      <c r="T162" s="34">
        <v>11.23308322952577</v>
      </c>
    </row>
    <row r="163" spans="1:20" x14ac:dyDescent="0.3">
      <c r="A163" s="35">
        <v>3</v>
      </c>
      <c r="B163" s="35" t="s">
        <v>58</v>
      </c>
      <c r="C163" s="36">
        <v>802483</v>
      </c>
      <c r="D163" s="35" t="s">
        <v>20</v>
      </c>
      <c r="E163" s="35" t="s">
        <v>21</v>
      </c>
      <c r="F163" s="3">
        <v>4.5</v>
      </c>
      <c r="G163" s="26">
        <v>242923</v>
      </c>
      <c r="H163" s="37" t="s">
        <v>33</v>
      </c>
      <c r="I163" s="37" t="s">
        <v>23</v>
      </c>
      <c r="J163" s="28">
        <v>1.85</v>
      </c>
      <c r="K163" s="4">
        <v>1.8666666666666665</v>
      </c>
      <c r="L163" s="3">
        <v>2.8666666666666667</v>
      </c>
      <c r="M163" s="38">
        <v>1.2</v>
      </c>
      <c r="N163" s="39">
        <v>9427.0270270270266</v>
      </c>
      <c r="O163" s="3">
        <v>11.380201597949949</v>
      </c>
      <c r="P163" s="4">
        <v>11.312432432432432</v>
      </c>
      <c r="Q163" s="32">
        <v>243253</v>
      </c>
      <c r="R163" s="33">
        <f t="shared" si="2"/>
        <v>330</v>
      </c>
      <c r="S163" s="34">
        <v>15.482222222222219</v>
      </c>
      <c r="T163" s="34">
        <v>12.312145830343049</v>
      </c>
    </row>
    <row r="164" spans="1:20" x14ac:dyDescent="0.3">
      <c r="A164" s="35">
        <v>3</v>
      </c>
      <c r="B164" s="35" t="s">
        <v>58</v>
      </c>
      <c r="C164" s="36">
        <v>802484</v>
      </c>
      <c r="D164" s="35" t="s">
        <v>20</v>
      </c>
      <c r="E164" s="24" t="s">
        <v>21</v>
      </c>
      <c r="F164" s="3">
        <v>5.26</v>
      </c>
      <c r="G164" s="26">
        <v>242923</v>
      </c>
      <c r="H164" s="37" t="s">
        <v>33</v>
      </c>
      <c r="I164" s="37" t="s">
        <v>23</v>
      </c>
      <c r="J164" s="28">
        <v>1.85</v>
      </c>
      <c r="K164" s="4">
        <v>1.9666666666666668</v>
      </c>
      <c r="L164" s="3">
        <v>2.9</v>
      </c>
      <c r="M164" s="38">
        <v>1</v>
      </c>
      <c r="N164" s="39">
        <v>9628.8288288288295</v>
      </c>
      <c r="O164" s="3">
        <v>12.532977416480485</v>
      </c>
      <c r="P164" s="4">
        <v>9.62882882882883</v>
      </c>
      <c r="Q164" s="32">
        <v>243253</v>
      </c>
      <c r="R164" s="33">
        <f t="shared" si="2"/>
        <v>330</v>
      </c>
      <c r="S164" s="34">
        <v>12.961977186311788</v>
      </c>
      <c r="T164" s="34">
        <v>11.105564681724845</v>
      </c>
    </row>
    <row r="165" spans="1:20" x14ac:dyDescent="0.3">
      <c r="A165" s="35">
        <v>3</v>
      </c>
      <c r="B165" s="35" t="s">
        <v>58</v>
      </c>
      <c r="C165" s="36">
        <v>804601</v>
      </c>
      <c r="D165" s="35" t="s">
        <v>26</v>
      </c>
      <c r="E165" s="24" t="s">
        <v>27</v>
      </c>
      <c r="F165" s="3">
        <v>18.02</v>
      </c>
      <c r="G165" s="26">
        <v>242881</v>
      </c>
      <c r="H165" s="37" t="s">
        <v>24</v>
      </c>
      <c r="I165" s="37" t="s">
        <v>23</v>
      </c>
      <c r="J165" s="28">
        <v>1.85</v>
      </c>
      <c r="K165" s="4">
        <v>2.3666666666666667</v>
      </c>
      <c r="L165" s="3">
        <v>2.7333333333333329</v>
      </c>
      <c r="M165" s="38">
        <v>1.1000000000000001</v>
      </c>
      <c r="N165" s="39">
        <v>11502.702702702702</v>
      </c>
      <c r="O165" s="3">
        <v>15.394265358671948</v>
      </c>
      <c r="P165" s="4">
        <v>12.652972972972973</v>
      </c>
      <c r="Q165" s="32">
        <v>243249</v>
      </c>
      <c r="R165" s="33">
        <f t="shared" si="2"/>
        <v>368</v>
      </c>
      <c r="S165" s="34">
        <v>12.891231964483904</v>
      </c>
      <c r="T165" s="34">
        <v>12.016049935428327</v>
      </c>
    </row>
    <row r="166" spans="1:20" x14ac:dyDescent="0.3">
      <c r="A166" s="35">
        <v>3</v>
      </c>
      <c r="B166" s="35" t="s">
        <v>58</v>
      </c>
      <c r="C166" s="36">
        <v>804602</v>
      </c>
      <c r="D166" s="35" t="s">
        <v>26</v>
      </c>
      <c r="E166" s="24" t="s">
        <v>27</v>
      </c>
      <c r="F166" s="3">
        <v>20</v>
      </c>
      <c r="G166" s="26">
        <v>242879</v>
      </c>
      <c r="H166" s="37" t="s">
        <v>24</v>
      </c>
      <c r="I166" s="37" t="s">
        <v>23</v>
      </c>
      <c r="J166" s="28">
        <v>1.85</v>
      </c>
      <c r="K166" s="4">
        <v>2.0666666666666669</v>
      </c>
      <c r="L166" s="3">
        <v>2.7000000000000006</v>
      </c>
      <c r="M166" s="38">
        <v>1.1000000000000001</v>
      </c>
      <c r="N166" s="39">
        <v>10580.180180180179</v>
      </c>
      <c r="O166" s="3">
        <v>12.065013460566492</v>
      </c>
      <c r="P166" s="4">
        <v>11.638198198198198</v>
      </c>
      <c r="Q166" s="32">
        <v>243248</v>
      </c>
      <c r="R166" s="33">
        <f t="shared" si="2"/>
        <v>369</v>
      </c>
      <c r="S166" s="34">
        <v>11.3215</v>
      </c>
      <c r="T166" s="34">
        <v>11.758411429580885</v>
      </c>
    </row>
    <row r="167" spans="1:20" x14ac:dyDescent="0.3">
      <c r="A167" s="35">
        <v>3</v>
      </c>
      <c r="B167" s="35" t="s">
        <v>58</v>
      </c>
      <c r="C167" s="36">
        <v>804607</v>
      </c>
      <c r="D167" s="35" t="s">
        <v>20</v>
      </c>
      <c r="E167" s="35" t="s">
        <v>21</v>
      </c>
      <c r="F167" s="3">
        <v>14.43</v>
      </c>
      <c r="G167" s="26">
        <v>242936</v>
      </c>
      <c r="H167" s="37" t="s">
        <v>24</v>
      </c>
      <c r="I167" s="37" t="s">
        <v>23</v>
      </c>
      <c r="J167" s="28">
        <v>1.85</v>
      </c>
      <c r="K167" s="4">
        <v>2.4666666666666668</v>
      </c>
      <c r="L167" s="3">
        <v>2.7666666666666671</v>
      </c>
      <c r="M167" s="38">
        <v>1.2</v>
      </c>
      <c r="N167" s="39">
        <v>9801.8018018018029</v>
      </c>
      <c r="O167" s="3">
        <v>14.564114846419757</v>
      </c>
      <c r="P167" s="4">
        <v>11.762162162162163</v>
      </c>
      <c r="Q167" s="32">
        <v>243249</v>
      </c>
      <c r="R167" s="33">
        <f t="shared" si="2"/>
        <v>313</v>
      </c>
      <c r="S167" s="34">
        <v>14.006930006930007</v>
      </c>
      <c r="T167" s="34">
        <v>11.730000000000002</v>
      </c>
    </row>
    <row r="168" spans="1:20" x14ac:dyDescent="0.3">
      <c r="A168" s="35">
        <v>3</v>
      </c>
      <c r="B168" s="35" t="s">
        <v>58</v>
      </c>
      <c r="C168" s="36">
        <v>804608</v>
      </c>
      <c r="D168" s="35" t="s">
        <v>29</v>
      </c>
      <c r="E168" s="35" t="s">
        <v>27</v>
      </c>
      <c r="F168" s="3">
        <v>9.44</v>
      </c>
      <c r="G168" s="26">
        <v>242884</v>
      </c>
      <c r="H168" s="37" t="s">
        <v>24</v>
      </c>
      <c r="I168" s="37" t="s">
        <v>23</v>
      </c>
      <c r="J168" s="28">
        <v>1.65</v>
      </c>
      <c r="K168" s="4">
        <v>2</v>
      </c>
      <c r="L168" s="3">
        <v>2.6333333333333333</v>
      </c>
      <c r="M168" s="38">
        <v>1.2</v>
      </c>
      <c r="N168" s="39">
        <v>11797.9797979798</v>
      </c>
      <c r="O168" s="3">
        <v>12.384717393346804</v>
      </c>
      <c r="P168" s="4">
        <v>14.15757575757576</v>
      </c>
      <c r="Q168" s="32">
        <v>243246</v>
      </c>
      <c r="R168" s="33">
        <f t="shared" si="2"/>
        <v>362</v>
      </c>
      <c r="S168" s="34">
        <v>13.702330508474576</v>
      </c>
      <c r="T168" s="34">
        <v>11.770959412446851</v>
      </c>
    </row>
    <row r="169" spans="1:20" x14ac:dyDescent="0.3">
      <c r="A169" s="35">
        <v>3</v>
      </c>
      <c r="B169" s="35" t="s">
        <v>58</v>
      </c>
      <c r="C169" s="36">
        <v>804609</v>
      </c>
      <c r="D169" s="35" t="s">
        <v>29</v>
      </c>
      <c r="E169" s="35" t="s">
        <v>27</v>
      </c>
      <c r="F169" s="3">
        <v>20.14</v>
      </c>
      <c r="G169" s="26">
        <v>242887</v>
      </c>
      <c r="H169" s="37" t="s">
        <v>24</v>
      </c>
      <c r="I169" s="37" t="s">
        <v>23</v>
      </c>
      <c r="J169" s="28">
        <v>1.65</v>
      </c>
      <c r="K169" s="4">
        <v>2.1333333333333333</v>
      </c>
      <c r="L169" s="3">
        <v>2.6999999999999997</v>
      </c>
      <c r="M169" s="38">
        <v>1</v>
      </c>
      <c r="N169" s="39">
        <v>14642.424242424242</v>
      </c>
      <c r="O169" s="3">
        <v>17.235981418123632</v>
      </c>
      <c r="P169" s="4">
        <v>14.642424242424243</v>
      </c>
      <c r="Q169" s="32">
        <v>243268</v>
      </c>
      <c r="R169" s="33">
        <f t="shared" si="2"/>
        <v>381</v>
      </c>
      <c r="S169" s="34">
        <v>14.675273088381333</v>
      </c>
      <c r="T169" s="34">
        <v>12.352101772905669</v>
      </c>
    </row>
    <row r="170" spans="1:20" x14ac:dyDescent="0.3">
      <c r="A170" s="35">
        <v>3</v>
      </c>
      <c r="B170" s="35" t="s">
        <v>58</v>
      </c>
      <c r="C170" s="36">
        <v>804610</v>
      </c>
      <c r="D170" s="35" t="s">
        <v>20</v>
      </c>
      <c r="E170" s="24" t="s">
        <v>21</v>
      </c>
      <c r="F170" s="3">
        <v>17.95</v>
      </c>
      <c r="G170" s="26">
        <v>242913</v>
      </c>
      <c r="H170" s="37" t="s">
        <v>44</v>
      </c>
      <c r="I170" s="37" t="s">
        <v>23</v>
      </c>
      <c r="J170" s="28">
        <v>1.85</v>
      </c>
      <c r="K170" s="4">
        <v>2.2333333333333334</v>
      </c>
      <c r="L170" s="3">
        <v>2.7666666666666671</v>
      </c>
      <c r="M170" s="38">
        <v>1.1000000000000001</v>
      </c>
      <c r="N170" s="39">
        <v>9686.4864864864867</v>
      </c>
      <c r="O170" s="3">
        <v>13.031293856224229</v>
      </c>
      <c r="P170" s="4">
        <v>10.655135135135136</v>
      </c>
      <c r="Q170" s="32">
        <v>243273</v>
      </c>
      <c r="R170" s="33">
        <f t="shared" si="2"/>
        <v>360</v>
      </c>
      <c r="S170" s="34">
        <v>18.547632311977718</v>
      </c>
      <c r="T170" s="34">
        <v>12.403656324152225</v>
      </c>
    </row>
    <row r="171" spans="1:20" x14ac:dyDescent="0.3">
      <c r="A171" s="35">
        <v>3</v>
      </c>
      <c r="B171" s="35" t="s">
        <v>58</v>
      </c>
      <c r="C171" s="36">
        <v>804611</v>
      </c>
      <c r="D171" s="35" t="s">
        <v>20</v>
      </c>
      <c r="E171" s="24" t="s">
        <v>21</v>
      </c>
      <c r="F171" s="3">
        <v>6.29</v>
      </c>
      <c r="G171" s="26">
        <v>242944</v>
      </c>
      <c r="H171" s="37" t="s">
        <v>24</v>
      </c>
      <c r="I171" s="37" t="s">
        <v>23</v>
      </c>
      <c r="J171" s="28">
        <v>1.85</v>
      </c>
      <c r="K171" s="4">
        <v>2.9333333333333336</v>
      </c>
      <c r="L171" s="3">
        <v>2.7666666666666671</v>
      </c>
      <c r="M171" s="38">
        <v>1.3</v>
      </c>
      <c r="N171" s="39">
        <v>10666.666666666666</v>
      </c>
      <c r="O171" s="3">
        <v>18.847678036543218</v>
      </c>
      <c r="P171" s="4">
        <v>13.866666666666665</v>
      </c>
      <c r="Q171" s="32">
        <v>243252</v>
      </c>
      <c r="R171" s="33">
        <f t="shared" si="2"/>
        <v>308</v>
      </c>
      <c r="S171" s="34">
        <v>15.262321144674086</v>
      </c>
      <c r="T171" s="34">
        <v>11.730223958333333</v>
      </c>
    </row>
    <row r="172" spans="1:20" x14ac:dyDescent="0.3">
      <c r="A172" s="35">
        <v>3</v>
      </c>
      <c r="B172" s="35" t="s">
        <v>58</v>
      </c>
      <c r="C172" s="36">
        <v>804612</v>
      </c>
      <c r="D172" s="35" t="s">
        <v>29</v>
      </c>
      <c r="E172" s="24" t="s">
        <v>27</v>
      </c>
      <c r="F172" s="3">
        <v>13.24</v>
      </c>
      <c r="G172" s="26">
        <v>242886</v>
      </c>
      <c r="H172" s="37" t="s">
        <v>24</v>
      </c>
      <c r="I172" s="37" t="s">
        <v>23</v>
      </c>
      <c r="J172" s="28">
        <v>1.65</v>
      </c>
      <c r="K172" s="4">
        <v>2.0666666666666664</v>
      </c>
      <c r="L172" s="3">
        <v>2.7666666666666671</v>
      </c>
      <c r="M172" s="38">
        <v>1.2</v>
      </c>
      <c r="N172" s="39">
        <v>11474.747474747475</v>
      </c>
      <c r="O172" s="3">
        <v>13.739281785000227</v>
      </c>
      <c r="P172" s="4">
        <v>13.76969696969697</v>
      </c>
      <c r="Q172" s="32">
        <v>243269</v>
      </c>
      <c r="R172" s="33">
        <f t="shared" si="2"/>
        <v>383</v>
      </c>
      <c r="S172" s="34">
        <v>14.234138972809665</v>
      </c>
      <c r="T172" s="34">
        <v>12.92960575188369</v>
      </c>
    </row>
    <row r="173" spans="1:20" x14ac:dyDescent="0.3">
      <c r="A173" s="35">
        <v>3</v>
      </c>
      <c r="B173" s="35" t="s">
        <v>58</v>
      </c>
      <c r="C173" s="36">
        <v>804613</v>
      </c>
      <c r="D173" s="35" t="s">
        <v>29</v>
      </c>
      <c r="E173" s="35" t="s">
        <v>27</v>
      </c>
      <c r="F173" s="3">
        <v>6.26</v>
      </c>
      <c r="G173" s="26">
        <v>242885</v>
      </c>
      <c r="H173" s="37" t="s">
        <v>53</v>
      </c>
      <c r="I173" s="37" t="s">
        <v>23</v>
      </c>
      <c r="J173" s="28">
        <v>1.65</v>
      </c>
      <c r="K173" s="4">
        <v>2.166666666666667</v>
      </c>
      <c r="L173" s="3">
        <v>2.7666666666666671</v>
      </c>
      <c r="M173" s="38">
        <v>1.1000000000000001</v>
      </c>
      <c r="N173" s="39">
        <v>13802.020202020203</v>
      </c>
      <c r="O173" s="3">
        <v>18.013681263920699</v>
      </c>
      <c r="P173" s="4">
        <v>15.182222222222224</v>
      </c>
      <c r="Q173" s="32">
        <v>243251</v>
      </c>
      <c r="R173" s="33">
        <f t="shared" si="2"/>
        <v>366</v>
      </c>
      <c r="S173" s="34">
        <v>16.592651757188499</v>
      </c>
      <c r="T173" s="34">
        <v>12.045655145855395</v>
      </c>
    </row>
    <row r="174" spans="1:20" x14ac:dyDescent="0.3">
      <c r="A174" s="35">
        <v>3</v>
      </c>
      <c r="B174" s="35" t="s">
        <v>58</v>
      </c>
      <c r="C174" s="36">
        <v>804615</v>
      </c>
      <c r="D174" s="35" t="s">
        <v>29</v>
      </c>
      <c r="E174" s="35" t="s">
        <v>27</v>
      </c>
      <c r="F174" s="3">
        <v>4.1500000000000004</v>
      </c>
      <c r="G174" s="26">
        <v>242887</v>
      </c>
      <c r="H174" s="37" t="s">
        <v>24</v>
      </c>
      <c r="I174" s="37" t="s">
        <v>23</v>
      </c>
      <c r="J174" s="28">
        <v>1.65</v>
      </c>
      <c r="K174" s="4">
        <v>1.6333333333333335</v>
      </c>
      <c r="L174" s="3">
        <v>2.7999999999999994</v>
      </c>
      <c r="M174" s="38">
        <v>1.1000000000000001</v>
      </c>
      <c r="N174" s="39">
        <v>10246.464646464647</v>
      </c>
      <c r="O174" s="3">
        <v>9.9311997663935312</v>
      </c>
      <c r="P174" s="4">
        <v>11.271111111111113</v>
      </c>
      <c r="Q174" s="32">
        <v>243258</v>
      </c>
      <c r="R174" s="33">
        <f t="shared" si="2"/>
        <v>371</v>
      </c>
      <c r="S174" s="34">
        <v>14.587951807228913</v>
      </c>
      <c r="T174" s="34">
        <v>11.853260654112983</v>
      </c>
    </row>
    <row r="175" spans="1:20" x14ac:dyDescent="0.3">
      <c r="A175" s="35">
        <v>3</v>
      </c>
      <c r="B175" s="35" t="s">
        <v>58</v>
      </c>
      <c r="C175" s="36">
        <v>804618</v>
      </c>
      <c r="D175" s="35" t="s">
        <v>26</v>
      </c>
      <c r="E175" s="35" t="s">
        <v>27</v>
      </c>
      <c r="F175" s="3">
        <v>36.020000000000003</v>
      </c>
      <c r="G175" s="26">
        <v>242885</v>
      </c>
      <c r="H175" s="37" t="s">
        <v>24</v>
      </c>
      <c r="I175" s="37" t="s">
        <v>23</v>
      </c>
      <c r="J175" s="28">
        <v>1.65</v>
      </c>
      <c r="K175" s="4">
        <v>2.9333333333333336</v>
      </c>
      <c r="L175" s="3">
        <v>2.7666666666666671</v>
      </c>
      <c r="M175" s="38">
        <v>1.2</v>
      </c>
      <c r="N175" s="39">
        <v>9309.0909090909099</v>
      </c>
      <c r="O175" s="3">
        <v>15.820461497457785</v>
      </c>
      <c r="P175" s="4">
        <v>11.170909090909092</v>
      </c>
      <c r="Q175" s="32">
        <v>243251</v>
      </c>
      <c r="R175" s="33">
        <f t="shared" si="2"/>
        <v>366</v>
      </c>
      <c r="S175" s="34">
        <v>14.227096057745696</v>
      </c>
      <c r="T175" s="34">
        <v>12.288407485462278</v>
      </c>
    </row>
    <row r="176" spans="1:20" x14ac:dyDescent="0.3">
      <c r="A176" s="35">
        <v>3</v>
      </c>
      <c r="B176" s="35" t="s">
        <v>58</v>
      </c>
      <c r="C176" s="36">
        <v>804621</v>
      </c>
      <c r="D176" s="35" t="s">
        <v>20</v>
      </c>
      <c r="E176" s="24" t="s">
        <v>21</v>
      </c>
      <c r="F176" s="3">
        <v>5.12</v>
      </c>
      <c r="G176" s="26">
        <v>242944</v>
      </c>
      <c r="H176" s="37" t="s">
        <v>24</v>
      </c>
      <c r="I176" s="37" t="s">
        <v>23</v>
      </c>
      <c r="J176" s="28">
        <v>1.85</v>
      </c>
      <c r="K176" s="4">
        <v>2.9000000000000004</v>
      </c>
      <c r="L176" s="3">
        <v>2.8333333333333335</v>
      </c>
      <c r="M176" s="38">
        <v>1.1000000000000001</v>
      </c>
      <c r="N176" s="39">
        <v>7899.0990990990986</v>
      </c>
      <c r="O176" s="3">
        <v>14.471879585385388</v>
      </c>
      <c r="P176" s="4">
        <v>8.6890090090090091</v>
      </c>
      <c r="Q176" s="32">
        <v>243252</v>
      </c>
      <c r="R176" s="33">
        <f t="shared" si="2"/>
        <v>308</v>
      </c>
      <c r="S176" s="34">
        <v>13.333984375000002</v>
      </c>
      <c r="T176" s="34">
        <v>12.645968946828766</v>
      </c>
    </row>
    <row r="177" spans="1:20" x14ac:dyDescent="0.3">
      <c r="A177" s="35">
        <v>3</v>
      </c>
      <c r="B177" s="35" t="s">
        <v>58</v>
      </c>
      <c r="C177" s="36">
        <v>804628</v>
      </c>
      <c r="D177" s="35" t="s">
        <v>20</v>
      </c>
      <c r="E177" s="35" t="s">
        <v>21</v>
      </c>
      <c r="F177" s="3">
        <v>17.03</v>
      </c>
      <c r="G177" s="26">
        <v>242917</v>
      </c>
      <c r="H177" s="37" t="s">
        <v>33</v>
      </c>
      <c r="I177" s="37" t="s">
        <v>23</v>
      </c>
      <c r="J177" s="28">
        <v>1.85</v>
      </c>
      <c r="K177" s="4">
        <v>2.2000000000000002</v>
      </c>
      <c r="L177" s="3">
        <v>2.7999999999999994</v>
      </c>
      <c r="M177" s="38">
        <v>1.3</v>
      </c>
      <c r="N177" s="39">
        <v>8936.936936936936</v>
      </c>
      <c r="O177" s="3">
        <v>12.130577447207203</v>
      </c>
      <c r="P177" s="4">
        <v>11.618018018018018</v>
      </c>
      <c r="Q177" s="32">
        <v>243272</v>
      </c>
      <c r="R177" s="33">
        <f t="shared" si="2"/>
        <v>355</v>
      </c>
      <c r="S177" s="34">
        <v>12.802113916617731</v>
      </c>
      <c r="T177" s="34">
        <v>13.134082194294102</v>
      </c>
    </row>
    <row r="178" spans="1:20" x14ac:dyDescent="0.3">
      <c r="A178" s="35">
        <v>3</v>
      </c>
      <c r="B178" s="35" t="s">
        <v>58</v>
      </c>
      <c r="C178" s="36">
        <v>804630</v>
      </c>
      <c r="D178" s="35" t="s">
        <v>20</v>
      </c>
      <c r="E178" s="24" t="s">
        <v>21</v>
      </c>
      <c r="F178" s="3">
        <v>13.66</v>
      </c>
      <c r="G178" s="26">
        <v>242961</v>
      </c>
      <c r="H178" s="37" t="s">
        <v>24</v>
      </c>
      <c r="I178" s="37" t="s">
        <v>23</v>
      </c>
      <c r="J178" s="28">
        <v>1.85</v>
      </c>
      <c r="K178" s="4">
        <v>2.1333333333333333</v>
      </c>
      <c r="L178" s="3">
        <v>2.7999999999999994</v>
      </c>
      <c r="M178" s="38">
        <v>1.3</v>
      </c>
      <c r="N178" s="39">
        <v>9974.7747747747744</v>
      </c>
      <c r="O178" s="3">
        <v>13.129008161825819</v>
      </c>
      <c r="P178" s="4">
        <v>12.967207207207208</v>
      </c>
      <c r="Q178" s="32">
        <v>243274</v>
      </c>
      <c r="R178" s="33">
        <f t="shared" si="2"/>
        <v>313</v>
      </c>
      <c r="S178" s="34">
        <v>11.674231332357246</v>
      </c>
      <c r="T178" s="34">
        <v>0</v>
      </c>
    </row>
    <row r="179" spans="1:20" x14ac:dyDescent="0.3">
      <c r="A179" s="35">
        <v>3</v>
      </c>
      <c r="B179" s="35" t="s">
        <v>58</v>
      </c>
      <c r="C179" s="36">
        <v>804631</v>
      </c>
      <c r="D179" s="35" t="s">
        <v>20</v>
      </c>
      <c r="E179" s="24" t="s">
        <v>21</v>
      </c>
      <c r="F179" s="3">
        <v>13.84</v>
      </c>
      <c r="G179" s="26">
        <v>242962</v>
      </c>
      <c r="H179" s="37" t="s">
        <v>24</v>
      </c>
      <c r="I179" s="37" t="s">
        <v>23</v>
      </c>
      <c r="J179" s="28">
        <v>1.85</v>
      </c>
      <c r="K179" s="4">
        <v>2.2999999999999998</v>
      </c>
      <c r="L179" s="3">
        <v>2.7333333333333329</v>
      </c>
      <c r="M179" s="38">
        <v>1.4</v>
      </c>
      <c r="N179" s="39">
        <v>11329.729729729728</v>
      </c>
      <c r="O179" s="3">
        <v>15.320982598005997</v>
      </c>
      <c r="P179" s="4">
        <v>15.861621621621618</v>
      </c>
      <c r="Q179" s="32">
        <v>243258</v>
      </c>
      <c r="R179" s="33">
        <f t="shared" si="2"/>
        <v>296</v>
      </c>
      <c r="S179" s="34">
        <v>12.112716763005782</v>
      </c>
      <c r="T179" s="34">
        <v>12.183749701741824</v>
      </c>
    </row>
    <row r="180" spans="1:20" x14ac:dyDescent="0.3">
      <c r="A180" s="35">
        <v>3</v>
      </c>
      <c r="B180" s="35" t="s">
        <v>58</v>
      </c>
      <c r="C180" s="36">
        <v>804632</v>
      </c>
      <c r="D180" s="35" t="s">
        <v>20</v>
      </c>
      <c r="E180" s="35" t="s">
        <v>21</v>
      </c>
      <c r="F180" s="3">
        <v>7.96</v>
      </c>
      <c r="G180" s="26">
        <v>242963</v>
      </c>
      <c r="H180" s="37" t="s">
        <v>24</v>
      </c>
      <c r="I180" s="37" t="s">
        <v>23</v>
      </c>
      <c r="J180" s="28">
        <v>1.85</v>
      </c>
      <c r="K180" s="4">
        <v>2.4</v>
      </c>
      <c r="L180" s="3">
        <v>2.6666666666666665</v>
      </c>
      <c r="M180" s="38">
        <v>1.3</v>
      </c>
      <c r="N180" s="39">
        <v>8446.8468468468473</v>
      </c>
      <c r="O180" s="3">
        <v>11.344813587987986</v>
      </c>
      <c r="P180" s="4">
        <v>10.980900900900902</v>
      </c>
      <c r="Q180" s="32">
        <v>243257</v>
      </c>
      <c r="R180" s="33">
        <f t="shared" si="2"/>
        <v>294</v>
      </c>
      <c r="S180" s="34">
        <v>12.913316582914572</v>
      </c>
      <c r="T180" s="34">
        <v>12.195570580795797</v>
      </c>
    </row>
    <row r="181" spans="1:20" x14ac:dyDescent="0.3">
      <c r="A181" s="35">
        <v>3</v>
      </c>
      <c r="B181" s="35" t="s">
        <v>58</v>
      </c>
      <c r="C181" s="36">
        <v>804633</v>
      </c>
      <c r="D181" s="35" t="s">
        <v>20</v>
      </c>
      <c r="E181" s="24" t="s">
        <v>21</v>
      </c>
      <c r="F181" s="3">
        <v>10.74</v>
      </c>
      <c r="G181" s="26">
        <v>242918</v>
      </c>
      <c r="H181" s="37" t="s">
        <v>44</v>
      </c>
      <c r="I181" s="37" t="s">
        <v>23</v>
      </c>
      <c r="J181" s="28">
        <v>1.85</v>
      </c>
      <c r="K181" s="4">
        <v>2.6333333333333333</v>
      </c>
      <c r="L181" s="3">
        <v>2.7999999999999994</v>
      </c>
      <c r="M181" s="38">
        <v>1.5</v>
      </c>
      <c r="N181" s="39">
        <v>8302.7027027027016</v>
      </c>
      <c r="O181" s="3">
        <v>13.489486709621611</v>
      </c>
      <c r="P181" s="4">
        <v>12.454054054054053</v>
      </c>
      <c r="Q181" s="32">
        <v>243257</v>
      </c>
      <c r="R181" s="33">
        <f t="shared" si="2"/>
        <v>339</v>
      </c>
      <c r="S181" s="34">
        <v>16.843575418994412</v>
      </c>
      <c r="T181" s="34">
        <v>10.550558872305142</v>
      </c>
    </row>
    <row r="182" spans="1:20" x14ac:dyDescent="0.3">
      <c r="A182" s="35">
        <v>3</v>
      </c>
      <c r="B182" s="35" t="s">
        <v>58</v>
      </c>
      <c r="C182" s="36">
        <v>804635</v>
      </c>
      <c r="D182" s="35" t="s">
        <v>20</v>
      </c>
      <c r="E182" s="24" t="s">
        <v>21</v>
      </c>
      <c r="F182" s="3">
        <v>8</v>
      </c>
      <c r="G182" s="26">
        <v>242918</v>
      </c>
      <c r="H182" s="37" t="s">
        <v>24</v>
      </c>
      <c r="I182" s="37" t="s">
        <v>23</v>
      </c>
      <c r="J182" s="28">
        <v>1.85</v>
      </c>
      <c r="K182" s="4">
        <v>2.6999999999999997</v>
      </c>
      <c r="L182" s="3">
        <v>2.7999999999999994</v>
      </c>
      <c r="M182" s="38">
        <v>1.4</v>
      </c>
      <c r="N182" s="39">
        <v>8619.8198198198188</v>
      </c>
      <c r="O182" s="3">
        <v>14.359259784648639</v>
      </c>
      <c r="P182" s="4">
        <v>12.067747747747745</v>
      </c>
      <c r="Q182" s="32">
        <v>243258</v>
      </c>
      <c r="R182" s="33">
        <f t="shared" si="2"/>
        <v>340</v>
      </c>
      <c r="S182" s="34">
        <v>15.5075</v>
      </c>
      <c r="T182" s="34">
        <v>10.878921489601806</v>
      </c>
    </row>
    <row r="183" spans="1:20" x14ac:dyDescent="0.3">
      <c r="A183" s="35">
        <v>3</v>
      </c>
      <c r="B183" s="35" t="s">
        <v>58</v>
      </c>
      <c r="C183" s="36">
        <v>804636</v>
      </c>
      <c r="D183" s="35" t="s">
        <v>20</v>
      </c>
      <c r="E183" s="24" t="s">
        <v>21</v>
      </c>
      <c r="F183" s="3">
        <v>17.170000000000002</v>
      </c>
      <c r="G183" s="26">
        <v>242950</v>
      </c>
      <c r="H183" s="37" t="s">
        <v>24</v>
      </c>
      <c r="I183" s="37" t="s">
        <v>23</v>
      </c>
      <c r="J183" s="28">
        <v>1.85</v>
      </c>
      <c r="K183" s="4">
        <v>2.5</v>
      </c>
      <c r="L183" s="3">
        <v>2.7333333333333329</v>
      </c>
      <c r="M183" s="38">
        <v>1.2</v>
      </c>
      <c r="N183" s="39">
        <v>8418.0180180180178</v>
      </c>
      <c r="O183" s="3">
        <v>12.373401146746744</v>
      </c>
      <c r="P183" s="4">
        <v>10.101621621621621</v>
      </c>
      <c r="Q183" s="32">
        <v>243272</v>
      </c>
      <c r="R183" s="33">
        <f t="shared" si="2"/>
        <v>322</v>
      </c>
      <c r="S183" s="34">
        <v>11.239953407105416</v>
      </c>
      <c r="T183" s="34">
        <v>11.047050106223118</v>
      </c>
    </row>
    <row r="184" spans="1:20" x14ac:dyDescent="0.3">
      <c r="A184" s="35">
        <v>3</v>
      </c>
      <c r="B184" s="35" t="s">
        <v>58</v>
      </c>
      <c r="C184" s="36">
        <v>804637</v>
      </c>
      <c r="D184" s="35" t="s">
        <v>20</v>
      </c>
      <c r="E184" s="24" t="s">
        <v>21</v>
      </c>
      <c r="F184" s="3">
        <v>11.42</v>
      </c>
      <c r="G184" s="26">
        <v>242950</v>
      </c>
      <c r="H184" s="37" t="s">
        <v>24</v>
      </c>
      <c r="I184" s="37" t="s">
        <v>23</v>
      </c>
      <c r="J184" s="28">
        <v>1.85</v>
      </c>
      <c r="K184" s="4">
        <v>2.6999999999999997</v>
      </c>
      <c r="L184" s="3">
        <v>2.7333333333333329</v>
      </c>
      <c r="M184" s="38">
        <v>1.1000000000000001</v>
      </c>
      <c r="N184" s="39">
        <v>9772.9729729729734</v>
      </c>
      <c r="O184" s="3">
        <v>15.514211054270266</v>
      </c>
      <c r="P184" s="4">
        <v>10.750270270270272</v>
      </c>
      <c r="Q184" s="32">
        <v>243274</v>
      </c>
      <c r="R184" s="33">
        <f t="shared" si="2"/>
        <v>324</v>
      </c>
      <c r="S184" s="34">
        <v>7.7994746059544653</v>
      </c>
      <c r="T184" s="34">
        <v>10.803959806893454</v>
      </c>
    </row>
    <row r="185" spans="1:20" x14ac:dyDescent="0.3">
      <c r="A185" s="35">
        <v>3</v>
      </c>
      <c r="B185" s="35" t="s">
        <v>58</v>
      </c>
      <c r="C185" s="36">
        <v>804638</v>
      </c>
      <c r="D185" s="35" t="s">
        <v>20</v>
      </c>
      <c r="E185" s="24" t="s">
        <v>21</v>
      </c>
      <c r="F185" s="3">
        <v>17.649999999999999</v>
      </c>
      <c r="G185" s="26">
        <v>242903</v>
      </c>
      <c r="H185" s="37" t="s">
        <v>33</v>
      </c>
      <c r="I185" s="37" t="s">
        <v>23</v>
      </c>
      <c r="J185" s="28">
        <v>1.85</v>
      </c>
      <c r="K185" s="4">
        <v>1.9333333333333336</v>
      </c>
      <c r="L185" s="3">
        <v>2.7999999999999994</v>
      </c>
      <c r="M185" s="38">
        <v>1.3</v>
      </c>
      <c r="N185" s="39">
        <v>8735.135135135135</v>
      </c>
      <c r="O185" s="3">
        <v>10.419490129873868</v>
      </c>
      <c r="P185" s="4">
        <v>11.355675675675677</v>
      </c>
      <c r="Q185" s="32">
        <v>243255</v>
      </c>
      <c r="R185" s="33">
        <f t="shared" si="2"/>
        <v>352</v>
      </c>
      <c r="S185" s="34">
        <v>13.022662889518413</v>
      </c>
      <c r="T185" s="34">
        <v>11.350053948227103</v>
      </c>
    </row>
    <row r="186" spans="1:20" x14ac:dyDescent="0.3">
      <c r="A186" s="35">
        <v>3</v>
      </c>
      <c r="B186" s="35" t="s">
        <v>58</v>
      </c>
      <c r="C186" s="36">
        <v>804639</v>
      </c>
      <c r="D186" s="35" t="s">
        <v>29</v>
      </c>
      <c r="E186" s="35" t="s">
        <v>27</v>
      </c>
      <c r="F186" s="3">
        <v>29.51</v>
      </c>
      <c r="G186" s="26">
        <v>242869</v>
      </c>
      <c r="H186" s="37" t="s">
        <v>24</v>
      </c>
      <c r="I186" s="37" t="s">
        <v>23</v>
      </c>
      <c r="J186" s="28">
        <v>1.65</v>
      </c>
      <c r="K186" s="4">
        <v>2.4</v>
      </c>
      <c r="L186" s="3">
        <v>2.7000000000000006</v>
      </c>
      <c r="M186" s="38">
        <v>1.4</v>
      </c>
      <c r="N186" s="39">
        <v>11280.808080808079</v>
      </c>
      <c r="O186" s="3">
        <v>14.938801775476371</v>
      </c>
      <c r="P186" s="4">
        <v>15.79313131313131</v>
      </c>
      <c r="Q186" s="32">
        <v>243254</v>
      </c>
      <c r="R186" s="33">
        <f t="shared" si="2"/>
        <v>385</v>
      </c>
      <c r="S186" s="34">
        <v>15.236868858014232</v>
      </c>
      <c r="T186" s="34">
        <v>12.51569700204608</v>
      </c>
    </row>
    <row r="187" spans="1:20" x14ac:dyDescent="0.3">
      <c r="A187" s="35">
        <v>3</v>
      </c>
      <c r="B187" s="35" t="s">
        <v>58</v>
      </c>
      <c r="C187" s="36">
        <v>804642</v>
      </c>
      <c r="D187" s="35" t="s">
        <v>29</v>
      </c>
      <c r="E187" s="24" t="s">
        <v>27</v>
      </c>
      <c r="F187" s="3">
        <v>13.97</v>
      </c>
      <c r="G187" s="26">
        <v>242870</v>
      </c>
      <c r="H187" s="37" t="s">
        <v>24</v>
      </c>
      <c r="I187" s="37" t="s">
        <v>23</v>
      </c>
      <c r="J187" s="28">
        <v>1.65</v>
      </c>
      <c r="K187" s="4">
        <v>2.4666666666666663</v>
      </c>
      <c r="L187" s="3">
        <v>2.7666666666666671</v>
      </c>
      <c r="M187" s="38">
        <v>1.2</v>
      </c>
      <c r="N187" s="39">
        <v>9923.2323232323233</v>
      </c>
      <c r="O187" s="3">
        <v>14.181235965090192</v>
      </c>
      <c r="P187" s="4">
        <v>11.907878787878788</v>
      </c>
      <c r="Q187" s="32">
        <v>243256</v>
      </c>
      <c r="R187" s="33">
        <f t="shared" si="2"/>
        <v>386</v>
      </c>
      <c r="S187" s="34">
        <v>17.042233357193989</v>
      </c>
      <c r="T187" s="34">
        <v>12.331725470430104</v>
      </c>
    </row>
    <row r="188" spans="1:20" x14ac:dyDescent="0.3">
      <c r="A188" s="35">
        <v>3</v>
      </c>
      <c r="B188" s="35" t="s">
        <v>58</v>
      </c>
      <c r="C188" s="36">
        <v>804643</v>
      </c>
      <c r="D188" s="35" t="s">
        <v>29</v>
      </c>
      <c r="E188" s="35" t="s">
        <v>27</v>
      </c>
      <c r="F188" s="3">
        <v>12.92</v>
      </c>
      <c r="G188" s="26">
        <v>242871</v>
      </c>
      <c r="H188" s="37" t="s">
        <v>24</v>
      </c>
      <c r="I188" s="37" t="s">
        <v>23</v>
      </c>
      <c r="J188" s="28">
        <v>1.65</v>
      </c>
      <c r="K188" s="4">
        <v>2.1</v>
      </c>
      <c r="L188" s="3">
        <v>2.6666666666666665</v>
      </c>
      <c r="M188" s="38">
        <v>1.2</v>
      </c>
      <c r="N188" s="39">
        <v>14319.191919191921</v>
      </c>
      <c r="O188" s="3">
        <v>16.184975753050509</v>
      </c>
      <c r="P188" s="4">
        <v>17.183030303030304</v>
      </c>
      <c r="Q188" s="32">
        <v>243256</v>
      </c>
      <c r="R188" s="33">
        <f t="shared" si="2"/>
        <v>385</v>
      </c>
      <c r="S188" s="34">
        <v>15.93343653250774</v>
      </c>
      <c r="T188" s="34">
        <v>12.362826678325076</v>
      </c>
    </row>
    <row r="189" spans="1:20" x14ac:dyDescent="0.3">
      <c r="A189" s="35">
        <v>3</v>
      </c>
      <c r="B189" s="35" t="s">
        <v>58</v>
      </c>
      <c r="C189" s="36">
        <v>804644</v>
      </c>
      <c r="D189" s="35" t="s">
        <v>29</v>
      </c>
      <c r="E189" s="35" t="s">
        <v>27</v>
      </c>
      <c r="F189" s="3">
        <v>6.54</v>
      </c>
      <c r="G189" s="26">
        <v>242871</v>
      </c>
      <c r="H189" s="37" t="s">
        <v>24</v>
      </c>
      <c r="I189" s="37" t="s">
        <v>23</v>
      </c>
      <c r="J189" s="28">
        <v>1.65</v>
      </c>
      <c r="K189" s="4">
        <v>2.0666666666666664</v>
      </c>
      <c r="L189" s="3">
        <v>2.7333333333333329</v>
      </c>
      <c r="M189" s="38">
        <v>1.1000000000000001</v>
      </c>
      <c r="N189" s="39">
        <v>9470.7070707070707</v>
      </c>
      <c r="O189" s="3">
        <v>11.068144439960847</v>
      </c>
      <c r="P189" s="4">
        <v>10.417777777777779</v>
      </c>
      <c r="Q189" s="32">
        <v>243257</v>
      </c>
      <c r="R189" s="33">
        <f t="shared" si="2"/>
        <v>386</v>
      </c>
      <c r="S189" s="34">
        <v>15.954128440366972</v>
      </c>
      <c r="T189" s="34">
        <v>12.458279662641363</v>
      </c>
    </row>
    <row r="190" spans="1:20" x14ac:dyDescent="0.3">
      <c r="A190" s="35">
        <v>3</v>
      </c>
      <c r="B190" s="35" t="s">
        <v>58</v>
      </c>
      <c r="C190" s="36">
        <v>804645</v>
      </c>
      <c r="D190" s="35" t="s">
        <v>20</v>
      </c>
      <c r="E190" s="24" t="s">
        <v>21</v>
      </c>
      <c r="F190" s="3">
        <v>9.07</v>
      </c>
      <c r="G190" s="26">
        <v>242911</v>
      </c>
      <c r="H190" s="37" t="s">
        <v>44</v>
      </c>
      <c r="I190" s="37" t="s">
        <v>23</v>
      </c>
      <c r="J190" s="28">
        <v>1.85</v>
      </c>
      <c r="K190" s="4">
        <v>2.4666666666666663</v>
      </c>
      <c r="L190" s="3">
        <v>2.7999999999999994</v>
      </c>
      <c r="M190" s="38">
        <v>1.3</v>
      </c>
      <c r="N190" s="39">
        <v>8936.936936936936</v>
      </c>
      <c r="O190" s="3">
        <v>13.6009504711111</v>
      </c>
      <c r="P190" s="4">
        <v>11.618018018018018</v>
      </c>
      <c r="Q190" s="32">
        <v>243257</v>
      </c>
      <c r="R190" s="33">
        <f t="shared" si="2"/>
        <v>346</v>
      </c>
      <c r="S190" s="34">
        <v>19.529217199558989</v>
      </c>
      <c r="T190" s="34">
        <v>12.104472421385422</v>
      </c>
    </row>
    <row r="191" spans="1:20" x14ac:dyDescent="0.3">
      <c r="A191" s="35">
        <v>3</v>
      </c>
      <c r="B191" s="35" t="s">
        <v>58</v>
      </c>
      <c r="C191" s="36">
        <v>804646</v>
      </c>
      <c r="D191" s="35" t="s">
        <v>20</v>
      </c>
      <c r="E191" s="35" t="s">
        <v>21</v>
      </c>
      <c r="F191" s="3">
        <v>6.54</v>
      </c>
      <c r="G191" s="26">
        <v>242907</v>
      </c>
      <c r="H191" s="37" t="s">
        <v>61</v>
      </c>
      <c r="I191" s="37" t="s">
        <v>23</v>
      </c>
      <c r="J191" s="28">
        <v>1.85</v>
      </c>
      <c r="K191" s="4">
        <v>2.3666666666666667</v>
      </c>
      <c r="L191" s="3">
        <v>2.6</v>
      </c>
      <c r="M191" s="38">
        <v>1.1000000000000001</v>
      </c>
      <c r="N191" s="39">
        <v>13174.774774774773</v>
      </c>
      <c r="O191" s="3">
        <v>16.587503502750746</v>
      </c>
      <c r="P191" s="4">
        <v>14.49225225225225</v>
      </c>
      <c r="Q191" s="32">
        <v>243271</v>
      </c>
      <c r="R191" s="33">
        <f t="shared" si="2"/>
        <v>364</v>
      </c>
      <c r="S191" s="34">
        <v>11.119266055045872</v>
      </c>
      <c r="T191" s="34">
        <v>12.305998349834983</v>
      </c>
    </row>
    <row r="192" spans="1:20" x14ac:dyDescent="0.3">
      <c r="A192" s="35">
        <v>3</v>
      </c>
      <c r="B192" s="35" t="s">
        <v>58</v>
      </c>
      <c r="C192" s="36">
        <v>804647</v>
      </c>
      <c r="D192" s="35" t="s">
        <v>29</v>
      </c>
      <c r="E192" s="24" t="s">
        <v>27</v>
      </c>
      <c r="F192" s="3">
        <v>9.01</v>
      </c>
      <c r="G192" s="26">
        <v>242872</v>
      </c>
      <c r="H192" s="37" t="s">
        <v>24</v>
      </c>
      <c r="I192" s="37" t="s">
        <v>23</v>
      </c>
      <c r="J192" s="28">
        <v>1.65</v>
      </c>
      <c r="K192" s="4">
        <v>2.2666666666666662</v>
      </c>
      <c r="L192" s="3">
        <v>2.7000000000000006</v>
      </c>
      <c r="M192" s="38">
        <v>1.2</v>
      </c>
      <c r="N192" s="39">
        <v>10925.252525252525</v>
      </c>
      <c r="O192" s="3">
        <v>13.664176218065458</v>
      </c>
      <c r="P192" s="4">
        <v>13.110303030303029</v>
      </c>
      <c r="Q192" s="32">
        <v>243271</v>
      </c>
      <c r="R192" s="33">
        <f t="shared" si="2"/>
        <v>399</v>
      </c>
      <c r="S192" s="34">
        <v>15.570477247502778</v>
      </c>
      <c r="T192" s="34">
        <v>12.319728419702043</v>
      </c>
    </row>
    <row r="193" spans="1:20" x14ac:dyDescent="0.3">
      <c r="A193" s="35">
        <v>3</v>
      </c>
      <c r="B193" s="35" t="s">
        <v>58</v>
      </c>
      <c r="C193" s="36">
        <v>804648</v>
      </c>
      <c r="D193" s="35" t="s">
        <v>20</v>
      </c>
      <c r="E193" s="24" t="s">
        <v>21</v>
      </c>
      <c r="F193" s="3">
        <v>13.02</v>
      </c>
      <c r="G193" s="26">
        <v>242905</v>
      </c>
      <c r="H193" s="37" t="s">
        <v>33</v>
      </c>
      <c r="I193" s="37" t="s">
        <v>23</v>
      </c>
      <c r="J193" s="28">
        <v>1.85</v>
      </c>
      <c r="K193" s="4">
        <v>2.2666666666666662</v>
      </c>
      <c r="L193" s="3">
        <v>2.7666666666666671</v>
      </c>
      <c r="M193" s="38">
        <v>1.4</v>
      </c>
      <c r="N193" s="39">
        <v>9513.5135135135133</v>
      </c>
      <c r="O193" s="3">
        <v>12.989615944104104</v>
      </c>
      <c r="P193" s="4">
        <v>13.318918918918918</v>
      </c>
      <c r="Q193" s="32">
        <v>243270</v>
      </c>
      <c r="R193" s="33">
        <f t="shared" si="2"/>
        <v>365</v>
      </c>
      <c r="S193" s="34">
        <v>16.093701996927802</v>
      </c>
      <c r="T193" s="34">
        <v>12.534171041328626</v>
      </c>
    </row>
    <row r="194" spans="1:20" x14ac:dyDescent="0.3">
      <c r="A194" s="35">
        <v>3</v>
      </c>
      <c r="B194" s="35" t="s">
        <v>58</v>
      </c>
      <c r="C194" s="36">
        <v>804649</v>
      </c>
      <c r="D194" s="35" t="s">
        <v>20</v>
      </c>
      <c r="E194" s="24" t="s">
        <v>21</v>
      </c>
      <c r="F194" s="3">
        <v>7.92</v>
      </c>
      <c r="G194" s="26">
        <v>242907</v>
      </c>
      <c r="H194" s="37" t="s">
        <v>61</v>
      </c>
      <c r="I194" s="37" t="s">
        <v>23</v>
      </c>
      <c r="J194" s="28">
        <v>1.85</v>
      </c>
      <c r="K194" s="4">
        <v>2.6</v>
      </c>
      <c r="L194" s="3">
        <v>2.7333333333333329</v>
      </c>
      <c r="M194" s="38">
        <v>1.2</v>
      </c>
      <c r="N194" s="39">
        <v>12165.765765765767</v>
      </c>
      <c r="O194" s="3">
        <v>18.597391422206204</v>
      </c>
      <c r="P194" s="4">
        <v>14.598918918918921</v>
      </c>
      <c r="Q194" s="32">
        <v>243271</v>
      </c>
      <c r="R194" s="33">
        <f t="shared" ref="R194:R257" si="3">+Q194-G194</f>
        <v>364</v>
      </c>
      <c r="S194" s="34">
        <v>11.999559917409663</v>
      </c>
      <c r="T194" s="34">
        <v>13.65</v>
      </c>
    </row>
    <row r="195" spans="1:20" x14ac:dyDescent="0.3">
      <c r="A195" s="35">
        <v>3</v>
      </c>
      <c r="B195" s="35" t="s">
        <v>58</v>
      </c>
      <c r="C195" s="36">
        <v>804650</v>
      </c>
      <c r="D195" s="35" t="s">
        <v>29</v>
      </c>
      <c r="E195" s="24" t="s">
        <v>27</v>
      </c>
      <c r="F195" s="3">
        <v>14</v>
      </c>
      <c r="G195" s="26">
        <v>242873</v>
      </c>
      <c r="H195" s="37" t="s">
        <v>24</v>
      </c>
      <c r="I195" s="37" t="s">
        <v>23</v>
      </c>
      <c r="J195" s="28">
        <v>1.65</v>
      </c>
      <c r="K195" s="4">
        <v>2.9</v>
      </c>
      <c r="L195" s="3">
        <v>2.7999999999999994</v>
      </c>
      <c r="M195" s="38">
        <v>1.2</v>
      </c>
      <c r="N195" s="39">
        <v>14642.424242424242</v>
      </c>
      <c r="O195" s="3">
        <v>25.197869953861805</v>
      </c>
      <c r="P195" s="4">
        <v>17.570909090909087</v>
      </c>
      <c r="Q195" s="32">
        <v>243257</v>
      </c>
      <c r="R195" s="33">
        <f t="shared" si="3"/>
        <v>384</v>
      </c>
      <c r="S195" s="34">
        <v>13.977142857142857</v>
      </c>
      <c r="T195" s="34">
        <v>12.353136242845462</v>
      </c>
    </row>
    <row r="196" spans="1:20" x14ac:dyDescent="0.3">
      <c r="A196" s="35">
        <v>3</v>
      </c>
      <c r="B196" s="35" t="s">
        <v>58</v>
      </c>
      <c r="C196" s="36">
        <v>804651</v>
      </c>
      <c r="D196" s="35" t="s">
        <v>20</v>
      </c>
      <c r="E196" s="24" t="s">
        <v>21</v>
      </c>
      <c r="F196" s="3">
        <v>18.22</v>
      </c>
      <c r="G196" s="26">
        <v>242905</v>
      </c>
      <c r="H196" s="37" t="s">
        <v>33</v>
      </c>
      <c r="I196" s="37" t="s">
        <v>23</v>
      </c>
      <c r="J196" s="28">
        <v>1.85</v>
      </c>
      <c r="K196" s="4">
        <v>2.2000000000000002</v>
      </c>
      <c r="L196" s="3">
        <v>2.7999999999999994</v>
      </c>
      <c r="M196" s="38">
        <v>1.3</v>
      </c>
      <c r="N196" s="39">
        <v>7293.6936936936936</v>
      </c>
      <c r="O196" s="3">
        <v>9.9001164327207167</v>
      </c>
      <c r="P196" s="4">
        <v>9.4818018018018027</v>
      </c>
      <c r="Q196" s="32">
        <v>243270</v>
      </c>
      <c r="R196" s="33">
        <f t="shared" si="3"/>
        <v>365</v>
      </c>
      <c r="S196" s="34">
        <v>15.189352360043909</v>
      </c>
      <c r="T196" s="34">
        <v>12.240461788617885</v>
      </c>
    </row>
    <row r="197" spans="1:20" x14ac:dyDescent="0.3">
      <c r="A197" s="35">
        <v>3</v>
      </c>
      <c r="B197" s="35" t="s">
        <v>58</v>
      </c>
      <c r="C197" s="36">
        <v>804662</v>
      </c>
      <c r="D197" s="35" t="s">
        <v>26</v>
      </c>
      <c r="E197" s="24" t="s">
        <v>27</v>
      </c>
      <c r="F197" s="3">
        <v>36</v>
      </c>
      <c r="G197" s="26">
        <v>242878</v>
      </c>
      <c r="H197" s="37" t="s">
        <v>24</v>
      </c>
      <c r="I197" s="37" t="s">
        <v>23</v>
      </c>
      <c r="J197" s="28">
        <v>1.85</v>
      </c>
      <c r="K197" s="4">
        <v>2.2666666666666666</v>
      </c>
      <c r="L197" s="3">
        <v>2.7999999999999994</v>
      </c>
      <c r="M197" s="38">
        <v>1.2</v>
      </c>
      <c r="N197" s="39">
        <v>10695.495495495496</v>
      </c>
      <c r="O197" s="3">
        <v>14.386044975417647</v>
      </c>
      <c r="P197" s="4">
        <v>12.834594594594595</v>
      </c>
      <c r="Q197" s="32">
        <v>243247</v>
      </c>
      <c r="R197" s="33">
        <f t="shared" si="3"/>
        <v>369</v>
      </c>
      <c r="S197" s="34">
        <v>15.448333333333336</v>
      </c>
      <c r="T197" s="34">
        <v>12.488382601503217</v>
      </c>
    </row>
    <row r="198" spans="1:20" x14ac:dyDescent="0.3">
      <c r="A198" s="35">
        <v>3</v>
      </c>
      <c r="B198" s="35" t="s">
        <v>58</v>
      </c>
      <c r="C198" s="36">
        <v>804663</v>
      </c>
      <c r="D198" s="35" t="s">
        <v>29</v>
      </c>
      <c r="E198" s="24" t="s">
        <v>27</v>
      </c>
      <c r="F198" s="3">
        <v>21.65</v>
      </c>
      <c r="G198" s="26">
        <v>242880</v>
      </c>
      <c r="H198" s="37" t="s">
        <v>24</v>
      </c>
      <c r="I198" s="37" t="s">
        <v>23</v>
      </c>
      <c r="J198" s="28">
        <v>1.85</v>
      </c>
      <c r="K198" s="4">
        <v>2.4666666666666668</v>
      </c>
      <c r="L198" s="3">
        <v>2.7333333333333329</v>
      </c>
      <c r="M198" s="38">
        <v>1.1000000000000001</v>
      </c>
      <c r="N198" s="39">
        <v>10695.495495495494</v>
      </c>
      <c r="O198" s="3">
        <v>14.918781501534811</v>
      </c>
      <c r="P198" s="4">
        <v>11.765045045045044</v>
      </c>
      <c r="Q198" s="32">
        <v>243250</v>
      </c>
      <c r="R198" s="33">
        <f t="shared" si="3"/>
        <v>370</v>
      </c>
      <c r="S198" s="34">
        <v>9.1427251732101613</v>
      </c>
      <c r="T198" s="34">
        <v>11.82</v>
      </c>
    </row>
    <row r="199" spans="1:20" x14ac:dyDescent="0.3">
      <c r="A199" s="35">
        <v>3</v>
      </c>
      <c r="B199" s="35" t="s">
        <v>58</v>
      </c>
      <c r="C199" s="36">
        <v>804664</v>
      </c>
      <c r="D199" s="35" t="s">
        <v>29</v>
      </c>
      <c r="E199" s="24" t="s">
        <v>27</v>
      </c>
      <c r="F199" s="3">
        <v>50.79</v>
      </c>
      <c r="G199" s="26">
        <v>242883</v>
      </c>
      <c r="H199" s="37" t="s">
        <v>24</v>
      </c>
      <c r="I199" s="37" t="s">
        <v>23</v>
      </c>
      <c r="J199" s="28">
        <v>1.65</v>
      </c>
      <c r="K199" s="4">
        <v>2.5666666666666669</v>
      </c>
      <c r="L199" s="3">
        <v>2.7333333333333329</v>
      </c>
      <c r="M199" s="38">
        <v>0.8</v>
      </c>
      <c r="N199" s="39">
        <v>13090.90909090909</v>
      </c>
      <c r="O199" s="3">
        <v>19.000334931199998</v>
      </c>
      <c r="P199" s="4">
        <v>10.472727272727273</v>
      </c>
      <c r="Q199" s="32">
        <v>243245</v>
      </c>
      <c r="R199" s="33">
        <f t="shared" si="3"/>
        <v>362</v>
      </c>
      <c r="S199" s="34">
        <v>12.575900767867688</v>
      </c>
      <c r="T199" s="34">
        <v>12.005981087470452</v>
      </c>
    </row>
    <row r="200" spans="1:20" x14ac:dyDescent="0.3">
      <c r="A200" s="35">
        <v>2</v>
      </c>
      <c r="B200" s="35" t="s">
        <v>62</v>
      </c>
      <c r="C200" s="36">
        <v>1201</v>
      </c>
      <c r="D200" s="35" t="s">
        <v>26</v>
      </c>
      <c r="E200" s="24" t="s">
        <v>27</v>
      </c>
      <c r="F200" s="3">
        <v>33.520000000000003</v>
      </c>
      <c r="G200" s="26">
        <v>242871</v>
      </c>
      <c r="H200" s="37" t="s">
        <v>24</v>
      </c>
      <c r="I200" s="37" t="s">
        <v>23</v>
      </c>
      <c r="J200" s="28">
        <v>1.85</v>
      </c>
      <c r="K200" s="4">
        <v>2.3233333333333337</v>
      </c>
      <c r="L200" s="3">
        <v>3.0866666666666664</v>
      </c>
      <c r="M200" s="38">
        <v>1.6066666666666667</v>
      </c>
      <c r="N200" s="39">
        <v>7841.4414414414423</v>
      </c>
      <c r="O200" s="3">
        <v>13.137831114709343</v>
      </c>
      <c r="P200" s="4">
        <v>12.598582582582585</v>
      </c>
      <c r="Q200" s="32">
        <v>243302</v>
      </c>
      <c r="R200" s="33">
        <f t="shared" si="3"/>
        <v>431</v>
      </c>
      <c r="S200" s="34">
        <v>11.874105011933175</v>
      </c>
      <c r="T200" s="34">
        <v>13.230518064418872</v>
      </c>
    </row>
    <row r="201" spans="1:20" x14ac:dyDescent="0.3">
      <c r="A201" s="35">
        <v>2</v>
      </c>
      <c r="B201" s="35" t="s">
        <v>62</v>
      </c>
      <c r="C201" s="36">
        <v>1202</v>
      </c>
      <c r="D201" s="35" t="s">
        <v>26</v>
      </c>
      <c r="E201" s="24" t="s">
        <v>27</v>
      </c>
      <c r="F201" s="3">
        <v>20.95</v>
      </c>
      <c r="G201" s="26">
        <v>242898</v>
      </c>
      <c r="H201" s="37" t="s">
        <v>24</v>
      </c>
      <c r="I201" s="37" t="s">
        <v>23</v>
      </c>
      <c r="J201" s="28">
        <v>1.85</v>
      </c>
      <c r="K201" s="4">
        <v>2.313333333333333</v>
      </c>
      <c r="L201" s="3">
        <v>3</v>
      </c>
      <c r="M201" s="38">
        <v>1.5166666666666666</v>
      </c>
      <c r="N201" s="39">
        <v>9282.8828828828828</v>
      </c>
      <c r="O201" s="3">
        <v>14.628519679654053</v>
      </c>
      <c r="P201" s="4">
        <v>14.079039039039039</v>
      </c>
      <c r="Q201" s="32">
        <v>243303</v>
      </c>
      <c r="R201" s="33">
        <f t="shared" si="3"/>
        <v>405</v>
      </c>
      <c r="S201" s="34">
        <v>11.101193317422437</v>
      </c>
      <c r="T201" s="34">
        <v>13.756596723567096</v>
      </c>
    </row>
    <row r="202" spans="1:20" x14ac:dyDescent="0.3">
      <c r="A202" s="35">
        <v>2</v>
      </c>
      <c r="B202" s="35" t="s">
        <v>62</v>
      </c>
      <c r="C202" s="36">
        <v>1205</v>
      </c>
      <c r="D202" s="35" t="s">
        <v>20</v>
      </c>
      <c r="E202" s="24" t="s">
        <v>21</v>
      </c>
      <c r="F202" s="3">
        <v>5.75</v>
      </c>
      <c r="G202" s="26">
        <v>242954</v>
      </c>
      <c r="H202" s="37" t="s">
        <v>24</v>
      </c>
      <c r="I202" s="37" t="s">
        <v>23</v>
      </c>
      <c r="J202" s="28">
        <v>1.85</v>
      </c>
      <c r="K202" s="4">
        <v>1.7700000000000002</v>
      </c>
      <c r="L202" s="3">
        <v>3.09</v>
      </c>
      <c r="M202" s="38">
        <v>1.3133333333333332</v>
      </c>
      <c r="N202" s="39">
        <v>9657.6576576576572</v>
      </c>
      <c r="O202" s="3">
        <v>12.84446648329784</v>
      </c>
      <c r="P202" s="4">
        <v>12.683723723723721</v>
      </c>
      <c r="Q202" s="32">
        <v>243270</v>
      </c>
      <c r="R202" s="33">
        <f t="shared" si="3"/>
        <v>316</v>
      </c>
      <c r="S202" s="34">
        <v>20.387826086956522</v>
      </c>
      <c r="T202" s="34">
        <v>12.357890471722257</v>
      </c>
    </row>
    <row r="203" spans="1:20" x14ac:dyDescent="0.3">
      <c r="A203" s="35">
        <v>2</v>
      </c>
      <c r="B203" s="35" t="s">
        <v>62</v>
      </c>
      <c r="C203" s="36" t="s">
        <v>63</v>
      </c>
      <c r="D203" s="35" t="s">
        <v>26</v>
      </c>
      <c r="E203" s="24" t="s">
        <v>27</v>
      </c>
      <c r="F203" s="3">
        <v>18.59</v>
      </c>
      <c r="G203" s="26">
        <v>242962</v>
      </c>
      <c r="H203" s="37" t="s">
        <v>24</v>
      </c>
      <c r="I203" s="37" t="s">
        <v>23</v>
      </c>
      <c r="J203" s="28">
        <v>1.65</v>
      </c>
      <c r="K203" s="4">
        <v>2.35</v>
      </c>
      <c r="L203" s="3">
        <v>3.0033333333333334</v>
      </c>
      <c r="M203" s="38">
        <v>1.6733333333333331</v>
      </c>
      <c r="N203" s="39">
        <v>9664.6464646464647</v>
      </c>
      <c r="O203" s="3">
        <v>15.505925418195002</v>
      </c>
      <c r="P203" s="4">
        <v>16.17217508417508</v>
      </c>
      <c r="Q203" s="32">
        <v>243270</v>
      </c>
      <c r="R203" s="33">
        <f t="shared" si="3"/>
        <v>308</v>
      </c>
      <c r="S203" s="34">
        <v>10.257127487896719</v>
      </c>
      <c r="T203" s="34">
        <v>12.868274071743233</v>
      </c>
    </row>
    <row r="204" spans="1:20" x14ac:dyDescent="0.3">
      <c r="A204" s="35">
        <v>2</v>
      </c>
      <c r="B204" s="35" t="s">
        <v>62</v>
      </c>
      <c r="C204" s="36">
        <v>1206</v>
      </c>
      <c r="D204" s="35" t="s">
        <v>26</v>
      </c>
      <c r="E204" s="24" t="s">
        <v>27</v>
      </c>
      <c r="F204" s="3">
        <v>36.67</v>
      </c>
      <c r="G204" s="26">
        <v>242893</v>
      </c>
      <c r="H204" s="37" t="s">
        <v>28</v>
      </c>
      <c r="I204" s="37" t="s">
        <v>23</v>
      </c>
      <c r="J204" s="28">
        <v>1.85</v>
      </c>
      <c r="K204" s="4">
        <v>2.31</v>
      </c>
      <c r="L204" s="3">
        <v>3.0333333333333337</v>
      </c>
      <c r="M204" s="38">
        <v>1.4799999999999998</v>
      </c>
      <c r="N204" s="39">
        <v>9945.9459459459449</v>
      </c>
      <c r="O204" s="3">
        <v>16.000558190914596</v>
      </c>
      <c r="P204" s="4">
        <v>14.719999999999997</v>
      </c>
      <c r="Q204" s="32">
        <v>243271</v>
      </c>
      <c r="R204" s="33">
        <f t="shared" si="3"/>
        <v>378</v>
      </c>
      <c r="S204" s="34">
        <v>10.436869375511316</v>
      </c>
      <c r="T204" s="34">
        <v>12.268227424749163</v>
      </c>
    </row>
    <row r="205" spans="1:20" x14ac:dyDescent="0.3">
      <c r="A205" s="35">
        <v>2</v>
      </c>
      <c r="B205" s="35" t="s">
        <v>62</v>
      </c>
      <c r="C205" s="36">
        <v>1207</v>
      </c>
      <c r="D205" s="35" t="s">
        <v>26</v>
      </c>
      <c r="E205" s="24" t="s">
        <v>27</v>
      </c>
      <c r="F205" s="3">
        <v>38.92</v>
      </c>
      <c r="G205" s="26">
        <v>242873</v>
      </c>
      <c r="H205" s="37" t="s">
        <v>24</v>
      </c>
      <c r="I205" s="37" t="s">
        <v>23</v>
      </c>
      <c r="J205" s="28">
        <v>1.85</v>
      </c>
      <c r="K205" s="4">
        <v>2.3866666666666667</v>
      </c>
      <c r="L205" s="3">
        <v>3.2733333333333334</v>
      </c>
      <c r="M205" s="38">
        <v>1.6066666666666667</v>
      </c>
      <c r="N205" s="39">
        <v>9311.7117117117141</v>
      </c>
      <c r="O205" s="3">
        <v>18.023475456650498</v>
      </c>
      <c r="P205" s="4">
        <v>14.960816816816822</v>
      </c>
      <c r="Q205" s="32">
        <v>243255</v>
      </c>
      <c r="R205" s="33">
        <f t="shared" si="3"/>
        <v>382</v>
      </c>
      <c r="S205" s="34">
        <v>10.671377183967113</v>
      </c>
      <c r="T205" s="34">
        <v>12.064274913923866</v>
      </c>
    </row>
    <row r="206" spans="1:20" x14ac:dyDescent="0.3">
      <c r="A206" s="35">
        <v>2</v>
      </c>
      <c r="B206" s="35" t="s">
        <v>62</v>
      </c>
      <c r="C206" s="36">
        <v>1208</v>
      </c>
      <c r="D206" s="35" t="s">
        <v>29</v>
      </c>
      <c r="E206" s="24" t="s">
        <v>27</v>
      </c>
      <c r="F206" s="3">
        <v>11.36</v>
      </c>
      <c r="G206" s="26">
        <v>242925</v>
      </c>
      <c r="H206" s="37" t="s">
        <v>24</v>
      </c>
      <c r="I206" s="37" t="s">
        <v>23</v>
      </c>
      <c r="J206" s="28">
        <v>1.85</v>
      </c>
      <c r="K206" s="4">
        <v>1.3399999999999999</v>
      </c>
      <c r="L206" s="3">
        <v>2.5766666666666667</v>
      </c>
      <c r="M206" s="38">
        <v>1.3066666666666669</v>
      </c>
      <c r="N206" s="39">
        <v>7697.2972972972975</v>
      </c>
      <c r="O206" s="3">
        <v>5.1831803627627995</v>
      </c>
      <c r="P206" s="4">
        <v>10.057801801801803</v>
      </c>
      <c r="Q206" s="32">
        <v>243296</v>
      </c>
      <c r="R206" s="33">
        <f t="shared" si="3"/>
        <v>371</v>
      </c>
      <c r="S206" s="34">
        <v>9.0448943661971839</v>
      </c>
      <c r="T206" s="34">
        <v>13.475239902676398</v>
      </c>
    </row>
    <row r="207" spans="1:20" x14ac:dyDescent="0.3">
      <c r="A207" s="35">
        <v>2</v>
      </c>
      <c r="B207" s="35" t="s">
        <v>62</v>
      </c>
      <c r="C207" s="36" t="s">
        <v>64</v>
      </c>
      <c r="D207" s="35" t="s">
        <v>26</v>
      </c>
      <c r="E207" s="24" t="s">
        <v>27</v>
      </c>
      <c r="F207" s="3">
        <v>16.559999999999999</v>
      </c>
      <c r="G207" s="26">
        <v>242975</v>
      </c>
      <c r="H207" s="37" t="s">
        <v>24</v>
      </c>
      <c r="I207" s="37" t="s">
        <v>23</v>
      </c>
      <c r="J207" s="28">
        <v>1.65</v>
      </c>
      <c r="K207" s="4">
        <v>1.4766666666666666</v>
      </c>
      <c r="L207" s="3">
        <v>2.9033333333333338</v>
      </c>
      <c r="M207" s="38">
        <v>1.2466666666666668</v>
      </c>
      <c r="N207" s="39">
        <v>6432.3232323232323</v>
      </c>
      <c r="O207" s="3">
        <v>6.0601157040271039</v>
      </c>
      <c r="P207" s="4">
        <v>8.0189629629629628</v>
      </c>
      <c r="Q207" s="32">
        <v>243297</v>
      </c>
      <c r="R207" s="33">
        <f t="shared" si="3"/>
        <v>322</v>
      </c>
      <c r="S207" s="34">
        <v>8.3055555555555554</v>
      </c>
      <c r="T207" s="34">
        <v>13.537050312636325</v>
      </c>
    </row>
    <row r="208" spans="1:20" x14ac:dyDescent="0.3">
      <c r="A208" s="35">
        <v>2</v>
      </c>
      <c r="B208" s="35" t="s">
        <v>62</v>
      </c>
      <c r="C208" s="36" t="s">
        <v>65</v>
      </c>
      <c r="D208" s="35" t="s">
        <v>26</v>
      </c>
      <c r="E208" s="35" t="s">
        <v>27</v>
      </c>
      <c r="F208" s="3">
        <v>5.46</v>
      </c>
      <c r="G208" s="26">
        <v>242974</v>
      </c>
      <c r="H208" s="37" t="s">
        <v>24</v>
      </c>
      <c r="I208" s="37" t="s">
        <v>23</v>
      </c>
      <c r="J208" s="28">
        <v>1.65</v>
      </c>
      <c r="K208" s="4">
        <v>1.7466666666666668</v>
      </c>
      <c r="L208" s="3">
        <v>3.31</v>
      </c>
      <c r="M208" s="38">
        <v>1.5466666666666666</v>
      </c>
      <c r="N208" s="39">
        <v>8371.7171717171714</v>
      </c>
      <c r="O208" s="3">
        <v>12.12599406989616</v>
      </c>
      <c r="P208" s="4">
        <v>12.94825589225589</v>
      </c>
      <c r="Q208" s="32">
        <v>243296</v>
      </c>
      <c r="R208" s="33">
        <f t="shared" si="3"/>
        <v>322</v>
      </c>
      <c r="S208" s="34">
        <v>12.747252747252746</v>
      </c>
      <c r="T208" s="34">
        <v>13.372181034482759</v>
      </c>
    </row>
    <row r="209" spans="1:20" x14ac:dyDescent="0.3">
      <c r="A209" s="35">
        <v>2</v>
      </c>
      <c r="B209" s="35" t="s">
        <v>62</v>
      </c>
      <c r="C209" s="36">
        <v>1209</v>
      </c>
      <c r="D209" s="35" t="s">
        <v>26</v>
      </c>
      <c r="E209" s="24" t="s">
        <v>27</v>
      </c>
      <c r="F209" s="3">
        <v>17</v>
      </c>
      <c r="G209" s="26">
        <v>242960</v>
      </c>
      <c r="H209" s="37" t="s">
        <v>24</v>
      </c>
      <c r="I209" s="37" t="s">
        <v>23</v>
      </c>
      <c r="J209" s="28">
        <v>1.85</v>
      </c>
      <c r="K209" s="4">
        <v>2.0900000000000003</v>
      </c>
      <c r="L209" s="3">
        <v>3.1066666666666669</v>
      </c>
      <c r="M209" s="38">
        <v>1.75</v>
      </c>
      <c r="N209" s="39">
        <v>7841.4414414414423</v>
      </c>
      <c r="O209" s="3">
        <v>11.972043573729685</v>
      </c>
      <c r="P209" s="4">
        <v>13.722522522522524</v>
      </c>
      <c r="Q209" s="32">
        <v>243281</v>
      </c>
      <c r="R209" s="33">
        <f t="shared" si="3"/>
        <v>321</v>
      </c>
      <c r="S209" s="34">
        <v>10.294117647058824</v>
      </c>
      <c r="T209" s="34">
        <v>12.504776571428572</v>
      </c>
    </row>
    <row r="210" spans="1:20" x14ac:dyDescent="0.3">
      <c r="A210" s="35">
        <v>2</v>
      </c>
      <c r="B210" s="35" t="s">
        <v>62</v>
      </c>
      <c r="C210" s="36">
        <v>1211</v>
      </c>
      <c r="D210" s="35" t="s">
        <v>32</v>
      </c>
      <c r="E210" s="35" t="s">
        <v>21</v>
      </c>
      <c r="F210" s="3">
        <v>22.16</v>
      </c>
      <c r="G210" s="26">
        <v>242879</v>
      </c>
      <c r="H210" s="37" t="s">
        <v>33</v>
      </c>
      <c r="I210" s="37" t="s">
        <v>23</v>
      </c>
      <c r="J210" s="28">
        <v>1.85</v>
      </c>
      <c r="K210" s="4">
        <v>2.4566666666666666</v>
      </c>
      <c r="L210" s="3">
        <v>3.0100000000000002</v>
      </c>
      <c r="M210" s="38">
        <v>1.8333333333333333</v>
      </c>
      <c r="N210" s="39">
        <v>8418.0180180180178</v>
      </c>
      <c r="O210" s="3">
        <v>14.744943520180518</v>
      </c>
      <c r="P210" s="4">
        <v>15.433033033033032</v>
      </c>
      <c r="Q210" s="32">
        <v>243275</v>
      </c>
      <c r="R210" s="33">
        <f t="shared" si="3"/>
        <v>396</v>
      </c>
      <c r="S210" s="34">
        <v>12.933212996389893</v>
      </c>
      <c r="T210" s="34">
        <v>12.734038729937195</v>
      </c>
    </row>
    <row r="211" spans="1:20" x14ac:dyDescent="0.3">
      <c r="A211" s="35">
        <v>2</v>
      </c>
      <c r="B211" s="35" t="s">
        <v>62</v>
      </c>
      <c r="C211" s="36">
        <v>1212</v>
      </c>
      <c r="D211" s="35" t="s">
        <v>26</v>
      </c>
      <c r="E211" s="35" t="s">
        <v>27</v>
      </c>
      <c r="F211" s="3">
        <v>46.83</v>
      </c>
      <c r="G211" s="26">
        <v>242925</v>
      </c>
      <c r="H211" s="37" t="s">
        <v>24</v>
      </c>
      <c r="I211" s="37" t="s">
        <v>23</v>
      </c>
      <c r="J211" s="28">
        <v>1.85</v>
      </c>
      <c r="K211" s="4">
        <v>1.6933333333333334</v>
      </c>
      <c r="L211" s="3">
        <v>2.8766666666666669</v>
      </c>
      <c r="M211" s="38">
        <v>1.4600000000000002</v>
      </c>
      <c r="N211" s="39">
        <v>6428.8288288288286</v>
      </c>
      <c r="O211" s="3">
        <v>6.818521056992803</v>
      </c>
      <c r="P211" s="4">
        <v>9.3860900900900912</v>
      </c>
      <c r="Q211" s="32">
        <v>243273</v>
      </c>
      <c r="R211" s="33">
        <f t="shared" si="3"/>
        <v>348</v>
      </c>
      <c r="S211" s="34">
        <v>7.9786461669869739</v>
      </c>
      <c r="T211" s="34">
        <v>12.679034632266355</v>
      </c>
    </row>
    <row r="212" spans="1:20" x14ac:dyDescent="0.3">
      <c r="A212" s="35">
        <v>2</v>
      </c>
      <c r="B212" s="35" t="s">
        <v>62</v>
      </c>
      <c r="C212" s="36">
        <v>1213</v>
      </c>
      <c r="D212" s="35" t="s">
        <v>32</v>
      </c>
      <c r="E212" s="35" t="s">
        <v>21</v>
      </c>
      <c r="F212" s="3">
        <v>24.05</v>
      </c>
      <c r="G212" s="26">
        <v>242743</v>
      </c>
      <c r="H212" s="37" t="s">
        <v>66</v>
      </c>
      <c r="I212" s="37" t="s">
        <v>23</v>
      </c>
      <c r="J212" s="28">
        <v>1.85</v>
      </c>
      <c r="K212" s="4">
        <v>2.1733333333333333</v>
      </c>
      <c r="L212" s="3">
        <v>2.7166666666666668</v>
      </c>
      <c r="M212" s="38">
        <v>1.6666666666666667</v>
      </c>
      <c r="N212" s="39">
        <v>8418.0180180180178</v>
      </c>
      <c r="O212" s="3">
        <v>10.625831825514583</v>
      </c>
      <c r="P212" s="4">
        <v>14.03003003003003</v>
      </c>
      <c r="Q212" s="32">
        <v>243272</v>
      </c>
      <c r="R212" s="33">
        <f t="shared" si="3"/>
        <v>529</v>
      </c>
      <c r="S212" s="34">
        <v>11.942203742203743</v>
      </c>
      <c r="T212" s="34">
        <v>12.400678249364578</v>
      </c>
    </row>
    <row r="213" spans="1:20" x14ac:dyDescent="0.3">
      <c r="A213" s="35">
        <v>2</v>
      </c>
      <c r="B213" s="35" t="s">
        <v>62</v>
      </c>
      <c r="C213" s="36">
        <v>1214</v>
      </c>
      <c r="D213" s="35" t="s">
        <v>32</v>
      </c>
      <c r="E213" s="35" t="s">
        <v>21</v>
      </c>
      <c r="F213" s="3">
        <v>43.12</v>
      </c>
      <c r="G213" s="26">
        <v>242849</v>
      </c>
      <c r="H213" s="37" t="s">
        <v>33</v>
      </c>
      <c r="I213" s="37" t="s">
        <v>23</v>
      </c>
      <c r="J213" s="28">
        <v>1.85</v>
      </c>
      <c r="K213" s="4">
        <v>2.2666666666666666</v>
      </c>
      <c r="L213" s="3">
        <v>3.3733333333333335</v>
      </c>
      <c r="M213" s="38">
        <v>1.6666666666666667</v>
      </c>
      <c r="N213" s="39">
        <v>7437.8378378378375</v>
      </c>
      <c r="O213" s="3">
        <v>15.097565313681041</v>
      </c>
      <c r="P213" s="4">
        <v>12.396396396396396</v>
      </c>
      <c r="Q213" s="32">
        <v>243260</v>
      </c>
      <c r="R213" s="33">
        <f t="shared" si="3"/>
        <v>411</v>
      </c>
      <c r="S213" s="34">
        <v>13.161873840445269</v>
      </c>
      <c r="T213" s="34">
        <v>11.914640201571695</v>
      </c>
    </row>
    <row r="214" spans="1:20" x14ac:dyDescent="0.3">
      <c r="A214" s="35">
        <v>2</v>
      </c>
      <c r="B214" s="35" t="s">
        <v>62</v>
      </c>
      <c r="C214" s="36" t="s">
        <v>67</v>
      </c>
      <c r="D214" s="35" t="s">
        <v>20</v>
      </c>
      <c r="E214" s="35" t="s">
        <v>21</v>
      </c>
      <c r="F214" s="3">
        <v>6.16</v>
      </c>
      <c r="G214" s="26">
        <v>242909</v>
      </c>
      <c r="H214" s="37" t="s">
        <v>33</v>
      </c>
      <c r="I214" s="37" t="s">
        <v>23</v>
      </c>
      <c r="J214" s="28">
        <v>1.85</v>
      </c>
      <c r="K214" s="4">
        <v>2.0333333333333332</v>
      </c>
      <c r="L214" s="3">
        <v>3.0866666666666673</v>
      </c>
      <c r="M214" s="38">
        <v>1.4633333333333332</v>
      </c>
      <c r="N214" s="39">
        <v>9369.3693693693695</v>
      </c>
      <c r="O214" s="3">
        <v>14.284085555514187</v>
      </c>
      <c r="P214" s="4">
        <v>13.710510510510508</v>
      </c>
      <c r="Q214" s="32">
        <v>243268</v>
      </c>
      <c r="R214" s="33">
        <f t="shared" si="3"/>
        <v>359</v>
      </c>
      <c r="S214" s="34">
        <v>8.9399350649350637</v>
      </c>
      <c r="T214" s="34">
        <v>11.714232794625024</v>
      </c>
    </row>
    <row r="215" spans="1:20" x14ac:dyDescent="0.3">
      <c r="A215" s="35">
        <v>2</v>
      </c>
      <c r="B215" s="35" t="s">
        <v>62</v>
      </c>
      <c r="C215" s="36">
        <v>1226</v>
      </c>
      <c r="D215" s="35" t="s">
        <v>20</v>
      </c>
      <c r="E215" s="35" t="s">
        <v>21</v>
      </c>
      <c r="F215" s="3">
        <v>21.35</v>
      </c>
      <c r="G215" s="26">
        <v>242914</v>
      </c>
      <c r="H215" s="37" t="s">
        <v>33</v>
      </c>
      <c r="I215" s="37" t="s">
        <v>23</v>
      </c>
      <c r="J215" s="28">
        <v>1.85</v>
      </c>
      <c r="K215" s="4">
        <v>2.04</v>
      </c>
      <c r="L215" s="3">
        <v>2.8299999999999996</v>
      </c>
      <c r="M215" s="38">
        <v>1.2166666666666668</v>
      </c>
      <c r="N215" s="39">
        <v>9484.6846846846838</v>
      </c>
      <c r="O215" s="3">
        <v>12.194948595281723</v>
      </c>
      <c r="P215" s="4">
        <v>11.5396996996997</v>
      </c>
      <c r="Q215" s="32">
        <v>243268</v>
      </c>
      <c r="R215" s="33">
        <f t="shared" si="3"/>
        <v>354</v>
      </c>
      <c r="S215" s="34">
        <v>14.822950819672132</v>
      </c>
      <c r="T215" s="34">
        <v>12.109622713053367</v>
      </c>
    </row>
    <row r="216" spans="1:20" x14ac:dyDescent="0.3">
      <c r="A216" s="35">
        <v>2</v>
      </c>
      <c r="B216" s="35" t="s">
        <v>62</v>
      </c>
      <c r="C216" s="36" t="s">
        <v>68</v>
      </c>
      <c r="D216" s="35" t="s">
        <v>20</v>
      </c>
      <c r="E216" s="35" t="s">
        <v>21</v>
      </c>
      <c r="F216" s="3">
        <v>7.68</v>
      </c>
      <c r="G216" s="26">
        <v>242914</v>
      </c>
      <c r="H216" s="37" t="s">
        <v>33</v>
      </c>
      <c r="I216" s="37" t="s">
        <v>23</v>
      </c>
      <c r="J216" s="28">
        <v>1.85</v>
      </c>
      <c r="K216" s="4">
        <v>1.9133333333333333</v>
      </c>
      <c r="L216" s="3">
        <v>2.7866666666666671</v>
      </c>
      <c r="M216" s="38">
        <v>1.18</v>
      </c>
      <c r="N216" s="39">
        <v>8936.936936936936</v>
      </c>
      <c r="O216" s="3">
        <v>10.44969018390081</v>
      </c>
      <c r="P216" s="4">
        <v>10.545585585585584</v>
      </c>
      <c r="Q216" s="32">
        <v>243270</v>
      </c>
      <c r="R216" s="33">
        <f t="shared" si="3"/>
        <v>356</v>
      </c>
      <c r="S216" s="34">
        <v>13.671875000000002</v>
      </c>
      <c r="T216" s="34">
        <v>12.404116190476191</v>
      </c>
    </row>
    <row r="217" spans="1:20" x14ac:dyDescent="0.3">
      <c r="A217" s="35">
        <v>2</v>
      </c>
      <c r="B217" s="35" t="s">
        <v>62</v>
      </c>
      <c r="C217" s="36">
        <v>1230</v>
      </c>
      <c r="D217" s="35" t="s">
        <v>20</v>
      </c>
      <c r="E217" s="35" t="s">
        <v>21</v>
      </c>
      <c r="F217" s="3">
        <v>18.04</v>
      </c>
      <c r="G217" s="26">
        <v>242978</v>
      </c>
      <c r="H217" s="37" t="s">
        <v>24</v>
      </c>
      <c r="I217" s="37" t="s">
        <v>23</v>
      </c>
      <c r="J217" s="28">
        <v>1.85</v>
      </c>
      <c r="K217" s="4">
        <v>1.42</v>
      </c>
      <c r="L217" s="3">
        <v>2.8966666666666665</v>
      </c>
      <c r="M217" s="38">
        <v>0.81333333333333335</v>
      </c>
      <c r="N217" s="39">
        <v>9484.6846846846838</v>
      </c>
      <c r="O217" s="3">
        <v>8.8932873168179594</v>
      </c>
      <c r="P217" s="4">
        <v>7.7142102102102097</v>
      </c>
      <c r="Q217" s="32">
        <v>243269</v>
      </c>
      <c r="R217" s="33">
        <f t="shared" si="3"/>
        <v>291</v>
      </c>
      <c r="S217" s="34">
        <v>10.947339246119736</v>
      </c>
      <c r="T217" s="34">
        <v>12.038985265076713</v>
      </c>
    </row>
    <row r="218" spans="1:20" x14ac:dyDescent="0.3">
      <c r="A218" s="35">
        <v>2</v>
      </c>
      <c r="B218" s="35" t="s">
        <v>62</v>
      </c>
      <c r="C218" s="36">
        <v>1231</v>
      </c>
      <c r="D218" s="35" t="s">
        <v>20</v>
      </c>
      <c r="E218" s="35" t="s">
        <v>21</v>
      </c>
      <c r="F218" s="3">
        <v>18.690000000000001</v>
      </c>
      <c r="G218" s="26">
        <v>242978</v>
      </c>
      <c r="H218" s="37" t="s">
        <v>24</v>
      </c>
      <c r="I218" s="37" t="s">
        <v>23</v>
      </c>
      <c r="J218" s="28">
        <v>1.85</v>
      </c>
      <c r="K218" s="4">
        <v>1.4533333333333334</v>
      </c>
      <c r="L218" s="3">
        <v>2.6066666666666669</v>
      </c>
      <c r="M218" s="38">
        <v>0.84333333333333338</v>
      </c>
      <c r="N218" s="39">
        <v>9830.6306306306305</v>
      </c>
      <c r="O218" s="3">
        <v>7.6396180788740331</v>
      </c>
      <c r="P218" s="4">
        <v>8.2904984984984988</v>
      </c>
      <c r="Q218" s="32">
        <v>243268</v>
      </c>
      <c r="R218" s="33">
        <f t="shared" si="3"/>
        <v>290</v>
      </c>
      <c r="S218" s="34">
        <v>10.229534510433387</v>
      </c>
      <c r="T218" s="34">
        <v>12.189447669857209</v>
      </c>
    </row>
    <row r="219" spans="1:20" x14ac:dyDescent="0.3">
      <c r="A219" s="35">
        <v>2</v>
      </c>
      <c r="B219" s="35" t="s">
        <v>69</v>
      </c>
      <c r="C219" s="36">
        <v>1301</v>
      </c>
      <c r="D219" s="35" t="s">
        <v>20</v>
      </c>
      <c r="E219" s="35" t="s">
        <v>21</v>
      </c>
      <c r="F219" s="3">
        <v>10.39</v>
      </c>
      <c r="G219" s="26">
        <v>242980</v>
      </c>
      <c r="H219" s="37" t="s">
        <v>33</v>
      </c>
      <c r="I219" s="37" t="s">
        <v>23</v>
      </c>
      <c r="J219" s="28">
        <v>1.85</v>
      </c>
      <c r="K219" s="4">
        <v>1.9733333333333334</v>
      </c>
      <c r="L219" s="3">
        <v>2.5333333333333332</v>
      </c>
      <c r="M219" s="38">
        <v>1.1000000000000001</v>
      </c>
      <c r="N219" s="39">
        <v>13693.693693693693</v>
      </c>
      <c r="O219" s="3">
        <v>13.647709645432098</v>
      </c>
      <c r="P219" s="4">
        <v>15.063063063063064</v>
      </c>
      <c r="Q219" s="32">
        <v>243281</v>
      </c>
      <c r="R219" s="33">
        <f t="shared" si="3"/>
        <v>301</v>
      </c>
      <c r="S219" s="34">
        <v>11.628970163618863</v>
      </c>
      <c r="T219" s="34">
        <v>0</v>
      </c>
    </row>
    <row r="220" spans="1:20" x14ac:dyDescent="0.3">
      <c r="A220" s="35">
        <v>2</v>
      </c>
      <c r="B220" s="35" t="s">
        <v>69</v>
      </c>
      <c r="C220" s="36">
        <v>1302</v>
      </c>
      <c r="D220" s="35" t="s">
        <v>26</v>
      </c>
      <c r="E220" s="35" t="s">
        <v>27</v>
      </c>
      <c r="F220" s="3">
        <v>12.37</v>
      </c>
      <c r="G220" s="26">
        <v>242915</v>
      </c>
      <c r="H220" s="37" t="s">
        <v>24</v>
      </c>
      <c r="I220" s="37" t="s">
        <v>23</v>
      </c>
      <c r="J220" s="28">
        <v>1.85</v>
      </c>
      <c r="K220" s="4">
        <v>2.34</v>
      </c>
      <c r="L220" s="3">
        <v>2.7333333333333329</v>
      </c>
      <c r="M220" s="38">
        <v>1.5</v>
      </c>
      <c r="N220" s="39">
        <v>9571.1711711711705</v>
      </c>
      <c r="O220" s="3">
        <v>12.664933677692538</v>
      </c>
      <c r="P220" s="4">
        <v>14.356756756756756</v>
      </c>
      <c r="Q220" s="32">
        <v>243267</v>
      </c>
      <c r="R220" s="33">
        <f t="shared" si="3"/>
        <v>352</v>
      </c>
      <c r="S220" s="34">
        <v>12.765561843168957</v>
      </c>
      <c r="T220" s="34">
        <v>12.472099930340066</v>
      </c>
    </row>
    <row r="221" spans="1:20" x14ac:dyDescent="0.3">
      <c r="A221" s="35">
        <v>2</v>
      </c>
      <c r="B221" s="35" t="s">
        <v>69</v>
      </c>
      <c r="C221" s="36">
        <v>1303</v>
      </c>
      <c r="D221" s="35" t="s">
        <v>26</v>
      </c>
      <c r="E221" s="35" t="s">
        <v>27</v>
      </c>
      <c r="F221" s="3">
        <v>40.61</v>
      </c>
      <c r="G221" s="26">
        <v>242915</v>
      </c>
      <c r="H221" s="37" t="s">
        <v>24</v>
      </c>
      <c r="I221" s="37" t="s">
        <v>23</v>
      </c>
      <c r="J221" s="28">
        <v>1.85</v>
      </c>
      <c r="K221" s="4">
        <v>2.69</v>
      </c>
      <c r="L221" s="3">
        <v>2.6999999999999997</v>
      </c>
      <c r="M221" s="38">
        <v>1.3</v>
      </c>
      <c r="N221" s="39">
        <v>9455.8558558558561</v>
      </c>
      <c r="O221" s="3">
        <v>14.035162182289296</v>
      </c>
      <c r="P221" s="4">
        <v>12.292612612612613</v>
      </c>
      <c r="Q221" s="32">
        <v>243271</v>
      </c>
      <c r="R221" s="33">
        <f t="shared" si="3"/>
        <v>356</v>
      </c>
      <c r="S221" s="34">
        <v>11.078059591233686</v>
      </c>
      <c r="T221" s="34">
        <v>12.9301887169912</v>
      </c>
    </row>
    <row r="222" spans="1:20" x14ac:dyDescent="0.3">
      <c r="A222" s="35">
        <v>2</v>
      </c>
      <c r="B222" s="35" t="s">
        <v>69</v>
      </c>
      <c r="C222" s="36">
        <v>1304</v>
      </c>
      <c r="D222" s="35" t="s">
        <v>26</v>
      </c>
      <c r="E222" s="35" t="s">
        <v>27</v>
      </c>
      <c r="F222" s="3">
        <v>14.32</v>
      </c>
      <c r="G222" s="26">
        <v>242900</v>
      </c>
      <c r="H222" s="37" t="s">
        <v>70</v>
      </c>
      <c r="I222" s="37" t="s">
        <v>23</v>
      </c>
      <c r="J222" s="28">
        <v>1.85</v>
      </c>
      <c r="K222" s="4">
        <v>2.2933333333333334</v>
      </c>
      <c r="L222" s="3">
        <v>2.4</v>
      </c>
      <c r="M222" s="38">
        <v>1.3</v>
      </c>
      <c r="N222" s="39">
        <v>12021.621621621622</v>
      </c>
      <c r="O222" s="3">
        <v>12.019585893680432</v>
      </c>
      <c r="P222" s="4">
        <v>15.628108108108108</v>
      </c>
      <c r="Q222" s="32">
        <v>243304</v>
      </c>
      <c r="R222" s="33">
        <f t="shared" si="3"/>
        <v>404</v>
      </c>
      <c r="S222" s="34">
        <v>6.6822625698324005</v>
      </c>
      <c r="T222" s="34">
        <v>13.85881178806563</v>
      </c>
    </row>
    <row r="223" spans="1:20" x14ac:dyDescent="0.3">
      <c r="A223" s="35">
        <v>2</v>
      </c>
      <c r="B223" s="35" t="s">
        <v>69</v>
      </c>
      <c r="C223" s="36">
        <v>1305</v>
      </c>
      <c r="D223" s="35" t="s">
        <v>26</v>
      </c>
      <c r="E223" s="35" t="s">
        <v>27</v>
      </c>
      <c r="F223" s="3">
        <v>20.94</v>
      </c>
      <c r="G223" s="26">
        <v>242927</v>
      </c>
      <c r="H223" s="37" t="s">
        <v>24</v>
      </c>
      <c r="I223" s="37" t="s">
        <v>23</v>
      </c>
      <c r="J223" s="28">
        <v>1.85</v>
      </c>
      <c r="K223" s="4">
        <v>2.1799999999999997</v>
      </c>
      <c r="L223" s="3">
        <v>2.6</v>
      </c>
      <c r="M223" s="38">
        <v>1.4</v>
      </c>
      <c r="N223" s="39">
        <v>10839.639639639639</v>
      </c>
      <c r="O223" s="3">
        <v>12.090793890622269</v>
      </c>
      <c r="P223" s="4">
        <v>15.175495495495493</v>
      </c>
      <c r="Q223" s="32">
        <v>243256</v>
      </c>
      <c r="R223" s="33">
        <f t="shared" si="3"/>
        <v>329</v>
      </c>
      <c r="S223" s="34">
        <v>10.327602674307546</v>
      </c>
      <c r="T223" s="34">
        <v>11.988285859613427</v>
      </c>
    </row>
    <row r="224" spans="1:20" x14ac:dyDescent="0.3">
      <c r="A224" s="35">
        <v>2</v>
      </c>
      <c r="B224" s="35" t="s">
        <v>69</v>
      </c>
      <c r="C224" s="36">
        <v>1306</v>
      </c>
      <c r="D224" s="35" t="s">
        <v>26</v>
      </c>
      <c r="E224" s="35" t="s">
        <v>27</v>
      </c>
      <c r="F224" s="3">
        <v>18.8</v>
      </c>
      <c r="G224" s="26">
        <v>242905</v>
      </c>
      <c r="H224" s="37" t="s">
        <v>70</v>
      </c>
      <c r="I224" s="37" t="s">
        <v>23</v>
      </c>
      <c r="J224" s="28">
        <v>1.85</v>
      </c>
      <c r="K224" s="4">
        <v>2.4166666666666665</v>
      </c>
      <c r="L224" s="3">
        <v>2.4333333333333331</v>
      </c>
      <c r="M224" s="38">
        <v>1.35</v>
      </c>
      <c r="N224" s="39">
        <v>12050.450450450451</v>
      </c>
      <c r="O224" s="3">
        <v>13.05148798339299</v>
      </c>
      <c r="P224" s="4">
        <v>16.268108108108109</v>
      </c>
      <c r="Q224" s="32">
        <v>243299</v>
      </c>
      <c r="R224" s="33">
        <f t="shared" si="3"/>
        <v>394</v>
      </c>
      <c r="S224" s="34">
        <v>8.9999999999999982</v>
      </c>
      <c r="T224" s="34">
        <v>13.629110520094565</v>
      </c>
    </row>
    <row r="225" spans="1:20" x14ac:dyDescent="0.3">
      <c r="A225" s="35">
        <v>2</v>
      </c>
      <c r="B225" s="35" t="s">
        <v>69</v>
      </c>
      <c r="C225" s="36">
        <v>1307</v>
      </c>
      <c r="D225" s="35" t="s">
        <v>26</v>
      </c>
      <c r="E225" s="35" t="s">
        <v>27</v>
      </c>
      <c r="F225" s="3">
        <v>18.66</v>
      </c>
      <c r="G225" s="26">
        <v>242928</v>
      </c>
      <c r="H225" s="37" t="s">
        <v>24</v>
      </c>
      <c r="I225" s="37" t="s">
        <v>23</v>
      </c>
      <c r="J225" s="28">
        <v>1.85</v>
      </c>
      <c r="K225" s="4">
        <v>2.2666666666666671</v>
      </c>
      <c r="L225" s="3">
        <v>3</v>
      </c>
      <c r="M225" s="38">
        <v>1.4</v>
      </c>
      <c r="N225" s="39">
        <v>11099.099099099098</v>
      </c>
      <c r="O225" s="3">
        <v>17.137784614054056</v>
      </c>
      <c r="P225" s="4">
        <v>15.538738738738735</v>
      </c>
      <c r="Q225" s="32">
        <v>243303</v>
      </c>
      <c r="R225" s="33">
        <f t="shared" si="3"/>
        <v>375</v>
      </c>
      <c r="S225" s="34">
        <v>10.558949624866024</v>
      </c>
      <c r="T225" s="34">
        <v>13.475239303659341</v>
      </c>
    </row>
    <row r="226" spans="1:20" x14ac:dyDescent="0.3">
      <c r="A226" s="35">
        <v>2</v>
      </c>
      <c r="B226" s="35" t="s">
        <v>69</v>
      </c>
      <c r="C226" s="36">
        <v>1308</v>
      </c>
      <c r="D226" s="35" t="s">
        <v>26</v>
      </c>
      <c r="E226" s="35" t="s">
        <v>27</v>
      </c>
      <c r="F226" s="3">
        <v>10.68</v>
      </c>
      <c r="G226" s="26">
        <v>242928</v>
      </c>
      <c r="H226" s="37" t="s">
        <v>24</v>
      </c>
      <c r="I226" s="37" t="s">
        <v>23</v>
      </c>
      <c r="J226" s="28">
        <v>1.85</v>
      </c>
      <c r="K226" s="4">
        <v>2.1799999999999997</v>
      </c>
      <c r="L226" s="3">
        <v>2.3666666666666667</v>
      </c>
      <c r="M226" s="38">
        <v>1.2</v>
      </c>
      <c r="N226" s="39">
        <v>11099.099099099098</v>
      </c>
      <c r="O226" s="3">
        <v>10.257822847603119</v>
      </c>
      <c r="P226" s="4">
        <v>13.318918918918916</v>
      </c>
      <c r="Q226" s="32">
        <v>243303</v>
      </c>
      <c r="R226" s="33">
        <f t="shared" si="3"/>
        <v>375</v>
      </c>
      <c r="S226" s="34">
        <v>6.7219101123595504</v>
      </c>
      <c r="T226" s="34">
        <v>12.644017272600641</v>
      </c>
    </row>
    <row r="227" spans="1:20" x14ac:dyDescent="0.3">
      <c r="A227" s="35">
        <v>2</v>
      </c>
      <c r="B227" s="35" t="s">
        <v>69</v>
      </c>
      <c r="C227" s="36">
        <v>1309</v>
      </c>
      <c r="D227" s="35" t="s">
        <v>26</v>
      </c>
      <c r="E227" s="24" t="s">
        <v>27</v>
      </c>
      <c r="F227" s="3">
        <v>26.85</v>
      </c>
      <c r="G227" s="26">
        <v>242945</v>
      </c>
      <c r="H227" s="37" t="s">
        <v>24</v>
      </c>
      <c r="I227" s="37" t="s">
        <v>23</v>
      </c>
      <c r="J227" s="28">
        <v>1.65</v>
      </c>
      <c r="K227" s="4">
        <v>2.5966666666666662</v>
      </c>
      <c r="L227" s="3">
        <v>3</v>
      </c>
      <c r="M227" s="38">
        <v>1.6</v>
      </c>
      <c r="N227" s="39">
        <v>13058.585858585859</v>
      </c>
      <c r="O227" s="3">
        <v>23.098918424436359</v>
      </c>
      <c r="P227" s="4">
        <v>20.893737373737373</v>
      </c>
      <c r="Q227" s="32">
        <v>243303</v>
      </c>
      <c r="R227" s="33">
        <f t="shared" si="3"/>
        <v>358</v>
      </c>
      <c r="S227" s="34">
        <v>12.049162011173182</v>
      </c>
      <c r="T227" s="34">
        <v>13.857706876872591</v>
      </c>
    </row>
    <row r="228" spans="1:20" x14ac:dyDescent="0.3">
      <c r="A228" s="35">
        <v>2</v>
      </c>
      <c r="B228" s="35" t="s">
        <v>69</v>
      </c>
      <c r="C228" s="36">
        <v>1310</v>
      </c>
      <c r="D228" s="35" t="s">
        <v>26</v>
      </c>
      <c r="E228" s="24" t="s">
        <v>27</v>
      </c>
      <c r="F228" s="3">
        <v>6.94</v>
      </c>
      <c r="G228" s="26">
        <v>242963</v>
      </c>
      <c r="H228" s="37" t="s">
        <v>24</v>
      </c>
      <c r="I228" s="37" t="s">
        <v>23</v>
      </c>
      <c r="J228" s="28">
        <v>1.65</v>
      </c>
      <c r="K228" s="4">
        <v>1.9566666666666668</v>
      </c>
      <c r="L228" s="3">
        <v>2.3333333333333335</v>
      </c>
      <c r="M228" s="38">
        <v>1.05</v>
      </c>
      <c r="N228" s="39">
        <v>14028.282828282829</v>
      </c>
      <c r="O228" s="3">
        <v>11.311278988850285</v>
      </c>
      <c r="P228" s="4">
        <v>14.72969696969697</v>
      </c>
      <c r="Q228" s="32">
        <v>243304</v>
      </c>
      <c r="R228" s="33">
        <f t="shared" si="3"/>
        <v>341</v>
      </c>
      <c r="S228" s="34">
        <v>4.7680115273775217</v>
      </c>
      <c r="T228" s="34">
        <v>12.89</v>
      </c>
    </row>
    <row r="229" spans="1:20" x14ac:dyDescent="0.3">
      <c r="A229" s="35">
        <v>2</v>
      </c>
      <c r="B229" s="35" t="s">
        <v>69</v>
      </c>
      <c r="C229" s="36">
        <v>1317</v>
      </c>
      <c r="D229" s="35" t="s">
        <v>26</v>
      </c>
      <c r="E229" s="35" t="s">
        <v>27</v>
      </c>
      <c r="F229" s="3">
        <v>13.54</v>
      </c>
      <c r="G229" s="26">
        <v>242870</v>
      </c>
      <c r="H229" s="37" t="s">
        <v>71</v>
      </c>
      <c r="I229" s="37" t="s">
        <v>23</v>
      </c>
      <c r="J229" s="28">
        <v>1.85</v>
      </c>
      <c r="K229" s="4">
        <v>2.31</v>
      </c>
      <c r="L229" s="3">
        <v>2.2166666666666668</v>
      </c>
      <c r="M229" s="38">
        <v>0.9</v>
      </c>
      <c r="N229" s="39">
        <v>14760.360360360361</v>
      </c>
      <c r="O229" s="3">
        <v>13.184502885631234</v>
      </c>
      <c r="P229" s="4">
        <v>13.284324324324325</v>
      </c>
      <c r="Q229" s="32">
        <v>243244</v>
      </c>
      <c r="R229" s="33">
        <f t="shared" si="3"/>
        <v>374</v>
      </c>
      <c r="S229" s="34">
        <v>9.4615952732644004</v>
      </c>
      <c r="T229" s="34">
        <v>12.025008976660684</v>
      </c>
    </row>
    <row r="230" spans="1:20" x14ac:dyDescent="0.3">
      <c r="A230" s="35">
        <v>2</v>
      </c>
      <c r="B230" s="35" t="s">
        <v>69</v>
      </c>
      <c r="C230" s="36" t="s">
        <v>72</v>
      </c>
      <c r="D230" s="35" t="s">
        <v>32</v>
      </c>
      <c r="E230" s="24" t="s">
        <v>21</v>
      </c>
      <c r="F230" s="3">
        <v>13.66</v>
      </c>
      <c r="G230" s="26">
        <v>242839</v>
      </c>
      <c r="H230" s="37" t="s">
        <v>24</v>
      </c>
      <c r="I230" s="37" t="s">
        <v>23</v>
      </c>
      <c r="J230" s="28">
        <v>1.85</v>
      </c>
      <c r="K230" s="4">
        <v>0</v>
      </c>
      <c r="L230" s="3">
        <v>0</v>
      </c>
      <c r="M230" s="38">
        <v>0</v>
      </c>
      <c r="N230" s="39">
        <v>0</v>
      </c>
      <c r="O230" s="3">
        <v>0</v>
      </c>
      <c r="P230" s="4">
        <v>0</v>
      </c>
      <c r="Q230" s="32">
        <v>243187</v>
      </c>
      <c r="R230" s="33">
        <f t="shared" si="3"/>
        <v>348</v>
      </c>
      <c r="S230" s="34">
        <v>15.164714494875552</v>
      </c>
      <c r="T230" s="34">
        <v>0</v>
      </c>
    </row>
    <row r="231" spans="1:20" x14ac:dyDescent="0.3">
      <c r="A231" s="35">
        <v>2</v>
      </c>
      <c r="B231" s="35" t="s">
        <v>69</v>
      </c>
      <c r="C231" s="36">
        <v>1319</v>
      </c>
      <c r="D231" s="35" t="s">
        <v>32</v>
      </c>
      <c r="E231" s="24" t="s">
        <v>21</v>
      </c>
      <c r="F231" s="3">
        <v>24.54</v>
      </c>
      <c r="G231" s="26">
        <v>242839</v>
      </c>
      <c r="H231" s="37" t="s">
        <v>24</v>
      </c>
      <c r="I231" s="37" t="s">
        <v>23</v>
      </c>
      <c r="J231" s="28">
        <v>1.85</v>
      </c>
      <c r="K231" s="4">
        <v>3.53</v>
      </c>
      <c r="L231" s="3">
        <v>2.8666666666666667</v>
      </c>
      <c r="M231" s="38">
        <v>2.1</v>
      </c>
      <c r="N231" s="39">
        <v>12655.855855855856</v>
      </c>
      <c r="O231" s="3">
        <v>29.684346997192399</v>
      </c>
      <c r="P231" s="4">
        <v>26.577297297297299</v>
      </c>
      <c r="Q231" s="32">
        <v>243238</v>
      </c>
      <c r="R231" s="33">
        <f t="shared" si="3"/>
        <v>399</v>
      </c>
      <c r="S231" s="34">
        <v>20.173186634066827</v>
      </c>
      <c r="T231" s="34">
        <v>10.982984345015659</v>
      </c>
    </row>
    <row r="232" spans="1:20" x14ac:dyDescent="0.3">
      <c r="A232" s="35">
        <v>2</v>
      </c>
      <c r="B232" s="35" t="s">
        <v>69</v>
      </c>
      <c r="C232" s="36">
        <v>1320</v>
      </c>
      <c r="D232" s="35" t="s">
        <v>26</v>
      </c>
      <c r="E232" s="24" t="s">
        <v>27</v>
      </c>
      <c r="F232" s="3">
        <v>52.04</v>
      </c>
      <c r="G232" s="26">
        <v>242870</v>
      </c>
      <c r="H232" s="37" t="s">
        <v>71</v>
      </c>
      <c r="I232" s="37" t="s">
        <v>23</v>
      </c>
      <c r="J232" s="28">
        <v>1.85</v>
      </c>
      <c r="K232" s="4">
        <v>2.6966666666666668</v>
      </c>
      <c r="L232" s="3">
        <v>2.2333333333333334</v>
      </c>
      <c r="M232" s="38">
        <v>0.7</v>
      </c>
      <c r="N232" s="39">
        <v>14760.360360360361</v>
      </c>
      <c r="O232" s="3">
        <v>15.623752890007877</v>
      </c>
      <c r="P232" s="4">
        <v>10.332252252252252</v>
      </c>
      <c r="Q232" s="32">
        <v>243243</v>
      </c>
      <c r="R232" s="33">
        <f t="shared" si="3"/>
        <v>373</v>
      </c>
      <c r="S232" s="34">
        <v>10.912375096079938</v>
      </c>
      <c r="T232" s="34">
        <v>11.457839860533914</v>
      </c>
    </row>
    <row r="233" spans="1:20" x14ac:dyDescent="0.3">
      <c r="A233" s="35">
        <v>2</v>
      </c>
      <c r="B233" s="35" t="s">
        <v>69</v>
      </c>
      <c r="C233" s="36" t="s">
        <v>73</v>
      </c>
      <c r="D233" s="35" t="s">
        <v>26</v>
      </c>
      <c r="E233" s="35" t="s">
        <v>27</v>
      </c>
      <c r="F233" s="3">
        <v>15.81</v>
      </c>
      <c r="G233" s="26">
        <v>242871</v>
      </c>
      <c r="H233" s="37" t="s">
        <v>71</v>
      </c>
      <c r="I233" s="37" t="s">
        <v>23</v>
      </c>
      <c r="J233" s="28">
        <v>1.85</v>
      </c>
      <c r="K233" s="4">
        <v>2.0533333333333332</v>
      </c>
      <c r="L233" s="3">
        <v>2.1666666666666665</v>
      </c>
      <c r="M233" s="38">
        <v>0.6</v>
      </c>
      <c r="N233" s="39">
        <v>13636.036036036036</v>
      </c>
      <c r="O233" s="3">
        <v>10.343936352165494</v>
      </c>
      <c r="P233" s="4">
        <v>8.1816216216216215</v>
      </c>
      <c r="Q233" s="32">
        <v>243244</v>
      </c>
      <c r="R233" s="33">
        <f t="shared" si="3"/>
        <v>373</v>
      </c>
      <c r="S233" s="34">
        <v>11.476913345983556</v>
      </c>
      <c r="T233" s="34">
        <v>12.021389363461008</v>
      </c>
    </row>
    <row r="234" spans="1:20" x14ac:dyDescent="0.3">
      <c r="A234" s="35">
        <v>2</v>
      </c>
      <c r="B234" s="35" t="s">
        <v>69</v>
      </c>
      <c r="C234" s="36">
        <v>1329</v>
      </c>
      <c r="D234" s="35" t="s">
        <v>32</v>
      </c>
      <c r="E234" s="24" t="s">
        <v>21</v>
      </c>
      <c r="F234" s="3">
        <v>59.87</v>
      </c>
      <c r="G234" s="26">
        <v>242843</v>
      </c>
      <c r="H234" s="37" t="s">
        <v>24</v>
      </c>
      <c r="I234" s="37" t="s">
        <v>23</v>
      </c>
      <c r="J234" s="28">
        <v>1.85</v>
      </c>
      <c r="K234" s="4">
        <v>2.813333333333333</v>
      </c>
      <c r="L234" s="3">
        <v>2.7666666666666671</v>
      </c>
      <c r="M234" s="38">
        <v>1.8</v>
      </c>
      <c r="N234" s="39">
        <v>11935.135135135135</v>
      </c>
      <c r="O234" s="3">
        <v>20.781126657806613</v>
      </c>
      <c r="P234" s="4">
        <v>21.483243243243244</v>
      </c>
      <c r="Q234" s="32">
        <v>243241</v>
      </c>
      <c r="R234" s="33">
        <f t="shared" si="3"/>
        <v>398</v>
      </c>
      <c r="S234" s="34">
        <v>17.719057958910973</v>
      </c>
      <c r="T234" s="34">
        <v>11.563397496323669</v>
      </c>
    </row>
    <row r="235" spans="1:20" x14ac:dyDescent="0.3">
      <c r="A235" s="35">
        <v>2</v>
      </c>
      <c r="B235" s="35" t="s">
        <v>69</v>
      </c>
      <c r="C235" s="36">
        <v>1330</v>
      </c>
      <c r="D235" s="35" t="s">
        <v>32</v>
      </c>
      <c r="E235" s="24" t="s">
        <v>21</v>
      </c>
      <c r="F235" s="3">
        <v>28.08</v>
      </c>
      <c r="G235" s="26">
        <v>242844</v>
      </c>
      <c r="H235" s="37" t="s">
        <v>24</v>
      </c>
      <c r="I235" s="37" t="s">
        <v>23</v>
      </c>
      <c r="J235" s="28">
        <v>1.85</v>
      </c>
      <c r="K235" s="4">
        <v>2.89</v>
      </c>
      <c r="L235" s="3">
        <v>3.1333333333333333</v>
      </c>
      <c r="M235" s="38">
        <v>2</v>
      </c>
      <c r="N235" s="39">
        <v>10003.603603603604</v>
      </c>
      <c r="O235" s="3">
        <v>22.949561735412214</v>
      </c>
      <c r="P235" s="4">
        <v>20.007207207207209</v>
      </c>
      <c r="Q235" s="32">
        <v>243274</v>
      </c>
      <c r="R235" s="33">
        <f t="shared" si="3"/>
        <v>430</v>
      </c>
      <c r="S235" s="34">
        <v>15.070512820512819</v>
      </c>
      <c r="T235" s="34">
        <v>13.14650543537938</v>
      </c>
    </row>
    <row r="236" spans="1:20" x14ac:dyDescent="0.3">
      <c r="A236" s="35">
        <v>2</v>
      </c>
      <c r="B236" s="35" t="s">
        <v>69</v>
      </c>
      <c r="C236" s="36" t="s">
        <v>74</v>
      </c>
      <c r="D236" s="35" t="s">
        <v>32</v>
      </c>
      <c r="E236" s="24" t="s">
        <v>21</v>
      </c>
      <c r="F236" s="3">
        <v>17.809999999999999</v>
      </c>
      <c r="G236" s="26">
        <v>242843</v>
      </c>
      <c r="H236" s="37" t="s">
        <v>24</v>
      </c>
      <c r="I236" s="37" t="s">
        <v>23</v>
      </c>
      <c r="J236" s="28">
        <v>1.85</v>
      </c>
      <c r="K236" s="4">
        <v>0</v>
      </c>
      <c r="L236" s="3">
        <v>0</v>
      </c>
      <c r="M236" s="38">
        <v>0</v>
      </c>
      <c r="N236" s="39">
        <v>0</v>
      </c>
      <c r="O236" s="3">
        <v>0</v>
      </c>
      <c r="P236" s="4">
        <v>0</v>
      </c>
      <c r="Q236" s="32">
        <v>243182</v>
      </c>
      <c r="R236" s="33">
        <f t="shared" si="3"/>
        <v>339</v>
      </c>
      <c r="S236" s="34">
        <v>12.626052779337453</v>
      </c>
      <c r="T236" s="34">
        <v>0</v>
      </c>
    </row>
    <row r="237" spans="1:20" x14ac:dyDescent="0.3">
      <c r="A237" s="35">
        <v>2</v>
      </c>
      <c r="B237" s="35" t="s">
        <v>69</v>
      </c>
      <c r="C237" s="36">
        <v>1333</v>
      </c>
      <c r="D237" s="35" t="s">
        <v>32</v>
      </c>
      <c r="E237" s="24" t="s">
        <v>21</v>
      </c>
      <c r="F237" s="3">
        <v>19.84</v>
      </c>
      <c r="G237" s="26">
        <v>242843</v>
      </c>
      <c r="H237" s="37" t="s">
        <v>33</v>
      </c>
      <c r="I237" s="37" t="s">
        <v>23</v>
      </c>
      <c r="J237" s="28">
        <v>1.85</v>
      </c>
      <c r="K237" s="4">
        <v>2.6</v>
      </c>
      <c r="L237" s="3">
        <v>2.7999999999999994</v>
      </c>
      <c r="M237" s="38">
        <v>1.5</v>
      </c>
      <c r="N237" s="39">
        <v>9628.8288288288295</v>
      </c>
      <c r="O237" s="3">
        <v>15.446031459171166</v>
      </c>
      <c r="P237" s="4">
        <v>14.443243243243243</v>
      </c>
      <c r="Q237" s="32">
        <v>243298</v>
      </c>
      <c r="R237" s="33">
        <f t="shared" si="3"/>
        <v>455</v>
      </c>
      <c r="S237" s="34">
        <v>12.232862903225808</v>
      </c>
      <c r="T237" s="34">
        <v>13.534222084878449</v>
      </c>
    </row>
    <row r="238" spans="1:20" x14ac:dyDescent="0.3">
      <c r="A238" s="35">
        <v>2</v>
      </c>
      <c r="B238" s="35" t="s">
        <v>69</v>
      </c>
      <c r="C238" s="36">
        <v>1334</v>
      </c>
      <c r="D238" s="35" t="s">
        <v>26</v>
      </c>
      <c r="E238" s="24" t="s">
        <v>27</v>
      </c>
      <c r="F238" s="3">
        <v>15.2</v>
      </c>
      <c r="G238" s="26">
        <v>242964</v>
      </c>
      <c r="H238" s="37" t="s">
        <v>24</v>
      </c>
      <c r="I238" s="37" t="s">
        <v>23</v>
      </c>
      <c r="J238" s="28">
        <v>1.85</v>
      </c>
      <c r="K238" s="4">
        <v>2.0266666666666668</v>
      </c>
      <c r="L238" s="3">
        <v>2.6999999999999997</v>
      </c>
      <c r="M238" s="38">
        <v>1.3</v>
      </c>
      <c r="N238" s="39">
        <v>7812.6126126126119</v>
      </c>
      <c r="O238" s="3">
        <v>8.7366095537954571</v>
      </c>
      <c r="P238" s="4">
        <v>10.156396396396396</v>
      </c>
      <c r="Q238" s="32">
        <v>243303</v>
      </c>
      <c r="R238" s="33">
        <f t="shared" si="3"/>
        <v>339</v>
      </c>
      <c r="S238" s="34">
        <v>6.9894736842105276</v>
      </c>
      <c r="T238" s="34">
        <v>13.073029932228915</v>
      </c>
    </row>
    <row r="239" spans="1:20" x14ac:dyDescent="0.3">
      <c r="A239" s="35">
        <v>2</v>
      </c>
      <c r="B239" s="35" t="s">
        <v>69</v>
      </c>
      <c r="C239" s="36">
        <v>520</v>
      </c>
      <c r="D239" s="35" t="s">
        <v>20</v>
      </c>
      <c r="E239" s="35" t="s">
        <v>21</v>
      </c>
      <c r="F239" s="3">
        <v>54.79</v>
      </c>
      <c r="G239" s="26">
        <v>242939</v>
      </c>
      <c r="H239" s="37" t="s">
        <v>55</v>
      </c>
      <c r="I239" s="37" t="s">
        <v>23</v>
      </c>
      <c r="J239" s="28">
        <v>1.85</v>
      </c>
      <c r="K239" s="4">
        <v>2.6833333333333336</v>
      </c>
      <c r="L239" s="3">
        <v>2.7666666666666671</v>
      </c>
      <c r="M239" s="38">
        <v>1.6</v>
      </c>
      <c r="N239" s="39">
        <v>10839.639639639639</v>
      </c>
      <c r="O239" s="3">
        <v>17.520931167386056</v>
      </c>
      <c r="P239" s="4">
        <v>17.343423423423424</v>
      </c>
      <c r="Q239" s="32">
        <v>243260</v>
      </c>
      <c r="R239" s="33">
        <f t="shared" si="3"/>
        <v>321</v>
      </c>
      <c r="S239" s="34">
        <v>15.017703960576748</v>
      </c>
      <c r="T239" s="34">
        <v>12.230287669235071</v>
      </c>
    </row>
    <row r="240" spans="1:20" x14ac:dyDescent="0.3">
      <c r="A240" s="35">
        <v>2</v>
      </c>
      <c r="B240" s="35" t="s">
        <v>69</v>
      </c>
      <c r="C240" s="36" t="s">
        <v>75</v>
      </c>
      <c r="D240" s="35" t="s">
        <v>20</v>
      </c>
      <c r="E240" s="24" t="s">
        <v>21</v>
      </c>
      <c r="F240" s="3">
        <v>39.93</v>
      </c>
      <c r="G240" s="26">
        <v>242923</v>
      </c>
      <c r="H240" s="37" t="s">
        <v>33</v>
      </c>
      <c r="I240" s="37" t="s">
        <v>23</v>
      </c>
      <c r="J240" s="28">
        <v>1.85</v>
      </c>
      <c r="K240" s="4">
        <v>2.4733333333333332</v>
      </c>
      <c r="L240" s="3">
        <v>2.8000000000000003</v>
      </c>
      <c r="M240" s="38">
        <v>1.7</v>
      </c>
      <c r="N240" s="39">
        <v>8216.2162162162167</v>
      </c>
      <c r="O240" s="3">
        <v>12.537894490522525</v>
      </c>
      <c r="P240" s="4">
        <v>13.967567567567569</v>
      </c>
      <c r="Q240" s="32">
        <v>243260</v>
      </c>
      <c r="R240" s="33">
        <f t="shared" si="3"/>
        <v>337</v>
      </c>
      <c r="S240" s="34">
        <v>13.341848234410218</v>
      </c>
      <c r="T240" s="34">
        <v>12.804420542853926</v>
      </c>
    </row>
    <row r="241" spans="1:20" x14ac:dyDescent="0.3">
      <c r="A241" s="35">
        <v>2</v>
      </c>
      <c r="B241" s="35" t="s">
        <v>69</v>
      </c>
      <c r="C241" s="36">
        <v>525</v>
      </c>
      <c r="D241" s="35" t="s">
        <v>20</v>
      </c>
      <c r="E241" s="35" t="s">
        <v>21</v>
      </c>
      <c r="F241" s="3">
        <v>24.43</v>
      </c>
      <c r="G241" s="26">
        <v>242944</v>
      </c>
      <c r="H241" s="37" t="s">
        <v>24</v>
      </c>
      <c r="I241" s="37" t="s">
        <v>56</v>
      </c>
      <c r="J241" s="28">
        <v>1.85</v>
      </c>
      <c r="K241" s="4">
        <v>2.9</v>
      </c>
      <c r="L241" s="3">
        <v>2.5666666666666669</v>
      </c>
      <c r="M241" s="38">
        <v>1.3</v>
      </c>
      <c r="N241" s="39">
        <v>12511.71171171171</v>
      </c>
      <c r="O241" s="3">
        <v>18.81081905528729</v>
      </c>
      <c r="P241" s="4">
        <v>16.265225225225223</v>
      </c>
      <c r="Q241" s="32">
        <v>243262</v>
      </c>
      <c r="R241" s="33">
        <f t="shared" si="3"/>
        <v>318</v>
      </c>
      <c r="S241" s="34">
        <v>17.374948833401557</v>
      </c>
      <c r="T241" s="34">
        <v>12.943582349753811</v>
      </c>
    </row>
    <row r="242" spans="1:20" x14ac:dyDescent="0.3">
      <c r="A242" s="35">
        <v>2</v>
      </c>
      <c r="B242" s="35" t="s">
        <v>69</v>
      </c>
      <c r="C242" s="36">
        <v>526</v>
      </c>
      <c r="D242" s="35" t="s">
        <v>32</v>
      </c>
      <c r="E242" s="24" t="s">
        <v>21</v>
      </c>
      <c r="F242" s="3">
        <v>8.86</v>
      </c>
      <c r="G242" s="26">
        <v>242880</v>
      </c>
      <c r="H242" s="37" t="s">
        <v>33</v>
      </c>
      <c r="I242" s="37" t="s">
        <v>56</v>
      </c>
      <c r="J242" s="28">
        <v>1.85</v>
      </c>
      <c r="K242" s="4">
        <v>3.2433333333333336</v>
      </c>
      <c r="L242" s="3">
        <v>2.7333333333333329</v>
      </c>
      <c r="M242" s="38">
        <v>1.7</v>
      </c>
      <c r="N242" s="39">
        <v>12511.71171171171</v>
      </c>
      <c r="O242" s="3">
        <v>23.85874238835849</v>
      </c>
      <c r="P242" s="4">
        <v>21.269909909909906</v>
      </c>
      <c r="Q242" s="32">
        <v>243304</v>
      </c>
      <c r="R242" s="33">
        <f t="shared" si="3"/>
        <v>424</v>
      </c>
      <c r="S242" s="34">
        <v>13.867945823927766</v>
      </c>
      <c r="T242" s="34">
        <v>13.648202978758036</v>
      </c>
    </row>
    <row r="243" spans="1:20" x14ac:dyDescent="0.3">
      <c r="A243" s="35">
        <v>2</v>
      </c>
      <c r="B243" s="35" t="s">
        <v>69</v>
      </c>
      <c r="C243" s="36">
        <v>527</v>
      </c>
      <c r="D243" s="35" t="s">
        <v>29</v>
      </c>
      <c r="E243" s="35" t="s">
        <v>27</v>
      </c>
      <c r="F243" s="3">
        <v>30.15</v>
      </c>
      <c r="G243" s="26">
        <v>242880</v>
      </c>
      <c r="H243" s="37" t="s">
        <v>24</v>
      </c>
      <c r="I243" s="37" t="s">
        <v>56</v>
      </c>
      <c r="J243" s="28">
        <v>1.65</v>
      </c>
      <c r="K243" s="4">
        <v>2.3633333333333333</v>
      </c>
      <c r="L243" s="3">
        <v>2.6666666666666665</v>
      </c>
      <c r="M243" s="38">
        <v>1.2</v>
      </c>
      <c r="N243" s="39">
        <v>11410.101010101011</v>
      </c>
      <c r="O243" s="3">
        <v>14.514053447082375</v>
      </c>
      <c r="P243" s="4">
        <v>13.692121212121211</v>
      </c>
      <c r="Q243" s="32">
        <v>243247</v>
      </c>
      <c r="R243" s="33">
        <f t="shared" si="3"/>
        <v>367</v>
      </c>
      <c r="S243" s="34">
        <v>12.251409618573797</v>
      </c>
      <c r="T243" s="34">
        <v>11.760020575017597</v>
      </c>
    </row>
    <row r="244" spans="1:20" x14ac:dyDescent="0.3">
      <c r="A244" s="35">
        <v>2</v>
      </c>
      <c r="B244" s="35" t="s">
        <v>76</v>
      </c>
      <c r="C244" s="36">
        <v>1501</v>
      </c>
      <c r="D244" s="35" t="s">
        <v>20</v>
      </c>
      <c r="E244" s="24" t="s">
        <v>21</v>
      </c>
      <c r="F244" s="3">
        <v>18.670000000000002</v>
      </c>
      <c r="G244" s="26">
        <v>242881</v>
      </c>
      <c r="H244" s="37" t="s">
        <v>33</v>
      </c>
      <c r="I244" s="37" t="s">
        <v>23</v>
      </c>
      <c r="J244" s="28">
        <v>1.85</v>
      </c>
      <c r="K244" s="4">
        <v>2.1166666666666667</v>
      </c>
      <c r="L244" s="3">
        <v>2.7666666666666671</v>
      </c>
      <c r="M244" s="38">
        <v>1.3666666666666665</v>
      </c>
      <c r="N244" s="39">
        <v>10349.549549549549</v>
      </c>
      <c r="O244" s="3">
        <v>13.195979495087755</v>
      </c>
      <c r="P244" s="4">
        <v>14.144384384384381</v>
      </c>
      <c r="Q244" s="32">
        <v>243237</v>
      </c>
      <c r="R244" s="33">
        <f t="shared" si="3"/>
        <v>356</v>
      </c>
      <c r="S244" s="34">
        <v>11.618103910016069</v>
      </c>
      <c r="T244" s="34">
        <v>11.174630952929787</v>
      </c>
    </row>
    <row r="245" spans="1:20" x14ac:dyDescent="0.3">
      <c r="A245" s="35">
        <v>2</v>
      </c>
      <c r="B245" s="35" t="s">
        <v>76</v>
      </c>
      <c r="C245" s="36">
        <v>1502</v>
      </c>
      <c r="D245" s="35" t="s">
        <v>20</v>
      </c>
      <c r="E245" s="24" t="s">
        <v>21</v>
      </c>
      <c r="F245" s="3">
        <v>30.78</v>
      </c>
      <c r="G245" s="26">
        <v>242895</v>
      </c>
      <c r="H245" s="37" t="s">
        <v>33</v>
      </c>
      <c r="I245" s="37" t="s">
        <v>23</v>
      </c>
      <c r="J245" s="28">
        <v>1.85</v>
      </c>
      <c r="K245" s="4">
        <v>2.1666666666666665</v>
      </c>
      <c r="L245" s="3">
        <v>2.6666666666666665</v>
      </c>
      <c r="M245" s="38">
        <v>1.3666666666666665</v>
      </c>
      <c r="N245" s="39">
        <v>12108.108108108108</v>
      </c>
      <c r="O245" s="3">
        <v>14.681143863863861</v>
      </c>
      <c r="P245" s="4">
        <v>16.547747747747746</v>
      </c>
      <c r="Q245" s="32">
        <v>243241</v>
      </c>
      <c r="R245" s="33">
        <f t="shared" si="3"/>
        <v>346</v>
      </c>
      <c r="S245" s="34">
        <v>8.980831708901885</v>
      </c>
      <c r="T245" s="34">
        <v>11.698766052888613</v>
      </c>
    </row>
    <row r="246" spans="1:20" x14ac:dyDescent="0.3">
      <c r="A246" s="35">
        <v>2</v>
      </c>
      <c r="B246" s="35" t="s">
        <v>76</v>
      </c>
      <c r="C246" s="36">
        <v>1503</v>
      </c>
      <c r="D246" s="35" t="s">
        <v>20</v>
      </c>
      <c r="E246" s="24" t="s">
        <v>21</v>
      </c>
      <c r="F246" s="3">
        <v>7.52</v>
      </c>
      <c r="G246" s="26">
        <v>242893</v>
      </c>
      <c r="H246" s="37" t="s">
        <v>33</v>
      </c>
      <c r="I246" s="37" t="s">
        <v>23</v>
      </c>
      <c r="J246" s="28">
        <v>1.85</v>
      </c>
      <c r="K246" s="4">
        <v>2.6</v>
      </c>
      <c r="L246" s="3">
        <v>2.5666666666666664</v>
      </c>
      <c r="M246" s="38">
        <v>1.8</v>
      </c>
      <c r="N246" s="39">
        <v>11963.963963963964</v>
      </c>
      <c r="O246" s="3">
        <v>16.126548355835833</v>
      </c>
      <c r="P246" s="4">
        <v>21.535135135135135</v>
      </c>
      <c r="Q246" s="32">
        <v>243238</v>
      </c>
      <c r="R246" s="33">
        <f t="shared" si="3"/>
        <v>345</v>
      </c>
      <c r="S246" s="34">
        <v>12.942819148936172</v>
      </c>
      <c r="T246" s="34">
        <v>11.133251823692591</v>
      </c>
    </row>
    <row r="247" spans="1:20" x14ac:dyDescent="0.3">
      <c r="A247" s="35">
        <v>2</v>
      </c>
      <c r="B247" s="35" t="s">
        <v>76</v>
      </c>
      <c r="C247" s="36" t="s">
        <v>77</v>
      </c>
      <c r="D247" s="35" t="s">
        <v>20</v>
      </c>
      <c r="E247" s="24" t="s">
        <v>21</v>
      </c>
      <c r="F247" s="3">
        <v>24.33</v>
      </c>
      <c r="G247" s="26">
        <v>242891</v>
      </c>
      <c r="H247" s="37" t="s">
        <v>33</v>
      </c>
      <c r="I247" s="37" t="s">
        <v>23</v>
      </c>
      <c r="J247" s="28">
        <v>1.85</v>
      </c>
      <c r="K247" s="4">
        <v>2.5</v>
      </c>
      <c r="L247" s="3">
        <v>2.8666666666666667</v>
      </c>
      <c r="M247" s="38">
        <v>1.7666666666666666</v>
      </c>
      <c r="N247" s="39">
        <v>12425.225225225224</v>
      </c>
      <c r="O247" s="3">
        <v>20.088740533733731</v>
      </c>
      <c r="P247" s="4">
        <v>21.951231231231226</v>
      </c>
      <c r="Q247" s="32">
        <v>243240</v>
      </c>
      <c r="R247" s="33">
        <f t="shared" si="3"/>
        <v>349</v>
      </c>
      <c r="S247" s="34">
        <v>10.388820386354297</v>
      </c>
      <c r="T247" s="34">
        <v>11.194582608007595</v>
      </c>
    </row>
    <row r="248" spans="1:20" x14ac:dyDescent="0.3">
      <c r="A248" s="35">
        <v>2</v>
      </c>
      <c r="B248" s="35" t="s">
        <v>76</v>
      </c>
      <c r="C248" s="36">
        <v>1504</v>
      </c>
      <c r="D248" s="35" t="s">
        <v>20</v>
      </c>
      <c r="E248" s="24" t="s">
        <v>21</v>
      </c>
      <c r="F248" s="3">
        <v>42.59</v>
      </c>
      <c r="G248" s="26">
        <v>242899</v>
      </c>
      <c r="H248" s="37" t="s">
        <v>33</v>
      </c>
      <c r="I248" s="37" t="s">
        <v>23</v>
      </c>
      <c r="J248" s="28">
        <v>1.85</v>
      </c>
      <c r="K248" s="4">
        <v>2.3000000000000003</v>
      </c>
      <c r="L248" s="3">
        <v>2.9333333333333336</v>
      </c>
      <c r="M248" s="38">
        <v>1.5666666666666664</v>
      </c>
      <c r="N248" s="39">
        <v>13203.603603603604</v>
      </c>
      <c r="O248" s="3">
        <v>20.563507148236244</v>
      </c>
      <c r="P248" s="4">
        <v>20.685645645645643</v>
      </c>
      <c r="Q248" s="32">
        <v>243243</v>
      </c>
      <c r="R248" s="33">
        <f t="shared" si="3"/>
        <v>344</v>
      </c>
      <c r="S248" s="34">
        <v>10.675041089457618</v>
      </c>
      <c r="T248" s="34">
        <v>11.543006791093045</v>
      </c>
    </row>
    <row r="249" spans="1:20" x14ac:dyDescent="0.3">
      <c r="A249" s="35">
        <v>2</v>
      </c>
      <c r="B249" s="35" t="s">
        <v>76</v>
      </c>
      <c r="C249" s="36">
        <v>1505</v>
      </c>
      <c r="D249" s="35" t="s">
        <v>20</v>
      </c>
      <c r="E249" s="24" t="s">
        <v>21</v>
      </c>
      <c r="F249" s="3">
        <v>36.659999999999997</v>
      </c>
      <c r="G249" s="26">
        <v>242903</v>
      </c>
      <c r="H249" s="37" t="s">
        <v>33</v>
      </c>
      <c r="I249" s="37" t="s">
        <v>23</v>
      </c>
      <c r="J249" s="28">
        <v>1.85</v>
      </c>
      <c r="K249" s="4">
        <v>2.0333333333333332</v>
      </c>
      <c r="L249" s="3">
        <v>2.8333333333333335</v>
      </c>
      <c r="M249" s="38">
        <v>1.4666666666666668</v>
      </c>
      <c r="N249" s="39">
        <v>12540.54054054054</v>
      </c>
      <c r="O249" s="3">
        <v>16.109209027527523</v>
      </c>
      <c r="P249" s="4">
        <v>18.392792792792793</v>
      </c>
      <c r="Q249" s="32">
        <v>243242</v>
      </c>
      <c r="R249" s="33">
        <f t="shared" si="3"/>
        <v>339</v>
      </c>
      <c r="S249" s="34">
        <v>10.79159847244954</v>
      </c>
      <c r="T249" s="34">
        <v>11.690918052676809</v>
      </c>
    </row>
    <row r="250" spans="1:20" x14ac:dyDescent="0.3">
      <c r="A250" s="35">
        <v>2</v>
      </c>
      <c r="B250" s="35" t="s">
        <v>76</v>
      </c>
      <c r="C250" s="36">
        <v>1506</v>
      </c>
      <c r="D250" s="35" t="s">
        <v>20</v>
      </c>
      <c r="E250" s="24" t="s">
        <v>21</v>
      </c>
      <c r="F250" s="3">
        <v>45.58</v>
      </c>
      <c r="G250" s="26">
        <v>242908</v>
      </c>
      <c r="H250" s="37" t="s">
        <v>33</v>
      </c>
      <c r="I250" s="37" t="s">
        <v>23</v>
      </c>
      <c r="J250" s="28">
        <v>1.85</v>
      </c>
      <c r="K250" s="4">
        <v>2.2166666666666668</v>
      </c>
      <c r="L250" s="3">
        <v>2.9666666666666668</v>
      </c>
      <c r="M250" s="38">
        <v>1.7333333333333332</v>
      </c>
      <c r="N250" s="39">
        <v>11790.990990990991</v>
      </c>
      <c r="O250" s="3">
        <v>18.10265355329263</v>
      </c>
      <c r="P250" s="4">
        <v>20.437717717717714</v>
      </c>
      <c r="Q250" s="32">
        <v>243244</v>
      </c>
      <c r="R250" s="33">
        <f t="shared" si="3"/>
        <v>336</v>
      </c>
      <c r="S250" s="34">
        <v>10.442518648530058</v>
      </c>
      <c r="T250" s="34">
        <v>12.177666239468873</v>
      </c>
    </row>
    <row r="251" spans="1:20" x14ac:dyDescent="0.3">
      <c r="A251" s="35">
        <v>2</v>
      </c>
      <c r="B251" s="35" t="s">
        <v>76</v>
      </c>
      <c r="C251" s="36" t="s">
        <v>78</v>
      </c>
      <c r="D251" s="35" t="s">
        <v>26</v>
      </c>
      <c r="E251" s="24" t="s">
        <v>27</v>
      </c>
      <c r="F251" s="3">
        <v>7.72</v>
      </c>
      <c r="G251" s="26">
        <v>242869</v>
      </c>
      <c r="H251" s="37" t="s">
        <v>24</v>
      </c>
      <c r="I251" s="37" t="s">
        <v>23</v>
      </c>
      <c r="J251" s="28">
        <v>1.85</v>
      </c>
      <c r="K251" s="4">
        <v>2.3166666666666669</v>
      </c>
      <c r="L251" s="3">
        <v>2.7333333333333329</v>
      </c>
      <c r="M251" s="38">
        <v>1.7</v>
      </c>
      <c r="N251" s="39">
        <v>13981.981981981982</v>
      </c>
      <c r="O251" s="3">
        <v>18.316996702228625</v>
      </c>
      <c r="P251" s="4">
        <v>23.769369369369368</v>
      </c>
      <c r="Q251" s="32">
        <v>243242</v>
      </c>
      <c r="R251" s="33">
        <f t="shared" si="3"/>
        <v>373</v>
      </c>
      <c r="S251" s="34">
        <v>8.5051813471502591</v>
      </c>
      <c r="T251" s="34">
        <v>11.590097471824551</v>
      </c>
    </row>
    <row r="252" spans="1:20" x14ac:dyDescent="0.3">
      <c r="A252" s="35">
        <v>2</v>
      </c>
      <c r="B252" s="35" t="s">
        <v>76</v>
      </c>
      <c r="C252" s="36">
        <v>1507</v>
      </c>
      <c r="D252" s="35" t="s">
        <v>20</v>
      </c>
      <c r="E252" s="24" t="s">
        <v>21</v>
      </c>
      <c r="F252" s="3">
        <v>49.36</v>
      </c>
      <c r="G252" s="26">
        <v>242914</v>
      </c>
      <c r="H252" s="37" t="s">
        <v>44</v>
      </c>
      <c r="I252" s="37" t="s">
        <v>23</v>
      </c>
      <c r="J252" s="28">
        <v>1.85</v>
      </c>
      <c r="K252" s="4">
        <v>2.2000000000000002</v>
      </c>
      <c r="L252" s="3">
        <v>2.8000000000000003</v>
      </c>
      <c r="M252" s="38">
        <v>1.6333333333333335</v>
      </c>
      <c r="N252" s="39">
        <v>10839.639639639639</v>
      </c>
      <c r="O252" s="3">
        <v>14.713216516612619</v>
      </c>
      <c r="P252" s="4">
        <v>17.704744744744744</v>
      </c>
      <c r="Q252" s="32">
        <v>243246</v>
      </c>
      <c r="R252" s="33">
        <f t="shared" si="3"/>
        <v>332</v>
      </c>
      <c r="S252" s="34">
        <v>10.736223662884923</v>
      </c>
      <c r="T252" s="34">
        <v>11.618401894554104</v>
      </c>
    </row>
    <row r="253" spans="1:20" x14ac:dyDescent="0.3">
      <c r="A253" s="35">
        <v>2</v>
      </c>
      <c r="B253" s="35" t="s">
        <v>76</v>
      </c>
      <c r="C253" s="36">
        <v>1510</v>
      </c>
      <c r="D253" s="35" t="s">
        <v>29</v>
      </c>
      <c r="E253" s="24" t="s">
        <v>27</v>
      </c>
      <c r="F253" s="3">
        <v>23.2</v>
      </c>
      <c r="G253" s="26">
        <v>242955</v>
      </c>
      <c r="H253" s="37" t="s">
        <v>79</v>
      </c>
      <c r="I253" s="37" t="s">
        <v>23</v>
      </c>
      <c r="J253" s="28">
        <v>1.85</v>
      </c>
      <c r="K253" s="4">
        <v>2.1833333333333336</v>
      </c>
      <c r="L253" s="3">
        <v>3.0333333333333332</v>
      </c>
      <c r="M253" s="38">
        <v>1.3333333333333333</v>
      </c>
      <c r="N253" s="39">
        <v>15423.423423423423</v>
      </c>
      <c r="O253" s="3">
        <v>24.383449234531199</v>
      </c>
      <c r="P253" s="4">
        <v>20.564564564564563</v>
      </c>
      <c r="Q253" s="32">
        <v>243306</v>
      </c>
      <c r="R253" s="33">
        <f t="shared" si="3"/>
        <v>351</v>
      </c>
      <c r="S253" s="34">
        <v>7.6939655172413781</v>
      </c>
      <c r="T253" s="34">
        <v>13.54095798319328</v>
      </c>
    </row>
    <row r="254" spans="1:20" x14ac:dyDescent="0.3">
      <c r="A254" s="35">
        <v>2</v>
      </c>
      <c r="B254" s="35" t="s">
        <v>76</v>
      </c>
      <c r="C254" s="36">
        <v>1512</v>
      </c>
      <c r="D254" s="35" t="s">
        <v>29</v>
      </c>
      <c r="E254" s="24" t="s">
        <v>27</v>
      </c>
      <c r="F254" s="3">
        <v>35.03</v>
      </c>
      <c r="G254" s="26">
        <v>242893</v>
      </c>
      <c r="H254" s="37" t="s">
        <v>24</v>
      </c>
      <c r="I254" s="37" t="s">
        <v>23</v>
      </c>
      <c r="J254" s="28">
        <v>1.65</v>
      </c>
      <c r="K254" s="4">
        <v>1.8</v>
      </c>
      <c r="L254" s="3">
        <v>2.3666666666666667</v>
      </c>
      <c r="M254" s="38">
        <v>0.96666666666666667</v>
      </c>
      <c r="N254" s="39">
        <v>13349.494949494949</v>
      </c>
      <c r="O254" s="3">
        <v>10.187047058753938</v>
      </c>
      <c r="P254" s="4">
        <v>12.904511784511785</v>
      </c>
      <c r="Q254" s="32">
        <v>243291</v>
      </c>
      <c r="R254" s="33">
        <f t="shared" si="3"/>
        <v>398</v>
      </c>
      <c r="S254" s="34">
        <v>9.150157008278617</v>
      </c>
      <c r="T254" s="34">
        <v>13.752070009047516</v>
      </c>
    </row>
    <row r="255" spans="1:20" x14ac:dyDescent="0.3">
      <c r="A255" s="35">
        <v>2</v>
      </c>
      <c r="B255" s="35" t="s">
        <v>76</v>
      </c>
      <c r="C255" s="36" t="s">
        <v>80</v>
      </c>
      <c r="D255" s="35" t="s">
        <v>29</v>
      </c>
      <c r="E255" s="24" t="s">
        <v>27</v>
      </c>
      <c r="F255" s="3">
        <v>36.950000000000003</v>
      </c>
      <c r="G255" s="26">
        <v>242959</v>
      </c>
      <c r="H255" s="37" t="s">
        <v>24</v>
      </c>
      <c r="I255" s="37" t="s">
        <v>23</v>
      </c>
      <c r="J255" s="28">
        <v>1.65</v>
      </c>
      <c r="K255" s="4">
        <v>1.7666666666666666</v>
      </c>
      <c r="L255" s="3">
        <v>2.6</v>
      </c>
      <c r="M255" s="38">
        <v>1.2</v>
      </c>
      <c r="N255" s="39">
        <v>10925.252525252525</v>
      </c>
      <c r="O255" s="3">
        <v>9.8757384317931294</v>
      </c>
      <c r="P255" s="4">
        <v>13.110303030303029</v>
      </c>
      <c r="Q255" s="32">
        <v>243296</v>
      </c>
      <c r="R255" s="33">
        <f t="shared" si="3"/>
        <v>337</v>
      </c>
      <c r="S255" s="34">
        <v>8.1935047361299045</v>
      </c>
      <c r="T255" s="34">
        <v>13.364118909991742</v>
      </c>
    </row>
    <row r="256" spans="1:20" x14ac:dyDescent="0.3">
      <c r="A256" s="35">
        <v>2</v>
      </c>
      <c r="B256" s="35" t="s">
        <v>76</v>
      </c>
      <c r="C256" s="36">
        <v>1513</v>
      </c>
      <c r="D256" s="35" t="s">
        <v>26</v>
      </c>
      <c r="E256" s="24" t="s">
        <v>27</v>
      </c>
      <c r="F256" s="3">
        <v>61.66</v>
      </c>
      <c r="G256" s="26">
        <v>242908</v>
      </c>
      <c r="H256" s="37" t="s">
        <v>61</v>
      </c>
      <c r="I256" s="37" t="s">
        <v>23</v>
      </c>
      <c r="J256" s="28">
        <v>1.65</v>
      </c>
      <c r="K256" s="4">
        <v>1.9000000000000001</v>
      </c>
      <c r="L256" s="3">
        <v>2.4666666666666668</v>
      </c>
      <c r="M256" s="38">
        <v>1.5</v>
      </c>
      <c r="N256" s="39">
        <v>18165.656565656565</v>
      </c>
      <c r="O256" s="3">
        <v>16.526453587860832</v>
      </c>
      <c r="P256" s="4">
        <v>27.248484848484846</v>
      </c>
      <c r="Q256" s="32">
        <v>243291</v>
      </c>
      <c r="R256" s="33">
        <f t="shared" si="3"/>
        <v>383</v>
      </c>
      <c r="S256" s="34">
        <v>10.557898151151475</v>
      </c>
      <c r="T256" s="34">
        <v>13.020574039938559</v>
      </c>
    </row>
    <row r="257" spans="1:20" x14ac:dyDescent="0.3">
      <c r="A257" s="35">
        <v>2</v>
      </c>
      <c r="B257" s="35" t="s">
        <v>76</v>
      </c>
      <c r="C257" s="36">
        <v>1514</v>
      </c>
      <c r="D257" s="35" t="s">
        <v>29</v>
      </c>
      <c r="E257" s="35" t="s">
        <v>27</v>
      </c>
      <c r="F257" s="3">
        <v>31.4</v>
      </c>
      <c r="G257" s="26">
        <v>242946</v>
      </c>
      <c r="H257" s="37" t="s">
        <v>24</v>
      </c>
      <c r="I257" s="37" t="s">
        <v>23</v>
      </c>
      <c r="J257" s="28">
        <v>1.65</v>
      </c>
      <c r="K257" s="4">
        <v>2.2666666666666666</v>
      </c>
      <c r="L257" s="3">
        <v>2.7000000000000006</v>
      </c>
      <c r="M257" s="38">
        <v>1.3333333333333333</v>
      </c>
      <c r="N257" s="39">
        <v>16840.404040404042</v>
      </c>
      <c r="O257" s="3">
        <v>21.06223612311274</v>
      </c>
      <c r="P257" s="4">
        <v>22.453872053872054</v>
      </c>
      <c r="Q257" s="32">
        <v>243293</v>
      </c>
      <c r="R257" s="33">
        <f t="shared" si="3"/>
        <v>347</v>
      </c>
      <c r="S257" s="34">
        <v>9.5404458598726123</v>
      </c>
      <c r="T257" s="34">
        <v>13.009641819941917</v>
      </c>
    </row>
    <row r="258" spans="1:20" x14ac:dyDescent="0.3">
      <c r="A258" s="35">
        <v>2</v>
      </c>
      <c r="B258" s="35" t="s">
        <v>76</v>
      </c>
      <c r="C258" s="36">
        <v>1515</v>
      </c>
      <c r="D258" s="35" t="s">
        <v>29</v>
      </c>
      <c r="E258" s="24" t="s">
        <v>27</v>
      </c>
      <c r="F258" s="3">
        <v>14.85</v>
      </c>
      <c r="G258" s="26">
        <v>242908</v>
      </c>
      <c r="H258" s="37" t="s">
        <v>24</v>
      </c>
      <c r="I258" s="37" t="s">
        <v>23</v>
      </c>
      <c r="J258" s="28">
        <v>1.65</v>
      </c>
      <c r="K258" s="4">
        <v>2.0666666666666669</v>
      </c>
      <c r="L258" s="3">
        <v>2.8000000000000003</v>
      </c>
      <c r="M258" s="38">
        <v>1.2333333333333332</v>
      </c>
      <c r="N258" s="39">
        <v>15612.12121212121</v>
      </c>
      <c r="O258" s="3">
        <v>19.146314826783033</v>
      </c>
      <c r="P258" s="4">
        <v>19.254949494949493</v>
      </c>
      <c r="Q258" s="32">
        <v>243293</v>
      </c>
      <c r="R258" s="33">
        <f t="shared" ref="R258:R321" si="4">+Q258-G258</f>
        <v>385</v>
      </c>
      <c r="S258" s="34">
        <v>13.51043771043771</v>
      </c>
      <c r="T258" s="34">
        <v>13.567443054378707</v>
      </c>
    </row>
    <row r="259" spans="1:20" x14ac:dyDescent="0.3">
      <c r="A259" s="35">
        <v>2</v>
      </c>
      <c r="B259" s="35" t="s">
        <v>76</v>
      </c>
      <c r="C259" s="36">
        <v>1519</v>
      </c>
      <c r="D259" s="35" t="s">
        <v>29</v>
      </c>
      <c r="E259" s="24" t="s">
        <v>27</v>
      </c>
      <c r="F259" s="3">
        <v>9.99</v>
      </c>
      <c r="G259" s="26">
        <v>242909</v>
      </c>
      <c r="H259" s="37" t="s">
        <v>24</v>
      </c>
      <c r="I259" s="37" t="s">
        <v>23</v>
      </c>
      <c r="J259" s="28">
        <v>1.85</v>
      </c>
      <c r="K259" s="4">
        <v>2.1833333333333331</v>
      </c>
      <c r="L259" s="3">
        <v>2.5666666666666664</v>
      </c>
      <c r="M259" s="38">
        <v>1.2666666666666666</v>
      </c>
      <c r="N259" s="39">
        <v>14616.216216216215</v>
      </c>
      <c r="O259" s="3">
        <v>15.912218325126238</v>
      </c>
      <c r="P259" s="4">
        <v>18.513873873873873</v>
      </c>
      <c r="Q259" s="32">
        <v>243294</v>
      </c>
      <c r="R259" s="33">
        <f t="shared" si="4"/>
        <v>385</v>
      </c>
      <c r="S259" s="34">
        <v>9.1491491491491495</v>
      </c>
      <c r="T259" s="34">
        <v>13.189727571115972</v>
      </c>
    </row>
    <row r="260" spans="1:20" x14ac:dyDescent="0.3">
      <c r="A260" s="35">
        <v>2</v>
      </c>
      <c r="B260" s="35" t="s">
        <v>76</v>
      </c>
      <c r="C260" s="36">
        <v>1520</v>
      </c>
      <c r="D260" s="35" t="s">
        <v>29</v>
      </c>
      <c r="E260" s="24" t="s">
        <v>27</v>
      </c>
      <c r="F260" s="3">
        <v>29.08</v>
      </c>
      <c r="G260" s="26">
        <v>242945</v>
      </c>
      <c r="H260" s="37" t="s">
        <v>24</v>
      </c>
      <c r="I260" s="37" t="s">
        <v>23</v>
      </c>
      <c r="J260" s="28">
        <v>1.85</v>
      </c>
      <c r="K260" s="4">
        <v>1.7833333333333332</v>
      </c>
      <c r="L260" s="3">
        <v>2.7333333333333329</v>
      </c>
      <c r="M260" s="38">
        <v>1</v>
      </c>
      <c r="N260" s="39">
        <v>11762.162162162162</v>
      </c>
      <c r="O260" s="3">
        <v>11.86155615267363</v>
      </c>
      <c r="P260" s="4">
        <v>11.762162162162161</v>
      </c>
      <c r="Q260" s="32">
        <v>243295</v>
      </c>
      <c r="R260" s="33">
        <f t="shared" si="4"/>
        <v>350</v>
      </c>
      <c r="S260" s="34">
        <v>6.4621733149931222</v>
      </c>
      <c r="T260" s="34">
        <v>13.483835142613877</v>
      </c>
    </row>
    <row r="261" spans="1:20" x14ac:dyDescent="0.3">
      <c r="A261" s="35">
        <v>2</v>
      </c>
      <c r="B261" s="35" t="s">
        <v>76</v>
      </c>
      <c r="C261" s="36">
        <v>1523</v>
      </c>
      <c r="D261" s="35" t="s">
        <v>29</v>
      </c>
      <c r="E261" s="24" t="s">
        <v>27</v>
      </c>
      <c r="F261" s="3">
        <v>13.57</v>
      </c>
      <c r="G261" s="26">
        <v>242947</v>
      </c>
      <c r="H261" s="37" t="s">
        <v>24</v>
      </c>
      <c r="I261" s="37" t="s">
        <v>23</v>
      </c>
      <c r="J261" s="28">
        <v>1.85</v>
      </c>
      <c r="K261" s="4">
        <v>2.1666666666666665</v>
      </c>
      <c r="L261" s="3">
        <v>2.5666666666666664</v>
      </c>
      <c r="M261" s="38">
        <v>1.1000000000000001</v>
      </c>
      <c r="N261" s="39">
        <v>14875.675675675675</v>
      </c>
      <c r="O261" s="3">
        <v>16.071060199187983</v>
      </c>
      <c r="P261" s="4">
        <v>16.363243243243243</v>
      </c>
      <c r="Q261" s="32">
        <v>243279</v>
      </c>
      <c r="R261" s="33">
        <f t="shared" si="4"/>
        <v>332</v>
      </c>
      <c r="S261" s="34">
        <v>10.640383198231392</v>
      </c>
      <c r="T261" s="34">
        <v>13.417362005679063</v>
      </c>
    </row>
    <row r="262" spans="1:20" x14ac:dyDescent="0.3">
      <c r="A262" s="35">
        <v>2</v>
      </c>
      <c r="B262" s="35" t="s">
        <v>81</v>
      </c>
      <c r="C262" s="36">
        <v>807901</v>
      </c>
      <c r="D262" s="35" t="s">
        <v>20</v>
      </c>
      <c r="E262" s="24" t="s">
        <v>21</v>
      </c>
      <c r="F262" s="3">
        <v>9.59</v>
      </c>
      <c r="G262" s="26">
        <v>242954</v>
      </c>
      <c r="H262" s="37" t="s">
        <v>24</v>
      </c>
      <c r="I262" s="37" t="s">
        <v>56</v>
      </c>
      <c r="J262" s="28">
        <v>1.85</v>
      </c>
      <c r="K262" s="4">
        <v>2.3000000000000003</v>
      </c>
      <c r="L262" s="3">
        <v>3.0333333333333332</v>
      </c>
      <c r="M262" s="38">
        <v>1.7</v>
      </c>
      <c r="N262" s="39">
        <v>8562.1621621621616</v>
      </c>
      <c r="O262" s="3">
        <v>14.25954270281081</v>
      </c>
      <c r="P262" s="4">
        <v>14.555675675675674</v>
      </c>
      <c r="Q262" s="32">
        <v>243326</v>
      </c>
      <c r="R262" s="33">
        <f t="shared" si="4"/>
        <v>372</v>
      </c>
      <c r="S262" s="34">
        <v>13.970281543274243</v>
      </c>
      <c r="T262" s="34">
        <v>0</v>
      </c>
    </row>
    <row r="263" spans="1:20" x14ac:dyDescent="0.3">
      <c r="A263" s="35">
        <v>2</v>
      </c>
      <c r="B263" s="35" t="s">
        <v>81</v>
      </c>
      <c r="C263" s="36">
        <v>807903</v>
      </c>
      <c r="D263" s="35" t="s">
        <v>29</v>
      </c>
      <c r="E263" s="24" t="s">
        <v>27</v>
      </c>
      <c r="F263" s="3">
        <v>19.260000000000002</v>
      </c>
      <c r="G263" s="26">
        <v>242915</v>
      </c>
      <c r="H263" s="37" t="s">
        <v>24</v>
      </c>
      <c r="I263" s="37" t="s">
        <v>56</v>
      </c>
      <c r="J263" s="28">
        <v>1.65</v>
      </c>
      <c r="K263" s="4">
        <v>2.1</v>
      </c>
      <c r="L263" s="3">
        <v>2.8333333333333335</v>
      </c>
      <c r="M263" s="38">
        <v>1.4666666666666668</v>
      </c>
      <c r="N263" s="39">
        <v>9664.6464646464647</v>
      </c>
      <c r="O263" s="3">
        <v>12.332110078626263</v>
      </c>
      <c r="P263" s="4">
        <v>14.174814814814816</v>
      </c>
      <c r="Q263" s="32">
        <v>243281</v>
      </c>
      <c r="R263" s="33">
        <f t="shared" si="4"/>
        <v>366</v>
      </c>
      <c r="S263" s="34">
        <v>8.1744548286604353</v>
      </c>
      <c r="T263" s="34">
        <v>12.56854611280488</v>
      </c>
    </row>
    <row r="264" spans="1:20" x14ac:dyDescent="0.3">
      <c r="A264" s="35">
        <v>2</v>
      </c>
      <c r="B264" s="35" t="s">
        <v>81</v>
      </c>
      <c r="C264" s="36" t="s">
        <v>82</v>
      </c>
      <c r="D264" s="35" t="s">
        <v>29</v>
      </c>
      <c r="E264" s="24" t="s">
        <v>27</v>
      </c>
      <c r="F264" s="3">
        <v>17.03</v>
      </c>
      <c r="G264" s="26">
        <v>242915</v>
      </c>
      <c r="H264" s="37" t="s">
        <v>24</v>
      </c>
      <c r="I264" s="37" t="s">
        <v>56</v>
      </c>
      <c r="J264" s="28">
        <v>1.65</v>
      </c>
      <c r="K264" s="4">
        <v>2.0666666666666664</v>
      </c>
      <c r="L264" s="3">
        <v>2.8333333333333335</v>
      </c>
      <c r="M264" s="38">
        <v>1.3666666666666665</v>
      </c>
      <c r="N264" s="39">
        <v>8242.424242424242</v>
      </c>
      <c r="O264" s="3">
        <v>10.350409319057237</v>
      </c>
      <c r="P264" s="4">
        <v>11.264646464646463</v>
      </c>
      <c r="Q264" s="32">
        <v>243281</v>
      </c>
      <c r="R264" s="33">
        <f t="shared" si="4"/>
        <v>366</v>
      </c>
      <c r="S264" s="34">
        <v>9.1808573106283013</v>
      </c>
      <c r="T264" s="34">
        <v>12.869115446114485</v>
      </c>
    </row>
    <row r="265" spans="1:20" x14ac:dyDescent="0.3">
      <c r="A265" s="35">
        <v>2</v>
      </c>
      <c r="B265" s="35" t="s">
        <v>81</v>
      </c>
      <c r="C265" s="36">
        <v>807904</v>
      </c>
      <c r="D265" s="35" t="s">
        <v>29</v>
      </c>
      <c r="E265" s="24" t="s">
        <v>27</v>
      </c>
      <c r="F265" s="3">
        <v>28.03</v>
      </c>
      <c r="G265" s="26">
        <v>242918</v>
      </c>
      <c r="H265" s="37" t="s">
        <v>24</v>
      </c>
      <c r="I265" s="37" t="s">
        <v>56</v>
      </c>
      <c r="J265" s="28">
        <v>1.65</v>
      </c>
      <c r="K265" s="4">
        <v>2.2000000000000002</v>
      </c>
      <c r="L265" s="3">
        <v>3.2666666666666671</v>
      </c>
      <c r="M265" s="38">
        <v>1.6000000000000003</v>
      </c>
      <c r="N265" s="39">
        <v>9373.7373737373728</v>
      </c>
      <c r="O265" s="3">
        <v>16.656428630281482</v>
      </c>
      <c r="P265" s="4">
        <v>14.997979797979799</v>
      </c>
      <c r="Q265" s="32">
        <v>243282</v>
      </c>
      <c r="R265" s="33">
        <f t="shared" si="4"/>
        <v>364</v>
      </c>
      <c r="S265" s="34">
        <v>12.657153050303247</v>
      </c>
      <c r="T265" s="34">
        <v>12.535432944359881</v>
      </c>
    </row>
    <row r="266" spans="1:20" x14ac:dyDescent="0.3">
      <c r="A266" s="35">
        <v>2</v>
      </c>
      <c r="B266" s="35" t="s">
        <v>81</v>
      </c>
      <c r="C266" s="36">
        <v>807906</v>
      </c>
      <c r="D266" s="35" t="s">
        <v>26</v>
      </c>
      <c r="E266" s="24" t="s">
        <v>27</v>
      </c>
      <c r="F266" s="3">
        <v>67.03</v>
      </c>
      <c r="G266" s="26">
        <v>242918</v>
      </c>
      <c r="H266" s="37" t="s">
        <v>24</v>
      </c>
      <c r="I266" s="37" t="s">
        <v>23</v>
      </c>
      <c r="J266" s="28">
        <v>1.65</v>
      </c>
      <c r="K266" s="4">
        <v>2.333333333333333</v>
      </c>
      <c r="L266" s="3">
        <v>3.5</v>
      </c>
      <c r="M266" s="38">
        <v>1.9333333333333336</v>
      </c>
      <c r="N266" s="39">
        <v>9858.5858585858587</v>
      </c>
      <c r="O266" s="3">
        <v>21.328694856565651</v>
      </c>
      <c r="P266" s="4">
        <v>19.059932659932663</v>
      </c>
      <c r="Q266" s="32">
        <v>243282</v>
      </c>
      <c r="R266" s="33">
        <f t="shared" si="4"/>
        <v>364</v>
      </c>
      <c r="S266" s="34">
        <v>12.316127107265403</v>
      </c>
      <c r="T266" s="34">
        <v>13.28995336442372</v>
      </c>
    </row>
    <row r="267" spans="1:20" x14ac:dyDescent="0.3">
      <c r="A267" s="35">
        <v>2</v>
      </c>
      <c r="B267" s="35" t="s">
        <v>81</v>
      </c>
      <c r="C267" s="36">
        <v>807914</v>
      </c>
      <c r="D267" s="35" t="s">
        <v>26</v>
      </c>
      <c r="E267" s="24" t="s">
        <v>27</v>
      </c>
      <c r="F267" s="3">
        <v>22.21</v>
      </c>
      <c r="G267" s="26">
        <v>242915</v>
      </c>
      <c r="H267" s="37" t="s">
        <v>24</v>
      </c>
      <c r="I267" s="37" t="s">
        <v>23</v>
      </c>
      <c r="J267" s="28">
        <v>1.65</v>
      </c>
      <c r="K267" s="4">
        <v>1.9666666666666668</v>
      </c>
      <c r="L267" s="3">
        <v>3</v>
      </c>
      <c r="M267" s="38">
        <v>1.6333333333333335</v>
      </c>
      <c r="N267" s="39">
        <v>8016.1616161616157</v>
      </c>
      <c r="O267" s="3">
        <v>10.739313361454546</v>
      </c>
      <c r="P267" s="4">
        <v>13.093063973063973</v>
      </c>
      <c r="Q267" s="32">
        <v>243286</v>
      </c>
      <c r="R267" s="33">
        <f t="shared" si="4"/>
        <v>371</v>
      </c>
      <c r="S267" s="34">
        <v>6.9927960378208009</v>
      </c>
      <c r="T267" s="34">
        <v>13.701558173974631</v>
      </c>
    </row>
    <row r="268" spans="1:20" x14ac:dyDescent="0.3">
      <c r="A268" s="35">
        <v>2</v>
      </c>
      <c r="B268" s="35" t="s">
        <v>81</v>
      </c>
      <c r="C268" s="36">
        <v>807919</v>
      </c>
      <c r="D268" s="35" t="s">
        <v>29</v>
      </c>
      <c r="E268" s="24" t="s">
        <v>27</v>
      </c>
      <c r="F268" s="3">
        <v>34.5</v>
      </c>
      <c r="G268" s="26">
        <v>242964</v>
      </c>
      <c r="H268" s="37" t="s">
        <v>24</v>
      </c>
      <c r="I268" s="37" t="s">
        <v>56</v>
      </c>
      <c r="J268" s="28">
        <v>1.85</v>
      </c>
      <c r="K268" s="4">
        <v>1.9666666666666668</v>
      </c>
      <c r="L268" s="3">
        <v>2.7333333333333329</v>
      </c>
      <c r="M268" s="38">
        <v>1.7</v>
      </c>
      <c r="N268" s="39">
        <v>9945.9459459459467</v>
      </c>
      <c r="O268" s="3">
        <v>11.061113042315913</v>
      </c>
      <c r="P268" s="4">
        <v>16.908108108108109</v>
      </c>
      <c r="Q268" s="32">
        <v>243305</v>
      </c>
      <c r="R268" s="33">
        <f t="shared" si="4"/>
        <v>341</v>
      </c>
      <c r="S268" s="34">
        <v>7.0431884057971006</v>
      </c>
      <c r="T268" s="34">
        <v>12.723994403061855</v>
      </c>
    </row>
    <row r="269" spans="1:20" x14ac:dyDescent="0.3">
      <c r="A269" s="35">
        <v>2</v>
      </c>
      <c r="B269" s="35" t="s">
        <v>81</v>
      </c>
      <c r="C269" s="36">
        <v>807923</v>
      </c>
      <c r="D269" s="35" t="s">
        <v>26</v>
      </c>
      <c r="E269" s="24" t="s">
        <v>27</v>
      </c>
      <c r="F269" s="3">
        <v>24.7</v>
      </c>
      <c r="G269" s="26">
        <v>242914</v>
      </c>
      <c r="H269" s="37" t="s">
        <v>24</v>
      </c>
      <c r="I269" s="37" t="s">
        <v>23</v>
      </c>
      <c r="J269" s="28">
        <v>1.65</v>
      </c>
      <c r="K269" s="4">
        <v>2.3666666666666667</v>
      </c>
      <c r="L269" s="3">
        <v>3.4</v>
      </c>
      <c r="M269" s="38">
        <v>1.8666666666666665</v>
      </c>
      <c r="N269" s="39">
        <v>10020.202020202019</v>
      </c>
      <c r="O269" s="3">
        <v>20.749526446674743</v>
      </c>
      <c r="P269" s="4">
        <v>18.704377104377102</v>
      </c>
      <c r="Q269" s="32">
        <v>243276</v>
      </c>
      <c r="R269" s="33">
        <f t="shared" si="4"/>
        <v>362</v>
      </c>
      <c r="S269" s="34">
        <v>11.609716599190284</v>
      </c>
      <c r="T269" s="34">
        <v>13.034507602176035</v>
      </c>
    </row>
    <row r="270" spans="1:20" x14ac:dyDescent="0.3">
      <c r="A270" s="35">
        <v>2</v>
      </c>
      <c r="B270" s="35" t="s">
        <v>81</v>
      </c>
      <c r="C270" s="36">
        <v>807925</v>
      </c>
      <c r="D270" s="35" t="s">
        <v>26</v>
      </c>
      <c r="E270" s="24" t="s">
        <v>27</v>
      </c>
      <c r="F270" s="3">
        <v>19.559999999999999</v>
      </c>
      <c r="G270" s="26">
        <v>242920</v>
      </c>
      <c r="H270" s="37" t="s">
        <v>83</v>
      </c>
      <c r="I270" s="37" t="s">
        <v>23</v>
      </c>
      <c r="J270" s="28">
        <v>1.65</v>
      </c>
      <c r="K270" s="4">
        <v>2.3666666666666667</v>
      </c>
      <c r="L270" s="3">
        <v>3.3000000000000003</v>
      </c>
      <c r="M270" s="38">
        <v>1.7666666666666666</v>
      </c>
      <c r="N270" s="39">
        <v>9373.7373737373728</v>
      </c>
      <c r="O270" s="3">
        <v>18.285824163200001</v>
      </c>
      <c r="P270" s="4">
        <v>16.560269360269359</v>
      </c>
      <c r="Q270" s="32">
        <v>243276</v>
      </c>
      <c r="R270" s="33">
        <f t="shared" si="4"/>
        <v>356</v>
      </c>
      <c r="S270" s="34">
        <v>15.698875255623719</v>
      </c>
      <c r="T270" s="34">
        <v>12.75351450809262</v>
      </c>
    </row>
    <row r="271" spans="1:20" x14ac:dyDescent="0.3">
      <c r="A271" s="35">
        <v>2</v>
      </c>
      <c r="B271" s="35" t="s">
        <v>81</v>
      </c>
      <c r="C271" s="36">
        <v>807926</v>
      </c>
      <c r="D271" s="35" t="s">
        <v>26</v>
      </c>
      <c r="E271" s="24" t="s">
        <v>27</v>
      </c>
      <c r="F271" s="3">
        <v>56.47</v>
      </c>
      <c r="G271" s="26">
        <v>242913</v>
      </c>
      <c r="H271" s="37" t="s">
        <v>61</v>
      </c>
      <c r="I271" s="37" t="s">
        <v>23</v>
      </c>
      <c r="J271" s="28">
        <v>1.65</v>
      </c>
      <c r="K271" s="4">
        <v>2.3666666666666667</v>
      </c>
      <c r="L271" s="3">
        <v>3.1</v>
      </c>
      <c r="M271" s="38">
        <v>1.6666666666666667</v>
      </c>
      <c r="N271" s="39">
        <v>11022.222222222224</v>
      </c>
      <c r="O271" s="3">
        <v>19.72802830770371</v>
      </c>
      <c r="P271" s="4">
        <v>18.370370370370377</v>
      </c>
      <c r="Q271" s="32">
        <v>243279</v>
      </c>
      <c r="R271" s="33">
        <f t="shared" si="4"/>
        <v>366</v>
      </c>
      <c r="S271" s="34">
        <v>13.530015937666018</v>
      </c>
      <c r="T271" s="34">
        <v>12.137745275116483</v>
      </c>
    </row>
    <row r="272" spans="1:20" x14ac:dyDescent="0.3">
      <c r="A272" s="35">
        <v>2</v>
      </c>
      <c r="B272" s="35" t="s">
        <v>81</v>
      </c>
      <c r="C272" s="36">
        <v>807927</v>
      </c>
      <c r="D272" s="35" t="s">
        <v>26</v>
      </c>
      <c r="E272" s="24" t="s">
        <v>27</v>
      </c>
      <c r="F272" s="3">
        <v>17.14</v>
      </c>
      <c r="G272" s="26">
        <v>242912</v>
      </c>
      <c r="H272" s="37" t="s">
        <v>28</v>
      </c>
      <c r="I272" s="37" t="s">
        <v>23</v>
      </c>
      <c r="J272" s="28">
        <v>1.85</v>
      </c>
      <c r="K272" s="4">
        <v>2.4666666666666668</v>
      </c>
      <c r="L272" s="3">
        <v>3.1</v>
      </c>
      <c r="M272" s="38">
        <v>1.9666666666666668</v>
      </c>
      <c r="N272" s="39">
        <v>10263.063063063062</v>
      </c>
      <c r="O272" s="3">
        <v>18.413978599253333</v>
      </c>
      <c r="P272" s="4">
        <v>20.184024024024023</v>
      </c>
      <c r="Q272" s="32">
        <v>243279</v>
      </c>
      <c r="R272" s="33">
        <f t="shared" si="4"/>
        <v>367</v>
      </c>
      <c r="S272" s="34">
        <v>13.556009334889147</v>
      </c>
      <c r="T272" s="34">
        <v>12.582370561652681</v>
      </c>
    </row>
    <row r="273" spans="1:20" x14ac:dyDescent="0.3">
      <c r="A273" s="35">
        <v>2</v>
      </c>
      <c r="B273" s="35" t="s">
        <v>81</v>
      </c>
      <c r="C273" s="36" t="s">
        <v>84</v>
      </c>
      <c r="D273" s="35" t="s">
        <v>26</v>
      </c>
      <c r="E273" s="35" t="s">
        <v>27</v>
      </c>
      <c r="F273" s="3">
        <v>32.340000000000003</v>
      </c>
      <c r="G273" s="26">
        <v>242911</v>
      </c>
      <c r="H273" s="37" t="s">
        <v>33</v>
      </c>
      <c r="I273" s="37" t="s">
        <v>23</v>
      </c>
      <c r="J273" s="28">
        <v>1.85</v>
      </c>
      <c r="K273" s="4">
        <v>2.2333333333333329</v>
      </c>
      <c r="L273" s="3">
        <v>3.1333333333333333</v>
      </c>
      <c r="M273" s="38">
        <v>1.8666666666666665</v>
      </c>
      <c r="N273" s="39">
        <v>10032.432432432432</v>
      </c>
      <c r="O273" s="3">
        <v>17.311194154730725</v>
      </c>
      <c r="P273" s="4">
        <v>18.727207207207204</v>
      </c>
      <c r="Q273" s="32">
        <v>243286</v>
      </c>
      <c r="R273" s="33">
        <f t="shared" si="4"/>
        <v>375</v>
      </c>
      <c r="S273" s="34">
        <v>12.222325293753864</v>
      </c>
      <c r="T273" s="34">
        <v>12.570207706124929</v>
      </c>
    </row>
    <row r="274" spans="1:20" x14ac:dyDescent="0.3">
      <c r="A274" s="35">
        <v>2</v>
      </c>
      <c r="B274" s="35" t="s">
        <v>81</v>
      </c>
      <c r="C274" s="36">
        <v>807930</v>
      </c>
      <c r="D274" s="35" t="s">
        <v>29</v>
      </c>
      <c r="E274" s="35" t="s">
        <v>27</v>
      </c>
      <c r="F274" s="3">
        <v>9.5299999999999994</v>
      </c>
      <c r="G274" s="26">
        <v>242920</v>
      </c>
      <c r="H274" s="37" t="s">
        <v>24</v>
      </c>
      <c r="I274" s="37" t="s">
        <v>23</v>
      </c>
      <c r="J274" s="28">
        <v>1.85</v>
      </c>
      <c r="K274" s="4">
        <v>2.1333333333333333</v>
      </c>
      <c r="L274" s="3">
        <v>3.0333333333333332</v>
      </c>
      <c r="M274" s="38">
        <v>1.5</v>
      </c>
      <c r="N274" s="39">
        <v>9571.1711711711705</v>
      </c>
      <c r="O274" s="3">
        <v>14.220041426294131</v>
      </c>
      <c r="P274" s="4">
        <v>14.356756756756756</v>
      </c>
      <c r="Q274" s="32">
        <v>243306</v>
      </c>
      <c r="R274" s="33">
        <f t="shared" si="4"/>
        <v>386</v>
      </c>
      <c r="S274" s="34">
        <v>6.2339979013641145</v>
      </c>
      <c r="T274" s="34">
        <v>12.060255849183639</v>
      </c>
    </row>
    <row r="275" spans="1:20" x14ac:dyDescent="0.3">
      <c r="A275" s="35">
        <v>2</v>
      </c>
      <c r="B275" s="35" t="s">
        <v>81</v>
      </c>
      <c r="C275" s="36" t="s">
        <v>85</v>
      </c>
      <c r="D275" s="35" t="s">
        <v>20</v>
      </c>
      <c r="E275" s="24" t="s">
        <v>21</v>
      </c>
      <c r="F275" s="3">
        <v>5.03</v>
      </c>
      <c r="G275" s="26">
        <v>242934</v>
      </c>
      <c r="H275" s="37" t="s">
        <v>33</v>
      </c>
      <c r="I275" s="37" t="s">
        <v>23</v>
      </c>
      <c r="J275" s="28">
        <v>1.85</v>
      </c>
      <c r="K275" s="4">
        <v>2.2333333333333334</v>
      </c>
      <c r="L275" s="3">
        <v>3</v>
      </c>
      <c r="M275" s="38">
        <v>1.7</v>
      </c>
      <c r="N275" s="39">
        <v>7236.0360360360364</v>
      </c>
      <c r="O275" s="3">
        <v>11.445922908108109</v>
      </c>
      <c r="P275" s="4">
        <v>12.301261261261262</v>
      </c>
      <c r="Q275" s="32">
        <v>243286</v>
      </c>
      <c r="R275" s="33">
        <f t="shared" si="4"/>
        <v>352</v>
      </c>
      <c r="S275" s="34">
        <v>11.393638170974155</v>
      </c>
      <c r="T275" s="34">
        <v>12.804433781190021</v>
      </c>
    </row>
    <row r="276" spans="1:20" x14ac:dyDescent="0.3">
      <c r="A276" s="35">
        <v>2</v>
      </c>
      <c r="B276" s="35" t="s">
        <v>81</v>
      </c>
      <c r="C276" s="36">
        <v>807933</v>
      </c>
      <c r="D276" s="35" t="s">
        <v>20</v>
      </c>
      <c r="E276" s="24" t="s">
        <v>21</v>
      </c>
      <c r="F276" s="3">
        <v>18.23</v>
      </c>
      <c r="G276" s="26">
        <v>242933</v>
      </c>
      <c r="H276" s="37" t="s">
        <v>24</v>
      </c>
      <c r="I276" s="37" t="s">
        <v>23</v>
      </c>
      <c r="J276" s="28">
        <v>1.85</v>
      </c>
      <c r="K276" s="4">
        <v>2.0666666666666669</v>
      </c>
      <c r="L276" s="3">
        <v>3</v>
      </c>
      <c r="M276" s="38">
        <v>1.8666666666666665</v>
      </c>
      <c r="N276" s="39">
        <v>7178.3783783783792</v>
      </c>
      <c r="O276" s="3">
        <v>10.507353145945949</v>
      </c>
      <c r="P276" s="4">
        <v>13.39963963963964</v>
      </c>
      <c r="Q276" s="32">
        <v>243282</v>
      </c>
      <c r="R276" s="33">
        <f t="shared" si="4"/>
        <v>349</v>
      </c>
      <c r="S276" s="34">
        <v>14.253976961053207</v>
      </c>
      <c r="T276" s="34">
        <v>13.286457956513376</v>
      </c>
    </row>
    <row r="277" spans="1:20" x14ac:dyDescent="0.3">
      <c r="A277" s="35">
        <v>2</v>
      </c>
      <c r="B277" s="35" t="s">
        <v>81</v>
      </c>
      <c r="C277" s="36">
        <v>807934</v>
      </c>
      <c r="D277" s="35" t="s">
        <v>32</v>
      </c>
      <c r="E277" s="24" t="s">
        <v>21</v>
      </c>
      <c r="F277" s="3">
        <v>18.010000000000002</v>
      </c>
      <c r="G277" s="26">
        <v>242876</v>
      </c>
      <c r="H277" s="37" t="s">
        <v>33</v>
      </c>
      <c r="I277" s="37" t="s">
        <v>23</v>
      </c>
      <c r="J277" s="28">
        <v>1.85</v>
      </c>
      <c r="K277" s="4">
        <v>2.5333333333333332</v>
      </c>
      <c r="L277" s="3">
        <v>3.3666666666666667</v>
      </c>
      <c r="M277" s="38">
        <v>1.4666666666666668</v>
      </c>
      <c r="N277" s="39">
        <v>10320.720720720719</v>
      </c>
      <c r="O277" s="3">
        <v>23.321508582256925</v>
      </c>
      <c r="P277" s="4">
        <v>15.137057057057056</v>
      </c>
      <c r="Q277" s="32">
        <v>243287</v>
      </c>
      <c r="R277" s="33">
        <f t="shared" si="4"/>
        <v>411</v>
      </c>
      <c r="S277" s="34">
        <v>15.574125485841199</v>
      </c>
      <c r="T277" s="34">
        <v>13.427896538201004</v>
      </c>
    </row>
    <row r="278" spans="1:20" x14ac:dyDescent="0.3">
      <c r="A278" s="35">
        <v>2</v>
      </c>
      <c r="B278" s="35" t="s">
        <v>81</v>
      </c>
      <c r="C278" s="36">
        <v>807935</v>
      </c>
      <c r="D278" s="35" t="s">
        <v>26</v>
      </c>
      <c r="E278" s="24" t="s">
        <v>27</v>
      </c>
      <c r="F278" s="3">
        <v>20.79</v>
      </c>
      <c r="G278" s="26">
        <v>242920</v>
      </c>
      <c r="H278" s="37" t="s">
        <v>24</v>
      </c>
      <c r="I278" s="37" t="s">
        <v>23</v>
      </c>
      <c r="J278" s="28">
        <v>1.85</v>
      </c>
      <c r="K278" s="4">
        <v>2.1333333333333333</v>
      </c>
      <c r="L278" s="3">
        <v>3.0333333333333332</v>
      </c>
      <c r="M278" s="38">
        <v>1.3333333333333333</v>
      </c>
      <c r="N278" s="39">
        <v>7610.8108108108108</v>
      </c>
      <c r="O278" s="3">
        <v>11.307502820908587</v>
      </c>
      <c r="P278" s="4">
        <v>10.147747747747747</v>
      </c>
      <c r="Q278" s="32">
        <v>243280</v>
      </c>
      <c r="R278" s="33">
        <f t="shared" si="4"/>
        <v>360</v>
      </c>
      <c r="S278" s="34">
        <v>6.7585377585377602</v>
      </c>
      <c r="T278" s="34">
        <v>13.441981353640308</v>
      </c>
    </row>
    <row r="279" spans="1:20" x14ac:dyDescent="0.3">
      <c r="A279" s="35">
        <v>2</v>
      </c>
      <c r="B279" s="35" t="s">
        <v>81</v>
      </c>
      <c r="C279" s="36">
        <v>807939</v>
      </c>
      <c r="D279" s="35" t="s">
        <v>86</v>
      </c>
      <c r="E279" s="24" t="s">
        <v>27</v>
      </c>
      <c r="F279" s="3">
        <v>12.59</v>
      </c>
      <c r="G279" s="26">
        <v>242930</v>
      </c>
      <c r="H279" s="37" t="s">
        <v>24</v>
      </c>
      <c r="I279" s="37" t="s">
        <v>23</v>
      </c>
      <c r="J279" s="28">
        <v>1.85</v>
      </c>
      <c r="K279" s="4">
        <v>2.0333333333333332</v>
      </c>
      <c r="L279" s="3">
        <v>3.0333333333333332</v>
      </c>
      <c r="M279" s="38">
        <v>1.7</v>
      </c>
      <c r="N279" s="39">
        <v>8273.8738738738739</v>
      </c>
      <c r="O279" s="3">
        <v>11.716409320883441</v>
      </c>
      <c r="P279" s="4">
        <v>14.065585585585584</v>
      </c>
      <c r="Q279" s="32">
        <v>243245</v>
      </c>
      <c r="R279" s="33">
        <f t="shared" si="4"/>
        <v>315</v>
      </c>
      <c r="S279" s="34">
        <v>9.3455123113582221</v>
      </c>
      <c r="T279" s="34">
        <v>12.113227944926058</v>
      </c>
    </row>
    <row r="280" spans="1:20" x14ac:dyDescent="0.3">
      <c r="A280" s="35">
        <v>2</v>
      </c>
      <c r="B280" s="35" t="s">
        <v>81</v>
      </c>
      <c r="C280" s="36">
        <v>807940</v>
      </c>
      <c r="D280" s="35" t="s">
        <v>86</v>
      </c>
      <c r="E280" s="24" t="s">
        <v>27</v>
      </c>
      <c r="F280" s="3">
        <v>26.31</v>
      </c>
      <c r="G280" s="26">
        <v>242930</v>
      </c>
      <c r="H280" s="37" t="s">
        <v>24</v>
      </c>
      <c r="I280" s="37" t="s">
        <v>23</v>
      </c>
      <c r="J280" s="28">
        <v>1.85</v>
      </c>
      <c r="K280" s="4">
        <v>2.0666666666666669</v>
      </c>
      <c r="L280" s="3">
        <v>3.0333333333333332</v>
      </c>
      <c r="M280" s="38">
        <v>1.0999999999999999</v>
      </c>
      <c r="N280" s="39">
        <v>9571.1711711711705</v>
      </c>
      <c r="O280" s="3">
        <v>13.775665131722443</v>
      </c>
      <c r="P280" s="4">
        <v>10.528288288288286</v>
      </c>
      <c r="Q280" s="32">
        <v>243246</v>
      </c>
      <c r="R280" s="33">
        <f t="shared" si="4"/>
        <v>316</v>
      </c>
      <c r="S280" s="34">
        <v>7.9304446978335239</v>
      </c>
      <c r="T280" s="34">
        <v>12.039429187634797</v>
      </c>
    </row>
    <row r="281" spans="1:20" x14ac:dyDescent="0.3">
      <c r="A281" s="35">
        <v>2</v>
      </c>
      <c r="B281" s="35" t="s">
        <v>81</v>
      </c>
      <c r="C281" s="36">
        <v>807945</v>
      </c>
      <c r="D281" s="35" t="s">
        <v>32</v>
      </c>
      <c r="E281" s="24" t="s">
        <v>21</v>
      </c>
      <c r="F281" s="3">
        <v>12</v>
      </c>
      <c r="G281" s="26">
        <v>242877</v>
      </c>
      <c r="H281" s="37" t="s">
        <v>33</v>
      </c>
      <c r="I281" s="37" t="s">
        <v>23</v>
      </c>
      <c r="J281" s="28">
        <v>1.85</v>
      </c>
      <c r="K281" s="4">
        <v>2.4333333333333336</v>
      </c>
      <c r="L281" s="3">
        <v>3.2000000000000006</v>
      </c>
      <c r="M281" s="38">
        <v>1.2333333333333332</v>
      </c>
      <c r="N281" s="39">
        <v>8619.8198198198206</v>
      </c>
      <c r="O281" s="3">
        <v>16.902610661093103</v>
      </c>
      <c r="P281" s="4">
        <v>10.631111111111112</v>
      </c>
      <c r="Q281" s="32">
        <v>243305</v>
      </c>
      <c r="R281" s="33">
        <f t="shared" si="4"/>
        <v>428</v>
      </c>
      <c r="S281" s="34">
        <v>14.128333333333332</v>
      </c>
      <c r="T281" s="34">
        <v>12.898875781526483</v>
      </c>
    </row>
    <row r="282" spans="1:20" x14ac:dyDescent="0.3">
      <c r="A282" s="35">
        <v>2</v>
      </c>
      <c r="B282" s="35" t="s">
        <v>81</v>
      </c>
      <c r="C282" s="36">
        <v>807946</v>
      </c>
      <c r="D282" s="35" t="s">
        <v>26</v>
      </c>
      <c r="E282" s="24" t="s">
        <v>27</v>
      </c>
      <c r="F282" s="3">
        <v>26.4</v>
      </c>
      <c r="G282" s="26">
        <v>242911</v>
      </c>
      <c r="H282" s="37" t="s">
        <v>28</v>
      </c>
      <c r="I282" s="37" t="s">
        <v>23</v>
      </c>
      <c r="J282" s="28">
        <v>1.85</v>
      </c>
      <c r="K282" s="4">
        <v>2.0333333333333332</v>
      </c>
      <c r="L282" s="3">
        <v>3.1999999999999997</v>
      </c>
      <c r="M282" s="38">
        <v>1.6666666666666667</v>
      </c>
      <c r="N282" s="39">
        <v>8072.0720720720719</v>
      </c>
      <c r="O282" s="3">
        <v>12.721266525636032</v>
      </c>
      <c r="P282" s="4">
        <v>13.453453453453454</v>
      </c>
      <c r="Q282" s="32">
        <v>243272</v>
      </c>
      <c r="R282" s="33">
        <f t="shared" si="4"/>
        <v>361</v>
      </c>
      <c r="S282" s="34">
        <v>7.168181818181818</v>
      </c>
      <c r="T282" s="34">
        <v>13.647783238216025</v>
      </c>
    </row>
    <row r="283" spans="1:20" x14ac:dyDescent="0.3">
      <c r="A283" s="35">
        <v>2</v>
      </c>
      <c r="B283" s="35" t="s">
        <v>81</v>
      </c>
      <c r="C283" s="36">
        <v>807947</v>
      </c>
      <c r="D283" s="35" t="s">
        <v>26</v>
      </c>
      <c r="E283" s="24" t="s">
        <v>27</v>
      </c>
      <c r="F283" s="3">
        <v>30.73</v>
      </c>
      <c r="G283" s="26">
        <v>242875</v>
      </c>
      <c r="H283" s="37" t="s">
        <v>33</v>
      </c>
      <c r="I283" s="37" t="s">
        <v>23</v>
      </c>
      <c r="J283" s="28">
        <v>1.85</v>
      </c>
      <c r="K283" s="4">
        <v>2.1</v>
      </c>
      <c r="L283" s="3">
        <v>3.4</v>
      </c>
      <c r="M283" s="38">
        <v>1.8666666666666665</v>
      </c>
      <c r="N283" s="39">
        <v>9138.7387387387389</v>
      </c>
      <c r="O283" s="3">
        <v>17.458922156540538</v>
      </c>
      <c r="P283" s="4">
        <v>17.058978978978978</v>
      </c>
      <c r="Q283" s="32">
        <v>243262</v>
      </c>
      <c r="R283" s="33">
        <f t="shared" si="4"/>
        <v>387</v>
      </c>
      <c r="S283" s="34">
        <v>8.468272046859747</v>
      </c>
      <c r="T283" s="34">
        <v>13.013726319025475</v>
      </c>
    </row>
    <row r="284" spans="1:20" x14ac:dyDescent="0.3">
      <c r="A284" s="35">
        <v>2</v>
      </c>
      <c r="B284" s="35" t="s">
        <v>81</v>
      </c>
      <c r="C284" s="36">
        <v>807949</v>
      </c>
      <c r="D284" s="35" t="s">
        <v>29</v>
      </c>
      <c r="E284" s="24" t="s">
        <v>27</v>
      </c>
      <c r="F284" s="3">
        <v>6.1</v>
      </c>
      <c r="G284" s="26">
        <v>242933</v>
      </c>
      <c r="H284" s="37" t="s">
        <v>24</v>
      </c>
      <c r="I284" s="37" t="s">
        <v>23</v>
      </c>
      <c r="J284" s="28">
        <v>1.85</v>
      </c>
      <c r="K284" s="4">
        <v>2.166666666666667</v>
      </c>
      <c r="L284" s="3">
        <v>3.0333333333333332</v>
      </c>
      <c r="M284" s="38">
        <v>1.4666666666666668</v>
      </c>
      <c r="N284" s="39">
        <v>6400</v>
      </c>
      <c r="O284" s="3">
        <v>9.6571535100444432</v>
      </c>
      <c r="P284" s="4">
        <v>9.3866666666666685</v>
      </c>
      <c r="Q284" s="32">
        <v>243305</v>
      </c>
      <c r="R284" s="33">
        <f t="shared" si="4"/>
        <v>372</v>
      </c>
      <c r="S284" s="34">
        <v>7.8754098360655744</v>
      </c>
      <c r="T284" s="34">
        <v>12.911910907577019</v>
      </c>
    </row>
    <row r="285" spans="1:20" x14ac:dyDescent="0.3">
      <c r="A285" s="35">
        <v>2</v>
      </c>
      <c r="B285" s="35" t="s">
        <v>87</v>
      </c>
      <c r="C285" s="36">
        <v>117</v>
      </c>
      <c r="D285" s="35" t="s">
        <v>32</v>
      </c>
      <c r="E285" s="24" t="s">
        <v>21</v>
      </c>
      <c r="F285" s="3">
        <v>24.64</v>
      </c>
      <c r="G285" s="26">
        <v>242841</v>
      </c>
      <c r="H285" s="37" t="s">
        <v>24</v>
      </c>
      <c r="I285" s="37" t="s">
        <v>56</v>
      </c>
      <c r="J285" s="28">
        <v>1.85</v>
      </c>
      <c r="K285" s="4">
        <v>2.2333333333333334</v>
      </c>
      <c r="L285" s="3">
        <v>2.9</v>
      </c>
      <c r="M285" s="38">
        <v>1.5999999999999999</v>
      </c>
      <c r="N285" s="39">
        <v>7783.7837837837842</v>
      </c>
      <c r="O285" s="3">
        <v>11.82080869621622</v>
      </c>
      <c r="P285" s="4">
        <v>12.454054054054053</v>
      </c>
      <c r="Q285" s="32">
        <v>243238</v>
      </c>
      <c r="R285" s="33">
        <f t="shared" si="4"/>
        <v>397</v>
      </c>
      <c r="S285" s="34">
        <v>13.286525974025974</v>
      </c>
      <c r="T285" s="34">
        <v>11.78271519335329</v>
      </c>
    </row>
    <row r="286" spans="1:20" x14ac:dyDescent="0.3">
      <c r="A286" s="35">
        <v>2</v>
      </c>
      <c r="B286" s="35" t="s">
        <v>87</v>
      </c>
      <c r="C286" s="36">
        <v>118</v>
      </c>
      <c r="D286" s="35" t="s">
        <v>26</v>
      </c>
      <c r="E286" s="24" t="s">
        <v>27</v>
      </c>
      <c r="F286" s="3">
        <v>31.96</v>
      </c>
      <c r="G286" s="26">
        <v>242904</v>
      </c>
      <c r="H286" s="37" t="s">
        <v>24</v>
      </c>
      <c r="I286" s="37" t="s">
        <v>56</v>
      </c>
      <c r="J286" s="28">
        <v>1.65</v>
      </c>
      <c r="K286" s="4">
        <v>1.6333333333333335</v>
      </c>
      <c r="L286" s="3">
        <v>2.7666666666666671</v>
      </c>
      <c r="M286" s="38">
        <v>0.8666666666666667</v>
      </c>
      <c r="N286" s="39">
        <v>7305.0505050505053</v>
      </c>
      <c r="O286" s="3">
        <v>6.9127126981868496</v>
      </c>
      <c r="P286" s="4">
        <v>6.3310437710437721</v>
      </c>
      <c r="Q286" s="32">
        <v>243237</v>
      </c>
      <c r="R286" s="33">
        <f t="shared" si="4"/>
        <v>333</v>
      </c>
      <c r="S286" s="34">
        <v>7.0028160200250307</v>
      </c>
      <c r="T286" s="34">
        <v>10.601528528662705</v>
      </c>
    </row>
    <row r="287" spans="1:20" x14ac:dyDescent="0.3">
      <c r="A287" s="35">
        <v>2</v>
      </c>
      <c r="B287" s="35" t="s">
        <v>87</v>
      </c>
      <c r="C287" s="36">
        <v>120</v>
      </c>
      <c r="D287" s="35" t="s">
        <v>32</v>
      </c>
      <c r="E287" s="24" t="s">
        <v>21</v>
      </c>
      <c r="F287" s="3">
        <v>70.45</v>
      </c>
      <c r="G287" s="26">
        <v>242881</v>
      </c>
      <c r="H287" s="37" t="s">
        <v>24</v>
      </c>
      <c r="I287" s="37" t="s">
        <v>56</v>
      </c>
      <c r="J287" s="28">
        <v>1.85</v>
      </c>
      <c r="K287" s="4">
        <v>2.8333333333333335</v>
      </c>
      <c r="L287" s="3">
        <v>2.8333333333333335</v>
      </c>
      <c r="M287" s="38">
        <v>1.8</v>
      </c>
      <c r="N287" s="39">
        <v>9888.2882882882896</v>
      </c>
      <c r="O287" s="3">
        <v>18.185322782115453</v>
      </c>
      <c r="P287" s="4">
        <v>17.798918918918922</v>
      </c>
      <c r="Q287" s="32">
        <v>243292</v>
      </c>
      <c r="R287" s="33">
        <f t="shared" si="4"/>
        <v>411</v>
      </c>
      <c r="S287" s="34">
        <v>16.813342796309438</v>
      </c>
      <c r="T287" s="34">
        <v>13.295981511186158</v>
      </c>
    </row>
    <row r="288" spans="1:20" x14ac:dyDescent="0.3">
      <c r="A288" s="35">
        <v>2</v>
      </c>
      <c r="B288" s="35" t="s">
        <v>87</v>
      </c>
      <c r="C288" s="36">
        <v>125</v>
      </c>
      <c r="D288" s="35" t="s">
        <v>32</v>
      </c>
      <c r="E288" s="24" t="s">
        <v>21</v>
      </c>
      <c r="F288" s="3">
        <v>8.66</v>
      </c>
      <c r="G288" s="26">
        <v>242883</v>
      </c>
      <c r="H288" s="37" t="s">
        <v>24</v>
      </c>
      <c r="I288" s="37" t="s">
        <v>56</v>
      </c>
      <c r="J288" s="28">
        <v>1.85</v>
      </c>
      <c r="K288" s="4">
        <v>2.4333333333333336</v>
      </c>
      <c r="L288" s="3">
        <v>2.8666666666666667</v>
      </c>
      <c r="M288" s="38">
        <v>1.5666666666666667</v>
      </c>
      <c r="N288" s="39">
        <v>10378.378378378378</v>
      </c>
      <c r="O288" s="3">
        <v>16.780016370930934</v>
      </c>
      <c r="P288" s="4">
        <v>16.25945945945946</v>
      </c>
      <c r="Q288" s="32">
        <v>243239</v>
      </c>
      <c r="R288" s="33">
        <f t="shared" si="4"/>
        <v>356</v>
      </c>
      <c r="S288" s="34">
        <v>12.635103926096997</v>
      </c>
      <c r="T288" s="34">
        <v>11.523675744836408</v>
      </c>
    </row>
    <row r="289" spans="1:20" x14ac:dyDescent="0.3">
      <c r="A289" s="35">
        <v>2</v>
      </c>
      <c r="B289" s="35" t="s">
        <v>87</v>
      </c>
      <c r="C289" s="36">
        <v>129</v>
      </c>
      <c r="D289" s="35" t="s">
        <v>32</v>
      </c>
      <c r="E289" s="24" t="s">
        <v>21</v>
      </c>
      <c r="F289" s="3">
        <v>20.63</v>
      </c>
      <c r="G289" s="26">
        <v>242871</v>
      </c>
      <c r="H289" s="37" t="s">
        <v>24</v>
      </c>
      <c r="I289" s="37" t="s">
        <v>56</v>
      </c>
      <c r="J289" s="28">
        <v>1.85</v>
      </c>
      <c r="K289" s="4">
        <v>2.5</v>
      </c>
      <c r="L289" s="3">
        <v>2.8666666666666671</v>
      </c>
      <c r="M289" s="38">
        <v>1.6666666666666667</v>
      </c>
      <c r="N289" s="39">
        <v>9772.9729729729734</v>
      </c>
      <c r="O289" s="3">
        <v>16.234091180780787</v>
      </c>
      <c r="P289" s="4">
        <v>16.288288288288289</v>
      </c>
      <c r="Q289" s="32">
        <v>243240</v>
      </c>
      <c r="R289" s="33">
        <f t="shared" si="4"/>
        <v>369</v>
      </c>
      <c r="S289" s="34">
        <v>19.402811439650993</v>
      </c>
      <c r="T289" s="34">
        <v>11.549258269211551</v>
      </c>
    </row>
    <row r="290" spans="1:20" x14ac:dyDescent="0.3">
      <c r="A290" s="35">
        <v>2</v>
      </c>
      <c r="B290" s="35" t="s">
        <v>87</v>
      </c>
      <c r="C290" s="36">
        <v>121</v>
      </c>
      <c r="D290" s="35" t="s">
        <v>32</v>
      </c>
      <c r="E290" s="35" t="s">
        <v>21</v>
      </c>
      <c r="F290" s="3">
        <v>23.4</v>
      </c>
      <c r="G290" s="26">
        <v>242855</v>
      </c>
      <c r="H290" s="37" t="s">
        <v>24</v>
      </c>
      <c r="I290" s="37" t="s">
        <v>56</v>
      </c>
      <c r="J290" s="28">
        <v>1.85</v>
      </c>
      <c r="K290" s="4">
        <v>2.7333333333333338</v>
      </c>
      <c r="L290" s="3">
        <v>2.8333333333333335</v>
      </c>
      <c r="M290" s="38">
        <v>1.7333333333333332</v>
      </c>
      <c r="N290" s="39">
        <v>9427.0270270270266</v>
      </c>
      <c r="O290" s="3">
        <v>16.725132741541543</v>
      </c>
      <c r="P290" s="4">
        <v>16.340180180180177</v>
      </c>
      <c r="Q290" s="32">
        <v>243248</v>
      </c>
      <c r="R290" s="33">
        <f t="shared" si="4"/>
        <v>393</v>
      </c>
      <c r="S290" s="34">
        <v>20.017521367521368</v>
      </c>
      <c r="T290" s="34">
        <v>11.898277790824281</v>
      </c>
    </row>
    <row r="291" spans="1:20" x14ac:dyDescent="0.3">
      <c r="A291" s="35">
        <v>2</v>
      </c>
      <c r="B291" s="35" t="s">
        <v>87</v>
      </c>
      <c r="C291" s="36" t="s">
        <v>88</v>
      </c>
      <c r="D291" s="35" t="s">
        <v>32</v>
      </c>
      <c r="E291" s="24" t="s">
        <v>21</v>
      </c>
      <c r="F291" s="3">
        <v>51.41</v>
      </c>
      <c r="G291" s="26">
        <v>242846</v>
      </c>
      <c r="H291" s="37" t="s">
        <v>24</v>
      </c>
      <c r="I291" s="37" t="s">
        <v>56</v>
      </c>
      <c r="J291" s="28">
        <v>1.85</v>
      </c>
      <c r="K291" s="4">
        <v>2.9666666666666663</v>
      </c>
      <c r="L291" s="3">
        <v>3.0333333333333332</v>
      </c>
      <c r="M291" s="38">
        <v>2.1</v>
      </c>
      <c r="N291" s="39">
        <v>8908.1081081081084</v>
      </c>
      <c r="O291" s="3">
        <v>19.660809153425422</v>
      </c>
      <c r="P291" s="4">
        <v>18.707027027027028</v>
      </c>
      <c r="Q291" s="32">
        <v>243301</v>
      </c>
      <c r="R291" s="33">
        <f t="shared" si="4"/>
        <v>455</v>
      </c>
      <c r="S291" s="34">
        <v>15.731180704143163</v>
      </c>
      <c r="T291" s="34">
        <v>13.271577021045081</v>
      </c>
    </row>
    <row r="292" spans="1:20" x14ac:dyDescent="0.3">
      <c r="A292" s="35">
        <v>2</v>
      </c>
      <c r="B292" s="35" t="s">
        <v>87</v>
      </c>
      <c r="C292" s="36">
        <v>406</v>
      </c>
      <c r="D292" s="35" t="s">
        <v>32</v>
      </c>
      <c r="E292" s="35" t="s">
        <v>21</v>
      </c>
      <c r="F292" s="3">
        <v>21.02</v>
      </c>
      <c r="G292" s="26">
        <v>242834</v>
      </c>
      <c r="H292" s="37" t="s">
        <v>24</v>
      </c>
      <c r="I292" s="37" t="s">
        <v>56</v>
      </c>
      <c r="J292" s="28">
        <v>1.85</v>
      </c>
      <c r="K292" s="4">
        <v>2.0666666666666669</v>
      </c>
      <c r="L292" s="3">
        <v>2.6333333333333333</v>
      </c>
      <c r="M292" s="38">
        <v>1.1333333333333335</v>
      </c>
      <c r="N292" s="39">
        <v>8302.7027027027034</v>
      </c>
      <c r="O292" s="3">
        <v>9.6207399699219263</v>
      </c>
      <c r="P292" s="4">
        <v>9.4097297297297313</v>
      </c>
      <c r="Q292" s="32">
        <v>243242</v>
      </c>
      <c r="R292" s="33">
        <f t="shared" si="4"/>
        <v>408</v>
      </c>
      <c r="S292" s="34">
        <v>11.901046622264509</v>
      </c>
      <c r="T292" s="34">
        <v>11.459980812280142</v>
      </c>
    </row>
    <row r="293" spans="1:20" x14ac:dyDescent="0.3">
      <c r="A293" s="35">
        <v>2</v>
      </c>
      <c r="B293" s="35" t="s">
        <v>87</v>
      </c>
      <c r="C293" s="36">
        <v>408</v>
      </c>
      <c r="D293" s="35" t="s">
        <v>32</v>
      </c>
      <c r="E293" s="35" t="s">
        <v>21</v>
      </c>
      <c r="F293" s="3">
        <v>49.16</v>
      </c>
      <c r="G293" s="26">
        <v>242864</v>
      </c>
      <c r="H293" s="37" t="s">
        <v>24</v>
      </c>
      <c r="I293" s="37" t="s">
        <v>56</v>
      </c>
      <c r="J293" s="28">
        <v>1.85</v>
      </c>
      <c r="K293" s="4">
        <v>2.8333333333333335</v>
      </c>
      <c r="L293" s="3">
        <v>2.7666666666666671</v>
      </c>
      <c r="M293" s="38">
        <v>1.9333333333333333</v>
      </c>
      <c r="N293" s="39">
        <v>9686.4864864864867</v>
      </c>
      <c r="O293" s="3">
        <v>16.985741275355362</v>
      </c>
      <c r="P293" s="4">
        <v>18.727207207207208</v>
      </c>
      <c r="Q293" s="32">
        <v>243245</v>
      </c>
      <c r="R293" s="33">
        <f t="shared" si="4"/>
        <v>381</v>
      </c>
      <c r="S293" s="34">
        <v>19.537225386493091</v>
      </c>
      <c r="T293" s="34">
        <v>11.766149929720438</v>
      </c>
    </row>
    <row r="294" spans="1:20" x14ac:dyDescent="0.3">
      <c r="A294" s="35">
        <v>2</v>
      </c>
      <c r="B294" s="35" t="s">
        <v>87</v>
      </c>
      <c r="C294" s="36">
        <v>418</v>
      </c>
      <c r="D294" s="35" t="s">
        <v>32</v>
      </c>
      <c r="E294" s="24" t="s">
        <v>21</v>
      </c>
      <c r="F294" s="3">
        <v>10.49</v>
      </c>
      <c r="G294" s="26">
        <v>242834</v>
      </c>
      <c r="H294" s="37" t="s">
        <v>24</v>
      </c>
      <c r="I294" s="37" t="s">
        <v>56</v>
      </c>
      <c r="J294" s="28">
        <v>1.85</v>
      </c>
      <c r="K294" s="4">
        <v>2.3666666666666667</v>
      </c>
      <c r="L294" s="3">
        <v>2.6999999999999997</v>
      </c>
      <c r="M294" s="38">
        <v>1.4333333333333333</v>
      </c>
      <c r="N294" s="39">
        <v>7985.5855855855852</v>
      </c>
      <c r="O294" s="3">
        <v>11.139822537081077</v>
      </c>
      <c r="P294" s="4">
        <v>11.446006006006005</v>
      </c>
      <c r="Q294" s="32">
        <v>243242</v>
      </c>
      <c r="R294" s="33">
        <f t="shared" si="4"/>
        <v>408</v>
      </c>
      <c r="S294" s="34">
        <v>13.661582459485224</v>
      </c>
      <c r="T294" s="34">
        <v>11.298097132091272</v>
      </c>
    </row>
    <row r="295" spans="1:20" x14ac:dyDescent="0.3">
      <c r="A295" s="35">
        <v>2</v>
      </c>
      <c r="B295" s="35" t="s">
        <v>87</v>
      </c>
      <c r="C295" s="36" t="s">
        <v>89</v>
      </c>
      <c r="D295" s="35" t="s">
        <v>32</v>
      </c>
      <c r="E295" s="35" t="s">
        <v>21</v>
      </c>
      <c r="F295" s="3">
        <v>34</v>
      </c>
      <c r="G295" s="26">
        <v>242838</v>
      </c>
      <c r="H295" s="37" t="s">
        <v>24</v>
      </c>
      <c r="I295" s="37" t="s">
        <v>56</v>
      </c>
      <c r="J295" s="28">
        <v>1.85</v>
      </c>
      <c r="K295" s="4">
        <v>2.1</v>
      </c>
      <c r="L295" s="3">
        <v>2.9000000000000004</v>
      </c>
      <c r="M295" s="38">
        <v>1.4000000000000001</v>
      </c>
      <c r="N295" s="39">
        <v>7495.4954954954956</v>
      </c>
      <c r="O295" s="3">
        <v>10.703418819459461</v>
      </c>
      <c r="P295" s="4">
        <v>10.493693693693695</v>
      </c>
      <c r="Q295" s="32">
        <v>243304</v>
      </c>
      <c r="R295" s="33">
        <f t="shared" si="4"/>
        <v>466</v>
      </c>
      <c r="S295" s="34">
        <v>12.04264705882353</v>
      </c>
      <c r="T295" s="34">
        <v>13.248877762852606</v>
      </c>
    </row>
    <row r="296" spans="1:20" x14ac:dyDescent="0.3">
      <c r="A296" s="35">
        <v>2</v>
      </c>
      <c r="B296" s="35" t="s">
        <v>87</v>
      </c>
      <c r="C296" s="36">
        <v>445</v>
      </c>
      <c r="D296" s="35" t="s">
        <v>32</v>
      </c>
      <c r="E296" s="24" t="s">
        <v>21</v>
      </c>
      <c r="F296" s="3">
        <v>10.26</v>
      </c>
      <c r="G296" s="26">
        <v>242842</v>
      </c>
      <c r="H296" s="37" t="s">
        <v>24</v>
      </c>
      <c r="I296" s="37" t="s">
        <v>56</v>
      </c>
      <c r="J296" s="28">
        <v>1.85</v>
      </c>
      <c r="K296" s="4">
        <v>2.6666666666666665</v>
      </c>
      <c r="L296" s="3">
        <v>2.9333333333333336</v>
      </c>
      <c r="M296" s="38">
        <v>1.7333333333333334</v>
      </c>
      <c r="N296" s="39">
        <v>10032.432432432433</v>
      </c>
      <c r="O296" s="3">
        <v>18.612499198718723</v>
      </c>
      <c r="P296" s="4">
        <v>17.389549549549553</v>
      </c>
      <c r="Q296" s="32">
        <v>243294</v>
      </c>
      <c r="R296" s="33">
        <f t="shared" si="4"/>
        <v>452</v>
      </c>
      <c r="S296" s="34">
        <v>14.890838206627681</v>
      </c>
      <c r="T296" s="34">
        <v>13.312767377929049</v>
      </c>
    </row>
    <row r="297" spans="1:20" x14ac:dyDescent="0.3">
      <c r="A297" s="35">
        <v>2</v>
      </c>
      <c r="B297" s="35" t="s">
        <v>87</v>
      </c>
      <c r="C297" s="36">
        <v>446</v>
      </c>
      <c r="D297" s="35" t="s">
        <v>32</v>
      </c>
      <c r="E297" s="24" t="s">
        <v>21</v>
      </c>
      <c r="F297" s="3">
        <v>27.43</v>
      </c>
      <c r="G297" s="26">
        <v>242842</v>
      </c>
      <c r="H297" s="37" t="s">
        <v>24</v>
      </c>
      <c r="I297" s="37" t="s">
        <v>56</v>
      </c>
      <c r="J297" s="28">
        <v>1.85</v>
      </c>
      <c r="K297" s="4">
        <v>2.2999999999999998</v>
      </c>
      <c r="L297" s="3">
        <v>2.7999999999999994</v>
      </c>
      <c r="M297" s="38">
        <v>1.5</v>
      </c>
      <c r="N297" s="39">
        <v>7927.927927927929</v>
      </c>
      <c r="O297" s="3">
        <v>11.558739430630627</v>
      </c>
      <c r="P297" s="4">
        <v>11.891891891891893</v>
      </c>
      <c r="Q297" s="32">
        <v>243305</v>
      </c>
      <c r="R297" s="33">
        <f t="shared" si="4"/>
        <v>463</v>
      </c>
      <c r="S297" s="34">
        <v>13.41450966095516</v>
      </c>
      <c r="T297" s="34">
        <v>13.613567779106424</v>
      </c>
    </row>
    <row r="298" spans="1:20" x14ac:dyDescent="0.3">
      <c r="A298" s="35">
        <v>2</v>
      </c>
      <c r="B298" s="35" t="s">
        <v>90</v>
      </c>
      <c r="C298" s="36">
        <v>206</v>
      </c>
      <c r="D298" s="35" t="s">
        <v>29</v>
      </c>
      <c r="E298" s="24" t="s">
        <v>27</v>
      </c>
      <c r="F298" s="3">
        <v>30.6</v>
      </c>
      <c r="G298" s="26">
        <v>242908</v>
      </c>
      <c r="H298" s="37" t="s">
        <v>24</v>
      </c>
      <c r="I298" s="37" t="s">
        <v>23</v>
      </c>
      <c r="J298" s="28">
        <v>1.65</v>
      </c>
      <c r="K298" s="4">
        <v>2.1666666666666665</v>
      </c>
      <c r="L298" s="3">
        <v>2.7999999999999994</v>
      </c>
      <c r="M298" s="38">
        <v>1.3333333333333333</v>
      </c>
      <c r="N298" s="39">
        <v>8824.242424242424</v>
      </c>
      <c r="O298" s="3">
        <v>11.34546706075151</v>
      </c>
      <c r="P298" s="4">
        <v>11.765656565656565</v>
      </c>
      <c r="Q298" s="32">
        <v>243310</v>
      </c>
      <c r="R298" s="33">
        <f t="shared" si="4"/>
        <v>402</v>
      </c>
      <c r="S298" s="34">
        <v>7.6248366013071882</v>
      </c>
      <c r="T298" s="34">
        <v>13.789921138350765</v>
      </c>
    </row>
    <row r="299" spans="1:20" x14ac:dyDescent="0.3">
      <c r="A299" s="35">
        <v>2</v>
      </c>
      <c r="B299" s="35" t="s">
        <v>90</v>
      </c>
      <c r="C299" s="36">
        <v>208</v>
      </c>
      <c r="D299" s="35" t="s">
        <v>32</v>
      </c>
      <c r="E299" s="24" t="s">
        <v>21</v>
      </c>
      <c r="F299" s="3">
        <v>10.38</v>
      </c>
      <c r="G299" s="26">
        <v>242856</v>
      </c>
      <c r="H299" s="37" t="s">
        <v>33</v>
      </c>
      <c r="I299" s="37" t="s">
        <v>56</v>
      </c>
      <c r="J299" s="28">
        <v>1.85</v>
      </c>
      <c r="K299" s="4">
        <v>1.9666666666666666</v>
      </c>
      <c r="L299" s="3">
        <v>2.8333333333333335</v>
      </c>
      <c r="M299" s="38">
        <v>1.2666666666666666</v>
      </c>
      <c r="N299" s="39">
        <v>8446.8468468468473</v>
      </c>
      <c r="O299" s="3">
        <v>10.494814262629298</v>
      </c>
      <c r="P299" s="4">
        <v>10.699339339339339</v>
      </c>
      <c r="Q299" s="32">
        <v>243305</v>
      </c>
      <c r="R299" s="33">
        <f t="shared" si="4"/>
        <v>449</v>
      </c>
      <c r="S299" s="34">
        <v>10.26878612716763</v>
      </c>
      <c r="T299" s="34">
        <v>13.289813303311757</v>
      </c>
    </row>
    <row r="300" spans="1:20" x14ac:dyDescent="0.3">
      <c r="A300" s="35">
        <v>2</v>
      </c>
      <c r="B300" s="35" t="s">
        <v>90</v>
      </c>
      <c r="C300" s="36">
        <v>209</v>
      </c>
      <c r="D300" s="35" t="s">
        <v>32</v>
      </c>
      <c r="E300" s="24" t="s">
        <v>21</v>
      </c>
      <c r="F300" s="3">
        <v>17.649999999999999</v>
      </c>
      <c r="G300" s="26">
        <v>242866</v>
      </c>
      <c r="H300" s="37" t="s">
        <v>33</v>
      </c>
      <c r="I300" s="37" t="s">
        <v>56</v>
      </c>
      <c r="J300" s="28">
        <v>1.85</v>
      </c>
      <c r="K300" s="4">
        <v>1.9000000000000001</v>
      </c>
      <c r="L300" s="3">
        <v>2.7666666666666671</v>
      </c>
      <c r="M300" s="38">
        <v>1.1666666666666667</v>
      </c>
      <c r="N300" s="39">
        <v>7322.5225225225222</v>
      </c>
      <c r="O300" s="3">
        <v>8.3807334954874904</v>
      </c>
      <c r="P300" s="4">
        <v>8.5429429429429433</v>
      </c>
      <c r="Q300" s="32">
        <v>243306</v>
      </c>
      <c r="R300" s="33">
        <f t="shared" si="4"/>
        <v>440</v>
      </c>
      <c r="S300" s="34">
        <v>10.121813031161475</v>
      </c>
      <c r="T300" s="34">
        <v>13.704821158690175</v>
      </c>
    </row>
    <row r="301" spans="1:20" x14ac:dyDescent="0.3">
      <c r="A301" s="35">
        <v>2</v>
      </c>
      <c r="B301" s="35" t="s">
        <v>90</v>
      </c>
      <c r="C301" s="36">
        <v>210</v>
      </c>
      <c r="D301" s="35" t="s">
        <v>32</v>
      </c>
      <c r="E301" s="35" t="s">
        <v>21</v>
      </c>
      <c r="F301" s="3">
        <v>14.75</v>
      </c>
      <c r="G301" s="26">
        <v>242876</v>
      </c>
      <c r="H301" s="37" t="s">
        <v>33</v>
      </c>
      <c r="I301" s="37" t="s">
        <v>56</v>
      </c>
      <c r="J301" s="28">
        <v>1.85</v>
      </c>
      <c r="K301" s="4">
        <v>2.3000000000000003</v>
      </c>
      <c r="L301" s="3">
        <v>2.8000000000000003</v>
      </c>
      <c r="M301" s="38">
        <v>1.5</v>
      </c>
      <c r="N301" s="39">
        <v>7207.2072072072069</v>
      </c>
      <c r="O301" s="3">
        <v>10.227393009009013</v>
      </c>
      <c r="P301" s="4">
        <v>10.810810810810811</v>
      </c>
      <c r="Q301" s="32">
        <v>243306</v>
      </c>
      <c r="R301" s="33">
        <f t="shared" si="4"/>
        <v>430</v>
      </c>
      <c r="S301" s="34">
        <v>9.7932203389830494</v>
      </c>
      <c r="T301" s="34">
        <v>13.578400138456216</v>
      </c>
    </row>
    <row r="302" spans="1:20" x14ac:dyDescent="0.3">
      <c r="A302" s="35">
        <v>2</v>
      </c>
      <c r="B302" s="35" t="s">
        <v>90</v>
      </c>
      <c r="C302" s="36">
        <v>211</v>
      </c>
      <c r="D302" s="35" t="s">
        <v>32</v>
      </c>
      <c r="E302" s="24" t="s">
        <v>21</v>
      </c>
      <c r="F302" s="3">
        <v>12.19</v>
      </c>
      <c r="G302" s="26">
        <v>242878</v>
      </c>
      <c r="H302" s="37" t="s">
        <v>33</v>
      </c>
      <c r="I302" s="37" t="s">
        <v>56</v>
      </c>
      <c r="J302" s="28">
        <v>1.85</v>
      </c>
      <c r="K302" s="4">
        <v>2.5</v>
      </c>
      <c r="L302" s="3">
        <v>2.9</v>
      </c>
      <c r="M302" s="38">
        <v>1.6333333333333335</v>
      </c>
      <c r="N302" s="39">
        <v>7293.6936936936936</v>
      </c>
      <c r="O302" s="3">
        <v>12.068062847747747</v>
      </c>
      <c r="P302" s="4">
        <v>11.913033033033035</v>
      </c>
      <c r="Q302" s="32">
        <v>243307</v>
      </c>
      <c r="R302" s="33">
        <f t="shared" si="4"/>
        <v>429</v>
      </c>
      <c r="S302" s="34">
        <v>11.528301886792454</v>
      </c>
      <c r="T302" s="34">
        <v>13.639614317227638</v>
      </c>
    </row>
    <row r="303" spans="1:20" x14ac:dyDescent="0.3">
      <c r="A303" s="35">
        <v>2</v>
      </c>
      <c r="B303" s="35" t="s">
        <v>90</v>
      </c>
      <c r="C303" s="36">
        <v>214</v>
      </c>
      <c r="D303" s="35" t="s">
        <v>26</v>
      </c>
      <c r="E303" s="24" t="s">
        <v>27</v>
      </c>
      <c r="F303" s="3">
        <v>30.48</v>
      </c>
      <c r="G303" s="26">
        <v>242901</v>
      </c>
      <c r="H303" s="37" t="s">
        <v>24</v>
      </c>
      <c r="I303" s="37" t="s">
        <v>56</v>
      </c>
      <c r="J303" s="28">
        <v>1.65</v>
      </c>
      <c r="K303" s="4">
        <v>1.6666666666666667</v>
      </c>
      <c r="L303" s="3">
        <v>2.8333333333333335</v>
      </c>
      <c r="M303" s="38">
        <v>1.0333333333333334</v>
      </c>
      <c r="N303" s="39">
        <v>6561.6161616161626</v>
      </c>
      <c r="O303" s="3">
        <v>6.6449496893378246</v>
      </c>
      <c r="P303" s="4">
        <v>6.7803367003367017</v>
      </c>
      <c r="Q303" s="32">
        <v>243309</v>
      </c>
      <c r="R303" s="33">
        <f t="shared" si="4"/>
        <v>408</v>
      </c>
      <c r="S303" s="34">
        <v>5.0666010498687664</v>
      </c>
      <c r="T303" s="34">
        <v>13.613114679790197</v>
      </c>
    </row>
    <row r="304" spans="1:20" x14ac:dyDescent="0.3">
      <c r="A304" s="35">
        <v>2</v>
      </c>
      <c r="B304" s="35" t="s">
        <v>90</v>
      </c>
      <c r="C304" s="36">
        <v>218</v>
      </c>
      <c r="D304" s="35" t="s">
        <v>29</v>
      </c>
      <c r="E304" s="24" t="s">
        <v>27</v>
      </c>
      <c r="F304" s="3">
        <v>39.21</v>
      </c>
      <c r="G304" s="26">
        <v>242902</v>
      </c>
      <c r="H304" s="37" t="s">
        <v>24</v>
      </c>
      <c r="I304" s="37" t="s">
        <v>56</v>
      </c>
      <c r="J304" s="28">
        <v>1.85</v>
      </c>
      <c r="K304" s="4">
        <v>1.7666666666666666</v>
      </c>
      <c r="L304" s="3">
        <v>2.6333333333333333</v>
      </c>
      <c r="M304" s="38">
        <v>0.96666666666666667</v>
      </c>
      <c r="N304" s="39">
        <v>6976.5765765765755</v>
      </c>
      <c r="O304" s="3">
        <v>6.4691234289438224</v>
      </c>
      <c r="P304" s="4">
        <v>6.7440240240240223</v>
      </c>
      <c r="Q304" s="32">
        <v>243307</v>
      </c>
      <c r="R304" s="33">
        <f t="shared" si="4"/>
        <v>405</v>
      </c>
      <c r="S304" s="34">
        <v>5.146391226727876</v>
      </c>
      <c r="T304" s="34">
        <v>13.206639080231922</v>
      </c>
    </row>
    <row r="305" spans="1:20" x14ac:dyDescent="0.3">
      <c r="A305" s="35">
        <v>2</v>
      </c>
      <c r="B305" s="35" t="s">
        <v>90</v>
      </c>
      <c r="C305" s="36">
        <v>225</v>
      </c>
      <c r="D305" s="35" t="s">
        <v>20</v>
      </c>
      <c r="E305" s="24" t="s">
        <v>21</v>
      </c>
      <c r="F305" s="3">
        <v>20.25</v>
      </c>
      <c r="G305" s="26">
        <v>242930</v>
      </c>
      <c r="H305" s="37" t="s">
        <v>24</v>
      </c>
      <c r="I305" s="37" t="s">
        <v>23</v>
      </c>
      <c r="J305" s="28">
        <v>1.85</v>
      </c>
      <c r="K305" s="4">
        <v>2.4</v>
      </c>
      <c r="L305" s="3">
        <v>2.9333333333333336</v>
      </c>
      <c r="M305" s="38">
        <v>1.5999999999999999</v>
      </c>
      <c r="N305" s="39">
        <v>9945.9459459459449</v>
      </c>
      <c r="O305" s="3">
        <v>16.163455400360363</v>
      </c>
      <c r="P305" s="4">
        <v>15.913513513513509</v>
      </c>
      <c r="Q305" s="32">
        <v>243277</v>
      </c>
      <c r="R305" s="33">
        <f t="shared" si="4"/>
        <v>347</v>
      </c>
      <c r="S305" s="34">
        <v>17.335308641975313</v>
      </c>
      <c r="T305" s="34">
        <v>12.974891465360066</v>
      </c>
    </row>
    <row r="306" spans="1:20" x14ac:dyDescent="0.3">
      <c r="A306" s="35">
        <v>2</v>
      </c>
      <c r="B306" s="35" t="s">
        <v>90</v>
      </c>
      <c r="C306" s="36">
        <v>228</v>
      </c>
      <c r="D306" s="35" t="s">
        <v>20</v>
      </c>
      <c r="E306" s="24" t="s">
        <v>21</v>
      </c>
      <c r="F306" s="3">
        <v>41.11</v>
      </c>
      <c r="G306" s="26">
        <v>242928</v>
      </c>
      <c r="H306" s="37" t="s">
        <v>33</v>
      </c>
      <c r="I306" s="37" t="s">
        <v>23</v>
      </c>
      <c r="J306" s="28">
        <v>1.85</v>
      </c>
      <c r="K306" s="4">
        <v>2.4</v>
      </c>
      <c r="L306" s="3">
        <v>3.1</v>
      </c>
      <c r="M306" s="38">
        <v>1.6666666666666667</v>
      </c>
      <c r="N306" s="39">
        <v>8735.135135135135</v>
      </c>
      <c r="O306" s="3">
        <v>15.85470973491892</v>
      </c>
      <c r="P306" s="4">
        <v>14.558558558558559</v>
      </c>
      <c r="Q306" s="32">
        <v>243275</v>
      </c>
      <c r="R306" s="33">
        <f t="shared" si="4"/>
        <v>347</v>
      </c>
      <c r="S306" s="34">
        <v>14.598881050839214</v>
      </c>
      <c r="T306" s="34">
        <v>12.994368668355106</v>
      </c>
    </row>
    <row r="307" spans="1:20" x14ac:dyDescent="0.3">
      <c r="A307" s="35">
        <v>2</v>
      </c>
      <c r="B307" s="35" t="s">
        <v>90</v>
      </c>
      <c r="C307" s="36">
        <v>230</v>
      </c>
      <c r="D307" s="35" t="s">
        <v>26</v>
      </c>
      <c r="E307" s="24" t="s">
        <v>27</v>
      </c>
      <c r="F307" s="3">
        <v>46.98</v>
      </c>
      <c r="G307" s="26">
        <v>242898</v>
      </c>
      <c r="H307" s="37" t="s">
        <v>24</v>
      </c>
      <c r="I307" s="37" t="s">
        <v>23</v>
      </c>
      <c r="J307" s="28">
        <v>1.85</v>
      </c>
      <c r="K307" s="4">
        <v>2.7666666666666671</v>
      </c>
      <c r="L307" s="3">
        <v>2.7333333333333338</v>
      </c>
      <c r="M307" s="38">
        <v>1.7</v>
      </c>
      <c r="N307" s="39">
        <v>9686.4864864864867</v>
      </c>
      <c r="O307" s="3">
        <v>15.154621494674844</v>
      </c>
      <c r="P307" s="4">
        <v>16.467027027027026</v>
      </c>
      <c r="Q307" s="32">
        <v>243281</v>
      </c>
      <c r="R307" s="33">
        <f t="shared" si="4"/>
        <v>383</v>
      </c>
      <c r="S307" s="34">
        <v>16.461260110685402</v>
      </c>
      <c r="T307" s="34">
        <v>12.844245425745138</v>
      </c>
    </row>
    <row r="308" spans="1:20" x14ac:dyDescent="0.3">
      <c r="A308" s="35">
        <v>2</v>
      </c>
      <c r="B308" s="35" t="s">
        <v>90</v>
      </c>
      <c r="C308" s="36">
        <v>246</v>
      </c>
      <c r="D308" s="35" t="s">
        <v>29</v>
      </c>
      <c r="E308" s="24" t="s">
        <v>27</v>
      </c>
      <c r="F308" s="3">
        <v>8.08</v>
      </c>
      <c r="G308" s="26">
        <v>242899</v>
      </c>
      <c r="H308" s="37" t="s">
        <v>24</v>
      </c>
      <c r="I308" s="37" t="s">
        <v>56</v>
      </c>
      <c r="J308" s="28">
        <v>1.85</v>
      </c>
      <c r="K308" s="4">
        <v>2.2666666666666666</v>
      </c>
      <c r="L308" s="3">
        <v>2.8666666666666667</v>
      </c>
      <c r="M308" s="38">
        <v>1.4333333333333333</v>
      </c>
      <c r="N308" s="39">
        <v>9628.8288288288295</v>
      </c>
      <c r="O308" s="3">
        <v>13.575389569296656</v>
      </c>
      <c r="P308" s="4">
        <v>13.801321321321321</v>
      </c>
      <c r="Q308" s="32">
        <v>243286</v>
      </c>
      <c r="R308" s="33">
        <f t="shared" si="4"/>
        <v>387</v>
      </c>
      <c r="S308" s="34">
        <v>12.613861386138614</v>
      </c>
      <c r="T308" s="34">
        <v>12.950944858712717</v>
      </c>
    </row>
    <row r="309" spans="1:20" x14ac:dyDescent="0.3">
      <c r="A309" s="35">
        <v>2</v>
      </c>
      <c r="B309" s="35" t="s">
        <v>90</v>
      </c>
      <c r="C309" s="36">
        <v>249</v>
      </c>
      <c r="D309" s="35" t="s">
        <v>29</v>
      </c>
      <c r="E309" s="24" t="s">
        <v>27</v>
      </c>
      <c r="F309" s="3">
        <v>42.06</v>
      </c>
      <c r="G309" s="26">
        <v>242895</v>
      </c>
      <c r="H309" s="37" t="s">
        <v>24</v>
      </c>
      <c r="I309" s="37" t="s">
        <v>23</v>
      </c>
      <c r="J309" s="28">
        <v>1.65</v>
      </c>
      <c r="K309" s="4">
        <v>2.6333333333333333</v>
      </c>
      <c r="L309" s="3">
        <v>2.8333333333333335</v>
      </c>
      <c r="M309" s="38">
        <v>1.6333333333333335</v>
      </c>
      <c r="N309" s="39">
        <v>10181.818181818182</v>
      </c>
      <c r="O309" s="3">
        <v>16.291583548686869</v>
      </c>
      <c r="P309" s="4">
        <v>16.630303030303033</v>
      </c>
      <c r="Q309" s="32">
        <v>243295</v>
      </c>
      <c r="R309" s="33">
        <f t="shared" si="4"/>
        <v>400</v>
      </c>
      <c r="S309" s="34">
        <v>15.213742272943408</v>
      </c>
      <c r="T309" s="34">
        <v>12.003324321367741</v>
      </c>
    </row>
    <row r="310" spans="1:20" x14ac:dyDescent="0.3">
      <c r="A310" s="35">
        <v>2</v>
      </c>
      <c r="B310" s="35" t="s">
        <v>91</v>
      </c>
      <c r="C310" s="36">
        <v>151</v>
      </c>
      <c r="D310" s="35" t="s">
        <v>26</v>
      </c>
      <c r="E310" s="35" t="s">
        <v>27</v>
      </c>
      <c r="F310" s="3">
        <v>25.36</v>
      </c>
      <c r="G310" s="26">
        <v>242922</v>
      </c>
      <c r="H310" s="37" t="s">
        <v>24</v>
      </c>
      <c r="I310" s="37" t="s">
        <v>56</v>
      </c>
      <c r="J310" s="28">
        <v>1.85</v>
      </c>
      <c r="K310" s="4">
        <v>1.8333333333333333</v>
      </c>
      <c r="L310" s="3">
        <v>2.7333333333333329</v>
      </c>
      <c r="M310" s="38">
        <v>1.4333333333333333</v>
      </c>
      <c r="N310" s="39">
        <v>9571.1711711711705</v>
      </c>
      <c r="O310" s="3">
        <v>9.9226688357989943</v>
      </c>
      <c r="P310" s="4">
        <v>13.718678678678678</v>
      </c>
      <c r="Q310" s="32">
        <v>243263</v>
      </c>
      <c r="R310" s="33">
        <f t="shared" si="4"/>
        <v>341</v>
      </c>
      <c r="S310" s="34">
        <v>11.180599369085174</v>
      </c>
      <c r="T310" s="34">
        <v>12.596894265359385</v>
      </c>
    </row>
    <row r="311" spans="1:20" x14ac:dyDescent="0.3">
      <c r="A311" s="35">
        <v>2</v>
      </c>
      <c r="B311" s="35" t="s">
        <v>91</v>
      </c>
      <c r="C311" s="36">
        <v>806803</v>
      </c>
      <c r="D311" s="35" t="s">
        <v>26</v>
      </c>
      <c r="E311" s="35" t="s">
        <v>27</v>
      </c>
      <c r="F311" s="3">
        <v>9.6999999999999993</v>
      </c>
      <c r="G311" s="26">
        <v>242917</v>
      </c>
      <c r="H311" s="37" t="s">
        <v>24</v>
      </c>
      <c r="I311" s="37" t="s">
        <v>56</v>
      </c>
      <c r="J311" s="28">
        <v>1.85</v>
      </c>
      <c r="K311" s="4">
        <v>1.7333333333333334</v>
      </c>
      <c r="L311" s="3">
        <v>3.1333333333333333</v>
      </c>
      <c r="M311" s="38">
        <v>1.4333333333333333</v>
      </c>
      <c r="N311" s="39">
        <v>12396.396396396396</v>
      </c>
      <c r="O311" s="3">
        <v>15.967154429642443</v>
      </c>
      <c r="P311" s="4">
        <v>17.76816816816817</v>
      </c>
      <c r="Q311" s="32">
        <v>243266</v>
      </c>
      <c r="R311" s="33">
        <f t="shared" si="4"/>
        <v>349</v>
      </c>
      <c r="S311" s="34">
        <v>10.696907216494845</v>
      </c>
      <c r="T311" s="34">
        <v>12.733151503469546</v>
      </c>
    </row>
    <row r="312" spans="1:20" x14ac:dyDescent="0.3">
      <c r="A312" s="35">
        <v>2</v>
      </c>
      <c r="B312" s="35" t="s">
        <v>91</v>
      </c>
      <c r="C312" s="36">
        <v>806804</v>
      </c>
      <c r="D312" s="35" t="s">
        <v>26</v>
      </c>
      <c r="E312" s="35" t="s">
        <v>27</v>
      </c>
      <c r="F312" s="3">
        <v>15.26</v>
      </c>
      <c r="G312" s="26">
        <v>242917</v>
      </c>
      <c r="H312" s="37" t="s">
        <v>24</v>
      </c>
      <c r="I312" s="37" t="s">
        <v>56</v>
      </c>
      <c r="J312" s="28">
        <v>1.65</v>
      </c>
      <c r="K312" s="4">
        <v>1.8666666666666669</v>
      </c>
      <c r="L312" s="3">
        <v>3</v>
      </c>
      <c r="M312" s="38">
        <v>1.5</v>
      </c>
      <c r="N312" s="39">
        <v>12412.12121212121</v>
      </c>
      <c r="O312" s="3">
        <v>15.783091479272725</v>
      </c>
      <c r="P312" s="4">
        <v>18.618181818181817</v>
      </c>
      <c r="Q312" s="32">
        <v>243264</v>
      </c>
      <c r="R312" s="33">
        <f t="shared" si="4"/>
        <v>347</v>
      </c>
      <c r="S312" s="34">
        <v>10.442332896461336</v>
      </c>
      <c r="T312" s="34">
        <v>13.053409475996236</v>
      </c>
    </row>
    <row r="313" spans="1:20" x14ac:dyDescent="0.3">
      <c r="A313" s="35">
        <v>2</v>
      </c>
      <c r="B313" s="35" t="s">
        <v>91</v>
      </c>
      <c r="C313" s="36">
        <v>806805</v>
      </c>
      <c r="D313" s="35" t="s">
        <v>26</v>
      </c>
      <c r="E313" s="24" t="s">
        <v>27</v>
      </c>
      <c r="F313" s="3">
        <v>25.45</v>
      </c>
      <c r="G313" s="26">
        <v>242923</v>
      </c>
      <c r="H313" s="37" t="s">
        <v>24</v>
      </c>
      <c r="I313" s="37" t="s">
        <v>56</v>
      </c>
      <c r="J313" s="28">
        <v>1.65</v>
      </c>
      <c r="K313" s="4">
        <v>2.0333333333333332</v>
      </c>
      <c r="L313" s="3">
        <v>3</v>
      </c>
      <c r="M313" s="38">
        <v>1.5333333333333332</v>
      </c>
      <c r="N313" s="39">
        <v>12864.646464646465</v>
      </c>
      <c r="O313" s="3">
        <v>17.819098536727271</v>
      </c>
      <c r="P313" s="4">
        <v>19.725791245791243</v>
      </c>
      <c r="Q313" s="32">
        <v>243266</v>
      </c>
      <c r="R313" s="33">
        <f t="shared" si="4"/>
        <v>343</v>
      </c>
      <c r="S313" s="34">
        <v>10.973280943025543</v>
      </c>
      <c r="T313" s="34">
        <v>11.927456583234859</v>
      </c>
    </row>
    <row r="314" spans="1:20" x14ac:dyDescent="0.3">
      <c r="A314" s="35">
        <v>2</v>
      </c>
      <c r="B314" s="35" t="s">
        <v>91</v>
      </c>
      <c r="C314" s="36" t="s">
        <v>92</v>
      </c>
      <c r="D314" s="35" t="s">
        <v>20</v>
      </c>
      <c r="E314" s="24" t="s">
        <v>21</v>
      </c>
      <c r="F314" s="3">
        <v>20.94</v>
      </c>
      <c r="G314" s="26">
        <v>242955</v>
      </c>
      <c r="H314" s="37" t="s">
        <v>24</v>
      </c>
      <c r="I314" s="37" t="s">
        <v>56</v>
      </c>
      <c r="J314" s="28">
        <v>1.85</v>
      </c>
      <c r="K314" s="4">
        <v>1.7</v>
      </c>
      <c r="L314" s="3">
        <v>2.9333333333333336</v>
      </c>
      <c r="M314" s="38">
        <v>1.6666666666666667</v>
      </c>
      <c r="N314" s="39">
        <v>13030.630630630631</v>
      </c>
      <c r="O314" s="3">
        <v>14.999998948836842</v>
      </c>
      <c r="P314" s="4">
        <v>21.717717717717719</v>
      </c>
      <c r="Q314" s="32">
        <v>243265</v>
      </c>
      <c r="R314" s="33">
        <f t="shared" si="4"/>
        <v>310</v>
      </c>
      <c r="S314" s="34">
        <v>13.120343839541547</v>
      </c>
      <c r="T314" s="34">
        <v>12.433439615636601</v>
      </c>
    </row>
    <row r="315" spans="1:20" x14ac:dyDescent="0.3">
      <c r="A315" s="35">
        <v>2</v>
      </c>
      <c r="B315" s="35" t="s">
        <v>91</v>
      </c>
      <c r="C315" s="36">
        <v>806812</v>
      </c>
      <c r="D315" s="35" t="s">
        <v>20</v>
      </c>
      <c r="E315" s="24" t="s">
        <v>21</v>
      </c>
      <c r="F315" s="3">
        <v>12.51</v>
      </c>
      <c r="G315" s="26">
        <v>242950</v>
      </c>
      <c r="H315" s="37" t="s">
        <v>24</v>
      </c>
      <c r="I315" s="37" t="s">
        <v>56</v>
      </c>
      <c r="J315" s="28">
        <v>1.85</v>
      </c>
      <c r="K315" s="4">
        <v>1.7</v>
      </c>
      <c r="L315" s="3">
        <v>2.8666666666666667</v>
      </c>
      <c r="M315" s="38">
        <v>1.5333333333333332</v>
      </c>
      <c r="N315" s="39">
        <v>12511.71171171171</v>
      </c>
      <c r="O315" s="3">
        <v>13.755427160824821</v>
      </c>
      <c r="P315" s="4">
        <v>19.184624624624622</v>
      </c>
      <c r="Q315" s="32">
        <v>243293</v>
      </c>
      <c r="R315" s="33">
        <f t="shared" si="4"/>
        <v>343</v>
      </c>
      <c r="S315" s="34">
        <v>10.881694644284572</v>
      </c>
      <c r="T315" s="34">
        <v>13.554673473885257</v>
      </c>
    </row>
    <row r="316" spans="1:20" x14ac:dyDescent="0.3">
      <c r="A316" s="35">
        <v>2</v>
      </c>
      <c r="B316" s="35" t="s">
        <v>91</v>
      </c>
      <c r="C316" s="36">
        <v>806813</v>
      </c>
      <c r="D316" s="35" t="s">
        <v>32</v>
      </c>
      <c r="E316" s="24" t="s">
        <v>21</v>
      </c>
      <c r="F316" s="3">
        <v>15.93</v>
      </c>
      <c r="G316" s="26">
        <v>242858</v>
      </c>
      <c r="H316" s="37" t="s">
        <v>33</v>
      </c>
      <c r="I316" s="37" t="s">
        <v>56</v>
      </c>
      <c r="J316" s="28">
        <v>1.85</v>
      </c>
      <c r="K316" s="4">
        <v>2</v>
      </c>
      <c r="L316" s="3">
        <v>3.1999999999999997</v>
      </c>
      <c r="M316" s="38">
        <v>1.9333333333333333</v>
      </c>
      <c r="N316" s="39">
        <v>8360.3603603603606</v>
      </c>
      <c r="O316" s="3">
        <v>13.474386104504504</v>
      </c>
      <c r="P316" s="4">
        <v>16.163363363363363</v>
      </c>
      <c r="Q316" s="32">
        <v>243294</v>
      </c>
      <c r="R316" s="33">
        <f t="shared" si="4"/>
        <v>436</v>
      </c>
      <c r="S316" s="34">
        <v>14.469554300062773</v>
      </c>
      <c r="T316" s="34">
        <v>12.827806507592193</v>
      </c>
    </row>
    <row r="317" spans="1:20" x14ac:dyDescent="0.3">
      <c r="A317" s="35">
        <v>2</v>
      </c>
      <c r="B317" s="35" t="s">
        <v>91</v>
      </c>
      <c r="C317" s="36">
        <v>806814</v>
      </c>
      <c r="D317" s="35" t="s">
        <v>32</v>
      </c>
      <c r="E317" s="35" t="s">
        <v>21</v>
      </c>
      <c r="F317" s="3">
        <v>19.23</v>
      </c>
      <c r="G317" s="26">
        <v>242858</v>
      </c>
      <c r="H317" s="37" t="s">
        <v>33</v>
      </c>
      <c r="I317" s="37" t="s">
        <v>56</v>
      </c>
      <c r="J317" s="28">
        <v>1.85</v>
      </c>
      <c r="K317" s="4">
        <v>1.9000000000000001</v>
      </c>
      <c r="L317" s="3">
        <v>3</v>
      </c>
      <c r="M317" s="38">
        <v>1.8</v>
      </c>
      <c r="N317" s="39">
        <v>9340.54054054054</v>
      </c>
      <c r="O317" s="3">
        <v>12.569620281081081</v>
      </c>
      <c r="P317" s="4">
        <v>16.812972972972972</v>
      </c>
      <c r="Q317" s="32">
        <v>243295</v>
      </c>
      <c r="R317" s="33">
        <f t="shared" si="4"/>
        <v>437</v>
      </c>
      <c r="S317" s="34">
        <v>13.877275091003638</v>
      </c>
      <c r="T317" s="34">
        <v>13.186972195158511</v>
      </c>
    </row>
    <row r="318" spans="1:20" x14ac:dyDescent="0.3">
      <c r="A318" s="35">
        <v>2</v>
      </c>
      <c r="B318" s="35" t="s">
        <v>91</v>
      </c>
      <c r="C318" s="36">
        <v>806815</v>
      </c>
      <c r="D318" s="35" t="s">
        <v>20</v>
      </c>
      <c r="E318" s="35" t="s">
        <v>21</v>
      </c>
      <c r="F318" s="3">
        <v>23.12</v>
      </c>
      <c r="G318" s="26">
        <v>242947</v>
      </c>
      <c r="H318" s="37" t="s">
        <v>24</v>
      </c>
      <c r="I318" s="37" t="s">
        <v>56</v>
      </c>
      <c r="J318" s="28">
        <v>1.85</v>
      </c>
      <c r="K318" s="4">
        <v>1.8</v>
      </c>
      <c r="L318" s="3">
        <v>2.333333333333333</v>
      </c>
      <c r="M318" s="38">
        <v>2.0333333333333332</v>
      </c>
      <c r="N318" s="39">
        <v>12396.396396396398</v>
      </c>
      <c r="O318" s="3">
        <v>9.5603891171171167</v>
      </c>
      <c r="P318" s="4">
        <v>25.206006006006007</v>
      </c>
      <c r="Q318" s="32">
        <v>243312</v>
      </c>
      <c r="R318" s="33">
        <f t="shared" si="4"/>
        <v>365</v>
      </c>
      <c r="S318" s="34">
        <v>13.953287197231834</v>
      </c>
      <c r="T318" s="34">
        <v>12.967065656565657</v>
      </c>
    </row>
    <row r="319" spans="1:20" x14ac:dyDescent="0.3">
      <c r="A319" s="35">
        <v>2</v>
      </c>
      <c r="B319" s="35" t="s">
        <v>91</v>
      </c>
      <c r="C319" s="36">
        <v>806816</v>
      </c>
      <c r="D319" s="35" t="s">
        <v>26</v>
      </c>
      <c r="E319" s="24" t="s">
        <v>27</v>
      </c>
      <c r="F319" s="3">
        <v>25.97</v>
      </c>
      <c r="G319" s="26">
        <v>242883</v>
      </c>
      <c r="H319" s="37" t="s">
        <v>33</v>
      </c>
      <c r="I319" s="37" t="s">
        <v>56</v>
      </c>
      <c r="J319" s="28">
        <v>1.85</v>
      </c>
      <c r="K319" s="4">
        <v>2.1</v>
      </c>
      <c r="L319" s="3">
        <v>3.1666666666666665</v>
      </c>
      <c r="M319" s="38">
        <v>1.6333333333333335</v>
      </c>
      <c r="N319" s="39">
        <v>9109.9099099099094</v>
      </c>
      <c r="O319" s="3">
        <v>15.097050787987985</v>
      </c>
      <c r="P319" s="4">
        <v>14.879519519519521</v>
      </c>
      <c r="Q319" s="32">
        <v>243313</v>
      </c>
      <c r="R319" s="33">
        <f t="shared" si="4"/>
        <v>430</v>
      </c>
      <c r="S319" s="34">
        <v>8.6838659992298819</v>
      </c>
      <c r="T319" s="34">
        <v>13.64085358283079</v>
      </c>
    </row>
    <row r="320" spans="1:20" x14ac:dyDescent="0.3">
      <c r="A320" s="35">
        <v>2</v>
      </c>
      <c r="B320" s="35" t="s">
        <v>91</v>
      </c>
      <c r="C320" s="36">
        <v>806817</v>
      </c>
      <c r="D320" s="35" t="s">
        <v>20</v>
      </c>
      <c r="E320" s="35" t="s">
        <v>21</v>
      </c>
      <c r="F320" s="3">
        <v>31.45</v>
      </c>
      <c r="G320" s="26">
        <v>242901</v>
      </c>
      <c r="H320" s="37" t="s">
        <v>33</v>
      </c>
      <c r="I320" s="37" t="s">
        <v>56</v>
      </c>
      <c r="J320" s="28">
        <v>1.85</v>
      </c>
      <c r="K320" s="4">
        <v>2.3666666666666667</v>
      </c>
      <c r="L320" s="3">
        <v>3.4333333333333336</v>
      </c>
      <c r="M320" s="38">
        <v>2.5666666666666664</v>
      </c>
      <c r="N320" s="39">
        <v>9196.3963963963961</v>
      </c>
      <c r="O320" s="3">
        <v>20.190206211060396</v>
      </c>
      <c r="P320" s="4">
        <v>23.604084084084082</v>
      </c>
      <c r="Q320" s="32">
        <v>243298</v>
      </c>
      <c r="R320" s="33">
        <f t="shared" si="4"/>
        <v>397</v>
      </c>
      <c r="S320" s="34">
        <v>13.874085850556439</v>
      </c>
      <c r="T320" s="34">
        <v>13.104645459962416</v>
      </c>
    </row>
    <row r="321" spans="1:20" x14ac:dyDescent="0.3">
      <c r="A321" s="35">
        <v>2</v>
      </c>
      <c r="B321" s="35" t="s">
        <v>91</v>
      </c>
      <c r="C321" s="36">
        <v>806818</v>
      </c>
      <c r="D321" s="35" t="s">
        <v>32</v>
      </c>
      <c r="E321" s="35" t="s">
        <v>21</v>
      </c>
      <c r="F321" s="3">
        <v>13.43</v>
      </c>
      <c r="G321" s="26">
        <v>242868</v>
      </c>
      <c r="H321" s="37" t="s">
        <v>33</v>
      </c>
      <c r="I321" s="37" t="s">
        <v>56</v>
      </c>
      <c r="J321" s="28">
        <v>1.85</v>
      </c>
      <c r="K321" s="4">
        <v>2.3000000000000003</v>
      </c>
      <c r="L321" s="3">
        <v>3.4</v>
      </c>
      <c r="M321" s="38">
        <v>2.4666666666666668</v>
      </c>
      <c r="N321" s="39">
        <v>10868.468468468467</v>
      </c>
      <c r="O321" s="3">
        <v>22.740921438990988</v>
      </c>
      <c r="P321" s="4">
        <v>26.808888888888887</v>
      </c>
      <c r="Q321" s="32">
        <v>243300</v>
      </c>
      <c r="R321" s="33">
        <f t="shared" si="4"/>
        <v>432</v>
      </c>
      <c r="S321" s="34">
        <v>14.088607594936708</v>
      </c>
      <c r="T321" s="34">
        <v>13.181629934992868</v>
      </c>
    </row>
    <row r="322" spans="1:20" x14ac:dyDescent="0.3">
      <c r="A322" s="35">
        <v>2</v>
      </c>
      <c r="B322" s="41" t="s">
        <v>91</v>
      </c>
      <c r="C322" s="42">
        <v>806819</v>
      </c>
      <c r="D322" s="35" t="s">
        <v>26</v>
      </c>
      <c r="E322" s="35" t="s">
        <v>27</v>
      </c>
      <c r="F322" s="5">
        <v>9.36</v>
      </c>
      <c r="G322" s="26">
        <v>242913</v>
      </c>
      <c r="H322" s="43" t="s">
        <v>24</v>
      </c>
      <c r="I322" s="37" t="s">
        <v>56</v>
      </c>
      <c r="J322" s="28">
        <v>1.85</v>
      </c>
      <c r="K322" s="4">
        <v>1.7333333333333334</v>
      </c>
      <c r="L322" s="3">
        <v>2.5666666666666669</v>
      </c>
      <c r="M322" s="38">
        <v>2.6666666666666665</v>
      </c>
      <c r="N322" s="39">
        <v>10868.468468468469</v>
      </c>
      <c r="O322" s="3">
        <v>9.393472395494376</v>
      </c>
      <c r="P322" s="4">
        <v>28.98258258258258</v>
      </c>
      <c r="Q322" s="32">
        <v>243300</v>
      </c>
      <c r="R322" s="33">
        <f t="shared" ref="R322:R385" si="5">+Q322-G322</f>
        <v>387</v>
      </c>
      <c r="S322" s="34">
        <v>10.292735042735044</v>
      </c>
      <c r="T322" s="34">
        <v>12.809915922773511</v>
      </c>
    </row>
    <row r="323" spans="1:20" x14ac:dyDescent="0.3">
      <c r="A323" s="35">
        <v>2</v>
      </c>
      <c r="B323" s="41" t="s">
        <v>91</v>
      </c>
      <c r="C323" s="42">
        <v>806820</v>
      </c>
      <c r="D323" s="35" t="s">
        <v>26</v>
      </c>
      <c r="E323" s="35" t="s">
        <v>27</v>
      </c>
      <c r="F323" s="5">
        <v>31.77</v>
      </c>
      <c r="G323" s="26">
        <v>242912</v>
      </c>
      <c r="H323" s="43" t="s">
        <v>24</v>
      </c>
      <c r="I323" s="37" t="s">
        <v>56</v>
      </c>
      <c r="J323" s="28">
        <v>1.65</v>
      </c>
      <c r="K323" s="4">
        <v>1.9333333333333333</v>
      </c>
      <c r="L323" s="3">
        <v>2.6333333333333333</v>
      </c>
      <c r="M323" s="38">
        <v>1.3666666666666665</v>
      </c>
      <c r="N323" s="39">
        <v>8048.484848484848</v>
      </c>
      <c r="O323" s="3">
        <v>8.1671273330919849</v>
      </c>
      <c r="P323" s="4">
        <v>10.999595959595958</v>
      </c>
      <c r="Q323" s="32">
        <v>243302</v>
      </c>
      <c r="R323" s="33">
        <f t="shared" si="5"/>
        <v>390</v>
      </c>
      <c r="S323" s="34">
        <v>8.1677683349071444</v>
      </c>
      <c r="T323" s="34">
        <v>13.22147674284173</v>
      </c>
    </row>
    <row r="324" spans="1:20" x14ac:dyDescent="0.3">
      <c r="A324" s="35">
        <v>2</v>
      </c>
      <c r="B324" s="35" t="s">
        <v>91</v>
      </c>
      <c r="C324" s="36">
        <v>806821</v>
      </c>
      <c r="D324" s="35" t="s">
        <v>26</v>
      </c>
      <c r="E324" s="24" t="s">
        <v>27</v>
      </c>
      <c r="F324" s="3">
        <v>25.86</v>
      </c>
      <c r="G324" s="26">
        <v>242915</v>
      </c>
      <c r="H324" s="37" t="s">
        <v>30</v>
      </c>
      <c r="I324" s="37" t="s">
        <v>56</v>
      </c>
      <c r="J324" s="28">
        <v>1.85</v>
      </c>
      <c r="K324" s="4">
        <v>2.1333333333333333</v>
      </c>
      <c r="L324" s="3">
        <v>2.9</v>
      </c>
      <c r="M324" s="38">
        <v>1.6333333333333335</v>
      </c>
      <c r="N324" s="39">
        <v>10090.090090090089</v>
      </c>
      <c r="O324" s="3">
        <v>13.702081388396392</v>
      </c>
      <c r="P324" s="4">
        <v>16.48048048048048</v>
      </c>
      <c r="Q324" s="32">
        <v>243306</v>
      </c>
      <c r="R324" s="33">
        <f t="shared" si="5"/>
        <v>391</v>
      </c>
      <c r="S324" s="34">
        <v>6.7764887857695291</v>
      </c>
      <c r="T324" s="34">
        <v>13.43731511070532</v>
      </c>
    </row>
    <row r="325" spans="1:20" x14ac:dyDescent="0.3">
      <c r="A325" s="35">
        <v>2</v>
      </c>
      <c r="B325" s="35" t="s">
        <v>91</v>
      </c>
      <c r="C325" s="36">
        <v>806822</v>
      </c>
      <c r="D325" s="35" t="s">
        <v>20</v>
      </c>
      <c r="E325" s="24" t="s">
        <v>21</v>
      </c>
      <c r="F325" s="3">
        <v>17.13</v>
      </c>
      <c r="G325" s="26">
        <v>242945</v>
      </c>
      <c r="H325" s="37" t="s">
        <v>55</v>
      </c>
      <c r="I325" s="37" t="s">
        <v>56</v>
      </c>
      <c r="J325" s="28">
        <v>1.85</v>
      </c>
      <c r="K325" s="4">
        <v>2.1999999999999997</v>
      </c>
      <c r="L325" s="3">
        <v>2.9666666666666668</v>
      </c>
      <c r="M325" s="38">
        <v>1.8333333333333333</v>
      </c>
      <c r="N325" s="39">
        <v>11243.243243243245</v>
      </c>
      <c r="O325" s="3">
        <v>17.131911776816821</v>
      </c>
      <c r="P325" s="4">
        <v>20.612612612612615</v>
      </c>
      <c r="Q325" s="32">
        <v>243304</v>
      </c>
      <c r="R325" s="33">
        <f t="shared" si="5"/>
        <v>359</v>
      </c>
      <c r="S325" s="34">
        <v>18.646234676007005</v>
      </c>
      <c r="T325" s="34">
        <v>13.834317335086567</v>
      </c>
    </row>
    <row r="326" spans="1:20" x14ac:dyDescent="0.3">
      <c r="A326" s="35">
        <v>2</v>
      </c>
      <c r="B326" s="35" t="s">
        <v>91</v>
      </c>
      <c r="C326" s="36">
        <v>806825</v>
      </c>
      <c r="D326" s="35" t="s">
        <v>26</v>
      </c>
      <c r="E326" s="35" t="s">
        <v>27</v>
      </c>
      <c r="F326" s="3">
        <v>30.05</v>
      </c>
      <c r="G326" s="26">
        <v>242911</v>
      </c>
      <c r="H326" s="37" t="s">
        <v>24</v>
      </c>
      <c r="I326" s="37" t="s">
        <v>23</v>
      </c>
      <c r="J326" s="28">
        <v>1.85</v>
      </c>
      <c r="K326" s="4">
        <v>2.0333333333333332</v>
      </c>
      <c r="L326" s="3">
        <v>2.9</v>
      </c>
      <c r="M326" s="38">
        <v>2.0333333333333332</v>
      </c>
      <c r="N326" s="39">
        <v>11992.792792792794</v>
      </c>
      <c r="O326" s="3">
        <v>15.522500772854773</v>
      </c>
      <c r="P326" s="4">
        <v>24.385345345345346</v>
      </c>
      <c r="Q326" s="32">
        <v>243296</v>
      </c>
      <c r="R326" s="33">
        <f t="shared" si="5"/>
        <v>385</v>
      </c>
      <c r="S326" s="34">
        <v>12.009317803660563</v>
      </c>
      <c r="T326" s="34">
        <v>13.322961649301709</v>
      </c>
    </row>
    <row r="327" spans="1:20" x14ac:dyDescent="0.3">
      <c r="A327" s="35">
        <v>2</v>
      </c>
      <c r="B327" s="35" t="s">
        <v>91</v>
      </c>
      <c r="C327" s="36">
        <v>806828</v>
      </c>
      <c r="D327" s="35" t="s">
        <v>26</v>
      </c>
      <c r="E327" s="35" t="s">
        <v>27</v>
      </c>
      <c r="F327" s="3">
        <v>24.72</v>
      </c>
      <c r="G327" s="26">
        <v>242927</v>
      </c>
      <c r="H327" s="37" t="s">
        <v>24</v>
      </c>
      <c r="I327" s="37" t="s">
        <v>56</v>
      </c>
      <c r="J327" s="28">
        <v>1.65</v>
      </c>
      <c r="K327" s="4">
        <v>1.8333333333333333</v>
      </c>
      <c r="L327" s="3">
        <v>2.8333333333333335</v>
      </c>
      <c r="M327" s="38">
        <v>1.7333333333333334</v>
      </c>
      <c r="N327" s="39">
        <v>11345.454545454546</v>
      </c>
      <c r="O327" s="3">
        <v>12.638497906666666</v>
      </c>
      <c r="P327" s="4">
        <v>19.665454545454548</v>
      </c>
      <c r="Q327" s="32">
        <v>243313</v>
      </c>
      <c r="R327" s="33">
        <f t="shared" si="5"/>
        <v>386</v>
      </c>
      <c r="S327" s="34">
        <v>13.352346278317153</v>
      </c>
      <c r="T327" s="34">
        <v>13.774000363559248</v>
      </c>
    </row>
    <row r="328" spans="1:20" x14ac:dyDescent="0.3">
      <c r="A328" s="35">
        <v>2</v>
      </c>
      <c r="B328" s="35" t="s">
        <v>91</v>
      </c>
      <c r="C328" s="36">
        <v>806829</v>
      </c>
      <c r="D328" s="35" t="s">
        <v>26</v>
      </c>
      <c r="E328" s="35" t="s">
        <v>27</v>
      </c>
      <c r="F328" s="3">
        <v>20.440000000000001</v>
      </c>
      <c r="G328" s="26">
        <v>242927</v>
      </c>
      <c r="H328" s="37" t="s">
        <v>24</v>
      </c>
      <c r="I328" s="37" t="s">
        <v>56</v>
      </c>
      <c r="J328" s="28">
        <v>1.65</v>
      </c>
      <c r="K328" s="4">
        <v>1.6666666666666667</v>
      </c>
      <c r="L328" s="3">
        <v>2.6666666666666665</v>
      </c>
      <c r="M328" s="38">
        <v>1.7333333333333332</v>
      </c>
      <c r="N328" s="39">
        <v>8888.8888888888887</v>
      </c>
      <c r="O328" s="3">
        <v>7.9738943209876529</v>
      </c>
      <c r="P328" s="4">
        <v>15.407407407407405</v>
      </c>
      <c r="Q328" s="32">
        <v>243314</v>
      </c>
      <c r="R328" s="33">
        <f t="shared" si="5"/>
        <v>387</v>
      </c>
      <c r="S328" s="34">
        <v>8.7010763209393343</v>
      </c>
      <c r="T328" s="34">
        <v>13.334389091931403</v>
      </c>
    </row>
    <row r="329" spans="1:20" x14ac:dyDescent="0.3">
      <c r="A329" s="35">
        <v>2</v>
      </c>
      <c r="B329" s="35" t="s">
        <v>91</v>
      </c>
      <c r="C329" s="36">
        <v>806832</v>
      </c>
      <c r="D329" s="35" t="s">
        <v>32</v>
      </c>
      <c r="E329" s="35" t="s">
        <v>21</v>
      </c>
      <c r="F329" s="3">
        <v>27.35</v>
      </c>
      <c r="G329" s="26">
        <v>242887</v>
      </c>
      <c r="H329" s="37" t="s">
        <v>33</v>
      </c>
      <c r="I329" s="37" t="s">
        <v>23</v>
      </c>
      <c r="J329" s="28">
        <v>1.85</v>
      </c>
      <c r="K329" s="4">
        <v>2.4</v>
      </c>
      <c r="L329" s="3">
        <v>3.5</v>
      </c>
      <c r="M329" s="38">
        <v>2.5666666666666669</v>
      </c>
      <c r="N329" s="39">
        <v>9715.3153153153162</v>
      </c>
      <c r="O329" s="3">
        <v>22.47803115675676</v>
      </c>
      <c r="P329" s="4">
        <v>24.935975975975978</v>
      </c>
      <c r="Q329" s="32">
        <v>243308</v>
      </c>
      <c r="R329" s="33">
        <f t="shared" si="5"/>
        <v>421</v>
      </c>
      <c r="S329" s="34">
        <v>16.887385740402195</v>
      </c>
      <c r="T329" s="34">
        <v>12.933906727001103</v>
      </c>
    </row>
    <row r="330" spans="1:20" x14ac:dyDescent="0.3">
      <c r="A330" s="35">
        <v>2</v>
      </c>
      <c r="B330" s="35" t="s">
        <v>91</v>
      </c>
      <c r="C330" s="36">
        <v>806833</v>
      </c>
      <c r="D330" s="35" t="s">
        <v>20</v>
      </c>
      <c r="E330" s="35" t="s">
        <v>21</v>
      </c>
      <c r="F330" s="3">
        <v>25</v>
      </c>
      <c r="G330" s="26">
        <v>242976</v>
      </c>
      <c r="H330" s="37" t="s">
        <v>24</v>
      </c>
      <c r="I330" s="37" t="s">
        <v>23</v>
      </c>
      <c r="J330" s="28">
        <v>1.85</v>
      </c>
      <c r="K330" s="4">
        <v>1.5666666666666667</v>
      </c>
      <c r="L330" s="3">
        <v>3.1666666666666665</v>
      </c>
      <c r="M330" s="38">
        <v>1.5666666666666667</v>
      </c>
      <c r="N330" s="39">
        <v>10810.810810810812</v>
      </c>
      <c r="O330" s="3">
        <v>13.365758495995998</v>
      </c>
      <c r="P330" s="4">
        <v>16.936936936936938</v>
      </c>
      <c r="Q330" s="32">
        <v>243310</v>
      </c>
      <c r="R330" s="33">
        <f t="shared" si="5"/>
        <v>334</v>
      </c>
      <c r="S330" s="34">
        <v>11.2972</v>
      </c>
      <c r="T330" s="34">
        <v>13.398190348050845</v>
      </c>
    </row>
    <row r="331" spans="1:20" x14ac:dyDescent="0.3">
      <c r="A331" s="35">
        <v>2</v>
      </c>
      <c r="B331" s="35" t="s">
        <v>91</v>
      </c>
      <c r="C331" s="36">
        <v>806834</v>
      </c>
      <c r="D331" s="35" t="s">
        <v>20</v>
      </c>
      <c r="E331" s="35" t="s">
        <v>21</v>
      </c>
      <c r="F331" s="3">
        <v>21.13</v>
      </c>
      <c r="G331" s="26">
        <v>242970</v>
      </c>
      <c r="H331" s="37" t="s">
        <v>24</v>
      </c>
      <c r="I331" s="37" t="s">
        <v>23</v>
      </c>
      <c r="J331" s="28">
        <v>1.85</v>
      </c>
      <c r="K331" s="4">
        <v>1.6333333333333335</v>
      </c>
      <c r="L331" s="3">
        <v>2.4</v>
      </c>
      <c r="M331" s="38">
        <v>1.8999999999999997</v>
      </c>
      <c r="N331" s="39">
        <v>10176.576576576577</v>
      </c>
      <c r="O331" s="3">
        <v>7.5344759628108129</v>
      </c>
      <c r="P331" s="4">
        <v>19.335495495495493</v>
      </c>
      <c r="Q331" s="32">
        <v>243311</v>
      </c>
      <c r="R331" s="33">
        <f t="shared" si="5"/>
        <v>341</v>
      </c>
      <c r="S331" s="34">
        <v>14.711784193090397</v>
      </c>
      <c r="T331" s="34">
        <v>13.551137811233351</v>
      </c>
    </row>
    <row r="332" spans="1:20" x14ac:dyDescent="0.3">
      <c r="A332" s="35">
        <v>2</v>
      </c>
      <c r="B332" s="35" t="s">
        <v>91</v>
      </c>
      <c r="C332" s="36">
        <v>806840</v>
      </c>
      <c r="D332" s="35" t="s">
        <v>32</v>
      </c>
      <c r="E332" s="24" t="s">
        <v>21</v>
      </c>
      <c r="F332" s="3">
        <v>36.86</v>
      </c>
      <c r="G332" s="26">
        <v>242874</v>
      </c>
      <c r="H332" s="37" t="s">
        <v>33</v>
      </c>
      <c r="I332" s="37" t="s">
        <v>56</v>
      </c>
      <c r="J332" s="28">
        <v>1.85</v>
      </c>
      <c r="K332" s="4">
        <v>2.2333333333333329</v>
      </c>
      <c r="L332" s="3">
        <v>3.0333333333333332</v>
      </c>
      <c r="M332" s="38">
        <v>2.0333333333333332</v>
      </c>
      <c r="N332" s="39">
        <v>11300.900900900902</v>
      </c>
      <c r="O332" s="3">
        <v>18.275149053170498</v>
      </c>
      <c r="P332" s="4">
        <v>22.978498498498499</v>
      </c>
      <c r="Q332" s="32">
        <v>243268</v>
      </c>
      <c r="R332" s="33">
        <f t="shared" si="5"/>
        <v>394</v>
      </c>
      <c r="S332" s="34">
        <v>15.753391209983725</v>
      </c>
      <c r="T332" s="34">
        <v>12.266879294607952</v>
      </c>
    </row>
    <row r="333" spans="1:20" x14ac:dyDescent="0.3">
      <c r="A333" s="35">
        <v>2</v>
      </c>
      <c r="B333" s="35" t="s">
        <v>91</v>
      </c>
      <c r="C333" s="36">
        <v>806850</v>
      </c>
      <c r="D333" s="35" t="s">
        <v>20</v>
      </c>
      <c r="E333" s="24" t="s">
        <v>21</v>
      </c>
      <c r="F333" s="3">
        <v>21.53</v>
      </c>
      <c r="G333" s="26">
        <v>242913</v>
      </c>
      <c r="H333" s="37" t="s">
        <v>33</v>
      </c>
      <c r="I333" s="37" t="s">
        <v>56</v>
      </c>
      <c r="J333" s="28">
        <v>1.85</v>
      </c>
      <c r="K333" s="4">
        <v>2.4666666666666663</v>
      </c>
      <c r="L333" s="3">
        <v>3.1666666666666665</v>
      </c>
      <c r="M333" s="38">
        <v>1.3666666666666665</v>
      </c>
      <c r="N333" s="39">
        <v>13088.28828828829</v>
      </c>
      <c r="O333" s="3">
        <v>25.477221130864198</v>
      </c>
      <c r="P333" s="4">
        <v>17.887327327327327</v>
      </c>
      <c r="Q333" s="32">
        <v>243311</v>
      </c>
      <c r="R333" s="33">
        <f t="shared" si="5"/>
        <v>398</v>
      </c>
      <c r="S333" s="34">
        <v>10.46539712029726</v>
      </c>
      <c r="T333" s="34">
        <v>13.910136694478963</v>
      </c>
    </row>
    <row r="334" spans="1:20" x14ac:dyDescent="0.3">
      <c r="A334" s="35">
        <v>3</v>
      </c>
      <c r="B334" s="35" t="s">
        <v>93</v>
      </c>
      <c r="C334" s="36">
        <v>805701</v>
      </c>
      <c r="D334" s="35" t="s">
        <v>29</v>
      </c>
      <c r="E334" s="35" t="s">
        <v>27</v>
      </c>
      <c r="F334" s="3">
        <v>35.19</v>
      </c>
      <c r="G334" s="26">
        <v>242878</v>
      </c>
      <c r="H334" s="37" t="s">
        <v>24</v>
      </c>
      <c r="I334" s="37" t="s">
        <v>23</v>
      </c>
      <c r="J334" s="28">
        <v>1.85</v>
      </c>
      <c r="K334" s="4">
        <v>2.6</v>
      </c>
      <c r="L334" s="3">
        <v>2.8333333333333335</v>
      </c>
      <c r="M334" s="38">
        <v>1.2</v>
      </c>
      <c r="N334" s="39">
        <v>11243.243243243245</v>
      </c>
      <c r="O334" s="3">
        <v>17.762213274234242</v>
      </c>
      <c r="P334" s="4">
        <v>13.491891891891893</v>
      </c>
      <c r="Q334" s="32">
        <v>243275</v>
      </c>
      <c r="R334" s="33">
        <f t="shared" si="5"/>
        <v>397</v>
      </c>
      <c r="S334" s="34">
        <v>13.85848252344416</v>
      </c>
      <c r="T334" s="34">
        <v>12.631490321522312</v>
      </c>
    </row>
    <row r="335" spans="1:20" x14ac:dyDescent="0.3">
      <c r="A335" s="35">
        <v>3</v>
      </c>
      <c r="B335" s="35" t="s">
        <v>93</v>
      </c>
      <c r="C335" s="36">
        <v>805704</v>
      </c>
      <c r="D335" s="35" t="s">
        <v>26</v>
      </c>
      <c r="E335" s="35" t="s">
        <v>27</v>
      </c>
      <c r="F335" s="3">
        <v>31.02</v>
      </c>
      <c r="G335" s="26">
        <v>242906</v>
      </c>
      <c r="H335" s="37" t="s">
        <v>24</v>
      </c>
      <c r="I335" s="37" t="s">
        <v>23</v>
      </c>
      <c r="J335" s="28">
        <v>1.85</v>
      </c>
      <c r="K335" s="4">
        <v>3</v>
      </c>
      <c r="L335" s="3">
        <v>2.9666666666666668</v>
      </c>
      <c r="M335" s="38">
        <v>1.6</v>
      </c>
      <c r="N335" s="39">
        <v>13001.801801801803</v>
      </c>
      <c r="O335" s="3">
        <v>25.983585756511715</v>
      </c>
      <c r="P335" s="4">
        <v>20.802882882882884</v>
      </c>
      <c r="Q335" s="32">
        <v>243292</v>
      </c>
      <c r="R335" s="33">
        <f t="shared" si="5"/>
        <v>386</v>
      </c>
      <c r="S335" s="34">
        <v>13.393294648613798</v>
      </c>
      <c r="T335" s="34">
        <v>12.738196216242237</v>
      </c>
    </row>
    <row r="336" spans="1:20" x14ac:dyDescent="0.3">
      <c r="A336" s="35">
        <v>3</v>
      </c>
      <c r="B336" s="35" t="s">
        <v>93</v>
      </c>
      <c r="C336" s="36">
        <v>805709</v>
      </c>
      <c r="D336" s="35" t="s">
        <v>36</v>
      </c>
      <c r="E336" s="35" t="s">
        <v>27</v>
      </c>
      <c r="F336" s="3">
        <v>11.36</v>
      </c>
      <c r="G336" s="26">
        <v>242903</v>
      </c>
      <c r="H336" s="37" t="s">
        <v>24</v>
      </c>
      <c r="I336" s="37" t="s">
        <v>23</v>
      </c>
      <c r="J336" s="28">
        <v>1.85</v>
      </c>
      <c r="K336" s="4">
        <v>2.2000000000000002</v>
      </c>
      <c r="L336" s="3">
        <v>2.7666666666666671</v>
      </c>
      <c r="M336" s="38">
        <v>1</v>
      </c>
      <c r="N336" s="39">
        <v>7207.2072072072069</v>
      </c>
      <c r="O336" s="3">
        <v>9.1862899320120164</v>
      </c>
      <c r="P336" s="4">
        <v>7.2072072072072073</v>
      </c>
      <c r="Q336" s="32">
        <v>243250</v>
      </c>
      <c r="R336" s="33">
        <f t="shared" si="5"/>
        <v>347</v>
      </c>
      <c r="S336" s="34">
        <v>7.782570422535211</v>
      </c>
      <c r="T336" s="34">
        <v>11.965199638049995</v>
      </c>
    </row>
    <row r="337" spans="1:20" x14ac:dyDescent="0.3">
      <c r="A337" s="35">
        <v>3</v>
      </c>
      <c r="B337" s="35" t="s">
        <v>93</v>
      </c>
      <c r="C337" s="36">
        <v>805710</v>
      </c>
      <c r="D337" s="35" t="s">
        <v>26</v>
      </c>
      <c r="E337" s="24" t="s">
        <v>27</v>
      </c>
      <c r="F337" s="3">
        <v>4.92</v>
      </c>
      <c r="G337" s="26">
        <v>242920</v>
      </c>
      <c r="H337" s="37" t="s">
        <v>33</v>
      </c>
      <c r="I337" s="37" t="s">
        <v>23</v>
      </c>
      <c r="J337" s="28">
        <v>1.85</v>
      </c>
      <c r="K337" s="4">
        <v>2.2666666666666666</v>
      </c>
      <c r="L337" s="3">
        <v>2.9</v>
      </c>
      <c r="M337" s="38">
        <v>1.3</v>
      </c>
      <c r="N337" s="39">
        <v>10609.009009009009</v>
      </c>
      <c r="O337" s="3">
        <v>15.915215004060062</v>
      </c>
      <c r="P337" s="4">
        <v>13.791711711711713</v>
      </c>
      <c r="Q337" s="32">
        <v>243289</v>
      </c>
      <c r="R337" s="33">
        <f t="shared" si="5"/>
        <v>369</v>
      </c>
      <c r="S337" s="34">
        <v>18.76829268292683</v>
      </c>
      <c r="T337" s="34">
        <v>12.208083170890188</v>
      </c>
    </row>
    <row r="338" spans="1:20" x14ac:dyDescent="0.3">
      <c r="A338" s="35">
        <v>3</v>
      </c>
      <c r="B338" s="35" t="s">
        <v>93</v>
      </c>
      <c r="C338" s="36">
        <v>805712</v>
      </c>
      <c r="D338" s="35" t="s">
        <v>26</v>
      </c>
      <c r="E338" s="24" t="s">
        <v>27</v>
      </c>
      <c r="F338" s="3">
        <v>6.86</v>
      </c>
      <c r="G338" s="26">
        <v>242903</v>
      </c>
      <c r="H338" s="37" t="s">
        <v>24</v>
      </c>
      <c r="I338" s="37" t="s">
        <v>23</v>
      </c>
      <c r="J338" s="28">
        <v>1.85</v>
      </c>
      <c r="K338" s="4">
        <v>2.6666666666666665</v>
      </c>
      <c r="L338" s="3">
        <v>2.8333333333333335</v>
      </c>
      <c r="M338" s="38">
        <v>1.5</v>
      </c>
      <c r="N338" s="39">
        <v>10810.81081081081</v>
      </c>
      <c r="O338" s="3">
        <v>17.51697561561561</v>
      </c>
      <c r="P338" s="4">
        <v>16.216216216216214</v>
      </c>
      <c r="Q338" s="32">
        <v>243287</v>
      </c>
      <c r="R338" s="33">
        <f t="shared" si="5"/>
        <v>384</v>
      </c>
      <c r="S338" s="34">
        <v>20.285714285714285</v>
      </c>
      <c r="T338" s="34">
        <v>13.504977004886461</v>
      </c>
    </row>
    <row r="339" spans="1:20" x14ac:dyDescent="0.3">
      <c r="A339" s="35">
        <v>3</v>
      </c>
      <c r="B339" s="35" t="s">
        <v>93</v>
      </c>
      <c r="C339" s="36">
        <v>805716</v>
      </c>
      <c r="D339" s="35" t="s">
        <v>29</v>
      </c>
      <c r="E339" s="24" t="s">
        <v>27</v>
      </c>
      <c r="F339" s="3">
        <v>53.51</v>
      </c>
      <c r="G339" s="26">
        <v>242902</v>
      </c>
      <c r="H339" s="37" t="s">
        <v>94</v>
      </c>
      <c r="I339" s="37" t="s">
        <v>23</v>
      </c>
      <c r="J339" s="28">
        <v>1.85</v>
      </c>
      <c r="K339" s="4">
        <v>2.6999999999999997</v>
      </c>
      <c r="L339" s="3">
        <v>2.8333333333333335</v>
      </c>
      <c r="M339" s="38">
        <v>1.3</v>
      </c>
      <c r="N339" s="39">
        <v>11618.018018018018</v>
      </c>
      <c r="O339" s="3">
        <v>19.060221167351351</v>
      </c>
      <c r="P339" s="4">
        <v>15.103423423423422</v>
      </c>
      <c r="Q339" s="32">
        <v>243286</v>
      </c>
      <c r="R339" s="33">
        <f t="shared" si="5"/>
        <v>384</v>
      </c>
      <c r="S339" s="34">
        <v>13.82302373388152</v>
      </c>
      <c r="T339" s="34">
        <v>13.403503183852257</v>
      </c>
    </row>
    <row r="340" spans="1:20" x14ac:dyDescent="0.3">
      <c r="A340" s="35">
        <v>3</v>
      </c>
      <c r="B340" s="35" t="s">
        <v>93</v>
      </c>
      <c r="C340" s="36">
        <v>805721</v>
      </c>
      <c r="D340" s="35" t="s">
        <v>26</v>
      </c>
      <c r="E340" s="24" t="s">
        <v>27</v>
      </c>
      <c r="F340" s="3">
        <v>9.44</v>
      </c>
      <c r="G340" s="26">
        <v>242881</v>
      </c>
      <c r="H340" s="37" t="s">
        <v>33</v>
      </c>
      <c r="I340" s="37" t="s">
        <v>23</v>
      </c>
      <c r="J340" s="28">
        <v>1.85</v>
      </c>
      <c r="K340" s="4">
        <v>2.7333333333333329</v>
      </c>
      <c r="L340" s="3">
        <v>2.8666666666666667</v>
      </c>
      <c r="M340" s="38">
        <v>1.4</v>
      </c>
      <c r="N340" s="39">
        <v>12944.144144144144</v>
      </c>
      <c r="O340" s="3">
        <v>22.880966712173503</v>
      </c>
      <c r="P340" s="4">
        <v>18.121801801801801</v>
      </c>
      <c r="Q340" s="32">
        <v>243279</v>
      </c>
      <c r="R340" s="33">
        <f t="shared" si="5"/>
        <v>398</v>
      </c>
      <c r="S340" s="34">
        <v>14.721398305084746</v>
      </c>
      <c r="T340" s="34">
        <v>12.441067856371877</v>
      </c>
    </row>
    <row r="341" spans="1:20" x14ac:dyDescent="0.3">
      <c r="A341" s="35">
        <v>3</v>
      </c>
      <c r="B341" s="35" t="s">
        <v>93</v>
      </c>
      <c r="C341" s="36">
        <v>805722</v>
      </c>
      <c r="D341" s="35" t="s">
        <v>26</v>
      </c>
      <c r="E341" s="24" t="s">
        <v>27</v>
      </c>
      <c r="F341" s="3">
        <v>25.14</v>
      </c>
      <c r="G341" s="26">
        <v>242893</v>
      </c>
      <c r="H341" s="37" t="s">
        <v>33</v>
      </c>
      <c r="I341" s="37" t="s">
        <v>23</v>
      </c>
      <c r="J341" s="28">
        <v>1.85</v>
      </c>
      <c r="K341" s="4">
        <v>2.6</v>
      </c>
      <c r="L341" s="3">
        <v>2.9666666666666668</v>
      </c>
      <c r="M341" s="38">
        <v>1.3</v>
      </c>
      <c r="N341" s="39">
        <v>11790.990990990991</v>
      </c>
      <c r="O341" s="3">
        <v>21.23318762641842</v>
      </c>
      <c r="P341" s="4">
        <v>15.32828828828829</v>
      </c>
      <c r="Q341" s="32">
        <v>243281</v>
      </c>
      <c r="R341" s="33">
        <f t="shared" si="5"/>
        <v>388</v>
      </c>
      <c r="S341" s="34">
        <v>12.245027844073189</v>
      </c>
      <c r="T341" s="34">
        <v>13.110028911122662</v>
      </c>
    </row>
    <row r="342" spans="1:20" x14ac:dyDescent="0.3">
      <c r="A342" s="35">
        <v>3</v>
      </c>
      <c r="B342" s="35" t="s">
        <v>93</v>
      </c>
      <c r="C342" s="36">
        <v>805723</v>
      </c>
      <c r="D342" s="35" t="s">
        <v>26</v>
      </c>
      <c r="E342" s="24" t="s">
        <v>27</v>
      </c>
      <c r="F342" s="3">
        <v>13.4</v>
      </c>
      <c r="G342" s="26">
        <v>242895</v>
      </c>
      <c r="H342" s="37" t="s">
        <v>33</v>
      </c>
      <c r="I342" s="37" t="s">
        <v>23</v>
      </c>
      <c r="J342" s="28">
        <v>1.85</v>
      </c>
      <c r="K342" s="4">
        <v>2.5666666666666664</v>
      </c>
      <c r="L342" s="3">
        <v>3.0666666666666664</v>
      </c>
      <c r="M342" s="38">
        <v>1.2</v>
      </c>
      <c r="N342" s="39">
        <v>11589.189189189192</v>
      </c>
      <c r="O342" s="3">
        <v>22.014544621677675</v>
      </c>
      <c r="P342" s="4">
        <v>13.907027027027031</v>
      </c>
      <c r="Q342" s="32">
        <v>243282</v>
      </c>
      <c r="R342" s="33">
        <f t="shared" si="5"/>
        <v>387</v>
      </c>
      <c r="S342" s="34">
        <v>18.228358208955225</v>
      </c>
      <c r="T342" s="34">
        <v>12.772371653156474</v>
      </c>
    </row>
    <row r="343" spans="1:20" x14ac:dyDescent="0.3">
      <c r="A343" s="35">
        <v>3</v>
      </c>
      <c r="B343" s="35" t="s">
        <v>93</v>
      </c>
      <c r="C343" s="36">
        <v>805724</v>
      </c>
      <c r="D343" s="35" t="s">
        <v>26</v>
      </c>
      <c r="E343" s="24" t="s">
        <v>27</v>
      </c>
      <c r="F343" s="3">
        <v>22.74</v>
      </c>
      <c r="G343" s="26">
        <v>242880</v>
      </c>
      <c r="H343" s="37" t="s">
        <v>33</v>
      </c>
      <c r="I343" s="37" t="s">
        <v>23</v>
      </c>
      <c r="J343" s="28">
        <v>1.85</v>
      </c>
      <c r="K343" s="4">
        <v>2.6</v>
      </c>
      <c r="L343" s="3">
        <v>2.8333333333333335</v>
      </c>
      <c r="M343" s="38">
        <v>1.4</v>
      </c>
      <c r="N343" s="39">
        <v>11819.819819819821</v>
      </c>
      <c r="O343" s="3">
        <v>19.41482964764765</v>
      </c>
      <c r="P343" s="4">
        <v>16.547747747747749</v>
      </c>
      <c r="Q343" s="32">
        <v>243278</v>
      </c>
      <c r="R343" s="33">
        <f t="shared" si="5"/>
        <v>398</v>
      </c>
      <c r="S343" s="34">
        <v>15.057607739665789</v>
      </c>
      <c r="T343" s="34">
        <v>13.010672001401828</v>
      </c>
    </row>
    <row r="344" spans="1:20" x14ac:dyDescent="0.3">
      <c r="A344" s="35">
        <v>3</v>
      </c>
      <c r="B344" s="35" t="s">
        <v>93</v>
      </c>
      <c r="C344" s="36">
        <v>805726</v>
      </c>
      <c r="D344" s="35" t="s">
        <v>26</v>
      </c>
      <c r="E344" s="24" t="s">
        <v>27</v>
      </c>
      <c r="F344" s="3">
        <v>21.04</v>
      </c>
      <c r="G344" s="26">
        <v>242880</v>
      </c>
      <c r="H344" s="37" t="s">
        <v>33</v>
      </c>
      <c r="I344" s="37" t="s">
        <v>23</v>
      </c>
      <c r="J344" s="28">
        <v>1.85</v>
      </c>
      <c r="K344" s="4">
        <v>2.6333333333333333</v>
      </c>
      <c r="L344" s="3">
        <v>2.8333333333333335</v>
      </c>
      <c r="M344" s="38">
        <v>1.3</v>
      </c>
      <c r="N344" s="39">
        <v>11531.531531531531</v>
      </c>
      <c r="O344" s="3">
        <v>19.184134361027695</v>
      </c>
      <c r="P344" s="4">
        <v>14.990990990990991</v>
      </c>
      <c r="Q344" s="32">
        <v>243277</v>
      </c>
      <c r="R344" s="33">
        <f t="shared" si="5"/>
        <v>397</v>
      </c>
      <c r="S344" s="34">
        <v>14.52471482889734</v>
      </c>
      <c r="T344" s="34">
        <v>13.09944502617801</v>
      </c>
    </row>
    <row r="345" spans="1:20" x14ac:dyDescent="0.3">
      <c r="A345" s="35">
        <v>3</v>
      </c>
      <c r="B345" s="35" t="s">
        <v>93</v>
      </c>
      <c r="C345" s="36">
        <v>805727</v>
      </c>
      <c r="D345" s="35" t="s">
        <v>26</v>
      </c>
      <c r="E345" s="24" t="s">
        <v>27</v>
      </c>
      <c r="F345" s="3">
        <v>8.33</v>
      </c>
      <c r="G345" s="26">
        <v>242895</v>
      </c>
      <c r="H345" s="37" t="s">
        <v>33</v>
      </c>
      <c r="I345" s="37" t="s">
        <v>23</v>
      </c>
      <c r="J345" s="28">
        <v>1.85</v>
      </c>
      <c r="K345" s="4">
        <v>2.7000000000000006</v>
      </c>
      <c r="L345" s="3">
        <v>2.8333333333333335</v>
      </c>
      <c r="M345" s="38">
        <v>1.4</v>
      </c>
      <c r="N345" s="39">
        <v>11790.990990990991</v>
      </c>
      <c r="O345" s="3">
        <v>20.112379343243248</v>
      </c>
      <c r="P345" s="4">
        <v>16.507387387387386</v>
      </c>
      <c r="Q345" s="32">
        <v>243276</v>
      </c>
      <c r="R345" s="33">
        <f t="shared" si="5"/>
        <v>381</v>
      </c>
      <c r="S345" s="34">
        <v>16.573829531812724</v>
      </c>
      <c r="T345" s="34">
        <v>12.481213240620018</v>
      </c>
    </row>
    <row r="346" spans="1:20" x14ac:dyDescent="0.3">
      <c r="A346" s="35">
        <v>3</v>
      </c>
      <c r="B346" s="35" t="s">
        <v>93</v>
      </c>
      <c r="C346" s="36">
        <v>805728</v>
      </c>
      <c r="D346" s="35" t="s">
        <v>26</v>
      </c>
      <c r="E346" s="24" t="s">
        <v>27</v>
      </c>
      <c r="F346" s="3">
        <v>21.22</v>
      </c>
      <c r="G346" s="26">
        <v>242925</v>
      </c>
      <c r="H346" s="37" t="s">
        <v>33</v>
      </c>
      <c r="I346" s="37" t="s">
        <v>23</v>
      </c>
      <c r="J346" s="28">
        <v>1.85</v>
      </c>
      <c r="K346" s="4">
        <v>2.4666666666666668</v>
      </c>
      <c r="L346" s="3">
        <v>2.9333333333333336</v>
      </c>
      <c r="M346" s="38">
        <v>1.3</v>
      </c>
      <c r="N346" s="39">
        <v>12511.71171171171</v>
      </c>
      <c r="O346" s="3">
        <v>20.897968342913583</v>
      </c>
      <c r="P346" s="4">
        <v>16.265225225225223</v>
      </c>
      <c r="Q346" s="32">
        <v>243262</v>
      </c>
      <c r="R346" s="33">
        <f t="shared" si="5"/>
        <v>337</v>
      </c>
      <c r="S346" s="34">
        <v>14.189443920829405</v>
      </c>
      <c r="T346" s="34">
        <v>12.159234141481237</v>
      </c>
    </row>
    <row r="347" spans="1:20" x14ac:dyDescent="0.3">
      <c r="A347" s="35">
        <v>3</v>
      </c>
      <c r="B347" s="35" t="s">
        <v>93</v>
      </c>
      <c r="C347" s="36">
        <v>805729</v>
      </c>
      <c r="D347" s="35" t="s">
        <v>29</v>
      </c>
      <c r="E347" s="24" t="s">
        <v>27</v>
      </c>
      <c r="F347" s="3">
        <v>9.43</v>
      </c>
      <c r="G347" s="26">
        <v>242896</v>
      </c>
      <c r="H347" s="37" t="s">
        <v>24</v>
      </c>
      <c r="I347" s="37" t="s">
        <v>23</v>
      </c>
      <c r="J347" s="28">
        <v>1.85</v>
      </c>
      <c r="K347" s="4">
        <v>2.7999999999999994</v>
      </c>
      <c r="L347" s="3">
        <v>2.6666666666666665</v>
      </c>
      <c r="M347" s="38">
        <v>1</v>
      </c>
      <c r="N347" s="39">
        <v>12915.315315315316</v>
      </c>
      <c r="O347" s="3">
        <v>19.464232935399391</v>
      </c>
      <c r="P347" s="4">
        <v>12.915315315315317</v>
      </c>
      <c r="Q347" s="32">
        <v>243284</v>
      </c>
      <c r="R347" s="33">
        <f t="shared" si="5"/>
        <v>388</v>
      </c>
      <c r="S347" s="34">
        <v>11.094379639448569</v>
      </c>
      <c r="T347" s="34">
        <v>12.404192315044924</v>
      </c>
    </row>
    <row r="348" spans="1:20" x14ac:dyDescent="0.3">
      <c r="A348" s="35">
        <v>3</v>
      </c>
      <c r="B348" s="35" t="s">
        <v>93</v>
      </c>
      <c r="C348" s="36">
        <v>805730</v>
      </c>
      <c r="D348" s="35" t="s">
        <v>29</v>
      </c>
      <c r="E348" s="24" t="s">
        <v>27</v>
      </c>
      <c r="F348" s="3">
        <v>16.73</v>
      </c>
      <c r="G348" s="26">
        <v>242900</v>
      </c>
      <c r="H348" s="37" t="s">
        <v>24</v>
      </c>
      <c r="I348" s="37" t="s">
        <v>23</v>
      </c>
      <c r="J348" s="28">
        <v>1.85</v>
      </c>
      <c r="K348" s="4">
        <v>2.6</v>
      </c>
      <c r="L348" s="3">
        <v>2.6666666666666665</v>
      </c>
      <c r="M348" s="38">
        <v>1.3</v>
      </c>
      <c r="N348" s="39">
        <v>9369.3693693693695</v>
      </c>
      <c r="O348" s="3">
        <v>13.111668391591589</v>
      </c>
      <c r="P348" s="4">
        <v>12.180180180180182</v>
      </c>
      <c r="Q348" s="32">
        <v>243276</v>
      </c>
      <c r="R348" s="33">
        <f t="shared" si="5"/>
        <v>376</v>
      </c>
      <c r="S348" s="34">
        <v>10.951583980872684</v>
      </c>
      <c r="T348" s="34">
        <v>12.934482589236984</v>
      </c>
    </row>
    <row r="349" spans="1:20" x14ac:dyDescent="0.3">
      <c r="A349" s="35">
        <v>3</v>
      </c>
      <c r="B349" s="35" t="s">
        <v>93</v>
      </c>
      <c r="C349" s="36">
        <v>805731</v>
      </c>
      <c r="D349" s="35" t="s">
        <v>29</v>
      </c>
      <c r="E349" s="24" t="s">
        <v>27</v>
      </c>
      <c r="F349" s="3">
        <v>15.84</v>
      </c>
      <c r="G349" s="26">
        <v>242903</v>
      </c>
      <c r="H349" s="37" t="s">
        <v>95</v>
      </c>
      <c r="I349" s="37" t="s">
        <v>23</v>
      </c>
      <c r="J349" s="28">
        <v>1.85</v>
      </c>
      <c r="K349" s="4">
        <v>2.6666666666666665</v>
      </c>
      <c r="L349" s="3">
        <v>2.7000000000000006</v>
      </c>
      <c r="M349" s="38">
        <v>0.9</v>
      </c>
      <c r="N349" s="39">
        <v>11445.045045045044</v>
      </c>
      <c r="O349" s="3">
        <v>17.509260531891897</v>
      </c>
      <c r="P349" s="4">
        <v>10.30054054054054</v>
      </c>
      <c r="Q349" s="32">
        <v>243288</v>
      </c>
      <c r="R349" s="33">
        <f t="shared" si="5"/>
        <v>385</v>
      </c>
      <c r="S349" s="34">
        <v>11.886363636363637</v>
      </c>
      <c r="T349" s="34">
        <v>12.563658381134481</v>
      </c>
    </row>
    <row r="350" spans="1:20" x14ac:dyDescent="0.3">
      <c r="A350" s="35">
        <v>3</v>
      </c>
      <c r="B350" s="35" t="s">
        <v>93</v>
      </c>
      <c r="C350" s="36">
        <v>805732</v>
      </c>
      <c r="D350" s="35" t="s">
        <v>29</v>
      </c>
      <c r="E350" s="24" t="s">
        <v>27</v>
      </c>
      <c r="F350" s="3">
        <v>22.71</v>
      </c>
      <c r="G350" s="26">
        <v>242898</v>
      </c>
      <c r="H350" s="37" t="s">
        <v>71</v>
      </c>
      <c r="I350" s="37" t="s">
        <v>23</v>
      </c>
      <c r="J350" s="28">
        <v>1.85</v>
      </c>
      <c r="K350" s="4">
        <v>2.5666666666666669</v>
      </c>
      <c r="L350" s="3">
        <v>2.4333333333333336</v>
      </c>
      <c r="M350" s="38">
        <v>1.2</v>
      </c>
      <c r="N350" s="39">
        <v>13261.261261261263</v>
      </c>
      <c r="O350" s="3">
        <v>15.860305576589928</v>
      </c>
      <c r="P350" s="4">
        <v>15.913513513513514</v>
      </c>
      <c r="Q350" s="32">
        <v>243283</v>
      </c>
      <c r="R350" s="33">
        <f t="shared" si="5"/>
        <v>385</v>
      </c>
      <c r="S350" s="34">
        <v>11.876706296785555</v>
      </c>
      <c r="T350" s="34">
        <v>13.254371199762719</v>
      </c>
    </row>
    <row r="351" spans="1:20" x14ac:dyDescent="0.3">
      <c r="A351" s="35">
        <v>3</v>
      </c>
      <c r="B351" s="35" t="s">
        <v>93</v>
      </c>
      <c r="C351" s="36">
        <v>805733</v>
      </c>
      <c r="D351" s="35" t="s">
        <v>29</v>
      </c>
      <c r="E351" s="35" t="s">
        <v>27</v>
      </c>
      <c r="F351" s="3">
        <v>20.18</v>
      </c>
      <c r="G351" s="26">
        <v>242897</v>
      </c>
      <c r="H351" s="37" t="s">
        <v>79</v>
      </c>
      <c r="I351" s="37" t="s">
        <v>23</v>
      </c>
      <c r="J351" s="28">
        <v>1.85</v>
      </c>
      <c r="K351" s="4">
        <v>2.5666666666666664</v>
      </c>
      <c r="L351" s="3">
        <v>2.6</v>
      </c>
      <c r="M351" s="38">
        <v>1.3</v>
      </c>
      <c r="N351" s="39">
        <v>10666.666666666666</v>
      </c>
      <c r="O351" s="3">
        <v>14.564612284444443</v>
      </c>
      <c r="P351" s="4">
        <v>13.866666666666665</v>
      </c>
      <c r="Q351" s="32">
        <v>243282</v>
      </c>
      <c r="R351" s="33">
        <f t="shared" si="5"/>
        <v>385</v>
      </c>
      <c r="S351" s="34">
        <v>12.805252725470764</v>
      </c>
      <c r="T351" s="34">
        <v>12.848167253589256</v>
      </c>
    </row>
    <row r="352" spans="1:20" x14ac:dyDescent="0.3">
      <c r="A352" s="35">
        <v>3</v>
      </c>
      <c r="B352" s="35" t="s">
        <v>93</v>
      </c>
      <c r="C352" s="36">
        <v>805736</v>
      </c>
      <c r="D352" s="35" t="s">
        <v>26</v>
      </c>
      <c r="E352" s="35" t="s">
        <v>27</v>
      </c>
      <c r="F352" s="3">
        <v>30.94</v>
      </c>
      <c r="G352" s="26">
        <v>242887</v>
      </c>
      <c r="H352" s="37" t="s">
        <v>33</v>
      </c>
      <c r="I352" s="37" t="s">
        <v>23</v>
      </c>
      <c r="J352" s="28">
        <v>1.85</v>
      </c>
      <c r="K352" s="4">
        <v>2.6999999999999997</v>
      </c>
      <c r="L352" s="3">
        <v>2.8333333333333335</v>
      </c>
      <c r="M352" s="38">
        <v>1.3</v>
      </c>
      <c r="N352" s="39">
        <v>11445.045045045044</v>
      </c>
      <c r="O352" s="3">
        <v>19.522285083783782</v>
      </c>
      <c r="P352" s="4">
        <v>14.878558558558558</v>
      </c>
      <c r="Q352" s="32">
        <v>243292</v>
      </c>
      <c r="R352" s="33">
        <f t="shared" si="5"/>
        <v>405</v>
      </c>
      <c r="S352" s="34">
        <v>15.634453781512605</v>
      </c>
      <c r="T352" s="34">
        <v>13.055661836148264</v>
      </c>
    </row>
    <row r="353" spans="1:20" x14ac:dyDescent="0.3">
      <c r="A353" s="35">
        <v>3</v>
      </c>
      <c r="B353" s="35" t="s">
        <v>93</v>
      </c>
      <c r="C353" s="36">
        <v>805738</v>
      </c>
      <c r="D353" s="35" t="s">
        <v>26</v>
      </c>
      <c r="E353" s="24" t="s">
        <v>27</v>
      </c>
      <c r="F353" s="3">
        <v>35.020000000000003</v>
      </c>
      <c r="G353" s="26">
        <v>242892</v>
      </c>
      <c r="H353" s="37" t="s">
        <v>95</v>
      </c>
      <c r="I353" s="37" t="s">
        <v>23</v>
      </c>
      <c r="J353" s="28">
        <v>1.85</v>
      </c>
      <c r="K353" s="4">
        <v>2.7333333333333329</v>
      </c>
      <c r="L353" s="3">
        <v>2.9333333333333336</v>
      </c>
      <c r="M353" s="38">
        <v>1.5</v>
      </c>
      <c r="N353" s="39">
        <v>12454.054054054053</v>
      </c>
      <c r="O353" s="3">
        <v>23.050492918774776</v>
      </c>
      <c r="P353" s="4">
        <v>18.681081081081079</v>
      </c>
      <c r="Q353" s="32">
        <v>243280</v>
      </c>
      <c r="R353" s="33">
        <f t="shared" si="5"/>
        <v>388</v>
      </c>
      <c r="S353" s="34">
        <v>12.610793832095945</v>
      </c>
      <c r="T353" s="34">
        <v>12.617077417747888</v>
      </c>
    </row>
    <row r="354" spans="1:20" x14ac:dyDescent="0.3">
      <c r="A354" s="35">
        <v>3</v>
      </c>
      <c r="B354" s="35" t="s">
        <v>93</v>
      </c>
      <c r="C354" s="36">
        <v>805740</v>
      </c>
      <c r="D354" s="35" t="s">
        <v>26</v>
      </c>
      <c r="E354" s="24" t="s">
        <v>27</v>
      </c>
      <c r="F354" s="3">
        <v>20.260000000000002</v>
      </c>
      <c r="G354" s="26">
        <v>242905</v>
      </c>
      <c r="H354" s="37" t="s">
        <v>24</v>
      </c>
      <c r="I354" s="37" t="s">
        <v>23</v>
      </c>
      <c r="J354" s="28">
        <v>1.85</v>
      </c>
      <c r="K354" s="4">
        <v>2.7333333333333329</v>
      </c>
      <c r="L354" s="3">
        <v>2.9</v>
      </c>
      <c r="M354" s="38">
        <v>1.1000000000000001</v>
      </c>
      <c r="N354" s="39">
        <v>11243.243243243245</v>
      </c>
      <c r="O354" s="3">
        <v>19.562167982183787</v>
      </c>
      <c r="P354" s="4">
        <v>12.367567567567571</v>
      </c>
      <c r="Q354" s="32">
        <v>243288</v>
      </c>
      <c r="R354" s="33">
        <f t="shared" si="5"/>
        <v>383</v>
      </c>
      <c r="S354" s="34">
        <v>20.36327739387956</v>
      </c>
      <c r="T354" s="34">
        <v>12.882427040915264</v>
      </c>
    </row>
    <row r="355" spans="1:20" x14ac:dyDescent="0.3">
      <c r="A355" s="35">
        <v>3</v>
      </c>
      <c r="B355" s="35" t="s">
        <v>93</v>
      </c>
      <c r="C355" s="36">
        <v>805754</v>
      </c>
      <c r="D355" s="35" t="s">
        <v>29</v>
      </c>
      <c r="E355" s="24" t="s">
        <v>27</v>
      </c>
      <c r="F355" s="3">
        <v>19.18</v>
      </c>
      <c r="G355" s="26">
        <v>242877</v>
      </c>
      <c r="H355" s="37" t="s">
        <v>24</v>
      </c>
      <c r="I355" s="37" t="s">
        <v>23</v>
      </c>
      <c r="J355" s="28">
        <v>1.85</v>
      </c>
      <c r="K355" s="4">
        <v>2.333333333333333</v>
      </c>
      <c r="L355" s="3">
        <v>2.8333333333333335</v>
      </c>
      <c r="M355" s="38">
        <v>1.1000000000000001</v>
      </c>
      <c r="N355" s="39">
        <v>12569.369369369369</v>
      </c>
      <c r="O355" s="3">
        <v>17.820603192952948</v>
      </c>
      <c r="P355" s="4">
        <v>13.826306306306307</v>
      </c>
      <c r="Q355" s="32">
        <v>243248</v>
      </c>
      <c r="R355" s="33">
        <f t="shared" si="5"/>
        <v>371</v>
      </c>
      <c r="S355" s="34">
        <v>13.804483837330553</v>
      </c>
      <c r="T355" s="34">
        <v>11.844180987271972</v>
      </c>
    </row>
    <row r="356" spans="1:20" x14ac:dyDescent="0.3">
      <c r="A356" s="35">
        <v>3</v>
      </c>
      <c r="B356" s="35" t="s">
        <v>93</v>
      </c>
      <c r="C356" s="36">
        <v>805755</v>
      </c>
      <c r="D356" s="35" t="s">
        <v>29</v>
      </c>
      <c r="E356" s="35" t="s">
        <v>27</v>
      </c>
      <c r="F356" s="3">
        <v>19.2</v>
      </c>
      <c r="G356" s="26">
        <v>242876</v>
      </c>
      <c r="H356" s="37" t="s">
        <v>24</v>
      </c>
      <c r="I356" s="37" t="s">
        <v>23</v>
      </c>
      <c r="J356" s="28">
        <v>1.85</v>
      </c>
      <c r="K356" s="4">
        <v>2.3333333333333335</v>
      </c>
      <c r="L356" s="3">
        <v>2.8666666666666667</v>
      </c>
      <c r="M356" s="38">
        <v>1.1000000000000001</v>
      </c>
      <c r="N356" s="39">
        <v>11618.018018018018</v>
      </c>
      <c r="O356" s="3">
        <v>16.861647576164962</v>
      </c>
      <c r="P356" s="4">
        <v>12.779819819819821</v>
      </c>
      <c r="Q356" s="32">
        <v>243249</v>
      </c>
      <c r="R356" s="33">
        <f t="shared" si="5"/>
        <v>373</v>
      </c>
      <c r="S356" s="34">
        <v>12.466145833333336</v>
      </c>
      <c r="T356" s="34">
        <v>11.711341967829535</v>
      </c>
    </row>
    <row r="357" spans="1:20" x14ac:dyDescent="0.3">
      <c r="A357" s="35">
        <v>3</v>
      </c>
      <c r="B357" s="35" t="s">
        <v>93</v>
      </c>
      <c r="C357" s="36">
        <v>805757</v>
      </c>
      <c r="D357" s="35" t="s">
        <v>29</v>
      </c>
      <c r="E357" s="24" t="s">
        <v>27</v>
      </c>
      <c r="F357" s="3">
        <v>16.62</v>
      </c>
      <c r="G357" s="26">
        <v>242875</v>
      </c>
      <c r="H357" s="37" t="s">
        <v>24</v>
      </c>
      <c r="I357" s="37" t="s">
        <v>23</v>
      </c>
      <c r="J357" s="28">
        <v>1.85</v>
      </c>
      <c r="K357" s="4">
        <v>2.4</v>
      </c>
      <c r="L357" s="3">
        <v>2.8666666666666667</v>
      </c>
      <c r="M357" s="38">
        <v>1</v>
      </c>
      <c r="N357" s="39">
        <v>10378.378378378378</v>
      </c>
      <c r="O357" s="3">
        <v>15.49287150564324</v>
      </c>
      <c r="P357" s="4">
        <v>10.378378378378379</v>
      </c>
      <c r="Q357" s="32">
        <v>243249</v>
      </c>
      <c r="R357" s="33">
        <f t="shared" si="5"/>
        <v>374</v>
      </c>
      <c r="S357" s="34">
        <v>10.35018050541516</v>
      </c>
      <c r="T357" s="34">
        <v>11.781544587838622</v>
      </c>
    </row>
    <row r="358" spans="1:20" x14ac:dyDescent="0.3">
      <c r="A358" s="44">
        <v>4</v>
      </c>
      <c r="B358" s="44" t="s">
        <v>96</v>
      </c>
      <c r="C358" s="45">
        <v>1720</v>
      </c>
      <c r="D358" s="44" t="s">
        <v>29</v>
      </c>
      <c r="E358" s="24" t="s">
        <v>27</v>
      </c>
      <c r="F358" s="6">
        <v>13.52</v>
      </c>
      <c r="G358" s="26">
        <v>242959</v>
      </c>
      <c r="H358" s="40" t="s">
        <v>24</v>
      </c>
      <c r="I358" s="37" t="s">
        <v>23</v>
      </c>
      <c r="J358" s="28">
        <v>1.65</v>
      </c>
      <c r="K358" s="4">
        <v>1.5533333333333335</v>
      </c>
      <c r="L358" s="3">
        <v>3.0666666666666664</v>
      </c>
      <c r="M358" s="38">
        <v>0.93333333333333324</v>
      </c>
      <c r="N358" s="39">
        <v>11894.949494949493</v>
      </c>
      <c r="O358" s="3">
        <v>13.152163329981338</v>
      </c>
      <c r="P358" s="4">
        <v>11.10195286195286</v>
      </c>
      <c r="Q358" s="32">
        <v>243286</v>
      </c>
      <c r="R358" s="33">
        <f t="shared" si="5"/>
        <v>327</v>
      </c>
      <c r="S358" s="34">
        <v>7.584319526627219</v>
      </c>
      <c r="T358" s="34">
        <v>13.683781938755608</v>
      </c>
    </row>
    <row r="359" spans="1:20" x14ac:dyDescent="0.3">
      <c r="A359" s="44">
        <v>4</v>
      </c>
      <c r="B359" s="44" t="s">
        <v>96</v>
      </c>
      <c r="C359" s="45">
        <v>1721</v>
      </c>
      <c r="D359" s="44" t="s">
        <v>29</v>
      </c>
      <c r="E359" s="24" t="s">
        <v>27</v>
      </c>
      <c r="F359" s="6">
        <v>15.2</v>
      </c>
      <c r="G359" s="26">
        <v>242954</v>
      </c>
      <c r="H359" s="40" t="s">
        <v>24</v>
      </c>
      <c r="I359" s="37" t="s">
        <v>23</v>
      </c>
      <c r="J359" s="28">
        <v>1.85</v>
      </c>
      <c r="K359" s="4">
        <v>1.6300000000000001</v>
      </c>
      <c r="L359" s="3">
        <v>2.9666666666666668</v>
      </c>
      <c r="M359" s="38">
        <v>1.0666666666666667</v>
      </c>
      <c r="N359" s="39">
        <v>9830.6306306306305</v>
      </c>
      <c r="O359" s="3">
        <v>10.674395026638511</v>
      </c>
      <c r="P359" s="4">
        <v>10.486006006006006</v>
      </c>
      <c r="Q359" s="32">
        <v>243301</v>
      </c>
      <c r="R359" s="33">
        <f t="shared" si="5"/>
        <v>347</v>
      </c>
      <c r="S359" s="34">
        <v>10.736842105263158</v>
      </c>
      <c r="T359" s="34">
        <v>13.914422794117648</v>
      </c>
    </row>
    <row r="360" spans="1:20" x14ac:dyDescent="0.3">
      <c r="A360" s="44">
        <v>4</v>
      </c>
      <c r="B360" s="44" t="s">
        <v>96</v>
      </c>
      <c r="C360" s="45" t="s">
        <v>97</v>
      </c>
      <c r="D360" s="44" t="s">
        <v>29</v>
      </c>
      <c r="E360" s="24" t="s">
        <v>27</v>
      </c>
      <c r="F360" s="6">
        <v>9.4700000000000006</v>
      </c>
      <c r="G360" s="26">
        <v>242961</v>
      </c>
      <c r="H360" s="40" t="s">
        <v>24</v>
      </c>
      <c r="I360" s="37" t="s">
        <v>23</v>
      </c>
      <c r="J360" s="28">
        <v>1.85</v>
      </c>
      <c r="K360" s="4">
        <v>1.5866666666666667</v>
      </c>
      <c r="L360" s="3">
        <v>2.9666666666666668</v>
      </c>
      <c r="M360" s="38">
        <v>0.93333333333333324</v>
      </c>
      <c r="N360" s="39">
        <v>12165.765765765767</v>
      </c>
      <c r="O360" s="3">
        <v>12.858770234249871</v>
      </c>
      <c r="P360" s="4">
        <v>11.354714714714715</v>
      </c>
      <c r="Q360" s="32">
        <v>243285</v>
      </c>
      <c r="R360" s="33">
        <f t="shared" si="5"/>
        <v>324</v>
      </c>
      <c r="S360" s="34">
        <v>6.4498416050686371</v>
      </c>
      <c r="T360" s="34">
        <v>13.906856581532418</v>
      </c>
    </row>
    <row r="361" spans="1:20" x14ac:dyDescent="0.3">
      <c r="A361" s="44">
        <v>4</v>
      </c>
      <c r="B361" s="44" t="s">
        <v>96</v>
      </c>
      <c r="C361" s="45" t="s">
        <v>98</v>
      </c>
      <c r="D361" s="44" t="s">
        <v>29</v>
      </c>
      <c r="E361" s="35" t="s">
        <v>27</v>
      </c>
      <c r="F361" s="6">
        <v>13.59</v>
      </c>
      <c r="G361" s="26">
        <v>242961</v>
      </c>
      <c r="H361" s="40" t="s">
        <v>24</v>
      </c>
      <c r="I361" s="37" t="s">
        <v>23</v>
      </c>
      <c r="J361" s="28">
        <v>1.85</v>
      </c>
      <c r="K361" s="4">
        <v>1.7400000000000002</v>
      </c>
      <c r="L361" s="3">
        <v>3.0333333333333332</v>
      </c>
      <c r="M361" s="38">
        <v>1.0999999999999999</v>
      </c>
      <c r="N361" s="39">
        <v>12281.08108108108</v>
      </c>
      <c r="O361" s="3">
        <v>14.882055026580755</v>
      </c>
      <c r="P361" s="4">
        <v>13.509189189189186</v>
      </c>
      <c r="Q361" s="32">
        <v>243286</v>
      </c>
      <c r="R361" s="33">
        <f t="shared" si="5"/>
        <v>325</v>
      </c>
      <c r="S361" s="34">
        <v>9.2111846946284039</v>
      </c>
      <c r="T361" s="34">
        <v>13.241683176226234</v>
      </c>
    </row>
    <row r="362" spans="1:20" x14ac:dyDescent="0.3">
      <c r="A362" s="44">
        <v>4</v>
      </c>
      <c r="B362" s="44" t="s">
        <v>96</v>
      </c>
      <c r="C362" s="45">
        <v>1723</v>
      </c>
      <c r="D362" s="44" t="s">
        <v>29</v>
      </c>
      <c r="E362" s="24" t="s">
        <v>27</v>
      </c>
      <c r="F362" s="6">
        <v>9.08</v>
      </c>
      <c r="G362" s="26">
        <v>242954</v>
      </c>
      <c r="H362" s="40" t="s">
        <v>24</v>
      </c>
      <c r="I362" s="37" t="s">
        <v>23</v>
      </c>
      <c r="J362" s="28">
        <v>1.85</v>
      </c>
      <c r="K362" s="4">
        <v>1.71</v>
      </c>
      <c r="L362" s="3">
        <v>3.1666666666666665</v>
      </c>
      <c r="M362" s="38">
        <v>0.96666666666666679</v>
      </c>
      <c r="N362" s="39">
        <v>12338.738738738737</v>
      </c>
      <c r="O362" s="3">
        <v>16.014314896172969</v>
      </c>
      <c r="P362" s="4">
        <v>11.927447447447449</v>
      </c>
      <c r="Q362" s="32">
        <v>243302</v>
      </c>
      <c r="R362" s="33">
        <f t="shared" si="5"/>
        <v>348</v>
      </c>
      <c r="S362" s="34">
        <v>10.594713656387665</v>
      </c>
      <c r="T362" s="34">
        <v>13.083379417879415</v>
      </c>
    </row>
    <row r="363" spans="1:20" x14ac:dyDescent="0.3">
      <c r="A363" s="44">
        <v>4</v>
      </c>
      <c r="B363" s="44" t="s">
        <v>96</v>
      </c>
      <c r="C363" s="45" t="s">
        <v>99</v>
      </c>
      <c r="D363" s="44" t="s">
        <v>29</v>
      </c>
      <c r="E363" s="24" t="s">
        <v>27</v>
      </c>
      <c r="F363" s="6">
        <v>28.98</v>
      </c>
      <c r="G363" s="26">
        <v>242961</v>
      </c>
      <c r="H363" s="40" t="s">
        <v>24</v>
      </c>
      <c r="I363" s="37" t="s">
        <v>23</v>
      </c>
      <c r="J363" s="28">
        <v>1.85</v>
      </c>
      <c r="K363" s="4">
        <v>1.6666666666666667</v>
      </c>
      <c r="L363" s="3">
        <v>3.0666666666666664</v>
      </c>
      <c r="M363" s="38">
        <v>1.0666666666666667</v>
      </c>
      <c r="N363" s="39">
        <v>12540.54054054054</v>
      </c>
      <c r="O363" s="3">
        <v>14.877670473033032</v>
      </c>
      <c r="P363" s="4">
        <v>13.376576576576575</v>
      </c>
      <c r="Q363" s="32">
        <v>243286</v>
      </c>
      <c r="R363" s="33">
        <f t="shared" si="5"/>
        <v>325</v>
      </c>
      <c r="S363" s="34">
        <v>11.456866804692892</v>
      </c>
      <c r="T363" s="34">
        <v>13.275268658514548</v>
      </c>
    </row>
    <row r="364" spans="1:20" x14ac:dyDescent="0.3">
      <c r="A364" s="44">
        <v>4</v>
      </c>
      <c r="B364" s="44" t="s">
        <v>96</v>
      </c>
      <c r="C364" s="45">
        <v>1724</v>
      </c>
      <c r="D364" s="44" t="s">
        <v>29</v>
      </c>
      <c r="E364" s="24" t="s">
        <v>27</v>
      </c>
      <c r="F364" s="6">
        <v>17.399999999999999</v>
      </c>
      <c r="G364" s="26">
        <v>242956</v>
      </c>
      <c r="H364" s="40" t="s">
        <v>24</v>
      </c>
      <c r="I364" s="37" t="s">
        <v>23</v>
      </c>
      <c r="J364" s="28">
        <v>1.85</v>
      </c>
      <c r="K364" s="4">
        <v>1.7133333333333332</v>
      </c>
      <c r="L364" s="3">
        <v>3.1999999999999997</v>
      </c>
      <c r="M364" s="38">
        <v>1.1333333333333335</v>
      </c>
      <c r="N364" s="39">
        <v>12425.225225225224</v>
      </c>
      <c r="O364" s="3">
        <v>16.499959358842229</v>
      </c>
      <c r="P364" s="4">
        <v>14.081921921921923</v>
      </c>
      <c r="Q364" s="32">
        <v>243286</v>
      </c>
      <c r="R364" s="33">
        <f t="shared" si="5"/>
        <v>330</v>
      </c>
      <c r="S364" s="34">
        <v>5.6229885057471272</v>
      </c>
      <c r="T364" s="34">
        <v>13.086773303352413</v>
      </c>
    </row>
    <row r="365" spans="1:20" x14ac:dyDescent="0.3">
      <c r="A365" s="44">
        <v>4</v>
      </c>
      <c r="B365" s="44" t="s">
        <v>96</v>
      </c>
      <c r="C365" s="45">
        <v>1725</v>
      </c>
      <c r="D365" s="44" t="s">
        <v>26</v>
      </c>
      <c r="E365" s="24" t="s">
        <v>27</v>
      </c>
      <c r="F365" s="6">
        <v>10.81</v>
      </c>
      <c r="G365" s="26">
        <v>242958</v>
      </c>
      <c r="H365" s="40" t="s">
        <v>24</v>
      </c>
      <c r="I365" s="37" t="s">
        <v>23</v>
      </c>
      <c r="J365" s="28">
        <v>1.85</v>
      </c>
      <c r="K365" s="4">
        <v>1.6000000000000003</v>
      </c>
      <c r="L365" s="3">
        <v>2.9333333333333336</v>
      </c>
      <c r="M365" s="38">
        <v>1.2</v>
      </c>
      <c r="N365" s="39">
        <v>11877.477477477478</v>
      </c>
      <c r="O365" s="3">
        <v>12.376670156830757</v>
      </c>
      <c r="P365" s="4">
        <v>14.252972972972973</v>
      </c>
      <c r="Q365" s="32">
        <v>243302</v>
      </c>
      <c r="R365" s="33">
        <f t="shared" si="5"/>
        <v>344</v>
      </c>
      <c r="S365" s="34">
        <v>8.4468085106382969</v>
      </c>
      <c r="T365" s="34">
        <v>13.857206220567297</v>
      </c>
    </row>
    <row r="366" spans="1:20" x14ac:dyDescent="0.3">
      <c r="A366" s="44">
        <v>4</v>
      </c>
      <c r="B366" s="44" t="s">
        <v>96</v>
      </c>
      <c r="C366" s="45" t="s">
        <v>100</v>
      </c>
      <c r="D366" s="44" t="s">
        <v>26</v>
      </c>
      <c r="E366" s="24" t="s">
        <v>27</v>
      </c>
      <c r="F366" s="6">
        <v>17.97</v>
      </c>
      <c r="G366" s="26">
        <v>242958</v>
      </c>
      <c r="H366" s="40" t="s">
        <v>24</v>
      </c>
      <c r="I366" s="37" t="s">
        <v>23</v>
      </c>
      <c r="J366" s="28">
        <v>1.85</v>
      </c>
      <c r="K366" s="4">
        <v>1.6033333333333333</v>
      </c>
      <c r="L366" s="3">
        <v>3.1333333333333333</v>
      </c>
      <c r="M366" s="38">
        <v>1.1833333333333333</v>
      </c>
      <c r="N366" s="39">
        <v>11935.135135135135</v>
      </c>
      <c r="O366" s="3">
        <v>14.220050671701328</v>
      </c>
      <c r="P366" s="4">
        <v>14.123243243243243</v>
      </c>
      <c r="Q366" s="32">
        <v>243303</v>
      </c>
      <c r="R366" s="33">
        <f t="shared" si="5"/>
        <v>345</v>
      </c>
      <c r="S366" s="34">
        <v>9.2342793544796891</v>
      </c>
      <c r="T366" s="34">
        <v>13.239026756659035</v>
      </c>
    </row>
    <row r="367" spans="1:20" x14ac:dyDescent="0.3">
      <c r="A367" s="44">
        <v>4</v>
      </c>
      <c r="B367" s="44" t="s">
        <v>96</v>
      </c>
      <c r="C367" s="45" t="s">
        <v>101</v>
      </c>
      <c r="D367" s="44" t="s">
        <v>29</v>
      </c>
      <c r="E367" s="35" t="s">
        <v>27</v>
      </c>
      <c r="F367" s="6">
        <v>22.64</v>
      </c>
      <c r="G367" s="26">
        <v>242957</v>
      </c>
      <c r="H367" s="40" t="s">
        <v>24</v>
      </c>
      <c r="I367" s="37" t="s">
        <v>23</v>
      </c>
      <c r="J367" s="28">
        <v>1.65</v>
      </c>
      <c r="K367" s="4">
        <v>1.6866666666666665</v>
      </c>
      <c r="L367" s="3">
        <v>3.1333333333333333</v>
      </c>
      <c r="M367" s="38">
        <v>1.0666666666666667</v>
      </c>
      <c r="N367" s="39">
        <v>13058.585858585859</v>
      </c>
      <c r="O367" s="3">
        <v>16.36723781016336</v>
      </c>
      <c r="P367" s="4">
        <v>13.929158249158249</v>
      </c>
      <c r="Q367" s="32">
        <v>243304</v>
      </c>
      <c r="R367" s="33">
        <f t="shared" si="5"/>
        <v>347</v>
      </c>
      <c r="S367" s="34">
        <v>13.06934628975265</v>
      </c>
      <c r="T367" s="34">
        <v>13.115143465477036</v>
      </c>
    </row>
    <row r="368" spans="1:20" x14ac:dyDescent="0.3">
      <c r="A368" s="44">
        <v>4</v>
      </c>
      <c r="B368" s="44" t="s">
        <v>96</v>
      </c>
      <c r="C368" s="45">
        <v>1862</v>
      </c>
      <c r="D368" s="44" t="s">
        <v>26</v>
      </c>
      <c r="E368" s="24" t="s">
        <v>27</v>
      </c>
      <c r="F368" s="6">
        <v>77.19</v>
      </c>
      <c r="G368" s="26">
        <v>242960</v>
      </c>
      <c r="H368" s="40" t="s">
        <v>24</v>
      </c>
      <c r="I368" s="37" t="s">
        <v>23</v>
      </c>
      <c r="J368" s="28">
        <v>1.85</v>
      </c>
      <c r="K368" s="4">
        <v>1.7566666666666668</v>
      </c>
      <c r="L368" s="3">
        <v>3</v>
      </c>
      <c r="M368" s="38">
        <v>1.25</v>
      </c>
      <c r="N368" s="39">
        <v>13030.630630630631</v>
      </c>
      <c r="O368" s="3">
        <v>15.593158312475678</v>
      </c>
      <c r="P368" s="4">
        <v>16.288288288288289</v>
      </c>
      <c r="Q368" s="32">
        <v>243318</v>
      </c>
      <c r="R368" s="33">
        <f t="shared" si="5"/>
        <v>358</v>
      </c>
      <c r="S368" s="34">
        <v>9.6432180334240183</v>
      </c>
      <c r="T368" s="34">
        <v>13.485330619592672</v>
      </c>
    </row>
    <row r="369" spans="1:20" x14ac:dyDescent="0.3">
      <c r="A369" s="44">
        <v>4</v>
      </c>
      <c r="B369" s="44" t="s">
        <v>96</v>
      </c>
      <c r="C369" s="45">
        <v>1866</v>
      </c>
      <c r="D369" s="44" t="s">
        <v>20</v>
      </c>
      <c r="E369" s="35" t="s">
        <v>21</v>
      </c>
      <c r="F369" s="6">
        <v>18.34</v>
      </c>
      <c r="G369" s="26">
        <v>242908</v>
      </c>
      <c r="H369" s="40" t="s">
        <v>44</v>
      </c>
      <c r="I369" s="37" t="s">
        <v>23</v>
      </c>
      <c r="J369" s="28">
        <v>1.85</v>
      </c>
      <c r="K369" s="4">
        <v>1.9033333333333333</v>
      </c>
      <c r="L369" s="3">
        <v>3.2333333333333329</v>
      </c>
      <c r="M369" s="38">
        <v>1.3833333333333335</v>
      </c>
      <c r="N369" s="39">
        <v>10118.918918918918</v>
      </c>
      <c r="O369" s="3">
        <v>15.84542771783423</v>
      </c>
      <c r="P369" s="4">
        <v>13.997837837837839</v>
      </c>
      <c r="Q369" s="32">
        <v>243300</v>
      </c>
      <c r="R369" s="33">
        <f t="shared" si="5"/>
        <v>392</v>
      </c>
      <c r="S369" s="34">
        <v>9.7039258451472197</v>
      </c>
      <c r="T369" s="34">
        <v>12.562777996291512</v>
      </c>
    </row>
    <row r="370" spans="1:20" x14ac:dyDescent="0.3">
      <c r="A370" s="44">
        <v>4</v>
      </c>
      <c r="B370" s="44" t="s">
        <v>96</v>
      </c>
      <c r="C370" s="45">
        <v>1867</v>
      </c>
      <c r="D370" s="44" t="s">
        <v>20</v>
      </c>
      <c r="E370" s="35" t="s">
        <v>21</v>
      </c>
      <c r="F370" s="6">
        <v>16.989999999999998</v>
      </c>
      <c r="G370" s="26">
        <v>242908</v>
      </c>
      <c r="H370" s="40" t="s">
        <v>44</v>
      </c>
      <c r="I370" s="37" t="s">
        <v>23</v>
      </c>
      <c r="J370" s="28">
        <v>1.85</v>
      </c>
      <c r="K370" s="4">
        <v>1.7333333333333334</v>
      </c>
      <c r="L370" s="3">
        <v>3.2333333333333329</v>
      </c>
      <c r="M370" s="38">
        <v>2.2666666666666666</v>
      </c>
      <c r="N370" s="39">
        <v>10983.783783783785</v>
      </c>
      <c r="O370" s="3">
        <v>15.663509010818817</v>
      </c>
      <c r="P370" s="4">
        <v>24.896576576576578</v>
      </c>
      <c r="Q370" s="32">
        <v>243288</v>
      </c>
      <c r="R370" s="33">
        <f t="shared" si="5"/>
        <v>380</v>
      </c>
      <c r="S370" s="34">
        <v>9.7639788110653321</v>
      </c>
      <c r="T370" s="34">
        <v>13.593219000542529</v>
      </c>
    </row>
    <row r="371" spans="1:20" x14ac:dyDescent="0.3">
      <c r="A371" s="44">
        <v>4</v>
      </c>
      <c r="B371" s="44" t="s">
        <v>96</v>
      </c>
      <c r="C371" s="45">
        <v>1868</v>
      </c>
      <c r="D371" s="44" t="s">
        <v>29</v>
      </c>
      <c r="E371" s="24" t="s">
        <v>27</v>
      </c>
      <c r="F371" s="6">
        <v>14.84</v>
      </c>
      <c r="G371" s="26">
        <v>242951</v>
      </c>
      <c r="H371" s="40" t="s">
        <v>24</v>
      </c>
      <c r="I371" s="37" t="s">
        <v>23</v>
      </c>
      <c r="J371" s="28">
        <v>1.65</v>
      </c>
      <c r="K371" s="4">
        <v>1.8666666666666665</v>
      </c>
      <c r="L371" s="3">
        <v>3.0333333333333337</v>
      </c>
      <c r="M371" s="38">
        <v>1.0333333333333334</v>
      </c>
      <c r="N371" s="39">
        <v>11539.393939393938</v>
      </c>
      <c r="O371" s="3">
        <v>15.001228669215893</v>
      </c>
      <c r="P371" s="4">
        <v>11.924040404040404</v>
      </c>
      <c r="Q371" s="32">
        <v>243288</v>
      </c>
      <c r="R371" s="33">
        <f t="shared" si="5"/>
        <v>337</v>
      </c>
      <c r="S371" s="34">
        <v>8.5350404312668449</v>
      </c>
      <c r="T371" s="34">
        <v>13.677809095215538</v>
      </c>
    </row>
    <row r="372" spans="1:20" x14ac:dyDescent="0.3">
      <c r="A372" s="44">
        <v>4</v>
      </c>
      <c r="B372" s="44" t="s">
        <v>96</v>
      </c>
      <c r="C372" s="45">
        <v>1870</v>
      </c>
      <c r="D372" s="44" t="s">
        <v>26</v>
      </c>
      <c r="E372" s="24" t="s">
        <v>27</v>
      </c>
      <c r="F372" s="6">
        <v>8.85</v>
      </c>
      <c r="G372" s="26" t="s">
        <v>102</v>
      </c>
      <c r="H372" s="40" t="s">
        <v>24</v>
      </c>
      <c r="I372" s="37" t="s">
        <v>23</v>
      </c>
      <c r="J372" s="28">
        <v>1.65</v>
      </c>
      <c r="K372" s="4">
        <v>1.5533333333333335</v>
      </c>
      <c r="L372" s="3">
        <v>2.9</v>
      </c>
      <c r="M372" s="38">
        <v>1.0666666666666667</v>
      </c>
      <c r="N372" s="39">
        <v>7595.9595959595963</v>
      </c>
      <c r="O372" s="3">
        <v>7.5106943337664651</v>
      </c>
      <c r="P372" s="4">
        <v>8.1023569023569024</v>
      </c>
      <c r="Q372" s="32">
        <v>243319</v>
      </c>
      <c r="R372" s="33" t="e">
        <f t="shared" si="5"/>
        <v>#VALUE!</v>
      </c>
      <c r="S372" s="34">
        <v>4.2587570621468922</v>
      </c>
      <c r="T372" s="34">
        <v>13.362637304324755</v>
      </c>
    </row>
    <row r="373" spans="1:20" x14ac:dyDescent="0.3">
      <c r="A373" s="44">
        <v>4</v>
      </c>
      <c r="B373" s="44" t="s">
        <v>103</v>
      </c>
      <c r="C373" s="45">
        <v>1702</v>
      </c>
      <c r="D373" s="44" t="s">
        <v>26</v>
      </c>
      <c r="E373" s="24" t="s">
        <v>27</v>
      </c>
      <c r="F373" s="6">
        <v>29.18</v>
      </c>
      <c r="G373" s="26">
        <v>242879</v>
      </c>
      <c r="H373" s="40" t="s">
        <v>30</v>
      </c>
      <c r="I373" s="37" t="s">
        <v>56</v>
      </c>
      <c r="J373" s="28">
        <v>1.85</v>
      </c>
      <c r="K373" s="4">
        <v>2.15</v>
      </c>
      <c r="L373" s="3">
        <v>3.2333333333333329</v>
      </c>
      <c r="M373" s="38">
        <v>1.3</v>
      </c>
      <c r="N373" s="39">
        <v>10609.009009009007</v>
      </c>
      <c r="O373" s="3">
        <v>18.048911735151464</v>
      </c>
      <c r="P373" s="4">
        <v>13.791711711711711</v>
      </c>
      <c r="Q373" s="32">
        <v>243231</v>
      </c>
      <c r="R373" s="33">
        <f t="shared" si="5"/>
        <v>352</v>
      </c>
      <c r="S373" s="34">
        <v>13.098012337217272</v>
      </c>
      <c r="T373" s="34">
        <v>11.522559654631085</v>
      </c>
    </row>
    <row r="374" spans="1:20" x14ac:dyDescent="0.3">
      <c r="A374" s="44">
        <v>4</v>
      </c>
      <c r="B374" s="44" t="s">
        <v>103</v>
      </c>
      <c r="C374" s="45">
        <v>1703</v>
      </c>
      <c r="D374" s="44" t="s">
        <v>26</v>
      </c>
      <c r="E374" s="24" t="s">
        <v>27</v>
      </c>
      <c r="F374" s="6">
        <v>35.049999999999997</v>
      </c>
      <c r="G374" s="26">
        <v>242879</v>
      </c>
      <c r="H374" s="40" t="s">
        <v>24</v>
      </c>
      <c r="I374" s="37" t="s">
        <v>56</v>
      </c>
      <c r="J374" s="28">
        <v>1.85</v>
      </c>
      <c r="K374" s="4">
        <v>1.9966666666666664</v>
      </c>
      <c r="L374" s="3">
        <v>3.2333333333333329</v>
      </c>
      <c r="M374" s="38">
        <v>1.0333333333333334</v>
      </c>
      <c r="N374" s="39">
        <v>11935.135135135135</v>
      </c>
      <c r="O374" s="3">
        <v>18.856915341899523</v>
      </c>
      <c r="P374" s="4">
        <v>12.332972972972973</v>
      </c>
      <c r="Q374" s="32">
        <v>243239</v>
      </c>
      <c r="R374" s="33">
        <f t="shared" si="5"/>
        <v>360</v>
      </c>
      <c r="S374" s="34">
        <v>13.012553495007134</v>
      </c>
      <c r="T374" s="34">
        <v>11.515586178166592</v>
      </c>
    </row>
    <row r="375" spans="1:20" x14ac:dyDescent="0.3">
      <c r="A375" s="44">
        <v>4</v>
      </c>
      <c r="B375" s="44" t="s">
        <v>103</v>
      </c>
      <c r="C375" s="45">
        <v>1704</v>
      </c>
      <c r="D375" s="44" t="s">
        <v>29</v>
      </c>
      <c r="E375" s="24" t="s">
        <v>27</v>
      </c>
      <c r="F375" s="6">
        <v>25.01</v>
      </c>
      <c r="G375" s="26">
        <v>242875</v>
      </c>
      <c r="H375" s="40" t="s">
        <v>24</v>
      </c>
      <c r="I375" s="37" t="s">
        <v>56</v>
      </c>
      <c r="J375" s="28">
        <v>1.85</v>
      </c>
      <c r="K375" s="4">
        <v>1.9233333333333336</v>
      </c>
      <c r="L375" s="3">
        <v>3.1</v>
      </c>
      <c r="M375" s="38">
        <v>1.1333333333333333</v>
      </c>
      <c r="N375" s="39">
        <v>9917.1171171171172</v>
      </c>
      <c r="O375" s="3">
        <v>13.873951503980397</v>
      </c>
      <c r="P375" s="4">
        <v>11.239399399399399</v>
      </c>
      <c r="Q375" s="32">
        <v>243242</v>
      </c>
      <c r="R375" s="33">
        <f t="shared" si="5"/>
        <v>367</v>
      </c>
      <c r="S375" s="34">
        <v>10.600559776089563</v>
      </c>
      <c r="T375" s="34">
        <v>11.528082754978877</v>
      </c>
    </row>
    <row r="376" spans="1:20" x14ac:dyDescent="0.3">
      <c r="A376" s="44">
        <v>4</v>
      </c>
      <c r="B376" s="44" t="s">
        <v>103</v>
      </c>
      <c r="C376" s="45" t="s">
        <v>104</v>
      </c>
      <c r="D376" s="44" t="s">
        <v>20</v>
      </c>
      <c r="E376" s="24" t="s">
        <v>21</v>
      </c>
      <c r="F376" s="6">
        <v>16.010000000000002</v>
      </c>
      <c r="G376" s="26">
        <v>242898</v>
      </c>
      <c r="H376" s="40" t="s">
        <v>44</v>
      </c>
      <c r="I376" s="37" t="s">
        <v>56</v>
      </c>
      <c r="J376" s="28">
        <v>1.85</v>
      </c>
      <c r="K376" s="4">
        <v>1.7533333333333332</v>
      </c>
      <c r="L376" s="3">
        <v>3.1</v>
      </c>
      <c r="M376" s="38">
        <v>1.2333333333333332</v>
      </c>
      <c r="N376" s="39">
        <v>6111.7117117117114</v>
      </c>
      <c r="O376" s="3">
        <v>8.1040997064552549</v>
      </c>
      <c r="P376" s="4">
        <v>7.5377777777777766</v>
      </c>
      <c r="Q376" s="32">
        <v>243248</v>
      </c>
      <c r="R376" s="33">
        <f t="shared" si="5"/>
        <v>350</v>
      </c>
      <c r="S376" s="34">
        <v>4.1230480949406623</v>
      </c>
      <c r="T376" s="34">
        <v>12.043711558854719</v>
      </c>
    </row>
    <row r="377" spans="1:20" x14ac:dyDescent="0.3">
      <c r="A377" s="44">
        <v>4</v>
      </c>
      <c r="B377" s="44" t="s">
        <v>103</v>
      </c>
      <c r="C377" s="45">
        <v>1705</v>
      </c>
      <c r="D377" s="44" t="s">
        <v>26</v>
      </c>
      <c r="E377" s="24" t="s">
        <v>27</v>
      </c>
      <c r="F377" s="6">
        <v>17.8</v>
      </c>
      <c r="G377" s="26">
        <v>242922</v>
      </c>
      <c r="H377" s="40" t="s">
        <v>24</v>
      </c>
      <c r="I377" s="37" t="s">
        <v>56</v>
      </c>
      <c r="J377" s="28">
        <v>1.85</v>
      </c>
      <c r="K377" s="4">
        <v>1.8066666666666666</v>
      </c>
      <c r="L377" s="3">
        <v>2.9666666666666668</v>
      </c>
      <c r="M377" s="38">
        <v>1.0666666666666667</v>
      </c>
      <c r="N377" s="39">
        <v>11906.306306306307</v>
      </c>
      <c r="O377" s="3">
        <v>14.329445028953243</v>
      </c>
      <c r="P377" s="4">
        <v>12.700060060060061</v>
      </c>
      <c r="Q377" s="32">
        <v>243237</v>
      </c>
      <c r="R377" s="33">
        <f t="shared" si="5"/>
        <v>315</v>
      </c>
      <c r="S377" s="34">
        <v>10.564606741573034</v>
      </c>
      <c r="T377" s="34">
        <v>11.45342143047062</v>
      </c>
    </row>
    <row r="378" spans="1:20" x14ac:dyDescent="0.3">
      <c r="A378" s="44">
        <v>4</v>
      </c>
      <c r="B378" s="44" t="s">
        <v>103</v>
      </c>
      <c r="C378" s="45" t="s">
        <v>105</v>
      </c>
      <c r="D378" s="44" t="s">
        <v>20</v>
      </c>
      <c r="E378" s="24" t="s">
        <v>21</v>
      </c>
      <c r="F378" s="6">
        <v>20.89</v>
      </c>
      <c r="G378" s="26">
        <v>242901</v>
      </c>
      <c r="H378" s="40" t="s">
        <v>106</v>
      </c>
      <c r="I378" s="37" t="s">
        <v>56</v>
      </c>
      <c r="J378" s="28">
        <v>1.85</v>
      </c>
      <c r="K378" s="4">
        <v>1.8033333333333335</v>
      </c>
      <c r="L378" s="3">
        <v>3.3000000000000003</v>
      </c>
      <c r="M378" s="38">
        <v>1.3</v>
      </c>
      <c r="N378" s="39">
        <v>8273.8738738738739</v>
      </c>
      <c r="O378" s="3">
        <v>12.786945803232435</v>
      </c>
      <c r="P378" s="4">
        <v>10.756036036036038</v>
      </c>
      <c r="Q378" s="32">
        <v>243298</v>
      </c>
      <c r="R378" s="33">
        <f t="shared" si="5"/>
        <v>397</v>
      </c>
      <c r="S378" s="34">
        <v>12.548587841072282</v>
      </c>
      <c r="T378" s="34">
        <v>13.527814447265175</v>
      </c>
    </row>
    <row r="379" spans="1:20" x14ac:dyDescent="0.3">
      <c r="A379" s="44">
        <v>4</v>
      </c>
      <c r="B379" s="44" t="s">
        <v>103</v>
      </c>
      <c r="C379" s="45">
        <v>1706</v>
      </c>
      <c r="D379" s="44" t="s">
        <v>20</v>
      </c>
      <c r="E379" s="24" t="s">
        <v>21</v>
      </c>
      <c r="F379" s="6">
        <v>24.35</v>
      </c>
      <c r="G379" s="26">
        <v>242900</v>
      </c>
      <c r="H379" s="40" t="s">
        <v>106</v>
      </c>
      <c r="I379" s="37" t="s">
        <v>56</v>
      </c>
      <c r="J379" s="28">
        <v>1.85</v>
      </c>
      <c r="K379" s="4">
        <v>1.7333333333333334</v>
      </c>
      <c r="L379" s="3">
        <v>3.2666666666666671</v>
      </c>
      <c r="M379" s="38">
        <v>1.2666666666666666</v>
      </c>
      <c r="N379" s="39">
        <v>8418.0180180180178</v>
      </c>
      <c r="O379" s="3">
        <v>12.253372040242912</v>
      </c>
      <c r="P379" s="4">
        <v>10.662822822822822</v>
      </c>
      <c r="Q379" s="32">
        <v>243312</v>
      </c>
      <c r="R379" s="33">
        <f t="shared" si="5"/>
        <v>412</v>
      </c>
      <c r="S379" s="34">
        <v>11.434086242299792</v>
      </c>
      <c r="T379" s="34">
        <v>13.653487895984485</v>
      </c>
    </row>
    <row r="380" spans="1:20" x14ac:dyDescent="0.3">
      <c r="A380" s="44">
        <v>4</v>
      </c>
      <c r="B380" s="44" t="s">
        <v>103</v>
      </c>
      <c r="C380" s="45" t="s">
        <v>107</v>
      </c>
      <c r="D380" s="44" t="s">
        <v>29</v>
      </c>
      <c r="E380" s="24" t="s">
        <v>27</v>
      </c>
      <c r="F380" s="6">
        <v>11.31</v>
      </c>
      <c r="G380" s="26">
        <v>242961</v>
      </c>
      <c r="H380" s="40" t="s">
        <v>24</v>
      </c>
      <c r="I380" s="37" t="s">
        <v>56</v>
      </c>
      <c r="J380" s="28">
        <v>1.85</v>
      </c>
      <c r="K380" s="4">
        <v>1.4766666666666666</v>
      </c>
      <c r="L380" s="3">
        <v>2.8333333333333335</v>
      </c>
      <c r="M380" s="38">
        <v>1.1666666666666667</v>
      </c>
      <c r="N380" s="39">
        <v>6198.198198198198</v>
      </c>
      <c r="O380" s="3">
        <v>5.5613478083643653</v>
      </c>
      <c r="P380" s="4">
        <v>7.2312312312312317</v>
      </c>
      <c r="Q380" s="32">
        <v>243299</v>
      </c>
      <c r="R380" s="33">
        <f t="shared" si="5"/>
        <v>338</v>
      </c>
      <c r="S380" s="34">
        <v>6.0707338638373116</v>
      </c>
      <c r="T380" s="34">
        <v>13.995980192251677</v>
      </c>
    </row>
    <row r="381" spans="1:20" x14ac:dyDescent="0.3">
      <c r="A381" s="44">
        <v>4</v>
      </c>
      <c r="B381" s="44" t="s">
        <v>103</v>
      </c>
      <c r="C381" s="45">
        <v>1707</v>
      </c>
      <c r="D381" s="44" t="s">
        <v>29</v>
      </c>
      <c r="E381" s="24" t="s">
        <v>27</v>
      </c>
      <c r="F381" s="6">
        <v>19.93</v>
      </c>
      <c r="G381" s="26">
        <v>242928</v>
      </c>
      <c r="H381" s="40" t="s">
        <v>24</v>
      </c>
      <c r="I381" s="37" t="s">
        <v>56</v>
      </c>
      <c r="J381" s="28">
        <v>1.65</v>
      </c>
      <c r="K381" s="4">
        <v>1.7</v>
      </c>
      <c r="L381" s="3">
        <v>2.9333333333333336</v>
      </c>
      <c r="M381" s="38">
        <v>1.0666666666666667</v>
      </c>
      <c r="N381" s="39">
        <v>9890.9090909090901</v>
      </c>
      <c r="O381" s="3">
        <v>10.950772340053335</v>
      </c>
      <c r="P381" s="4">
        <v>10.550303030303031</v>
      </c>
      <c r="Q381" s="32">
        <v>243297</v>
      </c>
      <c r="R381" s="33">
        <f t="shared" si="5"/>
        <v>369</v>
      </c>
      <c r="S381" s="34">
        <v>9.6442548921224276</v>
      </c>
      <c r="T381" s="34">
        <v>13.625937776390407</v>
      </c>
    </row>
    <row r="382" spans="1:20" x14ac:dyDescent="0.3">
      <c r="A382" s="44">
        <v>4</v>
      </c>
      <c r="B382" s="44" t="s">
        <v>103</v>
      </c>
      <c r="C382" s="45" t="s">
        <v>108</v>
      </c>
      <c r="D382" s="44" t="s">
        <v>29</v>
      </c>
      <c r="E382" s="35" t="s">
        <v>27</v>
      </c>
      <c r="F382" s="6">
        <v>16.02</v>
      </c>
      <c r="G382" s="26">
        <v>242929</v>
      </c>
      <c r="H382" s="40" t="s">
        <v>24</v>
      </c>
      <c r="I382" s="37" t="s">
        <v>56</v>
      </c>
      <c r="J382" s="28">
        <v>1.65</v>
      </c>
      <c r="K382" s="4">
        <v>1.4866666666666666</v>
      </c>
      <c r="L382" s="3">
        <v>2.9666666666666668</v>
      </c>
      <c r="M382" s="38">
        <v>1.0333333333333334</v>
      </c>
      <c r="N382" s="39">
        <v>7951.515151515152</v>
      </c>
      <c r="O382" s="3">
        <v>7.8747682672902908</v>
      </c>
      <c r="P382" s="4">
        <v>8.216565656565658</v>
      </c>
      <c r="Q382" s="32">
        <v>243297</v>
      </c>
      <c r="R382" s="33">
        <f t="shared" si="5"/>
        <v>368</v>
      </c>
      <c r="S382" s="34">
        <v>10.254681647940073</v>
      </c>
      <c r="T382" s="34">
        <v>12.874720598977358</v>
      </c>
    </row>
    <row r="383" spans="1:20" x14ac:dyDescent="0.3">
      <c r="A383" s="44">
        <v>4</v>
      </c>
      <c r="B383" s="44" t="s">
        <v>103</v>
      </c>
      <c r="C383" s="45">
        <v>1708</v>
      </c>
      <c r="D383" s="44" t="s">
        <v>29</v>
      </c>
      <c r="E383" s="24" t="s">
        <v>27</v>
      </c>
      <c r="F383" s="6">
        <v>24.32</v>
      </c>
      <c r="G383" s="26">
        <v>242960</v>
      </c>
      <c r="H383" s="40" t="s">
        <v>24</v>
      </c>
      <c r="I383" s="37" t="s">
        <v>56</v>
      </c>
      <c r="J383" s="28">
        <v>1.85</v>
      </c>
      <c r="K383" s="4">
        <v>1.4233333333333331</v>
      </c>
      <c r="L383" s="3">
        <v>2.6999999999999997</v>
      </c>
      <c r="M383" s="38">
        <v>0.80000000000000016</v>
      </c>
      <c r="N383" s="39">
        <v>8648.6486486486483</v>
      </c>
      <c r="O383" s="3">
        <v>6.7923363993081045</v>
      </c>
      <c r="P383" s="4">
        <v>6.9189189189189202</v>
      </c>
      <c r="Q383" s="32">
        <v>243314</v>
      </c>
      <c r="R383" s="33">
        <f t="shared" si="5"/>
        <v>354</v>
      </c>
      <c r="S383" s="34">
        <v>6.4901315789473681</v>
      </c>
      <c r="T383" s="34">
        <v>13.824104156107451</v>
      </c>
    </row>
    <row r="384" spans="1:20" x14ac:dyDescent="0.3">
      <c r="A384" s="44">
        <v>4</v>
      </c>
      <c r="B384" s="44" t="s">
        <v>103</v>
      </c>
      <c r="C384" s="45">
        <v>1709</v>
      </c>
      <c r="D384" s="44" t="s">
        <v>26</v>
      </c>
      <c r="E384" s="24" t="s">
        <v>27</v>
      </c>
      <c r="F384" s="6">
        <v>53.92</v>
      </c>
      <c r="G384" s="26">
        <v>242927</v>
      </c>
      <c r="H384" s="40" t="s">
        <v>24</v>
      </c>
      <c r="I384" s="37" t="s">
        <v>23</v>
      </c>
      <c r="J384" s="28">
        <v>1.85</v>
      </c>
      <c r="K384" s="4">
        <v>1.92</v>
      </c>
      <c r="L384" s="3">
        <v>3.1666666666666665</v>
      </c>
      <c r="M384" s="38">
        <v>1.2166666666666666</v>
      </c>
      <c r="N384" s="39">
        <v>8994.594594594595</v>
      </c>
      <c r="O384" s="3">
        <v>13.107634032086487</v>
      </c>
      <c r="P384" s="4">
        <v>10.943423423423424</v>
      </c>
      <c r="Q384" s="32">
        <v>243313</v>
      </c>
      <c r="R384" s="33">
        <f t="shared" si="5"/>
        <v>386</v>
      </c>
      <c r="S384" s="34">
        <v>10.870734421364983</v>
      </c>
      <c r="T384" s="34">
        <v>13.928239358525978</v>
      </c>
    </row>
    <row r="385" spans="1:20" x14ac:dyDescent="0.3">
      <c r="A385" s="44">
        <v>4</v>
      </c>
      <c r="B385" s="44" t="s">
        <v>103</v>
      </c>
      <c r="C385" s="45">
        <v>1711</v>
      </c>
      <c r="D385" s="44" t="s">
        <v>20</v>
      </c>
      <c r="E385" s="24" t="s">
        <v>21</v>
      </c>
      <c r="F385" s="6">
        <v>41.17</v>
      </c>
      <c r="G385" s="26">
        <v>242891</v>
      </c>
      <c r="H385" s="40" t="s">
        <v>44</v>
      </c>
      <c r="I385" s="37" t="s">
        <v>23</v>
      </c>
      <c r="J385" s="28">
        <v>1.85</v>
      </c>
      <c r="K385" s="4">
        <v>1.4833333333333334</v>
      </c>
      <c r="L385" s="3">
        <v>3.0666666666666664</v>
      </c>
      <c r="M385" s="38">
        <v>1.2333333333333334</v>
      </c>
      <c r="N385" s="39">
        <v>7581.9819819819822</v>
      </c>
      <c r="O385" s="3">
        <v>8.3235518181755079</v>
      </c>
      <c r="P385" s="4">
        <v>9.3511111111111109</v>
      </c>
      <c r="Q385" s="32">
        <v>243243</v>
      </c>
      <c r="R385" s="33">
        <f t="shared" si="5"/>
        <v>352</v>
      </c>
      <c r="S385" s="34">
        <v>6.4330823415108087</v>
      </c>
      <c r="T385" s="34">
        <v>11.649319237304136</v>
      </c>
    </row>
    <row r="386" spans="1:20" x14ac:dyDescent="0.3">
      <c r="A386" s="44">
        <v>4</v>
      </c>
      <c r="B386" s="44" t="s">
        <v>103</v>
      </c>
      <c r="C386" s="45" t="s">
        <v>109</v>
      </c>
      <c r="D386" s="44" t="s">
        <v>26</v>
      </c>
      <c r="E386" s="24" t="s">
        <v>27</v>
      </c>
      <c r="F386" s="6">
        <v>24.87</v>
      </c>
      <c r="G386" s="26">
        <v>242954</v>
      </c>
      <c r="H386" s="40" t="s">
        <v>24</v>
      </c>
      <c r="I386" s="37" t="s">
        <v>23</v>
      </c>
      <c r="J386" s="28">
        <v>1.85</v>
      </c>
      <c r="K386" s="4">
        <v>1.5233333333333334</v>
      </c>
      <c r="L386" s="3">
        <v>3.0333333333333332</v>
      </c>
      <c r="M386" s="38">
        <v>1.0666666666666667</v>
      </c>
      <c r="N386" s="39">
        <v>10205.405405405407</v>
      </c>
      <c r="O386" s="3">
        <v>10.826853642051075</v>
      </c>
      <c r="P386" s="4">
        <v>10.885765765765766</v>
      </c>
      <c r="Q386" s="32">
        <v>243243</v>
      </c>
      <c r="R386" s="33">
        <f t="shared" ref="R386:R421" si="6">+Q386-G386</f>
        <v>289</v>
      </c>
      <c r="S386" s="34">
        <v>11.232810615199035</v>
      </c>
      <c r="T386" s="34">
        <v>11.935771764032072</v>
      </c>
    </row>
    <row r="387" spans="1:20" x14ac:dyDescent="0.3">
      <c r="A387" s="44">
        <v>4</v>
      </c>
      <c r="B387" s="44" t="s">
        <v>103</v>
      </c>
      <c r="C387" s="45" t="s">
        <v>110</v>
      </c>
      <c r="D387" s="44" t="s">
        <v>26</v>
      </c>
      <c r="E387" s="35" t="s">
        <v>27</v>
      </c>
      <c r="F387" s="6">
        <v>148.62</v>
      </c>
      <c r="G387" s="26">
        <v>242956</v>
      </c>
      <c r="H387" s="40" t="s">
        <v>24</v>
      </c>
      <c r="I387" s="37" t="s">
        <v>23</v>
      </c>
      <c r="J387" s="28">
        <v>1.85</v>
      </c>
      <c r="K387" s="4">
        <v>1.4933333333333334</v>
      </c>
      <c r="L387" s="3">
        <v>2.9333333333333336</v>
      </c>
      <c r="M387" s="38">
        <v>1.1666666666666667</v>
      </c>
      <c r="N387" s="39">
        <v>11906.306306306307</v>
      </c>
      <c r="O387" s="3">
        <v>11.579596577151364</v>
      </c>
      <c r="P387" s="4">
        <v>13.890690690690693</v>
      </c>
      <c r="Q387" s="32">
        <v>243312</v>
      </c>
      <c r="R387" s="33">
        <f t="shared" si="6"/>
        <v>356</v>
      </c>
      <c r="S387" s="34">
        <v>9.8048714843224296</v>
      </c>
      <c r="T387" s="34">
        <v>13.438732569311011</v>
      </c>
    </row>
    <row r="388" spans="1:20" x14ac:dyDescent="0.3">
      <c r="A388" s="44">
        <v>4</v>
      </c>
      <c r="B388" s="44" t="s">
        <v>103</v>
      </c>
      <c r="C388" s="45">
        <v>1715</v>
      </c>
      <c r="D388" s="44" t="s">
        <v>29</v>
      </c>
      <c r="E388" s="24" t="s">
        <v>27</v>
      </c>
      <c r="F388" s="6">
        <v>12.150000000000002</v>
      </c>
      <c r="G388" s="26">
        <v>242882</v>
      </c>
      <c r="H388" s="40" t="s">
        <v>24</v>
      </c>
      <c r="I388" s="37" t="s">
        <v>56</v>
      </c>
      <c r="J388" s="28">
        <v>1.65</v>
      </c>
      <c r="K388" s="4">
        <v>1.45</v>
      </c>
      <c r="L388" s="3">
        <v>2.8666666666666667</v>
      </c>
      <c r="M388" s="38">
        <v>0.83333333333333337</v>
      </c>
      <c r="N388" s="39">
        <v>9826.2626262626272</v>
      </c>
      <c r="O388" s="3">
        <v>8.8623224294486214</v>
      </c>
      <c r="P388" s="4">
        <v>8.1885521885521886</v>
      </c>
      <c r="Q388" s="32">
        <v>243306</v>
      </c>
      <c r="R388" s="33">
        <f t="shared" si="6"/>
        <v>424</v>
      </c>
      <c r="S388" s="34">
        <v>5.1102880658436209</v>
      </c>
      <c r="T388" s="34">
        <v>13.333775165082946</v>
      </c>
    </row>
    <row r="389" spans="1:20" x14ac:dyDescent="0.3">
      <c r="A389" s="44">
        <v>4</v>
      </c>
      <c r="B389" s="44" t="s">
        <v>103</v>
      </c>
      <c r="C389" s="45">
        <v>1716</v>
      </c>
      <c r="D389" s="44" t="s">
        <v>29</v>
      </c>
      <c r="E389" s="24" t="s">
        <v>27</v>
      </c>
      <c r="F389" s="6">
        <f>19.49-9.49</f>
        <v>9.9999999999999982</v>
      </c>
      <c r="G389" s="26"/>
      <c r="H389" s="40" t="s">
        <v>24</v>
      </c>
      <c r="I389" s="37" t="s">
        <v>56</v>
      </c>
      <c r="J389" s="28">
        <v>1.85</v>
      </c>
      <c r="K389" s="4">
        <v>1.57</v>
      </c>
      <c r="L389" s="3">
        <v>2.9333333333333336</v>
      </c>
      <c r="M389" s="38">
        <v>1.0999999999999999</v>
      </c>
      <c r="N389" s="39">
        <v>6659.45945945946</v>
      </c>
      <c r="O389" s="3">
        <v>6.8092338679881834</v>
      </c>
      <c r="P389" s="4">
        <v>7.3254054054054052</v>
      </c>
      <c r="Q389" s="32">
        <v>243247</v>
      </c>
      <c r="R389" s="33">
        <f t="shared" si="6"/>
        <v>243247</v>
      </c>
      <c r="S389" s="34">
        <v>6.8109999999999999</v>
      </c>
      <c r="T389" s="34">
        <v>11.779763617677286</v>
      </c>
    </row>
    <row r="390" spans="1:20" x14ac:dyDescent="0.3">
      <c r="A390" s="44">
        <v>4</v>
      </c>
      <c r="B390" s="44" t="s">
        <v>103</v>
      </c>
      <c r="C390" s="45">
        <v>1717</v>
      </c>
      <c r="D390" s="44" t="s">
        <v>29</v>
      </c>
      <c r="E390" s="24" t="s">
        <v>27</v>
      </c>
      <c r="F390" s="6">
        <f>11.35-1.35</f>
        <v>10</v>
      </c>
      <c r="G390" s="26"/>
      <c r="H390" s="40" t="s">
        <v>24</v>
      </c>
      <c r="I390" s="37" t="s">
        <v>56</v>
      </c>
      <c r="J390" s="28">
        <v>1.85</v>
      </c>
      <c r="K390" s="4">
        <v>1.6133333333333333</v>
      </c>
      <c r="L390" s="3">
        <v>2.9333333333333336</v>
      </c>
      <c r="M390" s="38">
        <v>1.1000000000000001</v>
      </c>
      <c r="N390" s="39">
        <v>6342.3423423423419</v>
      </c>
      <c r="O390" s="3">
        <v>6.6639757195557179</v>
      </c>
      <c r="P390" s="4">
        <v>6.9765765765765764</v>
      </c>
      <c r="Q390" s="32">
        <v>243247</v>
      </c>
      <c r="R390" s="33">
        <f t="shared" si="6"/>
        <v>243247</v>
      </c>
      <c r="S390" s="34">
        <v>9.4210000000000012</v>
      </c>
      <c r="T390" s="34">
        <v>11.583393482645153</v>
      </c>
    </row>
    <row r="391" spans="1:20" x14ac:dyDescent="0.3">
      <c r="A391" s="44">
        <v>4</v>
      </c>
      <c r="B391" s="44" t="s">
        <v>103</v>
      </c>
      <c r="C391" s="45" t="s">
        <v>111</v>
      </c>
      <c r="D391" s="44" t="s">
        <v>20</v>
      </c>
      <c r="E391" s="24" t="s">
        <v>21</v>
      </c>
      <c r="F391" s="6">
        <v>6.26</v>
      </c>
      <c r="G391" s="26">
        <v>242869</v>
      </c>
      <c r="H391" s="40" t="s">
        <v>44</v>
      </c>
      <c r="I391" s="37" t="s">
        <v>56</v>
      </c>
      <c r="J391" s="28">
        <v>1.85</v>
      </c>
      <c r="K391" s="4">
        <v>2.3766666666666665</v>
      </c>
      <c r="L391" s="3">
        <v>3.2999999999999994</v>
      </c>
      <c r="M391" s="38">
        <v>1.1666666666666667</v>
      </c>
      <c r="N391" s="39">
        <v>11358.55855855856</v>
      </c>
      <c r="O391" s="3">
        <v>23.135208311718905</v>
      </c>
      <c r="P391" s="4">
        <v>13.251651651651652</v>
      </c>
      <c r="Q391" s="32">
        <v>243315</v>
      </c>
      <c r="R391" s="33">
        <f t="shared" si="6"/>
        <v>446</v>
      </c>
      <c r="S391" s="34">
        <v>15.79073482428115</v>
      </c>
      <c r="T391" s="34">
        <v>13.902245827010624</v>
      </c>
    </row>
    <row r="392" spans="1:20" x14ac:dyDescent="0.3">
      <c r="A392" s="44">
        <v>4</v>
      </c>
      <c r="B392" s="44" t="s">
        <v>103</v>
      </c>
      <c r="C392" s="45">
        <v>1718</v>
      </c>
      <c r="D392" s="44" t="s">
        <v>29</v>
      </c>
      <c r="E392" s="24" t="s">
        <v>27</v>
      </c>
      <c r="F392" s="6">
        <v>52.74</v>
      </c>
      <c r="G392" s="26">
        <v>242958</v>
      </c>
      <c r="H392" s="40" t="s">
        <v>24</v>
      </c>
      <c r="I392" s="37" t="s">
        <v>56</v>
      </c>
      <c r="J392" s="28">
        <v>1.85</v>
      </c>
      <c r="K392" s="4">
        <v>1.9566666666666668</v>
      </c>
      <c r="L392" s="3">
        <v>2.9333333333333336</v>
      </c>
      <c r="M392" s="38">
        <v>1.1000000000000001</v>
      </c>
      <c r="N392" s="39">
        <v>10897.297297297298</v>
      </c>
      <c r="O392" s="3">
        <v>13.886578855271789</v>
      </c>
      <c r="P392" s="4">
        <v>11.987027027027029</v>
      </c>
      <c r="Q392" s="32">
        <v>243246</v>
      </c>
      <c r="R392" s="33">
        <f t="shared" si="6"/>
        <v>288</v>
      </c>
      <c r="S392" s="34">
        <v>8.7415623814941217</v>
      </c>
      <c r="T392" s="34">
        <v>11.923343383293927</v>
      </c>
    </row>
    <row r="393" spans="1:20" x14ac:dyDescent="0.3">
      <c r="A393" s="44">
        <v>4</v>
      </c>
      <c r="B393" s="44" t="s">
        <v>112</v>
      </c>
      <c r="C393" s="45">
        <v>1801</v>
      </c>
      <c r="D393" s="44" t="s">
        <v>26</v>
      </c>
      <c r="E393" s="24" t="s">
        <v>27</v>
      </c>
      <c r="F393" s="6">
        <v>22.11</v>
      </c>
      <c r="G393" s="26">
        <v>242870</v>
      </c>
      <c r="H393" s="40" t="s">
        <v>30</v>
      </c>
      <c r="I393" s="37" t="s">
        <v>56</v>
      </c>
      <c r="J393" s="28">
        <v>1.85</v>
      </c>
      <c r="K393" s="4">
        <v>1.89</v>
      </c>
      <c r="L393" s="3">
        <v>3</v>
      </c>
      <c r="M393" s="38">
        <v>1</v>
      </c>
      <c r="N393" s="39">
        <v>10609.009009009009</v>
      </c>
      <c r="O393" s="3">
        <v>13.658905983308106</v>
      </c>
      <c r="P393" s="4">
        <v>10.609009009009009</v>
      </c>
      <c r="Q393" s="32">
        <v>243303</v>
      </c>
      <c r="R393" s="33">
        <f t="shared" si="6"/>
        <v>433</v>
      </c>
      <c r="S393" s="34">
        <v>11.934871099050204</v>
      </c>
      <c r="T393" s="34">
        <v>12.862136956192209</v>
      </c>
    </row>
    <row r="394" spans="1:20" x14ac:dyDescent="0.3">
      <c r="A394" s="44">
        <v>4</v>
      </c>
      <c r="B394" s="44" t="s">
        <v>112</v>
      </c>
      <c r="C394" s="45">
        <v>1804</v>
      </c>
      <c r="D394" s="44" t="s">
        <v>26</v>
      </c>
      <c r="E394" s="24" t="s">
        <v>27</v>
      </c>
      <c r="F394" s="6">
        <v>48.96</v>
      </c>
      <c r="G394" s="26">
        <v>242917</v>
      </c>
      <c r="H394" s="40" t="s">
        <v>24</v>
      </c>
      <c r="I394" s="37" t="s">
        <v>56</v>
      </c>
      <c r="J394" s="28">
        <v>1.85</v>
      </c>
      <c r="K394" s="4">
        <v>1.7966666666666666</v>
      </c>
      <c r="L394" s="3">
        <v>2.5866666666666664</v>
      </c>
      <c r="M394" s="38">
        <v>0.89999999999999991</v>
      </c>
      <c r="N394" s="39">
        <v>11646.846846846847</v>
      </c>
      <c r="O394" s="3">
        <v>10.597260057430789</v>
      </c>
      <c r="P394" s="4">
        <v>10.482162162162162</v>
      </c>
      <c r="Q394" s="32">
        <v>243296</v>
      </c>
      <c r="R394" s="33">
        <f t="shared" si="6"/>
        <v>379</v>
      </c>
      <c r="S394" s="34">
        <v>9.7122140522875799</v>
      </c>
      <c r="T394" s="34">
        <v>13.215917646316589</v>
      </c>
    </row>
    <row r="395" spans="1:20" x14ac:dyDescent="0.3">
      <c r="A395" s="44">
        <v>4</v>
      </c>
      <c r="B395" s="44" t="s">
        <v>112</v>
      </c>
      <c r="C395" s="45">
        <v>1805</v>
      </c>
      <c r="D395" s="44" t="s">
        <v>20</v>
      </c>
      <c r="E395" s="24" t="s">
        <v>21</v>
      </c>
      <c r="F395" s="6">
        <v>12</v>
      </c>
      <c r="G395" s="26">
        <v>242886</v>
      </c>
      <c r="H395" s="40" t="s">
        <v>33</v>
      </c>
      <c r="I395" s="37" t="s">
        <v>56</v>
      </c>
      <c r="J395" s="28">
        <v>1.85</v>
      </c>
      <c r="K395" s="4">
        <v>1.4866666666666666</v>
      </c>
      <c r="L395" s="3">
        <v>2.35</v>
      </c>
      <c r="M395" s="38">
        <v>0.96666666666666679</v>
      </c>
      <c r="N395" s="39">
        <v>11935.135135135135</v>
      </c>
      <c r="O395" s="3">
        <v>7.7113551856972977</v>
      </c>
      <c r="P395" s="4">
        <v>11.537297297297298</v>
      </c>
      <c r="Q395" s="32">
        <v>243299</v>
      </c>
      <c r="R395" s="33">
        <f t="shared" si="6"/>
        <v>413</v>
      </c>
      <c r="S395" s="34">
        <v>11.14</v>
      </c>
      <c r="T395" s="34">
        <v>13.397537402752844</v>
      </c>
    </row>
    <row r="396" spans="1:20" x14ac:dyDescent="0.3">
      <c r="A396" s="44">
        <v>4</v>
      </c>
      <c r="B396" s="44" t="s">
        <v>112</v>
      </c>
      <c r="C396" s="45">
        <v>1805</v>
      </c>
      <c r="D396" s="44" t="s">
        <v>32</v>
      </c>
      <c r="E396" s="24" t="s">
        <v>21</v>
      </c>
      <c r="F396" s="6">
        <v>32.209999999999994</v>
      </c>
      <c r="G396" s="26">
        <v>242866</v>
      </c>
      <c r="H396" s="40" t="s">
        <v>44</v>
      </c>
      <c r="I396" s="37" t="s">
        <v>56</v>
      </c>
      <c r="J396" s="28">
        <v>1.85</v>
      </c>
      <c r="K396" s="4">
        <v>1.6899999999999997</v>
      </c>
      <c r="L396" s="3">
        <v>2.2966666666666664</v>
      </c>
      <c r="M396" s="38">
        <v>1.4333333333333333</v>
      </c>
      <c r="N396" s="39">
        <v>12944.144144144144</v>
      </c>
      <c r="O396" s="3">
        <v>9.0805053276570824</v>
      </c>
      <c r="P396" s="4">
        <v>18.553273273273273</v>
      </c>
      <c r="Q396" s="32">
        <v>243299</v>
      </c>
      <c r="R396" s="33">
        <f t="shared" si="6"/>
        <v>433</v>
      </c>
      <c r="S396" s="34">
        <v>11.14</v>
      </c>
      <c r="T396" s="34">
        <v>13.397537402752844</v>
      </c>
    </row>
    <row r="397" spans="1:20" x14ac:dyDescent="0.3">
      <c r="A397" s="44">
        <v>4</v>
      </c>
      <c r="B397" s="44" t="s">
        <v>112</v>
      </c>
      <c r="C397" s="45">
        <v>1810</v>
      </c>
      <c r="D397" s="44" t="s">
        <v>26</v>
      </c>
      <c r="E397" s="24" t="s">
        <v>27</v>
      </c>
      <c r="F397" s="6">
        <v>12.65</v>
      </c>
      <c r="G397" s="26">
        <v>242960</v>
      </c>
      <c r="H397" s="40" t="s">
        <v>24</v>
      </c>
      <c r="I397" s="37" t="s">
        <v>56</v>
      </c>
      <c r="J397" s="28">
        <v>1.65</v>
      </c>
      <c r="K397" s="4">
        <v>1.8566666666666667</v>
      </c>
      <c r="L397" s="3">
        <v>2.5033333333333334</v>
      </c>
      <c r="M397" s="38">
        <v>0.93333333333333346</v>
      </c>
      <c r="N397" s="39">
        <v>9664.6464646464647</v>
      </c>
      <c r="O397" s="3">
        <v>8.5112639885002412</v>
      </c>
      <c r="P397" s="4">
        <v>9.0203367003367028</v>
      </c>
      <c r="Q397" s="32">
        <v>243300</v>
      </c>
      <c r="R397" s="33">
        <f t="shared" si="6"/>
        <v>340</v>
      </c>
      <c r="S397" s="34">
        <v>5.0703557312252965</v>
      </c>
      <c r="T397" s="34">
        <v>13.813557842220142</v>
      </c>
    </row>
    <row r="398" spans="1:20" x14ac:dyDescent="0.3">
      <c r="A398" s="44">
        <v>4</v>
      </c>
      <c r="B398" s="44" t="s">
        <v>112</v>
      </c>
      <c r="C398" s="45">
        <v>1812</v>
      </c>
      <c r="D398" s="44" t="s">
        <v>26</v>
      </c>
      <c r="E398" s="35" t="s">
        <v>27</v>
      </c>
      <c r="F398" s="6">
        <v>67.44</v>
      </c>
      <c r="G398" s="26">
        <v>242920</v>
      </c>
      <c r="H398" s="40" t="s">
        <v>24</v>
      </c>
      <c r="I398" s="37" t="s">
        <v>56</v>
      </c>
      <c r="J398" s="28">
        <v>1.85</v>
      </c>
      <c r="K398" s="4">
        <v>1.9766666666666666</v>
      </c>
      <c r="L398" s="3">
        <v>2.5766666666666667</v>
      </c>
      <c r="M398" s="38">
        <v>1.1666666666666667</v>
      </c>
      <c r="N398" s="39">
        <v>10320.720720720719</v>
      </c>
      <c r="O398" s="3">
        <v>10.251719789930176</v>
      </c>
      <c r="P398" s="4">
        <v>12.04084084084084</v>
      </c>
      <c r="Q398" s="32">
        <v>243306</v>
      </c>
      <c r="R398" s="33">
        <f t="shared" si="6"/>
        <v>386</v>
      </c>
      <c r="S398" s="34">
        <v>9.7182680901542113</v>
      </c>
      <c r="T398" s="34">
        <v>13.208268690875801</v>
      </c>
    </row>
    <row r="399" spans="1:20" x14ac:dyDescent="0.3">
      <c r="A399" s="44">
        <v>4</v>
      </c>
      <c r="B399" s="44" t="s">
        <v>112</v>
      </c>
      <c r="C399" s="45">
        <v>1814</v>
      </c>
      <c r="D399" s="44" t="s">
        <v>20</v>
      </c>
      <c r="E399" s="24" t="s">
        <v>21</v>
      </c>
      <c r="F399" s="6">
        <v>32.25</v>
      </c>
      <c r="G399" s="26">
        <v>242885</v>
      </c>
      <c r="H399" s="40" t="s">
        <v>33</v>
      </c>
      <c r="I399" s="37" t="s">
        <v>56</v>
      </c>
      <c r="J399" s="28">
        <v>1.85</v>
      </c>
      <c r="K399" s="4">
        <v>1.6366666666666667</v>
      </c>
      <c r="L399" s="3">
        <v>2.44</v>
      </c>
      <c r="M399" s="38">
        <v>0.86666666666666659</v>
      </c>
      <c r="N399" s="39">
        <v>8735.135135135135</v>
      </c>
      <c r="O399" s="3">
        <v>6.6982839836984507</v>
      </c>
      <c r="P399" s="4">
        <v>7.5704504504504495</v>
      </c>
      <c r="Q399" s="32">
        <v>243307</v>
      </c>
      <c r="R399" s="33">
        <f t="shared" si="6"/>
        <v>422</v>
      </c>
      <c r="S399" s="34">
        <v>6.2483720930232565</v>
      </c>
      <c r="T399" s="34">
        <v>13.350396506376855</v>
      </c>
    </row>
    <row r="400" spans="1:20" x14ac:dyDescent="0.3">
      <c r="A400" s="44">
        <v>4</v>
      </c>
      <c r="B400" s="44" t="s">
        <v>112</v>
      </c>
      <c r="C400" s="45">
        <v>1816</v>
      </c>
      <c r="D400" s="44" t="s">
        <v>29</v>
      </c>
      <c r="E400" s="35" t="s">
        <v>27</v>
      </c>
      <c r="F400" s="6">
        <v>17.7</v>
      </c>
      <c r="G400" s="26">
        <v>242908</v>
      </c>
      <c r="H400" s="40" t="s">
        <v>24</v>
      </c>
      <c r="I400" s="37" t="s">
        <v>56</v>
      </c>
      <c r="J400" s="28">
        <v>1.65</v>
      </c>
      <c r="K400" s="4">
        <v>2.0500000000000003</v>
      </c>
      <c r="L400" s="3">
        <v>2.7633333333333332</v>
      </c>
      <c r="M400" s="38">
        <v>1.1333333333333331</v>
      </c>
      <c r="N400" s="39">
        <v>12024.242424242424</v>
      </c>
      <c r="O400" s="3">
        <v>14.246721026714441</v>
      </c>
      <c r="P400" s="4">
        <v>13.627474747474743</v>
      </c>
      <c r="Q400" s="32">
        <v>243294</v>
      </c>
      <c r="R400" s="33">
        <f t="shared" si="6"/>
        <v>386</v>
      </c>
      <c r="S400" s="34">
        <v>8.6288135593220332</v>
      </c>
      <c r="T400" s="34">
        <v>13.285258953709162</v>
      </c>
    </row>
    <row r="401" spans="1:20" x14ac:dyDescent="0.3">
      <c r="A401" s="44">
        <v>4</v>
      </c>
      <c r="B401" s="44" t="s">
        <v>112</v>
      </c>
      <c r="C401" s="45">
        <v>1817</v>
      </c>
      <c r="D401" s="44" t="s">
        <v>29</v>
      </c>
      <c r="E401" s="24" t="s">
        <v>27</v>
      </c>
      <c r="F401" s="6">
        <v>32.6</v>
      </c>
      <c r="G401" s="26">
        <v>242910</v>
      </c>
      <c r="H401" s="40" t="s">
        <v>24</v>
      </c>
      <c r="I401" s="37" t="s">
        <v>56</v>
      </c>
      <c r="J401" s="28">
        <v>1.85</v>
      </c>
      <c r="K401" s="4">
        <v>2.0166666666666671</v>
      </c>
      <c r="L401" s="3">
        <v>2.5666666666666669</v>
      </c>
      <c r="M401" s="38">
        <v>0.93333333333333324</v>
      </c>
      <c r="N401" s="39">
        <v>14933.333333333334</v>
      </c>
      <c r="O401" s="3">
        <v>15.01642682117927</v>
      </c>
      <c r="P401" s="4">
        <v>13.937777777777777</v>
      </c>
      <c r="Q401" s="32">
        <v>243293</v>
      </c>
      <c r="R401" s="33">
        <f t="shared" si="6"/>
        <v>383</v>
      </c>
      <c r="S401" s="34">
        <v>7.7411042944785278</v>
      </c>
      <c r="T401" s="34">
        <v>13.14292439372325</v>
      </c>
    </row>
    <row r="402" spans="1:20" x14ac:dyDescent="0.3">
      <c r="A402" s="44">
        <v>4</v>
      </c>
      <c r="B402" s="44" t="s">
        <v>112</v>
      </c>
      <c r="C402" s="45">
        <v>1818</v>
      </c>
      <c r="D402" s="44" t="s">
        <v>32</v>
      </c>
      <c r="E402" s="24" t="s">
        <v>21</v>
      </c>
      <c r="F402" s="6">
        <v>36.03</v>
      </c>
      <c r="G402" s="26">
        <v>242864</v>
      </c>
      <c r="H402" s="40" t="s">
        <v>44</v>
      </c>
      <c r="I402" s="37" t="s">
        <v>56</v>
      </c>
      <c r="J402" s="28">
        <v>1.85</v>
      </c>
      <c r="K402" s="4">
        <v>1.95</v>
      </c>
      <c r="L402" s="3">
        <v>2.5533333333333332</v>
      </c>
      <c r="M402" s="38">
        <v>1.6666666666666667</v>
      </c>
      <c r="N402" s="39">
        <v>12828.82882882883</v>
      </c>
      <c r="O402" s="3">
        <v>12.83484681628949</v>
      </c>
      <c r="P402" s="4">
        <v>21.381381381381384</v>
      </c>
      <c r="Q402" s="32">
        <v>243290</v>
      </c>
      <c r="R402" s="33">
        <f t="shared" si="6"/>
        <v>426</v>
      </c>
      <c r="S402" s="34">
        <v>12.41271162919789</v>
      </c>
      <c r="T402" s="34">
        <v>13.145855600026833</v>
      </c>
    </row>
    <row r="403" spans="1:20" x14ac:dyDescent="0.3">
      <c r="A403" s="44">
        <v>4</v>
      </c>
      <c r="B403" s="44" t="s">
        <v>112</v>
      </c>
      <c r="C403" s="45">
        <v>1819</v>
      </c>
      <c r="D403" s="44" t="s">
        <v>32</v>
      </c>
      <c r="E403" s="24" t="s">
        <v>21</v>
      </c>
      <c r="F403" s="6">
        <v>23.74</v>
      </c>
      <c r="G403" s="26">
        <v>242860</v>
      </c>
      <c r="H403" s="40" t="s">
        <v>44</v>
      </c>
      <c r="I403" s="37" t="s">
        <v>56</v>
      </c>
      <c r="J403" s="28">
        <v>1.85</v>
      </c>
      <c r="K403" s="4">
        <v>2.14</v>
      </c>
      <c r="L403" s="3">
        <v>2.7333333333333329</v>
      </c>
      <c r="M403" s="38">
        <v>2.0333333333333332</v>
      </c>
      <c r="N403" s="39">
        <v>14990.990990990991</v>
      </c>
      <c r="O403" s="3">
        <v>18.861809309725722</v>
      </c>
      <c r="P403" s="4">
        <v>30.481681681681678</v>
      </c>
      <c r="Q403" s="32">
        <v>243292</v>
      </c>
      <c r="R403" s="33">
        <f t="shared" si="6"/>
        <v>432</v>
      </c>
      <c r="S403" s="34">
        <v>11.662594776748106</v>
      </c>
      <c r="T403" s="34">
        <v>12.861203452884025</v>
      </c>
    </row>
    <row r="404" spans="1:20" x14ac:dyDescent="0.3">
      <c r="A404" s="44">
        <v>4</v>
      </c>
      <c r="B404" s="44" t="s">
        <v>113</v>
      </c>
      <c r="C404" s="45">
        <v>1901</v>
      </c>
      <c r="D404" s="44" t="s">
        <v>29</v>
      </c>
      <c r="E404" s="24" t="s">
        <v>27</v>
      </c>
      <c r="F404" s="6">
        <v>15.96</v>
      </c>
      <c r="G404" s="26">
        <v>242919</v>
      </c>
      <c r="H404" s="40" t="s">
        <v>24</v>
      </c>
      <c r="I404" s="37" t="s">
        <v>23</v>
      </c>
      <c r="J404" s="28">
        <v>1.85</v>
      </c>
      <c r="K404" s="4">
        <v>2.1466666666666665</v>
      </c>
      <c r="L404" s="3">
        <v>3.1333333333333333</v>
      </c>
      <c r="M404" s="38">
        <v>0.79999999999999993</v>
      </c>
      <c r="N404" s="39">
        <v>8245.0450450450444</v>
      </c>
      <c r="O404" s="3">
        <v>13.152479299951979</v>
      </c>
      <c r="P404" s="4">
        <v>6.5960360360360344</v>
      </c>
      <c r="Q404" s="32">
        <v>243295</v>
      </c>
      <c r="R404" s="33">
        <f t="shared" si="6"/>
        <v>376</v>
      </c>
      <c r="S404" s="34">
        <v>12.12907268170426</v>
      </c>
      <c r="T404" s="34">
        <v>13.515506767228016</v>
      </c>
    </row>
    <row r="405" spans="1:20" x14ac:dyDescent="0.3">
      <c r="A405" s="44">
        <v>4</v>
      </c>
      <c r="B405" s="44" t="s">
        <v>113</v>
      </c>
      <c r="C405" s="45">
        <v>1902</v>
      </c>
      <c r="D405" s="44" t="s">
        <v>29</v>
      </c>
      <c r="E405" s="24" t="s">
        <v>27</v>
      </c>
      <c r="F405" s="6">
        <v>18.02</v>
      </c>
      <c r="G405" s="26">
        <v>242918</v>
      </c>
      <c r="H405" s="40" t="s">
        <v>24</v>
      </c>
      <c r="I405" s="37" t="s">
        <v>23</v>
      </c>
      <c r="J405" s="28">
        <v>1.85</v>
      </c>
      <c r="K405" s="4">
        <v>2.0833333333333335</v>
      </c>
      <c r="L405" s="3">
        <v>3.2666666666666671</v>
      </c>
      <c r="M405" s="38">
        <v>0.8666666666666667</v>
      </c>
      <c r="N405" s="39">
        <v>10897.297297297297</v>
      </c>
      <c r="O405" s="3">
        <v>18.336818564324322</v>
      </c>
      <c r="P405" s="4">
        <v>9.4443243243243238</v>
      </c>
      <c r="Q405" s="32">
        <v>243283</v>
      </c>
      <c r="R405" s="33">
        <f t="shared" si="6"/>
        <v>365</v>
      </c>
      <c r="S405" s="34">
        <v>9.4084350721420638</v>
      </c>
      <c r="T405" s="34">
        <v>13.327023711218592</v>
      </c>
    </row>
    <row r="406" spans="1:20" x14ac:dyDescent="0.3">
      <c r="A406" s="44">
        <v>4</v>
      </c>
      <c r="B406" s="44" t="s">
        <v>113</v>
      </c>
      <c r="C406" s="45">
        <v>1903</v>
      </c>
      <c r="D406" s="44" t="s">
        <v>26</v>
      </c>
      <c r="E406" s="24" t="s">
        <v>27</v>
      </c>
      <c r="F406" s="6">
        <v>24.68</v>
      </c>
      <c r="G406" s="26">
        <v>242895</v>
      </c>
      <c r="H406" s="40" t="s">
        <v>44</v>
      </c>
      <c r="I406" s="37" t="s">
        <v>23</v>
      </c>
      <c r="J406" s="28">
        <v>1.85</v>
      </c>
      <c r="K406" s="4">
        <v>2.0133333333333332</v>
      </c>
      <c r="L406" s="3">
        <v>3.1333333333333333</v>
      </c>
      <c r="M406" s="38">
        <v>1.1333333333333335</v>
      </c>
      <c r="N406" s="39">
        <v>13636.036036036036</v>
      </c>
      <c r="O406" s="3">
        <v>21.211484304569098</v>
      </c>
      <c r="P406" s="4">
        <v>15.454174174174177</v>
      </c>
      <c r="Q406" s="32">
        <v>243241</v>
      </c>
      <c r="R406" s="33">
        <f t="shared" si="6"/>
        <v>346</v>
      </c>
      <c r="S406" s="34">
        <v>8.1150729335494329</v>
      </c>
      <c r="T406" s="34">
        <v>11.741006590772919</v>
      </c>
    </row>
    <row r="407" spans="1:20" x14ac:dyDescent="0.3">
      <c r="A407" s="44">
        <v>4</v>
      </c>
      <c r="B407" s="44" t="s">
        <v>113</v>
      </c>
      <c r="C407" s="45">
        <v>1904</v>
      </c>
      <c r="D407" s="44" t="s">
        <v>26</v>
      </c>
      <c r="E407" s="24" t="s">
        <v>27</v>
      </c>
      <c r="F407" s="6">
        <v>25.65</v>
      </c>
      <c r="G407" s="26">
        <v>242912</v>
      </c>
      <c r="H407" s="40" t="s">
        <v>50</v>
      </c>
      <c r="I407" s="37" t="s">
        <v>23</v>
      </c>
      <c r="J407" s="28">
        <v>1.85</v>
      </c>
      <c r="K407" s="4">
        <v>1.6833333333333333</v>
      </c>
      <c r="L407" s="3">
        <v>3.1333333333333333</v>
      </c>
      <c r="M407" s="38">
        <v>0.73333333333333339</v>
      </c>
      <c r="N407" s="39">
        <v>12194.594594594595</v>
      </c>
      <c r="O407" s="3">
        <v>15.860056353417416</v>
      </c>
      <c r="P407" s="4">
        <v>8.9427027027027037</v>
      </c>
      <c r="Q407" s="32">
        <v>243240</v>
      </c>
      <c r="R407" s="33">
        <f t="shared" si="6"/>
        <v>328</v>
      </c>
      <c r="S407" s="34">
        <v>6.5153996101364537</v>
      </c>
      <c r="T407" s="34">
        <v>11.411994973671611</v>
      </c>
    </row>
    <row r="408" spans="1:20" x14ac:dyDescent="0.3">
      <c r="A408" s="44">
        <v>4</v>
      </c>
      <c r="B408" s="44" t="s">
        <v>113</v>
      </c>
      <c r="C408" s="45">
        <v>1905</v>
      </c>
      <c r="D408" s="44" t="s">
        <v>26</v>
      </c>
      <c r="E408" s="24" t="s">
        <v>27</v>
      </c>
      <c r="F408" s="6">
        <v>19.170000000000002</v>
      </c>
      <c r="G408" s="26">
        <v>242913</v>
      </c>
      <c r="H408" s="40" t="s">
        <v>33</v>
      </c>
      <c r="I408" s="37" t="s">
        <v>23</v>
      </c>
      <c r="J408" s="28">
        <v>1.85</v>
      </c>
      <c r="K408" s="4">
        <v>1.7299999999999998</v>
      </c>
      <c r="L408" s="3">
        <v>3.2000000000000006</v>
      </c>
      <c r="M408" s="38">
        <v>0.73333333333333339</v>
      </c>
      <c r="N408" s="39">
        <v>11214.414414414416</v>
      </c>
      <c r="O408" s="3">
        <v>15.634237270255859</v>
      </c>
      <c r="P408" s="4">
        <v>8.2239039039039046</v>
      </c>
      <c r="Q408" s="32">
        <v>243239</v>
      </c>
      <c r="R408" s="33">
        <f t="shared" si="6"/>
        <v>326</v>
      </c>
      <c r="S408" s="34">
        <v>6.9749608763693267</v>
      </c>
      <c r="T408" s="34">
        <v>11.502068656046667</v>
      </c>
    </row>
    <row r="409" spans="1:20" x14ac:dyDescent="0.3">
      <c r="A409" s="44">
        <v>4</v>
      </c>
      <c r="B409" s="44" t="s">
        <v>113</v>
      </c>
      <c r="C409" s="45">
        <v>1907</v>
      </c>
      <c r="D409" s="44" t="s">
        <v>29</v>
      </c>
      <c r="E409" s="24" t="s">
        <v>27</v>
      </c>
      <c r="F409" s="6">
        <v>15.15</v>
      </c>
      <c r="G409" s="26">
        <v>242917</v>
      </c>
      <c r="H409" s="40" t="s">
        <v>24</v>
      </c>
      <c r="I409" s="37" t="s">
        <v>23</v>
      </c>
      <c r="J409" s="28">
        <v>1.65</v>
      </c>
      <c r="K409" s="4">
        <v>1.9933333333333334</v>
      </c>
      <c r="L409" s="3">
        <v>3.0666666666666664</v>
      </c>
      <c r="M409" s="38">
        <v>1.0666666666666667</v>
      </c>
      <c r="N409" s="39">
        <v>11636.363636363638</v>
      </c>
      <c r="O409" s="3">
        <v>16.510762978624644</v>
      </c>
      <c r="P409" s="4">
        <v>12.412121212121214</v>
      </c>
      <c r="Q409" s="32">
        <v>243280</v>
      </c>
      <c r="R409" s="33">
        <f t="shared" si="6"/>
        <v>363</v>
      </c>
      <c r="S409" s="34">
        <v>8.7742574257425741</v>
      </c>
      <c r="T409" s="34">
        <v>13.088210336267208</v>
      </c>
    </row>
    <row r="410" spans="1:20" x14ac:dyDescent="0.3">
      <c r="A410" s="44">
        <v>4</v>
      </c>
      <c r="B410" s="44" t="s">
        <v>113</v>
      </c>
      <c r="C410" s="45" t="s">
        <v>114</v>
      </c>
      <c r="D410" s="44" t="s">
        <v>26</v>
      </c>
      <c r="E410" s="24" t="s">
        <v>27</v>
      </c>
      <c r="F410" s="6">
        <v>5.94</v>
      </c>
      <c r="G410" s="26">
        <v>242917</v>
      </c>
      <c r="H410" s="40" t="s">
        <v>24</v>
      </c>
      <c r="I410" s="37" t="s">
        <v>23</v>
      </c>
      <c r="J410" s="28">
        <v>1.85</v>
      </c>
      <c r="K410" s="4">
        <v>2.4466666666666668</v>
      </c>
      <c r="L410" s="3">
        <v>3.0666666666666664</v>
      </c>
      <c r="M410" s="38">
        <v>1.1333333333333335</v>
      </c>
      <c r="N410" s="39">
        <v>12021.621621621622</v>
      </c>
      <c r="O410" s="3">
        <v>20.936678726643699</v>
      </c>
      <c r="P410" s="4">
        <v>13.624504504504506</v>
      </c>
      <c r="Q410" s="32">
        <v>243280</v>
      </c>
      <c r="R410" s="33">
        <f t="shared" si="6"/>
        <v>363</v>
      </c>
      <c r="S410" s="34">
        <v>10.649831649831651</v>
      </c>
      <c r="T410" s="34">
        <v>13.788917167246286</v>
      </c>
    </row>
    <row r="411" spans="1:20" x14ac:dyDescent="0.3">
      <c r="A411" s="44">
        <v>4</v>
      </c>
      <c r="B411" s="44" t="s">
        <v>113</v>
      </c>
      <c r="C411" s="45" t="s">
        <v>115</v>
      </c>
      <c r="D411" s="44" t="s">
        <v>26</v>
      </c>
      <c r="E411" s="24" t="s">
        <v>27</v>
      </c>
      <c r="F411" s="6">
        <v>5.09</v>
      </c>
      <c r="G411" s="26">
        <v>242915</v>
      </c>
      <c r="H411" s="40" t="s">
        <v>24</v>
      </c>
      <c r="I411" s="37" t="s">
        <v>23</v>
      </c>
      <c r="J411" s="28">
        <v>1.85</v>
      </c>
      <c r="K411" s="4">
        <v>2.2366666666666668</v>
      </c>
      <c r="L411" s="3">
        <v>3.1333333333333333</v>
      </c>
      <c r="M411" s="38">
        <v>1.1333333333333333</v>
      </c>
      <c r="N411" s="39">
        <v>12396.396396396396</v>
      </c>
      <c r="O411" s="3">
        <v>20.603770427480921</v>
      </c>
      <c r="P411" s="4">
        <v>14.049249249249248</v>
      </c>
      <c r="Q411" s="32">
        <v>243281</v>
      </c>
      <c r="R411" s="33">
        <f t="shared" si="6"/>
        <v>366</v>
      </c>
      <c r="S411" s="34">
        <v>19.581532416502949</v>
      </c>
      <c r="T411" s="34">
        <v>12.893437343232669</v>
      </c>
    </row>
    <row r="412" spans="1:20" x14ac:dyDescent="0.3">
      <c r="A412" s="44">
        <v>4</v>
      </c>
      <c r="B412" s="44" t="s">
        <v>113</v>
      </c>
      <c r="C412" s="45">
        <v>1908</v>
      </c>
      <c r="D412" s="44" t="s">
        <v>26</v>
      </c>
      <c r="E412" s="24" t="s">
        <v>27</v>
      </c>
      <c r="F412" s="6">
        <v>27.59</v>
      </c>
      <c r="G412" s="26">
        <v>242918</v>
      </c>
      <c r="H412" s="40" t="s">
        <v>24</v>
      </c>
      <c r="I412" s="37" t="s">
        <v>23</v>
      </c>
      <c r="J412" s="28">
        <v>1.85</v>
      </c>
      <c r="K412" s="4">
        <v>1.9833333333333332</v>
      </c>
      <c r="L412" s="3">
        <v>3.1333333333333333</v>
      </c>
      <c r="M412" s="38">
        <v>1.4666666666666668</v>
      </c>
      <c r="N412" s="39">
        <v>13636.036036036036</v>
      </c>
      <c r="O412" s="3">
        <v>20.097120335001875</v>
      </c>
      <c r="P412" s="4">
        <v>19.99951951951952</v>
      </c>
      <c r="Q412" s="32">
        <v>243242</v>
      </c>
      <c r="R412" s="33">
        <f t="shared" si="6"/>
        <v>324</v>
      </c>
      <c r="S412" s="34">
        <v>13.106197897789055</v>
      </c>
      <c r="T412" s="34">
        <v>11.436614767699115</v>
      </c>
    </row>
    <row r="413" spans="1:20" x14ac:dyDescent="0.3">
      <c r="A413" s="44">
        <v>4</v>
      </c>
      <c r="B413" s="44" t="s">
        <v>113</v>
      </c>
      <c r="C413" s="45" t="s">
        <v>116</v>
      </c>
      <c r="D413" s="44" t="s">
        <v>26</v>
      </c>
      <c r="E413" s="24" t="s">
        <v>27</v>
      </c>
      <c r="F413" s="6">
        <v>8.43</v>
      </c>
      <c r="G413" s="26">
        <v>242915</v>
      </c>
      <c r="H413" s="40" t="s">
        <v>24</v>
      </c>
      <c r="I413" s="37" t="s">
        <v>23</v>
      </c>
      <c r="J413" s="28">
        <v>1.65</v>
      </c>
      <c r="K413" s="4">
        <v>1.9799999999999998</v>
      </c>
      <c r="L413" s="3">
        <v>3.0333333333333332</v>
      </c>
      <c r="M413" s="38">
        <v>1.3333333333333333</v>
      </c>
      <c r="N413" s="39">
        <v>16420.202020202021</v>
      </c>
      <c r="O413" s="3">
        <v>22.642310691242663</v>
      </c>
      <c r="P413" s="4">
        <v>21.893602693602695</v>
      </c>
      <c r="Q413" s="32">
        <v>243294</v>
      </c>
      <c r="R413" s="33">
        <f t="shared" si="6"/>
        <v>379</v>
      </c>
      <c r="S413" s="34">
        <v>10.874258600237248</v>
      </c>
      <c r="T413" s="34">
        <v>13.465167448456418</v>
      </c>
    </row>
    <row r="414" spans="1:20" x14ac:dyDescent="0.3">
      <c r="A414" s="44">
        <v>4</v>
      </c>
      <c r="B414" s="44" t="s">
        <v>113</v>
      </c>
      <c r="C414" s="45">
        <v>1909</v>
      </c>
      <c r="D414" s="44" t="s">
        <v>26</v>
      </c>
      <c r="E414" s="24" t="s">
        <v>27</v>
      </c>
      <c r="F414" s="6">
        <v>20.53</v>
      </c>
      <c r="G414" s="26">
        <v>242914</v>
      </c>
      <c r="H414" s="40" t="s">
        <v>24</v>
      </c>
      <c r="I414" s="37" t="s">
        <v>23</v>
      </c>
      <c r="J414" s="28">
        <v>1.85</v>
      </c>
      <c r="K414" s="4">
        <v>1.9333333333333336</v>
      </c>
      <c r="L414" s="3">
        <v>3.1333333333333333</v>
      </c>
      <c r="M414" s="38">
        <v>1.0666666666666667</v>
      </c>
      <c r="N414" s="39">
        <v>14154.954954954956</v>
      </c>
      <c r="O414" s="3">
        <v>20.335984966339787</v>
      </c>
      <c r="P414" s="4">
        <v>15.09861861861862</v>
      </c>
      <c r="Q414" s="32">
        <v>243241</v>
      </c>
      <c r="R414" s="33">
        <f t="shared" si="6"/>
        <v>327</v>
      </c>
      <c r="S414" s="34">
        <v>12.801753531417434</v>
      </c>
      <c r="T414" s="34">
        <v>11.729309413286662</v>
      </c>
    </row>
    <row r="415" spans="1:20" x14ac:dyDescent="0.3">
      <c r="A415" s="44">
        <v>4</v>
      </c>
      <c r="B415" s="44" t="s">
        <v>113</v>
      </c>
      <c r="C415" s="45" t="s">
        <v>117</v>
      </c>
      <c r="D415" s="44" t="s">
        <v>26</v>
      </c>
      <c r="E415" s="24" t="s">
        <v>27</v>
      </c>
      <c r="F415" s="6">
        <v>7.38</v>
      </c>
      <c r="G415" s="26">
        <v>242920</v>
      </c>
      <c r="H415" s="40" t="s">
        <v>44</v>
      </c>
      <c r="I415" s="37" t="s">
        <v>23</v>
      </c>
      <c r="J415" s="28">
        <v>1.85</v>
      </c>
      <c r="K415" s="4">
        <v>1.9866666666666666</v>
      </c>
      <c r="L415" s="3">
        <v>3.0333333333333332</v>
      </c>
      <c r="M415" s="38">
        <v>1.0666666666666667</v>
      </c>
      <c r="N415" s="39">
        <v>9686.4864864864867</v>
      </c>
      <c r="O415" s="3">
        <v>13.934314075509107</v>
      </c>
      <c r="P415" s="4">
        <v>10.332252252252252</v>
      </c>
      <c r="Q415" s="32">
        <v>243243</v>
      </c>
      <c r="R415" s="33">
        <f t="shared" si="6"/>
        <v>323</v>
      </c>
      <c r="S415" s="34">
        <v>7.7317073170731714</v>
      </c>
      <c r="T415" s="34">
        <v>11.288753943217666</v>
      </c>
    </row>
    <row r="416" spans="1:20" x14ac:dyDescent="0.3">
      <c r="A416" s="44">
        <v>4</v>
      </c>
      <c r="B416" s="44" t="s">
        <v>113</v>
      </c>
      <c r="C416" s="45">
        <v>1910</v>
      </c>
      <c r="D416" s="44" t="s">
        <v>26</v>
      </c>
      <c r="E416" s="24" t="s">
        <v>27</v>
      </c>
      <c r="F416" s="6">
        <v>17.11</v>
      </c>
      <c r="G416" s="26">
        <v>242920</v>
      </c>
      <c r="H416" s="40" t="s">
        <v>24</v>
      </c>
      <c r="I416" s="37" t="s">
        <v>23</v>
      </c>
      <c r="J416" s="28">
        <v>1.85</v>
      </c>
      <c r="K416" s="4">
        <v>2.08</v>
      </c>
      <c r="L416" s="3">
        <v>3.1</v>
      </c>
      <c r="M416" s="38">
        <v>1.1333333333333335</v>
      </c>
      <c r="N416" s="39">
        <v>13981.981981981982</v>
      </c>
      <c r="O416" s="3">
        <v>21.153987561790274</v>
      </c>
      <c r="P416" s="4">
        <v>15.846246246246251</v>
      </c>
      <c r="Q416" s="32">
        <v>243239</v>
      </c>
      <c r="R416" s="33">
        <f t="shared" si="6"/>
        <v>319</v>
      </c>
      <c r="S416" s="34">
        <v>11.862068965517242</v>
      </c>
      <c r="T416" s="34">
        <v>11.383346472211272</v>
      </c>
    </row>
    <row r="417" spans="1:20" x14ac:dyDescent="0.3">
      <c r="A417" s="44">
        <v>4</v>
      </c>
      <c r="B417" s="44" t="s">
        <v>113</v>
      </c>
      <c r="C417" s="45">
        <v>1913</v>
      </c>
      <c r="D417" s="44" t="s">
        <v>26</v>
      </c>
      <c r="E417" s="24" t="s">
        <v>27</v>
      </c>
      <c r="F417" s="6">
        <v>33.33</v>
      </c>
      <c r="G417" s="26">
        <v>242922</v>
      </c>
      <c r="H417" s="40" t="s">
        <v>24</v>
      </c>
      <c r="I417" s="37" t="s">
        <v>23</v>
      </c>
      <c r="J417" s="28">
        <v>1.85</v>
      </c>
      <c r="K417" s="4">
        <v>1.89</v>
      </c>
      <c r="L417" s="3">
        <v>3.0333333333333332</v>
      </c>
      <c r="M417" s="38">
        <v>1.2666666666666668</v>
      </c>
      <c r="N417" s="39">
        <v>11848.648648648648</v>
      </c>
      <c r="O417" s="3">
        <v>15.595800987666161</v>
      </c>
      <c r="P417" s="4">
        <v>15.00828828828829</v>
      </c>
      <c r="Q417" s="32">
        <v>243293</v>
      </c>
      <c r="R417" s="33">
        <f t="shared" si="6"/>
        <v>371</v>
      </c>
      <c r="S417" s="34">
        <v>8.1497149714971524</v>
      </c>
      <c r="T417" s="34">
        <v>13.127850016566653</v>
      </c>
    </row>
    <row r="418" spans="1:20" x14ac:dyDescent="0.3">
      <c r="A418" s="44">
        <v>4</v>
      </c>
      <c r="B418" s="44" t="s">
        <v>113</v>
      </c>
      <c r="C418" s="45" t="s">
        <v>118</v>
      </c>
      <c r="D418" s="44" t="s">
        <v>29</v>
      </c>
      <c r="E418" s="24" t="s">
        <v>27</v>
      </c>
      <c r="F418" s="6">
        <v>9.65</v>
      </c>
      <c r="G418" s="26">
        <v>242923</v>
      </c>
      <c r="H418" s="40" t="s">
        <v>24</v>
      </c>
      <c r="I418" s="37" t="s">
        <v>23</v>
      </c>
      <c r="J418" s="28">
        <v>1.85</v>
      </c>
      <c r="K418" s="4">
        <v>1.8533333333333335</v>
      </c>
      <c r="L418" s="3">
        <v>3.1</v>
      </c>
      <c r="M418" s="38">
        <v>0.80000000000000016</v>
      </c>
      <c r="N418" s="39">
        <v>9830.6306306306305</v>
      </c>
      <c r="O418" s="3">
        <v>13.25241681788656</v>
      </c>
      <c r="P418" s="4">
        <v>7.8645045045045059</v>
      </c>
      <c r="Q418" s="32">
        <v>243279</v>
      </c>
      <c r="R418" s="33">
        <f t="shared" si="6"/>
        <v>356</v>
      </c>
      <c r="S418" s="34">
        <v>10.760621761658031</v>
      </c>
      <c r="T418" s="34">
        <v>12.878421610169491</v>
      </c>
    </row>
    <row r="419" spans="1:20" x14ac:dyDescent="0.3">
      <c r="A419" s="44">
        <v>4</v>
      </c>
      <c r="B419" s="44" t="s">
        <v>113</v>
      </c>
      <c r="C419" s="45">
        <v>1914</v>
      </c>
      <c r="D419" s="44" t="s">
        <v>29</v>
      </c>
      <c r="E419" s="24" t="s">
        <v>27</v>
      </c>
      <c r="F419" s="6">
        <v>19.7</v>
      </c>
      <c r="G419" s="26">
        <v>242923</v>
      </c>
      <c r="H419" s="40" t="s">
        <v>24</v>
      </c>
      <c r="I419" s="37" t="s">
        <v>23</v>
      </c>
      <c r="J419" s="28">
        <v>1.65</v>
      </c>
      <c r="K419" s="4">
        <v>1.6533333333333333</v>
      </c>
      <c r="L419" s="3">
        <v>3.1</v>
      </c>
      <c r="M419" s="38">
        <v>0.66666666666666663</v>
      </c>
      <c r="N419" s="39">
        <v>10602.020202020203</v>
      </c>
      <c r="O419" s="3">
        <v>12.749971698822467</v>
      </c>
      <c r="P419" s="4">
        <v>7.0680134680134685</v>
      </c>
      <c r="Q419" s="32">
        <v>243279</v>
      </c>
      <c r="R419" s="33">
        <f t="shared" si="6"/>
        <v>356</v>
      </c>
      <c r="S419" s="34">
        <v>6.8091370558375628</v>
      </c>
      <c r="T419" s="34">
        <v>13.370002236469361</v>
      </c>
    </row>
    <row r="420" spans="1:20" x14ac:dyDescent="0.3">
      <c r="A420" s="44">
        <v>4</v>
      </c>
      <c r="B420" s="44" t="s">
        <v>113</v>
      </c>
      <c r="C420" s="45">
        <v>1915</v>
      </c>
      <c r="D420" s="44" t="s">
        <v>36</v>
      </c>
      <c r="E420" s="24" t="s">
        <v>27</v>
      </c>
      <c r="F420" s="6">
        <v>56.14</v>
      </c>
      <c r="G420" s="26">
        <v>242928</v>
      </c>
      <c r="H420" s="40" t="s">
        <v>24</v>
      </c>
      <c r="I420" s="37" t="s">
        <v>23</v>
      </c>
      <c r="J420" s="28">
        <v>1.85</v>
      </c>
      <c r="K420" s="4">
        <v>2.0266666666666668</v>
      </c>
      <c r="L420" s="3">
        <v>3.0666666666666664</v>
      </c>
      <c r="M420" s="38">
        <v>1.4666666666666668</v>
      </c>
      <c r="N420" s="39">
        <v>10926.126126126126</v>
      </c>
      <c r="O420" s="3">
        <v>15.762259137664127</v>
      </c>
      <c r="P420" s="4">
        <v>16.024984984984986</v>
      </c>
      <c r="Q420" s="32">
        <v>243277</v>
      </c>
      <c r="R420" s="33">
        <f t="shared" si="6"/>
        <v>349</v>
      </c>
      <c r="S420" s="34">
        <v>13.427858924118276</v>
      </c>
      <c r="T420" s="34">
        <v>13.320905364533587</v>
      </c>
    </row>
    <row r="421" spans="1:20" x14ac:dyDescent="0.3">
      <c r="A421" s="44">
        <v>4</v>
      </c>
      <c r="B421" s="44" t="s">
        <v>113</v>
      </c>
      <c r="C421" s="45">
        <v>1916</v>
      </c>
      <c r="D421" s="44" t="s">
        <v>26</v>
      </c>
      <c r="E421" s="24" t="s">
        <v>27</v>
      </c>
      <c r="F421" s="6">
        <v>105.16</v>
      </c>
      <c r="G421" s="26">
        <v>242961</v>
      </c>
      <c r="H421" s="40" t="s">
        <v>24</v>
      </c>
      <c r="I421" s="37" t="s">
        <v>23</v>
      </c>
      <c r="J421" s="28">
        <v>1.85</v>
      </c>
      <c r="K421" s="4">
        <v>1.7899999999999998</v>
      </c>
      <c r="L421" s="3">
        <v>3.0333333333333332</v>
      </c>
      <c r="M421" s="38">
        <v>1.1333333333333335</v>
      </c>
      <c r="N421" s="39">
        <v>11762.162162162162</v>
      </c>
      <c r="O421" s="3">
        <v>14.662811541487848</v>
      </c>
      <c r="P421" s="4">
        <v>13.330450450450453</v>
      </c>
      <c r="Q421" s="32">
        <v>243275</v>
      </c>
      <c r="R421" s="33">
        <f t="shared" si="6"/>
        <v>314</v>
      </c>
      <c r="S421" s="34">
        <v>11.300019018638265</v>
      </c>
      <c r="T421" s="34">
        <v>12.716140603151622</v>
      </c>
    </row>
  </sheetData>
  <autoFilter ref="A1:T421" xr:uid="{CB04E720-C073-4E22-8C38-A67E3589081B}"/>
  <conditionalFormatting sqref="C1:C42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2023-07-05T06:20:22Z</dcterms:created>
  <dcterms:modified xsi:type="dcterms:W3CDTF">2023-07-05T06:30:14Z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2023-07-05T06:20:32Z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bf419439-5bef-4de7-aa24-fdf8ffd4ab2b</vt:lpwstr>
  </property>
  <property fmtid="{D5CDD505-2E9C-101B-9397-08002B2CF9AE}" pid="8" name="MSIP_Label_51dfd8b6-29ce-4202-8f62-d82b133ca2cc_ContentBits">
    <vt:lpwstr>0</vt:lpwstr>
  </property>
</Properties>
</file>