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5" windowWidth="3720" windowHeight="3585" tabRatio="671" activeTab="2"/>
  </bookViews>
  <sheets>
    <sheet name="inventory" sheetId="1" r:id="rId1"/>
    <sheet name="armour" sheetId="2" r:id="rId2"/>
    <sheet name="rings" sheetId="3" r:id="rId3"/>
    <sheet name="weapons" sheetId="4" r:id="rId4"/>
    <sheet name="I5.dat contents" sheetId="5" r:id="rId5"/>
    <sheet name="I5.dat v2" sheetId="6" r:id="rId6"/>
    <sheet name="invalid" sheetId="7" r:id="rId7"/>
    <sheet name="i-copy.dat" sheetId="8" r:id="rId8"/>
    <sheet name="i-copy(2)" sheetId="9" r:id="rId9"/>
    <sheet name="i-copy(3)" sheetId="10" r:id="rId10"/>
    <sheet name="i-copy(4)" sheetId="11" r:id="rId11"/>
    <sheet name="workspace" sheetId="14" r:id="rId12"/>
    <sheet name="Sheet1" sheetId="12" r:id="rId13"/>
    <sheet name="Sheet2" sheetId="13" r:id="rId14"/>
  </sheets>
  <definedNames>
    <definedName name="_xlnm._FilterDatabase" localSheetId="4" hidden="1">'I5.dat contents'!$A$1:$H$170</definedName>
    <definedName name="_xlnm._FilterDatabase" localSheetId="5" hidden="1">'I5.dat v2'!$A$1:$I$161</definedName>
    <definedName name="_xlnm._FilterDatabase" localSheetId="9" hidden="1">'i-copy(3)'!$A$1:$H$162</definedName>
    <definedName name="_xlnm._FilterDatabase" localSheetId="10" hidden="1">'i-copy(4)'!$A$1:$G$163</definedName>
    <definedName name="_xlnm._FilterDatabase" localSheetId="7" hidden="1">'i-copy.dat'!$A$1:$H$162</definedName>
    <definedName name="Difficulty">inventory!$Q$2:$R$14</definedName>
    <definedName name="ItemType">inventory!$S$2:$T$4</definedName>
    <definedName name="rarity">inventory!$U$2:$V$6</definedName>
  </definedNames>
  <calcPr calcId="125725"/>
</workbook>
</file>

<file path=xl/calcChain.xml><?xml version="1.0" encoding="utf-8"?>
<calcChain xmlns="http://schemas.openxmlformats.org/spreadsheetml/2006/main">
  <c r="BJ18" i="3"/>
  <c r="BI18" s="1"/>
  <c r="BH18" s="1"/>
  <c r="BJ14"/>
  <c r="BI17"/>
  <c r="BH17" s="1"/>
  <c r="V6"/>
  <c r="V5"/>
  <c r="V7" s="1"/>
  <c r="AA3"/>
  <c r="Z3"/>
  <c r="V4"/>
  <c r="W2" s="1"/>
  <c r="I68" i="4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G68" i="11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C59"/>
  <c r="C58"/>
  <c r="C57"/>
  <c r="C56"/>
  <c r="C55"/>
  <c r="C54"/>
  <c r="C53"/>
  <c r="C52"/>
  <c r="C51"/>
  <c r="C50"/>
  <c r="C5"/>
  <c r="Q79" i="12"/>
  <c r="Q77"/>
  <c r="Q86"/>
  <c r="Q89"/>
  <c r="Q82"/>
  <c r="Q90"/>
  <c r="Q98"/>
  <c r="Q85"/>
  <c r="Q88"/>
  <c r="Q93"/>
  <c r="Q70"/>
  <c r="Q95"/>
  <c r="Q75"/>
  <c r="Q74"/>
  <c r="Q73"/>
  <c r="Q84"/>
  <c r="Q83"/>
  <c r="Q91"/>
  <c r="Q80"/>
  <c r="Q92"/>
  <c r="Q78"/>
  <c r="Q81"/>
  <c r="Q71"/>
  <c r="Q76"/>
  <c r="Q69"/>
  <c r="Q97"/>
  <c r="Q96"/>
  <c r="Q94"/>
  <c r="Q87"/>
  <c r="Q72"/>
  <c r="Q10"/>
  <c r="Q11"/>
  <c r="Q51"/>
  <c r="Q54"/>
  <c r="Q52"/>
  <c r="Q29"/>
  <c r="Q27"/>
  <c r="Q39"/>
  <c r="Q40"/>
  <c r="Q28"/>
  <c r="Q45"/>
  <c r="Q43"/>
  <c r="Q58"/>
  <c r="Q49"/>
  <c r="Q56"/>
  <c r="Q35"/>
  <c r="Q55"/>
  <c r="Q53"/>
  <c r="Q38"/>
  <c r="Q42"/>
  <c r="Q41"/>
  <c r="Q44"/>
  <c r="Q48"/>
  <c r="Q47"/>
  <c r="Q64"/>
  <c r="Q50"/>
  <c r="Q46"/>
  <c r="Q7"/>
  <c r="Q4"/>
  <c r="Q6"/>
  <c r="Q14"/>
  <c r="Q18"/>
  <c r="Q12"/>
  <c r="Q31"/>
  <c r="Q22"/>
  <c r="Q8"/>
  <c r="Q5"/>
  <c r="Q17"/>
  <c r="Q20"/>
  <c r="Q23"/>
  <c r="Q37"/>
  <c r="Q19"/>
  <c r="Q9"/>
  <c r="Q32"/>
  <c r="Q30"/>
  <c r="Q21"/>
  <c r="Q15"/>
  <c r="Q24"/>
  <c r="Q13"/>
  <c r="Q33"/>
  <c r="Q34"/>
  <c r="Q26"/>
  <c r="Q36"/>
  <c r="Q16"/>
  <c r="Q3"/>
  <c r="Q68"/>
  <c r="Q61"/>
  <c r="Q25"/>
  <c r="Q67"/>
  <c r="Q66"/>
  <c r="Q63"/>
  <c r="Q59"/>
  <c r="Q65"/>
  <c r="Q62"/>
  <c r="Q60"/>
  <c r="Q57"/>
  <c r="B11" i="4"/>
  <c r="B10"/>
  <c r="B9"/>
  <c r="B8"/>
  <c r="B7"/>
  <c r="B29"/>
  <c r="B28"/>
  <c r="B27"/>
  <c r="B26"/>
  <c r="B25"/>
  <c r="B24"/>
  <c r="B23"/>
  <c r="B22"/>
  <c r="B21"/>
  <c r="B20"/>
  <c r="B19"/>
  <c r="B18"/>
  <c r="B17"/>
  <c r="B16"/>
  <c r="B15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C3" i="8"/>
  <c r="C128" i="3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32" i="12"/>
  <c r="C82"/>
  <c r="C81"/>
  <c r="C80"/>
  <c r="C79"/>
  <c r="C78"/>
  <c r="C77"/>
  <c r="C76"/>
  <c r="C75"/>
  <c r="C74"/>
  <c r="C73"/>
  <c r="C72"/>
  <c r="C71"/>
  <c r="C70"/>
  <c r="C69"/>
  <c r="C68"/>
  <c r="C67"/>
  <c r="C48"/>
  <c r="C7"/>
  <c r="C6"/>
  <c r="C5"/>
  <c r="C4"/>
  <c r="C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7"/>
  <c r="C46"/>
  <c r="C45"/>
  <c r="C44"/>
  <c r="C43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 i="11"/>
  <c r="F7" s="1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88"/>
  <c r="F88" s="1"/>
  <c r="C69"/>
  <c r="F69" s="1"/>
  <c r="C80"/>
  <c r="F80" s="1"/>
  <c r="C70"/>
  <c r="F70" s="1"/>
  <c r="C76"/>
  <c r="F76" s="1"/>
  <c r="C94"/>
  <c r="F94" s="1"/>
  <c r="C74"/>
  <c r="F74" s="1"/>
  <c r="C95"/>
  <c r="F95" s="1"/>
  <c r="C97"/>
  <c r="F97" s="1"/>
  <c r="C85"/>
  <c r="F85" s="1"/>
  <c r="C92"/>
  <c r="F92" s="1"/>
  <c r="C90"/>
  <c r="F90" s="1"/>
  <c r="C79"/>
  <c r="F79" s="1"/>
  <c r="C86"/>
  <c r="F86" s="1"/>
  <c r="C71"/>
  <c r="F71" s="1"/>
  <c r="C83"/>
  <c r="F83" s="1"/>
  <c r="C84"/>
  <c r="F84" s="1"/>
  <c r="C75"/>
  <c r="F75" s="1"/>
  <c r="C96"/>
  <c r="F96" s="1"/>
  <c r="C93"/>
  <c r="F93" s="1"/>
  <c r="C78"/>
  <c r="F78" s="1"/>
  <c r="C72"/>
  <c r="F72" s="1"/>
  <c r="C82"/>
  <c r="F82" s="1"/>
  <c r="C91"/>
  <c r="F91" s="1"/>
  <c r="C98"/>
  <c r="F98" s="1"/>
  <c r="C87"/>
  <c r="F87" s="1"/>
  <c r="C81"/>
  <c r="F81" s="1"/>
  <c r="C89"/>
  <c r="F89" s="1"/>
  <c r="C73"/>
  <c r="F73" s="1"/>
  <c r="C77"/>
  <c r="F77" s="1"/>
  <c r="C4"/>
  <c r="C6"/>
  <c r="F6" s="1"/>
  <c r="C23"/>
  <c r="F23" s="1"/>
  <c r="C31"/>
  <c r="F31" s="1"/>
  <c r="C22"/>
  <c r="F22" s="1"/>
  <c r="C12"/>
  <c r="F12" s="1"/>
  <c r="F5"/>
  <c r="C18"/>
  <c r="F18" s="1"/>
  <c r="C14"/>
  <c r="F14" s="1"/>
  <c r="C8"/>
  <c r="F8" s="1"/>
  <c r="C20"/>
  <c r="F20" s="1"/>
  <c r="C17"/>
  <c r="F17" s="1"/>
  <c r="C37"/>
  <c r="F37" s="1"/>
  <c r="C19"/>
  <c r="F19" s="1"/>
  <c r="C32"/>
  <c r="F32" s="1"/>
  <c r="C9"/>
  <c r="F9" s="1"/>
  <c r="C34"/>
  <c r="F34" s="1"/>
  <c r="C33"/>
  <c r="F33" s="1"/>
  <c r="C15"/>
  <c r="F15" s="1"/>
  <c r="C16"/>
  <c r="F16" s="1"/>
  <c r="C21"/>
  <c r="F21" s="1"/>
  <c r="C26"/>
  <c r="F26" s="1"/>
  <c r="C30"/>
  <c r="F30" s="1"/>
  <c r="C13"/>
  <c r="F13" s="1"/>
  <c r="C36"/>
  <c r="F36" s="1"/>
  <c r="C24"/>
  <c r="F24" s="1"/>
  <c r="C25"/>
  <c r="F25" s="1"/>
  <c r="C3"/>
  <c r="C68"/>
  <c r="F68" s="1"/>
  <c r="C67"/>
  <c r="F67" s="1"/>
  <c r="C61"/>
  <c r="F61" s="1"/>
  <c r="C63"/>
  <c r="C66"/>
  <c r="F66" s="1"/>
  <c r="C65"/>
  <c r="F65" s="1"/>
  <c r="C62"/>
  <c r="F62" s="1"/>
  <c r="C60"/>
  <c r="F60" s="1"/>
  <c r="F57"/>
  <c r="F58"/>
  <c r="C64"/>
  <c r="F64" s="1"/>
  <c r="F56"/>
  <c r="F53"/>
  <c r="F55"/>
  <c r="F54"/>
  <c r="C48"/>
  <c r="F48" s="1"/>
  <c r="F50"/>
  <c r="C44"/>
  <c r="F44" s="1"/>
  <c r="C46"/>
  <c r="F46" s="1"/>
  <c r="F51"/>
  <c r="F52"/>
  <c r="C47"/>
  <c r="F47" s="1"/>
  <c r="C45"/>
  <c r="F45" s="1"/>
  <c r="C49"/>
  <c r="F49" s="1"/>
  <c r="C43"/>
  <c r="F43" s="1"/>
  <c r="C40"/>
  <c r="F40" s="1"/>
  <c r="C41"/>
  <c r="F41" s="1"/>
  <c r="C38"/>
  <c r="F38" s="1"/>
  <c r="C42"/>
  <c r="F42" s="1"/>
  <c r="C39"/>
  <c r="F39" s="1"/>
  <c r="C29"/>
  <c r="F29" s="1"/>
  <c r="C35"/>
  <c r="F35" s="1"/>
  <c r="C28"/>
  <c r="F28" s="1"/>
  <c r="C27"/>
  <c r="F27" s="1"/>
  <c r="C11"/>
  <c r="F11" s="1"/>
  <c r="C10"/>
  <c r="F10" s="1"/>
  <c r="C162" i="10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62" i="9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62" i="8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K24" i="5"/>
  <c r="K23"/>
  <c r="K22"/>
  <c r="K21"/>
  <c r="K20"/>
  <c r="K19"/>
  <c r="K18"/>
  <c r="K17"/>
  <c r="K16"/>
  <c r="K15"/>
  <c r="K14"/>
  <c r="K13"/>
  <c r="K12"/>
  <c r="K11"/>
  <c r="K1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L11" i="1"/>
  <c r="BJ19" i="3" l="1"/>
  <c r="W3"/>
  <c r="X2"/>
  <c r="X3" s="1"/>
  <c r="U7"/>
  <c r="U8"/>
  <c r="V8" s="1"/>
  <c r="U9" s="1"/>
  <c r="V9" s="1"/>
  <c r="U10" s="1"/>
  <c r="V10" s="1"/>
  <c r="U11" s="1"/>
  <c r="V11" s="1"/>
  <c r="U12" s="1"/>
  <c r="V12" s="1"/>
  <c r="U13" s="1"/>
  <c r="V13" s="1"/>
  <c r="U14" s="1"/>
  <c r="V14" s="1"/>
  <c r="U15" s="1"/>
  <c r="V15" s="1"/>
  <c r="U16" s="1"/>
  <c r="V16" s="1"/>
  <c r="BJ20" l="1"/>
  <c r="BI19"/>
  <c r="BH19" s="1"/>
  <c r="BI20" l="1"/>
  <c r="BH20" s="1"/>
  <c r="BJ21"/>
  <c r="BI21" l="1"/>
  <c r="BH21" s="1"/>
  <c r="BJ22"/>
  <c r="BI22" l="1"/>
  <c r="BH22" s="1"/>
  <c r="BJ23"/>
  <c r="BJ24" l="1"/>
  <c r="BI23"/>
  <c r="BH23" s="1"/>
  <c r="BJ25" l="1"/>
  <c r="BI24"/>
  <c r="BH24" s="1"/>
  <c r="BI25" l="1"/>
  <c r="BH25" s="1"/>
  <c r="BJ26"/>
  <c r="BI26" l="1"/>
  <c r="BH26" s="1"/>
  <c r="BJ27"/>
  <c r="BJ28" l="1"/>
  <c r="BI27"/>
  <c r="BH27" s="1"/>
  <c r="BI28" l="1"/>
  <c r="BH28" s="1"/>
  <c r="BJ29"/>
  <c r="BI29" l="1"/>
  <c r="BH29" s="1"/>
  <c r="BJ30"/>
  <c r="BI30" l="1"/>
  <c r="BH30" s="1"/>
  <c r="BJ31"/>
  <c r="BJ32" l="1"/>
  <c r="BI31"/>
  <c r="BH31" s="1"/>
  <c r="BI32" l="1"/>
  <c r="BH32" s="1"/>
  <c r="BJ33"/>
  <c r="BI33" l="1"/>
  <c r="BH33" s="1"/>
  <c r="BJ34"/>
  <c r="BI34" l="1"/>
  <c r="BH34" s="1"/>
  <c r="BJ35"/>
  <c r="BJ36" l="1"/>
  <c r="BI35"/>
  <c r="BH35" s="1"/>
  <c r="BJ37" l="1"/>
  <c r="BI36"/>
  <c r="BH36" s="1"/>
  <c r="BI37" l="1"/>
  <c r="BH37" s="1"/>
  <c r="BJ38"/>
  <c r="BJ39" l="1"/>
  <c r="BI38"/>
  <c r="BH38" s="1"/>
  <c r="BJ40" l="1"/>
  <c r="BI39"/>
  <c r="BH39" s="1"/>
  <c r="BJ41" l="1"/>
  <c r="BI40"/>
  <c r="BH40" s="1"/>
  <c r="BI41" l="1"/>
  <c r="BH41" s="1"/>
  <c r="BJ42"/>
  <c r="BJ43" l="1"/>
  <c r="BI42"/>
  <c r="BH42" s="1"/>
  <c r="BJ44" l="1"/>
  <c r="BI43"/>
  <c r="BH43" s="1"/>
  <c r="BJ45" l="1"/>
  <c r="BI44"/>
  <c r="BH44" s="1"/>
  <c r="BI45" l="1"/>
  <c r="BH45" s="1"/>
  <c r="BJ46"/>
  <c r="BI46" l="1"/>
  <c r="BH46" s="1"/>
  <c r="BJ47"/>
  <c r="BJ48" l="1"/>
  <c r="BI47"/>
  <c r="BH47" s="1"/>
  <c r="BJ49" l="1"/>
  <c r="BI48"/>
  <c r="BH48" s="1"/>
  <c r="BJ50" l="1"/>
  <c r="BI49"/>
  <c r="BH49" s="1"/>
  <c r="BJ51" l="1"/>
  <c r="BI50"/>
  <c r="BH50" s="1"/>
  <c r="BJ52" l="1"/>
  <c r="BI51"/>
  <c r="BH51" s="1"/>
  <c r="BJ53" l="1"/>
  <c r="BI52"/>
  <c r="BH52" s="1"/>
  <c r="BJ54" l="1"/>
  <c r="BI53"/>
  <c r="BH53" s="1"/>
  <c r="BI54" l="1"/>
  <c r="BH54" s="1"/>
  <c r="BJ55"/>
  <c r="BI55" l="1"/>
  <c r="BH55" s="1"/>
  <c r="BJ56"/>
  <c r="BJ57" l="1"/>
  <c r="BI56"/>
  <c r="BH56" s="1"/>
  <c r="BJ58" l="1"/>
  <c r="BI57"/>
  <c r="BH57" s="1"/>
  <c r="BJ59" l="1"/>
  <c r="BI58"/>
  <c r="BH58" s="1"/>
  <c r="BJ60" l="1"/>
  <c r="BI59"/>
  <c r="BH59" s="1"/>
  <c r="BJ61" l="1"/>
  <c r="BI60"/>
  <c r="BH60" s="1"/>
  <c r="BI61" l="1"/>
  <c r="BH61" s="1"/>
  <c r="BJ62"/>
  <c r="BI62" l="1"/>
  <c r="BH62" s="1"/>
  <c r="BJ63"/>
  <c r="BI63" l="1"/>
  <c r="BH63" s="1"/>
  <c r="BJ64"/>
  <c r="BI64" l="1"/>
  <c r="BH64" s="1"/>
  <c r="BJ65"/>
  <c r="BI65" l="1"/>
  <c r="BH65" s="1"/>
  <c r="BJ66"/>
  <c r="BI66" l="1"/>
  <c r="BH66" s="1"/>
  <c r="BJ67"/>
  <c r="BI67" l="1"/>
  <c r="BH67" s="1"/>
  <c r="BJ68"/>
  <c r="BI68" l="1"/>
  <c r="BH68" s="1"/>
  <c r="BJ69"/>
  <c r="BJ70" l="1"/>
  <c r="BI69"/>
  <c r="BH69" s="1"/>
  <c r="BJ71" l="1"/>
  <c r="BI70"/>
  <c r="BH70" s="1"/>
  <c r="BJ72" l="1"/>
  <c r="BI71"/>
  <c r="BH71" s="1"/>
  <c r="BI72" l="1"/>
  <c r="BH72" s="1"/>
  <c r="BJ73"/>
  <c r="BJ74" l="1"/>
  <c r="BI73"/>
  <c r="BH73" s="1"/>
  <c r="BJ75" l="1"/>
  <c r="BI74"/>
  <c r="BH74" s="1"/>
  <c r="BI75" l="1"/>
  <c r="BH75" s="1"/>
  <c r="BJ76"/>
  <c r="BJ77" l="1"/>
  <c r="BI76"/>
  <c r="BH76" s="1"/>
  <c r="BI77" l="1"/>
  <c r="BH77" s="1"/>
  <c r="BJ78"/>
  <c r="BJ79" l="1"/>
  <c r="BI78"/>
  <c r="BH78" s="1"/>
  <c r="BI79" l="1"/>
  <c r="BH79" s="1"/>
  <c r="BJ80"/>
  <c r="BI80" l="1"/>
  <c r="BH80" s="1"/>
  <c r="BJ81"/>
  <c r="BI81" l="1"/>
  <c r="BH81" s="1"/>
  <c r="BJ82"/>
  <c r="BJ83" l="1"/>
  <c r="BI82"/>
  <c r="BH82" s="1"/>
  <c r="BI83" l="1"/>
  <c r="BH83" s="1"/>
  <c r="BJ84"/>
  <c r="BI84" l="1"/>
  <c r="BH84" s="1"/>
  <c r="BJ85"/>
  <c r="BI85" l="1"/>
  <c r="BH85" s="1"/>
  <c r="BJ86"/>
  <c r="BJ87" l="1"/>
  <c r="BI86"/>
  <c r="BH86" s="1"/>
  <c r="BI87" l="1"/>
  <c r="BH87" s="1"/>
  <c r="BJ88"/>
  <c r="BJ89" l="1"/>
  <c r="BI88"/>
  <c r="BH88" s="1"/>
  <c r="BI89" l="1"/>
  <c r="BH89" s="1"/>
  <c r="BJ90"/>
  <c r="BI90" l="1"/>
  <c r="BH90" s="1"/>
  <c r="BJ91"/>
  <c r="BI91" l="1"/>
  <c r="BH91" s="1"/>
  <c r="BJ92"/>
  <c r="BJ93" l="1"/>
  <c r="BI92"/>
  <c r="BH92" s="1"/>
  <c r="BI93" l="1"/>
  <c r="BH93" s="1"/>
  <c r="BJ94"/>
  <c r="BI94" l="1"/>
  <c r="BH94" s="1"/>
  <c r="BJ95"/>
  <c r="BI95" l="1"/>
  <c r="BH95" s="1"/>
  <c r="BJ96"/>
  <c r="BI96" l="1"/>
  <c r="BH96" s="1"/>
  <c r="BJ97"/>
  <c r="BJ98" l="1"/>
  <c r="BI97"/>
  <c r="BH97" s="1"/>
  <c r="BI98" l="1"/>
  <c r="BH98" s="1"/>
  <c r="BJ99"/>
  <c r="BJ100" l="1"/>
  <c r="BI99"/>
  <c r="BH99" s="1"/>
  <c r="BI100" l="1"/>
  <c r="BH100" s="1"/>
  <c r="BJ101"/>
  <c r="BI101" l="1"/>
  <c r="BH101" s="1"/>
  <c r="BJ102"/>
  <c r="BI102" l="1"/>
  <c r="BH102" s="1"/>
  <c r="BJ103"/>
  <c r="BJ104" l="1"/>
  <c r="BI103"/>
  <c r="BH103" s="1"/>
  <c r="BI104" l="1"/>
  <c r="BH104" s="1"/>
  <c r="BJ105"/>
  <c r="BJ106" l="1"/>
  <c r="BI105"/>
  <c r="BH105" s="1"/>
  <c r="BI106" l="1"/>
  <c r="BH106" s="1"/>
  <c r="BJ107"/>
  <c r="BJ108" l="1"/>
  <c r="BI107"/>
  <c r="BH107" s="1"/>
  <c r="BI108" l="1"/>
  <c r="BH108" s="1"/>
  <c r="BJ109"/>
  <c r="BI109" l="1"/>
  <c r="BH109" s="1"/>
  <c r="BJ110"/>
  <c r="BI110" l="1"/>
  <c r="BH110" s="1"/>
  <c r="BJ111"/>
  <c r="BJ112" l="1"/>
  <c r="BI111"/>
  <c r="BH111" s="1"/>
  <c r="BI112" l="1"/>
  <c r="BH112" s="1"/>
  <c r="BJ113"/>
  <c r="BI113" l="1"/>
  <c r="BH113" s="1"/>
  <c r="BJ114"/>
  <c r="BI114" l="1"/>
  <c r="BH114" s="1"/>
  <c r="BJ115"/>
  <c r="BJ116" l="1"/>
  <c r="BI115"/>
  <c r="BH115" s="1"/>
  <c r="BI116" l="1"/>
  <c r="BH116" s="1"/>
  <c r="BJ117"/>
  <c r="BI117" l="1"/>
  <c r="BH117" s="1"/>
  <c r="BJ118"/>
  <c r="BI118" l="1"/>
  <c r="BH118" s="1"/>
  <c r="BJ119"/>
  <c r="BJ120" l="1"/>
  <c r="BI119"/>
  <c r="BH119" s="1"/>
  <c r="BI120" l="1"/>
  <c r="BH120" s="1"/>
  <c r="BJ121"/>
  <c r="BI121" l="1"/>
  <c r="BH121" s="1"/>
  <c r="BJ122"/>
  <c r="BI122" l="1"/>
  <c r="BH122" s="1"/>
  <c r="BJ123"/>
  <c r="BJ124" l="1"/>
  <c r="BI123"/>
  <c r="BH123" s="1"/>
  <c r="BI124" l="1"/>
  <c r="BH124" s="1"/>
  <c r="BJ125"/>
  <c r="BI125" l="1"/>
  <c r="BH125" s="1"/>
  <c r="BJ126"/>
  <c r="BI126" l="1"/>
  <c r="BH126" s="1"/>
  <c r="BJ127"/>
  <c r="BJ128" l="1"/>
  <c r="BI128" s="1"/>
  <c r="BH128" s="1"/>
  <c r="BI127"/>
  <c r="BH127" s="1"/>
</calcChain>
</file>

<file path=xl/sharedStrings.xml><?xml version="1.0" encoding="utf-8"?>
<sst xmlns="http://schemas.openxmlformats.org/spreadsheetml/2006/main" count="14364" uniqueCount="5879">
  <si>
    <t>Weapon</t>
  </si>
  <si>
    <t>ring</t>
  </si>
  <si>
    <t>Epic Circle of Regen</t>
  </si>
  <si>
    <t>Loc</t>
  </si>
  <si>
    <t>What</t>
  </si>
  <si>
    <t>halo</t>
  </si>
  <si>
    <t>Halo of lIfe</t>
  </si>
  <si>
    <t>Epic</t>
  </si>
  <si>
    <t>armour</t>
  </si>
  <si>
    <t>Major Health</t>
  </si>
  <si>
    <t>rare</t>
  </si>
  <si>
    <t>co regen</t>
  </si>
  <si>
    <t>row</t>
  </si>
  <si>
    <t>difficulty</t>
  </si>
  <si>
    <t>colour</t>
  </si>
  <si>
    <t>title</t>
  </si>
  <si>
    <t>effects</t>
  </si>
  <si>
    <t>m</t>
  </si>
  <si>
    <t>g</t>
  </si>
  <si>
    <t>Page</t>
  </si>
  <si>
    <t>ro magic</t>
  </si>
  <si>
    <t>+10ph,+4loh</t>
  </si>
  <si>
    <t>lo ability</t>
  </si>
  <si>
    <t>code?</t>
  </si>
  <si>
    <t>Kildorie Salvation</t>
  </si>
  <si>
    <t>diff</t>
  </si>
  <si>
    <t>b</t>
  </si>
  <si>
    <t>empty</t>
  </si>
  <si>
    <t>ho ability</t>
  </si>
  <si>
    <t>+5ab regen</t>
  </si>
  <si>
    <t>bo Ability</t>
  </si>
  <si>
    <t>+7ab reg,+6loh,+6def</t>
  </si>
  <si>
    <t>column</t>
  </si>
  <si>
    <t>ho healing</t>
  </si>
  <si>
    <t>+10hot</t>
  </si>
  <si>
    <t>F0 82</t>
  </si>
  <si>
    <t>16 87</t>
  </si>
  <si>
    <t>32 83</t>
  </si>
  <si>
    <t>4E 7B</t>
  </si>
  <si>
    <t>4E 7F</t>
  </si>
  <si>
    <t>2F 2D</t>
  </si>
  <si>
    <t>26 7B</t>
  </si>
  <si>
    <t>4C 7B</t>
  </si>
  <si>
    <t>E5 8A</t>
  </si>
  <si>
    <t>1F 83</t>
  </si>
  <si>
    <t>F3 82</t>
  </si>
  <si>
    <t>F8 34</t>
  </si>
  <si>
    <t>5A 83</t>
  </si>
  <si>
    <t>0B 83</t>
  </si>
  <si>
    <t>FC 5B</t>
  </si>
  <si>
    <t>29 54</t>
  </si>
  <si>
    <t>44 7B</t>
  </si>
  <si>
    <t>3B 5C</t>
  </si>
  <si>
    <t>14 35</t>
  </si>
  <si>
    <t>41 83</t>
  </si>
  <si>
    <t>lo swiftness</t>
  </si>
  <si>
    <t>+5sp,+3hot</t>
  </si>
  <si>
    <t>co Life</t>
  </si>
  <si>
    <t>ho Health</t>
  </si>
  <si>
    <t>+10h,+2ab reg</t>
  </si>
  <si>
    <t>ho regen</t>
  </si>
  <si>
    <t>+5sta reg</t>
  </si>
  <si>
    <t>+1.5ph</t>
  </si>
  <si>
    <t>ho health</t>
  </si>
  <si>
    <t>+10.5h,+3ab reg,+3 ats</t>
  </si>
  <si>
    <t>Acronyms</t>
  </si>
  <si>
    <t>ab</t>
  </si>
  <si>
    <t>ability</t>
  </si>
  <si>
    <t>loh</t>
  </si>
  <si>
    <t>life on hit</t>
  </si>
  <si>
    <t>def</t>
  </si>
  <si>
    <t>defense</t>
  </si>
  <si>
    <t>ph</t>
  </si>
  <si>
    <t>potion heal</t>
  </si>
  <si>
    <t>reg</t>
  </si>
  <si>
    <t>regeneration/cooldown</t>
  </si>
  <si>
    <t>sp</t>
  </si>
  <si>
    <t>speed</t>
  </si>
  <si>
    <t>ats</t>
  </si>
  <si>
    <t>attack speed</t>
  </si>
  <si>
    <t>hot</t>
  </si>
  <si>
    <t>health over time</t>
  </si>
  <si>
    <t>h</t>
  </si>
  <si>
    <t>health</t>
  </si>
  <si>
    <t>sta</t>
  </si>
  <si>
    <t>stamina</t>
  </si>
  <si>
    <t>+10loh,+2sta reg</t>
  </si>
  <si>
    <t>co defence</t>
  </si>
  <si>
    <t>+4.5 def</t>
  </si>
  <si>
    <t>lo health</t>
  </si>
  <si>
    <t>+8 health</t>
  </si>
  <si>
    <t>ro regen</t>
  </si>
  <si>
    <t>+1sta reg</t>
  </si>
  <si>
    <t>+4ab reg</t>
  </si>
  <si>
    <t>ho Magic</t>
  </si>
  <si>
    <t>+14ph,+3sp,+6loh</t>
  </si>
  <si>
    <t>co healing</t>
  </si>
  <si>
    <t>+6hot</t>
  </si>
  <si>
    <t>bo defence</t>
  </si>
  <si>
    <t>+4def</t>
  </si>
  <si>
    <t>bo regen</t>
  </si>
  <si>
    <t>+7sta reg,+4.5h,+4.5d</t>
  </si>
  <si>
    <t>d</t>
  </si>
  <si>
    <t>damage</t>
  </si>
  <si>
    <t>lo healing</t>
  </si>
  <si>
    <t>+10.5hot,+4.5h,+4.5d</t>
  </si>
  <si>
    <t>r</t>
  </si>
  <si>
    <t>+7sta reg,+3sta,+3ab reg</t>
  </si>
  <si>
    <t>+14hot,+3ab reg,+6h</t>
  </si>
  <si>
    <t>2C 7B</t>
  </si>
  <si>
    <t>e</t>
  </si>
  <si>
    <t>lo life</t>
  </si>
  <si>
    <t>+7loh,+3sp,+3ph</t>
  </si>
  <si>
    <t>rings are organized in memory</t>
  </si>
  <si>
    <t>43 5C</t>
  </si>
  <si>
    <t>2B 83</t>
  </si>
  <si>
    <t>4D 7B</t>
  </si>
  <si>
    <t>56 7B</t>
  </si>
  <si>
    <t>3A 7F</t>
  </si>
  <si>
    <t>55 7B</t>
  </si>
  <si>
    <t>2E 7B</t>
  </si>
  <si>
    <t>28 58</t>
  </si>
  <si>
    <t>11 7F</t>
  </si>
  <si>
    <t>41 54</t>
  </si>
  <si>
    <t>35 54</t>
  </si>
  <si>
    <t>23 7B</t>
  </si>
  <si>
    <t>46 7F</t>
  </si>
  <si>
    <t>E9 5B</t>
  </si>
  <si>
    <t>bo vitality</t>
  </si>
  <si>
    <t>+7sta,+3ab reg,+6h</t>
  </si>
  <si>
    <t>ro swiftness</t>
  </si>
  <si>
    <t>+7sp,+3ph,+3ph</t>
  </si>
  <si>
    <t>17 5C</t>
  </si>
  <si>
    <t>+10.5ph,+4.5h,+4.5d</t>
  </si>
  <si>
    <t>+7sta reg,+3sp,+6ph</t>
  </si>
  <si>
    <t>+14h,+3sp,+6def</t>
  </si>
  <si>
    <t>ro health</t>
  </si>
  <si>
    <t>+14h,+6d,+3sp</t>
  </si>
  <si>
    <t>co swiftness</t>
  </si>
  <si>
    <t>+7sp,+6d,+6hot</t>
  </si>
  <si>
    <t>+18loh,+4sta reg,+4ab reg,+8h</t>
  </si>
  <si>
    <t>l</t>
  </si>
  <si>
    <t>u</t>
  </si>
  <si>
    <t>c</t>
  </si>
  <si>
    <t>co speed</t>
  </si>
  <si>
    <t>+12ats,+12h,+12d,+12hot,+12ph</t>
  </si>
  <si>
    <t>bo life</t>
  </si>
  <si>
    <t>,+14loh,+6hot,+3ats</t>
  </si>
  <si>
    <t>bo damage</t>
  </si>
  <si>
    <t>+4d</t>
  </si>
  <si>
    <t>+2sta reg</t>
  </si>
  <si>
    <t>ho vitality</t>
  </si>
  <si>
    <t>+5sta</t>
  </si>
  <si>
    <t>ro defence</t>
  </si>
  <si>
    <t>+10def,+2sta</t>
  </si>
  <si>
    <t>+3sta reg</t>
  </si>
  <si>
    <t>knight</t>
  </si>
  <si>
    <t>ao large ability</t>
  </si>
  <si>
    <t>41 52</t>
  </si>
  <si>
    <t>ao large stamina</t>
  </si>
  <si>
    <t>45 52</t>
  </si>
  <si>
    <t>ao stamina &amp; attack</t>
  </si>
  <si>
    <t>D8 59</t>
  </si>
  <si>
    <t>ao minor speed</t>
  </si>
  <si>
    <t>294E</t>
  </si>
  <si>
    <t>29 4E</t>
  </si>
  <si>
    <t>ao major defence</t>
  </si>
  <si>
    <t>F2 55</t>
  </si>
  <si>
    <t>ao medium stamina</t>
  </si>
  <si>
    <t>49 52</t>
  </si>
  <si>
    <t>ao small speed</t>
  </si>
  <si>
    <t>714E</t>
  </si>
  <si>
    <t>armour has 11 attributes</t>
  </si>
  <si>
    <t>attributes can have a decimal component</t>
  </si>
  <si>
    <t>so what format are decimal numbers held in?</t>
  </si>
  <si>
    <t>what order are items in the table?</t>
  </si>
  <si>
    <t>possibilities</t>
  </si>
  <si>
    <t>type, difficulty,rarity</t>
  </si>
  <si>
    <t>difficulty, rarity, type</t>
  </si>
  <si>
    <t>type,rarity,difficulty</t>
  </si>
  <si>
    <t>rings have up to 5 attributes each of which may be relative or absolute with a decimal fraction, (0 or .5)</t>
  </si>
  <si>
    <t>ao small ability</t>
  </si>
  <si>
    <t>424E</t>
  </si>
  <si>
    <t>00 00</t>
  </si>
  <si>
    <t>ao small stamina</t>
  </si>
  <si>
    <t>3E4E</t>
  </si>
  <si>
    <t>39 52</t>
  </si>
  <si>
    <t>3A52</t>
  </si>
  <si>
    <t>3B52</t>
  </si>
  <si>
    <t>3C52</t>
  </si>
  <si>
    <t>3D52</t>
  </si>
  <si>
    <t>3E52</t>
  </si>
  <si>
    <t>3F52</t>
  </si>
  <si>
    <t>4052</t>
  </si>
  <si>
    <t>4152</t>
  </si>
  <si>
    <t>4252</t>
  </si>
  <si>
    <t>3,m,u,ao lge def</t>
  </si>
  <si>
    <t>3,m,u,ao lge swiftness</t>
  </si>
  <si>
    <t>4352</t>
  </si>
  <si>
    <t>4452</t>
  </si>
  <si>
    <t>3,m,u,ao lge speed</t>
  </si>
  <si>
    <t>3,m,u,ao lge stamina</t>
  </si>
  <si>
    <t>4552</t>
  </si>
  <si>
    <t>3,m,u,ao lge ability</t>
  </si>
  <si>
    <t>3,m,u,ao med def</t>
  </si>
  <si>
    <t>3,m,u,oa med swift</t>
  </si>
  <si>
    <t>3,m,u,ao med spe</t>
  </si>
  <si>
    <t>3,m,u,med ab</t>
  </si>
  <si>
    <t>3,m,u,aomed restoration</t>
  </si>
  <si>
    <t>3,m,u,oa med dam</t>
  </si>
  <si>
    <t>4652</t>
  </si>
  <si>
    <t>4752</t>
  </si>
  <si>
    <t>4852</t>
  </si>
  <si>
    <t>4952</t>
  </si>
  <si>
    <t>4A52</t>
  </si>
  <si>
    <t>4B52</t>
  </si>
  <si>
    <t>4c52</t>
  </si>
  <si>
    <t>4d52</t>
  </si>
  <si>
    <t>4E52</t>
  </si>
  <si>
    <t>offset</t>
  </si>
  <si>
    <t>item</t>
  </si>
  <si>
    <t>3952</t>
  </si>
  <si>
    <t>3852</t>
  </si>
  <si>
    <t>3752</t>
  </si>
  <si>
    <t>3652</t>
  </si>
  <si>
    <t>3552</t>
  </si>
  <si>
    <t>3452</t>
  </si>
  <si>
    <t>3352</t>
  </si>
  <si>
    <t>3252</t>
  </si>
  <si>
    <t>3152</t>
  </si>
  <si>
    <t>3052</t>
  </si>
  <si>
    <t>2f52</t>
  </si>
  <si>
    <t>2e52</t>
  </si>
  <si>
    <t>2d52</t>
  </si>
  <si>
    <t>2c52</t>
  </si>
  <si>
    <t>2b52</t>
  </si>
  <si>
    <t>2a52</t>
  </si>
  <si>
    <t>2952</t>
  </si>
  <si>
    <t>2852</t>
  </si>
  <si>
    <t>2752</t>
  </si>
  <si>
    <t>2652</t>
  </si>
  <si>
    <t>2552</t>
  </si>
  <si>
    <t>2452</t>
  </si>
  <si>
    <t>2352</t>
  </si>
  <si>
    <t>2252</t>
  </si>
  <si>
    <t>2152</t>
  </si>
  <si>
    <t>2052</t>
  </si>
  <si>
    <t>2,m,u,ao lge health</t>
  </si>
  <si>
    <t>1f52</t>
  </si>
  <si>
    <t>1e52</t>
  </si>
  <si>
    <t>1d52</t>
  </si>
  <si>
    <t>1c52</t>
  </si>
  <si>
    <t>1b52</t>
  </si>
  <si>
    <t>1a52</t>
  </si>
  <si>
    <t>1,m,u,ao lge swf</t>
  </si>
  <si>
    <t>0f52</t>
  </si>
  <si>
    <t>0e52</t>
  </si>
  <si>
    <t>0,m,u,oa med sta</t>
  </si>
  <si>
    <t>0,m,u,ao lge health</t>
  </si>
  <si>
    <t>0,m,u,oa med health</t>
  </si>
  <si>
    <t>corrupts</t>
  </si>
  <si>
    <t>0,m,u,oa med def</t>
  </si>
  <si>
    <t>0,m,u,oa med swf</t>
  </si>
  <si>
    <t>0,m,u,oa med sp</t>
  </si>
  <si>
    <t>0,m,u,oa med ab</t>
  </si>
  <si>
    <t>0,m,u,oa med restoration</t>
  </si>
  <si>
    <t>0,m,u,oa med dam</t>
  </si>
  <si>
    <t>swf</t>
  </si>
  <si>
    <t>rest</t>
  </si>
  <si>
    <t>dam</t>
  </si>
  <si>
    <t>1,m,u,ao med health</t>
  </si>
  <si>
    <t>1,m,u,ao med sta</t>
  </si>
  <si>
    <t>1,m,u,ao,med def</t>
  </si>
  <si>
    <t>1,m,u,oa lge health</t>
  </si>
  <si>
    <t>2,m,u,oa med health</t>
  </si>
  <si>
    <t>3,m,u,oa med health</t>
  </si>
  <si>
    <t>4,m,u,ao med health</t>
  </si>
  <si>
    <t>4,m,u,oa lge health</t>
  </si>
  <si>
    <t>4F52</t>
  </si>
  <si>
    <t>5052</t>
  </si>
  <si>
    <t>invalid pointer</t>
  </si>
  <si>
    <t>284E</t>
  </si>
  <si>
    <t>274E</t>
  </si>
  <si>
    <t>264E</t>
  </si>
  <si>
    <t>254E</t>
  </si>
  <si>
    <t>244E</t>
  </si>
  <si>
    <t>224E</t>
  </si>
  <si>
    <t>214E</t>
  </si>
  <si>
    <t>204E</t>
  </si>
  <si>
    <t>1f4E</t>
  </si>
  <si>
    <t>1E4E</t>
  </si>
  <si>
    <t>1d4e</t>
  </si>
  <si>
    <t>1c4e</t>
  </si>
  <si>
    <t>1b4e</t>
  </si>
  <si>
    <t>1a4e</t>
  </si>
  <si>
    <t>rings have values for up to 11 attributes</t>
  </si>
  <si>
    <t>5FC</t>
  </si>
  <si>
    <t>2B6</t>
  </si>
  <si>
    <t>D5</t>
  </si>
  <si>
    <t>4f 83</t>
  </si>
  <si>
    <t>address</t>
  </si>
  <si>
    <t>EG</t>
  </si>
  <si>
    <t>CO regen</t>
  </si>
  <si>
    <t>2F2D</t>
  </si>
  <si>
    <t>F834</t>
  </si>
  <si>
    <t>RO Swiftness</t>
  </si>
  <si>
    <t>ro</t>
  </si>
  <si>
    <t>ring of</t>
  </si>
  <si>
    <t>bo</t>
  </si>
  <si>
    <t>band of</t>
  </si>
  <si>
    <t>lo</t>
  </si>
  <si>
    <t>loop of</t>
  </si>
  <si>
    <t>co</t>
  </si>
  <si>
    <t>cicle of</t>
  </si>
  <si>
    <t>ho</t>
  </si>
  <si>
    <t>halo of</t>
  </si>
  <si>
    <t>evergrren</t>
  </si>
  <si>
    <t>GD</t>
  </si>
  <si>
    <t>greendale</t>
  </si>
  <si>
    <t>ML</t>
  </si>
  <si>
    <t>moonlight</t>
  </si>
  <si>
    <t>blighted 1</t>
  </si>
  <si>
    <t>DB1-5</t>
  </si>
  <si>
    <t>B1-5</t>
  </si>
  <si>
    <t>Demon Blight 1-5</t>
  </si>
  <si>
    <t>I5.dat as at 22/7/2019</t>
  </si>
  <si>
    <t>1,1</t>
  </si>
  <si>
    <t>1,2</t>
  </si>
  <si>
    <t>1,3</t>
  </si>
  <si>
    <t>1,4</t>
  </si>
  <si>
    <t>2,1</t>
  </si>
  <si>
    <t>2,3</t>
  </si>
  <si>
    <t>2,4</t>
  </si>
  <si>
    <t>3,1</t>
  </si>
  <si>
    <t>3,2</t>
  </si>
  <si>
    <t>3,3</t>
  </si>
  <si>
    <t>3,4</t>
  </si>
  <si>
    <t>4,1</t>
  </si>
  <si>
    <t>4,2</t>
  </si>
  <si>
    <t>4,3</t>
  </si>
  <si>
    <t>4,4</t>
  </si>
  <si>
    <t>weapon</t>
  </si>
  <si>
    <t>row,col</t>
  </si>
  <si>
    <t>hex</t>
  </si>
  <si>
    <t>Rarity</t>
  </si>
  <si>
    <t>Rare</t>
  </si>
  <si>
    <t>common</t>
  </si>
  <si>
    <t>+3sr</t>
  </si>
  <si>
    <t>sr</t>
  </si>
  <si>
    <t>stamina regen</t>
  </si>
  <si>
    <t>W</t>
  </si>
  <si>
    <t>warrior</t>
  </si>
  <si>
    <t>M</t>
  </si>
  <si>
    <t>mage</t>
  </si>
  <si>
    <t>W ro swiftness</t>
  </si>
  <si>
    <t>W co Regen</t>
  </si>
  <si>
    <t>W lo life</t>
  </si>
  <si>
    <t>ro Magic</t>
  </si>
  <si>
    <t>Wco def</t>
  </si>
  <si>
    <t>+3.6def</t>
  </si>
  <si>
    <t>+1.2ph</t>
  </si>
  <si>
    <t>uncommon</t>
  </si>
  <si>
    <t>Wlo swiftness</t>
  </si>
  <si>
    <t>Who Regen</t>
  </si>
  <si>
    <t>+5sr</t>
  </si>
  <si>
    <t>Wlo healing</t>
  </si>
  <si>
    <t>+8.4hot,+3.6h,+3.6d</t>
  </si>
  <si>
    <t>+7sr, +3sta,+3abc</t>
  </si>
  <si>
    <t>ability cooldown</t>
  </si>
  <si>
    <t>Who health</t>
  </si>
  <si>
    <t>+8.4h, +3abc, +3ats</t>
  </si>
  <si>
    <t>movement speed</t>
  </si>
  <si>
    <t>msp</t>
  </si>
  <si>
    <t>+5msp,+2.4hot</t>
  </si>
  <si>
    <t>+7loh,+3msp,+3ph</t>
  </si>
  <si>
    <t>+7msp,2x+3ph</t>
  </si>
  <si>
    <t>Wbo Regen</t>
  </si>
  <si>
    <t>+7sr, +3.6h, +3.6d</t>
  </si>
  <si>
    <t>Wro Magic</t>
  </si>
  <si>
    <t>+8.4ph, +3.6h, +3.6d</t>
  </si>
  <si>
    <t>Wlo Health</t>
  </si>
  <si>
    <t>+5.6h</t>
  </si>
  <si>
    <t>Wro regen</t>
  </si>
  <si>
    <t>+1sr</t>
  </si>
  <si>
    <t>Wco Healing</t>
  </si>
  <si>
    <t>+4.2hot</t>
  </si>
  <si>
    <t>Wbo defence</t>
  </si>
  <si>
    <t>+2.8def</t>
  </si>
  <si>
    <t>Who ability</t>
  </si>
  <si>
    <t>+5abc</t>
  </si>
  <si>
    <t>abc</t>
  </si>
  <si>
    <t>+4abc</t>
  </si>
  <si>
    <t>Who healing</t>
  </si>
  <si>
    <t>Wlo ability</t>
  </si>
  <si>
    <t>+7hot</t>
  </si>
  <si>
    <t>Wbo Courage</t>
  </si>
  <si>
    <t>+2.8d</t>
  </si>
  <si>
    <t>+2sr</t>
  </si>
  <si>
    <t>Who vitality</t>
  </si>
  <si>
    <t>+7ph, +2.8loh</t>
  </si>
  <si>
    <t>Wco life</t>
  </si>
  <si>
    <t>+7loh, +2sr</t>
  </si>
  <si>
    <t>+7h, +2abc</t>
  </si>
  <si>
    <t>Wro defence</t>
  </si>
  <si>
    <t>+7def, +2sta</t>
  </si>
  <si>
    <t>Wro Regen</t>
  </si>
  <si>
    <t>+7sr, +3msp,+4.2ph</t>
  </si>
  <si>
    <t>Wlo health</t>
  </si>
  <si>
    <t>+9.8h, +3msp, +4.2def</t>
  </si>
  <si>
    <t>Wro health</t>
  </si>
  <si>
    <t>+9.8h, +4.2dam, +3msp</t>
  </si>
  <si>
    <t>Wco swiftness</t>
  </si>
  <si>
    <t>+7msp, +4.2dam, +4.2hot</t>
  </si>
  <si>
    <t>Wbo Life</t>
  </si>
  <si>
    <t>+9.8loh, +4.2hot, +3asp</t>
  </si>
  <si>
    <t>+9.8hot, +3abc, +4.2h</t>
  </si>
  <si>
    <t>Wbo ability</t>
  </si>
  <si>
    <t>+7abc, +4.2loh, +4.2def</t>
  </si>
  <si>
    <t>Wbo vitality</t>
  </si>
  <si>
    <t>+7sta, +3abc, +4.2h</t>
  </si>
  <si>
    <t>Who Magic</t>
  </si>
  <si>
    <t>+9.8poh, +3msp, +4.2loh</t>
  </si>
  <si>
    <t>Chanlon</t>
  </si>
  <si>
    <t>32d, +4.2hot, +4.2def</t>
  </si>
  <si>
    <t>105h, 28poh, 7hot, 0loh, 0.5xdam, 1xasp, 1xmsp, 21def, 100sta, 0sr, 0.84xabc</t>
  </si>
  <si>
    <t>HP a of large ability</t>
  </si>
  <si>
    <t>HP</t>
  </si>
  <si>
    <t>Holy Protector</t>
  </si>
  <si>
    <t>HP a of large stamina</t>
  </si>
  <si>
    <t>105h, 28poh, 7hot, 0loh, 0.5xdam, 1xasp, 1xmsp, 21def, 115sta, 0sr, 1xabc</t>
  </si>
  <si>
    <t>epic</t>
  </si>
  <si>
    <t>VK a of Stamina &amp; Attack</t>
  </si>
  <si>
    <t>75.6h, 21poh, 0hot, 0loh, 1xdam, 1.43xasp, 1xmsp, 14def, 140sta, 0sr, 1xabc</t>
  </si>
  <si>
    <t>VK of minor speed</t>
  </si>
  <si>
    <t>70h, 21poh, 0hot, 0loh, 1xdam, 1.155xasp, 1xmsp, 14def, 100sta, 0sr, 1xabc</t>
  </si>
  <si>
    <t>VK a of major defence</t>
  </si>
  <si>
    <t>72.8h, 21poh, 0hot, 0loh, 1xdam, 1.1xasp, 1xmsp, 14def, 105sta, 0sr, 1xabc</t>
  </si>
  <si>
    <t>BH a of Med. Stamina</t>
  </si>
  <si>
    <t>VK</t>
  </si>
  <si>
    <t>BH</t>
  </si>
  <si>
    <t>Bucket Head</t>
  </si>
  <si>
    <t>Valiant Knight</t>
  </si>
  <si>
    <t>42h, 14poh, 0hot, 0loh, 1.2xdam, 1.2xasp, 1.1xmsp, 7def, 110sta, 0sr, 1xabc</t>
  </si>
  <si>
    <t>BH a of small speed</t>
  </si>
  <si>
    <t>42h, 14poh, 0hot, 0loh, 1.2xdam, 1.26xasp, 1.1xmsp, 7def, 100sta, 0sr, 1xabc</t>
  </si>
  <si>
    <t>US</t>
  </si>
  <si>
    <t>Undead Slayer</t>
  </si>
  <si>
    <t>US a of small ability</t>
  </si>
  <si>
    <t>70h, 21poh, 0hot, 0loh, 1.05xdam, 1xasp, 1xmsp, 14def, 100sta, 0sr, .92xabc</t>
  </si>
  <si>
    <t>US a of small stamina</t>
  </si>
  <si>
    <t>70h, 21poh, 0hot, 0loh, 1.05xdam, 1xasp, 1xmsp, 14def, 105sta, 0sr, 1xabc</t>
  </si>
  <si>
    <t>BH huge damage</t>
  </si>
  <si>
    <t>43.4h, 14poh, 0hot, 0loh, 1.44xdam, 1.2xasp, 1.1xmsp, 7def, 105sta, 0sr, 1xabc</t>
  </si>
  <si>
    <t>BH huge speed</t>
  </si>
  <si>
    <t>37.2h, 12poh, 0hot, 0loh, 1.2xdam, 1.5xasp, 1.1xmsp, 6def, 105sta, 0sr, 1xabc</t>
  </si>
  <si>
    <t>VG major restoration</t>
  </si>
  <si>
    <t>VG</t>
  </si>
  <si>
    <t>Veteran Guard</t>
  </si>
  <si>
    <t>109.2h, 28poh, 7hot, 0loh, 0.5xdam, 1xasp, 1xmsp, 21def, 105sta, 0sr, 1xabc</t>
  </si>
  <si>
    <t>VG small restoration</t>
  </si>
  <si>
    <t>105h, 28poh, 7hot, 0loh, 0.5xdam, 1xasp, 1xmsp, 21def, 100sta, 0sr, 1xabc</t>
  </si>
  <si>
    <t>VG minor speed</t>
  </si>
  <si>
    <t>105h, 28poh, 7hot, 0loh, 0.5xdam, 1.05xasp, 1xmsp, 21def, 100sta, 0sr, 1xabc</t>
  </si>
  <si>
    <t>VK huge ability</t>
  </si>
  <si>
    <t>62.4h, 18poh, 0hot, 0loh, 1xdam, 1.1xasp, 1xmsp, 12def, 105sta, 0sr, .76xabc</t>
  </si>
  <si>
    <t>VK small swiftness</t>
  </si>
  <si>
    <t>70h, 21poh, 0hot, 0loh, 1xdam, 1.1xasp, 1.05xmsp, 14def, 100sta, 0sr, 1xabc</t>
  </si>
  <si>
    <t>VG small ability</t>
  </si>
  <si>
    <t>105h, 28poh, 7hot, 0loh, 0.5xdam, 1xasp, 1xmsp, 21def, 100sta, 0sr, 0.92xabc</t>
  </si>
  <si>
    <t>US large speed</t>
  </si>
  <si>
    <t>60h, 18poh, 0hot, 0loh, 1.05xdam, 1.15xasp, 1xmsp, 12def, 100sta, 0sr, 1xabc</t>
  </si>
  <si>
    <t>US medium stamina</t>
  </si>
  <si>
    <t>70h, 21poh, 0hot, 0loh, 1.05xdam, 1xasp, 1xmsp, 14def, 110sta, 0sr, 1xabc</t>
  </si>
  <si>
    <t>70h, 21poh, 0hot, 0loh, 1.05xdam, 1.1xasp, 1xmsp, 14def, 100sta, 0sr, 1xabc</t>
  </si>
  <si>
    <t>HP large swiftness</t>
  </si>
  <si>
    <t>90h, 24poh, 6hot, 0loh, 0.5xdam, 1xasp, 1.5xmsp, 18def, 100sta, 0sr, 1xabc</t>
  </si>
  <si>
    <t>VK medium swiftness</t>
  </si>
  <si>
    <t>70h, 21poh, 0hot, 0loh, 1xdam, 1.1xasp, 1.1xmsp, 14def, 100sta, 0sr, 1xabc</t>
  </si>
  <si>
    <t>Hammer Time</t>
  </si>
  <si>
    <t>14dam</t>
  </si>
  <si>
    <t>swift blade kanarl</t>
  </si>
  <si>
    <t>20dam, +7asp,+7msp</t>
  </si>
  <si>
    <t>meat club</t>
  </si>
  <si>
    <t>38dam, +21h,+2.8loh</t>
  </si>
  <si>
    <t>worn sword of magic</t>
  </si>
  <si>
    <t>20da, +14poh</t>
  </si>
  <si>
    <t>march pumpkin</t>
  </si>
  <si>
    <t>36dam, +21poh, +15sta</t>
  </si>
  <si>
    <t>ratanan</t>
  </si>
  <si>
    <t>32dam, +7asp, +15sta</t>
  </si>
  <si>
    <t>sturdy sword of speed</t>
  </si>
  <si>
    <t>26dam, +5msp</t>
  </si>
  <si>
    <t>malingtor's mace of stamina</t>
  </si>
  <si>
    <t>21dam, +2.4def</t>
  </si>
  <si>
    <t>old mop</t>
  </si>
  <si>
    <t>12dam</t>
  </si>
  <si>
    <t>benji's basher</t>
  </si>
  <si>
    <t>32dam, +7abc, +4.2hot</t>
  </si>
  <si>
    <t>28dam, +2.4loh, +3sr</t>
  </si>
  <si>
    <t>hammer down of defence</t>
  </si>
  <si>
    <t>28dam, +2.8def</t>
  </si>
  <si>
    <t>bandit blade of magic</t>
  </si>
  <si>
    <t>20dam, +14poh</t>
  </si>
  <si>
    <t>dusty shovel of speed</t>
  </si>
  <si>
    <t>15dam, +5msp</t>
  </si>
  <si>
    <t>mutiny</t>
  </si>
  <si>
    <t>32dam, +3sr, +7abc</t>
  </si>
  <si>
    <t>starter stick of speed</t>
  </si>
  <si>
    <t>16dam, +5msp</t>
  </si>
  <si>
    <t>chanlon</t>
  </si>
  <si>
    <t>32dam, +4.2hot, +4.2def</t>
  </si>
  <si>
    <t>hammer of feralmist</t>
  </si>
  <si>
    <t>34dam, +2.8loh, +21h</t>
  </si>
  <si>
    <t>big pick of speed</t>
  </si>
  <si>
    <t>30dam, +5msp</t>
  </si>
  <si>
    <t>judgements right hand</t>
  </si>
  <si>
    <t>34dam, +21h, +4.2def</t>
  </si>
  <si>
    <t>Valdrick's Rise</t>
  </si>
  <si>
    <t>28dam, +18h, +3.6hot</t>
  </si>
  <si>
    <t>kildorie salvation</t>
  </si>
  <si>
    <t>giant fork of vitality</t>
  </si>
  <si>
    <t>19dam, +2sr</t>
  </si>
  <si>
    <t>old hammer of health</t>
  </si>
  <si>
    <t>24dam, +14h</t>
  </si>
  <si>
    <t>knock knock</t>
  </si>
  <si>
    <t>13dam</t>
  </si>
  <si>
    <t>blood's call</t>
  </si>
  <si>
    <t>34dam, +3sr, +4.2hot</t>
  </si>
  <si>
    <t>BH huge defense</t>
  </si>
  <si>
    <t>stone mace</t>
  </si>
  <si>
    <t>18dam</t>
  </si>
  <si>
    <t>BH major speed</t>
  </si>
  <si>
    <t>43.4h,14poh,0hot,0loh,1.2dam,1.44asp,1.1msp,7def,105sta,0sr,1abc</t>
  </si>
  <si>
    <t>43.4h,14poh,0hot,0loh,1.2dam,1.2asp,1.1msp,7def,105sta,0sr,1abc</t>
  </si>
  <si>
    <t>truth</t>
  </si>
  <si>
    <t>40, +28poh, +20sta, +28h</t>
  </si>
  <si>
    <t>ripper of souls</t>
  </si>
  <si>
    <t>46dam, +9msp, +28poh, +4.2loh</t>
  </si>
  <si>
    <t>hen pecker</t>
  </si>
  <si>
    <t>44dam, 5.6hot, 9msp, 4.2loh</t>
  </si>
  <si>
    <t>VG epic stamina &amp; attack</t>
  </si>
  <si>
    <t>113.4h, +28poh, +7hot, 0,loh, 0.5dam, 1.3asp, 1msp, 21def, 140sta, 0sta, 1abc</t>
  </si>
  <si>
    <t>Wco regen</t>
  </si>
  <si>
    <t>+9sr, +4.8dam, +4.8hot, +4asp</t>
  </si>
  <si>
    <t>+12.loh, +4sr, +4abc, +5.6h</t>
  </si>
  <si>
    <t>Who life</t>
  </si>
  <si>
    <t>+12.6loh, +5.6h, +5.6dam, +5.6hot</t>
  </si>
  <si>
    <t>legendary</t>
  </si>
  <si>
    <t>Wco speed</t>
  </si>
  <si>
    <t>+12asp, +8.4h, _8.4dam, +8.4hot, +8.4poh</t>
  </si>
  <si>
    <t>US health &amp; defence</t>
  </si>
  <si>
    <t>84h, 18poh, 0hot, 0loh, 1.05dam, 1asp, 1msp, 12def, 115sta, 0sr, 1abc</t>
  </si>
  <si>
    <t>code</t>
  </si>
  <si>
    <t>F8 34 31 01</t>
  </si>
  <si>
    <t>2F 2D 31 01</t>
  </si>
  <si>
    <t>14 35 31 01</t>
  </si>
  <si>
    <t>29 54 31 01</t>
  </si>
  <si>
    <t>35 54 31 01</t>
  </si>
  <si>
    <t>28 58 31 01</t>
  </si>
  <si>
    <t>41 54 31 01</t>
  </si>
  <si>
    <t>FC 5B 31 01</t>
  </si>
  <si>
    <t>43 5C 31 01</t>
  </si>
  <si>
    <t>E9 5B 31 01</t>
  </si>
  <si>
    <t>3B 5C 31 01</t>
  </si>
  <si>
    <t>17 5C 31 01</t>
  </si>
  <si>
    <t>23 7B 31 01</t>
  </si>
  <si>
    <t>4D 7B 31 01</t>
  </si>
  <si>
    <t>2C 7B 31 01</t>
  </si>
  <si>
    <t>44 7B 31 01</t>
  </si>
  <si>
    <t>56 7B 31 01</t>
  </si>
  <si>
    <t>55 7B 31 01</t>
  </si>
  <si>
    <t>2E 7B 31 01</t>
  </si>
  <si>
    <t>26 7B 31 01</t>
  </si>
  <si>
    <t>4E 7B 31 01</t>
  </si>
  <si>
    <t>4C 7B 31 01</t>
  </si>
  <si>
    <t>3A 7F 31 01</t>
  </si>
  <si>
    <t>46 7F 31 01</t>
  </si>
  <si>
    <t>11 7F 31 01</t>
  </si>
  <si>
    <t>4E 7F 31 01</t>
  </si>
  <si>
    <t>4F 83 31 01</t>
  </si>
  <si>
    <t>F3 82 31 01</t>
  </si>
  <si>
    <t>F0 82 31 01</t>
  </si>
  <si>
    <t>1F 83 31 01</t>
  </si>
  <si>
    <t>32 83 31 01</t>
  </si>
  <si>
    <t>0B 83 31 01</t>
  </si>
  <si>
    <t>5A 83 31 01</t>
  </si>
  <si>
    <t>41 83 31 01</t>
  </si>
  <si>
    <t>2B 83 31 01</t>
  </si>
  <si>
    <t>00 00 00 00</t>
  </si>
  <si>
    <t>8A EC 98 00</t>
  </si>
  <si>
    <t>45 52 00 00</t>
  </si>
  <si>
    <t>41 52 00 00</t>
  </si>
  <si>
    <t>D8 59 00 00</t>
  </si>
  <si>
    <t>29 4E 00 00</t>
  </si>
  <si>
    <t>F2 55 00 00</t>
  </si>
  <si>
    <t>49 52 00 00</t>
  </si>
  <si>
    <t>71 4E 00 00</t>
  </si>
  <si>
    <t>42 4E 00 00</t>
  </si>
  <si>
    <t>3E 4E 00 00</t>
  </si>
  <si>
    <t>3F 56 00 00</t>
  </si>
  <si>
    <t>2C 2F 00 00</t>
  </si>
  <si>
    <t>16 56 00 00</t>
  </si>
  <si>
    <t>53 4E 00 00</t>
  </si>
  <si>
    <t>49 4E 00 00</t>
  </si>
  <si>
    <t>ED 2E 00 00</t>
  </si>
  <si>
    <t>30 4E 00 00</t>
  </si>
  <si>
    <t>52 4E 00 00</t>
  </si>
  <si>
    <t>14 2B 00 00</t>
  </si>
  <si>
    <t>19 52 00 00</t>
  </si>
  <si>
    <t>01 56 00 00</t>
  </si>
  <si>
    <t>1C 52 00 00</t>
  </si>
  <si>
    <t>33 2B 00 00</t>
  </si>
  <si>
    <t>0B 52 00 00</t>
  </si>
  <si>
    <t>A2 E4 98 00</t>
  </si>
  <si>
    <t>60 C5 98 00</t>
  </si>
  <si>
    <t>89 EC 98 00</t>
  </si>
  <si>
    <t>A0 E8 98 00</t>
  </si>
  <si>
    <t>7F EC 98 00</t>
  </si>
  <si>
    <t>8B EC 98 00</t>
  </si>
  <si>
    <t>A4 E8 98 00</t>
  </si>
  <si>
    <t>BE C1 98 00</t>
  </si>
  <si>
    <t>A4 E4 98 00</t>
  </si>
  <si>
    <t>90 EC 98 00</t>
  </si>
  <si>
    <t>70 C5 98 00</t>
  </si>
  <si>
    <t>C3 E8 98 00</t>
  </si>
  <si>
    <t>A6 E8 98 00</t>
  </si>
  <si>
    <t>9E C1 98 00</t>
  </si>
  <si>
    <t>7A EC 98 00</t>
  </si>
  <si>
    <t>8E E8 98 00</t>
  </si>
  <si>
    <t>8C EC 98 00</t>
  </si>
  <si>
    <t>D0 E8 98 00</t>
  </si>
  <si>
    <t>93 EC 98 00</t>
  </si>
  <si>
    <t>61 C5 98 00</t>
  </si>
  <si>
    <t>80 EC 98 00</t>
  </si>
  <si>
    <t>92 C1 98 00</t>
  </si>
  <si>
    <t>9B E8 98 00</t>
  </si>
  <si>
    <t>D0 BD 98 00</t>
  </si>
  <si>
    <t>85 EC 98 00</t>
  </si>
  <si>
    <t>3A 56 00 00</t>
  </si>
  <si>
    <t>E6 E4 98 00</t>
  </si>
  <si>
    <t>34 56 00 00</t>
  </si>
  <si>
    <t>61 F0 98 00</t>
  </si>
  <si>
    <t>5A F0 98 00</t>
  </si>
  <si>
    <t>63 F0 98 00</t>
  </si>
  <si>
    <t>DC 59 00 00</t>
  </si>
  <si>
    <t>24 60 31 01</t>
  </si>
  <si>
    <t>16 87 31 01</t>
  </si>
  <si>
    <t>18 87 31 01</t>
  </si>
  <si>
    <t>E5 8A 31 01</t>
  </si>
  <si>
    <t>B3 36 00 00</t>
  </si>
  <si>
    <t>56 01</t>
  </si>
  <si>
    <t>52 0B</t>
  </si>
  <si>
    <t>83 0B</t>
  </si>
  <si>
    <t>7F 11</t>
  </si>
  <si>
    <t>2B 14</t>
  </si>
  <si>
    <t>35 14</t>
  </si>
  <si>
    <t>56 16</t>
  </si>
  <si>
    <t>87 16</t>
  </si>
  <si>
    <t>5C 17</t>
  </si>
  <si>
    <t>87 18</t>
  </si>
  <si>
    <t>52 19</t>
  </si>
  <si>
    <t>52 1C</t>
  </si>
  <si>
    <t>83 1F</t>
  </si>
  <si>
    <t>7B 23</t>
  </si>
  <si>
    <t>60 24</t>
  </si>
  <si>
    <t>7B 26</t>
  </si>
  <si>
    <t>58 28</t>
  </si>
  <si>
    <t>4E 29</t>
  </si>
  <si>
    <t>54 29</t>
  </si>
  <si>
    <t>83 2B</t>
  </si>
  <si>
    <t>2F 2C</t>
  </si>
  <si>
    <t>7B 2C</t>
  </si>
  <si>
    <t>7B 2E</t>
  </si>
  <si>
    <t>2D 2F</t>
  </si>
  <si>
    <t>4E 30</t>
  </si>
  <si>
    <t>83 32</t>
  </si>
  <si>
    <t>2B 33</t>
  </si>
  <si>
    <t>56 34</t>
  </si>
  <si>
    <t>54 35</t>
  </si>
  <si>
    <t>56 3A</t>
  </si>
  <si>
    <t>7F 3A</t>
  </si>
  <si>
    <t>5C 3B</t>
  </si>
  <si>
    <t>4E 3E</t>
  </si>
  <si>
    <t>56 3F</t>
  </si>
  <si>
    <t>52 41</t>
  </si>
  <si>
    <t>54 41</t>
  </si>
  <si>
    <t>83 41</t>
  </si>
  <si>
    <t>4E 42</t>
  </si>
  <si>
    <t>5C 43</t>
  </si>
  <si>
    <t>7B 44</t>
  </si>
  <si>
    <t>52 45</t>
  </si>
  <si>
    <t>7F 46</t>
  </si>
  <si>
    <t>4E 49</t>
  </si>
  <si>
    <t>52 49</t>
  </si>
  <si>
    <t>7B 4C</t>
  </si>
  <si>
    <t>7B 4D</t>
  </si>
  <si>
    <t>7B 4E</t>
  </si>
  <si>
    <t>7F 4E</t>
  </si>
  <si>
    <t>83 4F</t>
  </si>
  <si>
    <t>4E 52</t>
  </si>
  <si>
    <t>4E 53</t>
  </si>
  <si>
    <t>7B 55</t>
  </si>
  <si>
    <t>7B 56</t>
  </si>
  <si>
    <t>83 5A</t>
  </si>
  <si>
    <t>F0 5A</t>
  </si>
  <si>
    <t>C5 60</t>
  </si>
  <si>
    <t>C5 61</t>
  </si>
  <si>
    <t>F0 61</t>
  </si>
  <si>
    <t>F0 63</t>
  </si>
  <si>
    <t>C5 70</t>
  </si>
  <si>
    <t>4E 71</t>
  </si>
  <si>
    <t>EC 7A</t>
  </si>
  <si>
    <t>EC 7F</t>
  </si>
  <si>
    <t>EC 80</t>
  </si>
  <si>
    <t>EC 85</t>
  </si>
  <si>
    <t>EC 89</t>
  </si>
  <si>
    <t>EC 8A</t>
  </si>
  <si>
    <t>EC 8B</t>
  </si>
  <si>
    <t>EC 8C</t>
  </si>
  <si>
    <t>E8 8E</t>
  </si>
  <si>
    <t>EC 90</t>
  </si>
  <si>
    <t>C1 92</t>
  </si>
  <si>
    <t>EC 93</t>
  </si>
  <si>
    <t>E8 9B</t>
  </si>
  <si>
    <t>C1 9E</t>
  </si>
  <si>
    <t>E8 A0</t>
  </si>
  <si>
    <t>E4 A2</t>
  </si>
  <si>
    <t>E4 A4</t>
  </si>
  <si>
    <t>E8 A4</t>
  </si>
  <si>
    <t>E8 A6</t>
  </si>
  <si>
    <t>36 B3</t>
  </si>
  <si>
    <t>C1 BE</t>
  </si>
  <si>
    <t>E8 C3</t>
  </si>
  <si>
    <t>BD D0</t>
  </si>
  <si>
    <t>E8 D0</t>
  </si>
  <si>
    <t>59 D8</t>
  </si>
  <si>
    <t>59 DC</t>
  </si>
  <si>
    <t>8A E5</t>
  </si>
  <si>
    <t>E4 E6</t>
  </si>
  <si>
    <t>5B E9</t>
  </si>
  <si>
    <t>2E ED</t>
  </si>
  <si>
    <t>82 F0</t>
  </si>
  <si>
    <t>55 F2</t>
  </si>
  <si>
    <t>82 F3</t>
  </si>
  <si>
    <t>34 F8</t>
  </si>
  <si>
    <t>5B FC</t>
  </si>
  <si>
    <t>code 1</t>
  </si>
  <si>
    <t>code 2</t>
  </si>
  <si>
    <t>15 2B 00 00</t>
  </si>
  <si>
    <t>US large ability</t>
  </si>
  <si>
    <t>60,18,0,0,1.05,1,1,12,100,0,0.84</t>
  </si>
  <si>
    <t>16 2B 00 00</t>
  </si>
  <si>
    <t>US large restoration</t>
  </si>
  <si>
    <t>60,18,0,0,1.05,1,1,12,100,0,1</t>
  </si>
  <si>
    <t>17 2B 00 00</t>
  </si>
  <si>
    <t>2,2</t>
  </si>
  <si>
    <t>13 2B 00 00</t>
  </si>
  <si>
    <t>US large swiftness</t>
  </si>
  <si>
    <t>60,18,0,0,1.05,1,1,1.15,12,100,0,1</t>
  </si>
  <si>
    <t>12 2B 00 00</t>
  </si>
  <si>
    <t>11 2B 00 00</t>
  </si>
  <si>
    <t>US large stamina</t>
  </si>
  <si>
    <t>60,18,0,0,1.05,1,1,12,115,0,1</t>
  </si>
  <si>
    <t>10 2B 00 00</t>
  </si>
  <si>
    <t>0A 2B 00 00</t>
  </si>
  <si>
    <t>US large health</t>
  </si>
  <si>
    <t>67.2,18,0,0,1.05,1,1,12,100,0,1</t>
  </si>
  <si>
    <t>invalid loot codes</t>
  </si>
  <si>
    <t>US medium defence</t>
  </si>
  <si>
    <t>0F 2B 00 00</t>
  </si>
  <si>
    <t>0E 2B 00 00</t>
  </si>
  <si>
    <t>0D 2B 00 00</t>
  </si>
  <si>
    <t>0C 2B 00 00</t>
  </si>
  <si>
    <t>0B 2B 00 00</t>
  </si>
  <si>
    <t>09 2B 00 00</t>
  </si>
  <si>
    <t>08 2B 00 00</t>
  </si>
  <si>
    <t>07 2B 00 00</t>
  </si>
  <si>
    <t>06 2B 00 00</t>
  </si>
  <si>
    <t>05 2B 00 00</t>
  </si>
  <si>
    <t>04 2B 00 00</t>
  </si>
  <si>
    <t>03 2B 00 00</t>
  </si>
  <si>
    <t>02 2B 00 00</t>
  </si>
  <si>
    <t>US medium swiftness</t>
  </si>
  <si>
    <t>60,18,0,0,1.05,1,1.1,12,100,0,1</t>
  </si>
  <si>
    <t>60,18,0,0,1.05,1,1,12,110,0,1</t>
  </si>
  <si>
    <t>US medium health</t>
  </si>
  <si>
    <t>64.8,18,0,0,1.05,1,1,12,100,0,1</t>
  </si>
  <si>
    <t>VK large damage</t>
  </si>
  <si>
    <t>60,18,0,0,1.16,1.1,1,12,100,0,1</t>
  </si>
  <si>
    <t>VK large restoration</t>
  </si>
  <si>
    <t>60,18,0,0,1,1.1,1,12,100,0,1</t>
  </si>
  <si>
    <t>VK large ability</t>
  </si>
  <si>
    <t>60,18,0,0,1,1.1,1,12,100,0,0.84</t>
  </si>
  <si>
    <t>VK large speed</t>
  </si>
  <si>
    <t>60,18,0,0,1,1.256,1,12,100,0,1</t>
  </si>
  <si>
    <t>VK large swiftness</t>
  </si>
  <si>
    <t>60,18,0,0,1,1.1,1.15,12,100,0,1</t>
  </si>
  <si>
    <t>VK large defence</t>
  </si>
  <si>
    <t>VK large stamina</t>
  </si>
  <si>
    <t>60,18,0,0,1,1.1,1,12,115,0,1</t>
  </si>
  <si>
    <t>01 2B 00 00</t>
  </si>
  <si>
    <t>60,18,0,0,1.17,1,1,12,100,0,1</t>
  </si>
  <si>
    <t>US medium restoraion</t>
  </si>
  <si>
    <t>US medium ability</t>
  </si>
  <si>
    <t>US medium speed</t>
  </si>
  <si>
    <t>60,18,0,0,1.05,1,1,12,100,0,0.88</t>
  </si>
  <si>
    <t>60,18,0,0,1.05,1.1,1,12,100,0,1</t>
  </si>
  <si>
    <t>00 2B 00 00</t>
  </si>
  <si>
    <t>VK medium damage</t>
  </si>
  <si>
    <t>FF 2A 00 00</t>
  </si>
  <si>
    <t>FE 2A 00 00</t>
  </si>
  <si>
    <t>FD 2A 00 00</t>
  </si>
  <si>
    <t>FC 2A 00 00</t>
  </si>
  <si>
    <t>FB 2A 00 00</t>
  </si>
  <si>
    <t>FA 2A 00 00</t>
  </si>
  <si>
    <t>F9 2A 00 00</t>
  </si>
  <si>
    <t>F8 2A 00 00</t>
  </si>
  <si>
    <t>VK medium restoratiom</t>
  </si>
  <si>
    <t>VK medium ability</t>
  </si>
  <si>
    <t>VK medium defence</t>
  </si>
  <si>
    <t>VK medium ?</t>
  </si>
  <si>
    <t>VK medium health</t>
  </si>
  <si>
    <t>VK medium speed</t>
  </si>
  <si>
    <t>60,18,0,0,1,1.1,1,12,100,0,0.88</t>
  </si>
  <si>
    <t>60,18,0,0,1,1.21,1,12,100,0,1</t>
  </si>
  <si>
    <t>60,18,0,0,1,1.1,1.1,12,100,0,1</t>
  </si>
  <si>
    <t>64.8,18,0,0,1,1.1,1,12,100,0,1</t>
  </si>
  <si>
    <t>60,18,0,0,1.12,1.1,1,12,100,0,1</t>
  </si>
  <si>
    <t>VK large health</t>
  </si>
  <si>
    <t>67.2,18,0,0,1,1.1,1,12,100,0,1</t>
  </si>
  <si>
    <t>US medium damage</t>
  </si>
  <si>
    <t>i- copy.dat</t>
  </si>
  <si>
    <t>rarity</t>
  </si>
  <si>
    <t>type</t>
  </si>
  <si>
    <t>thing</t>
  </si>
  <si>
    <t>values</t>
  </si>
  <si>
    <t>a</t>
  </si>
  <si>
    <t>w</t>
  </si>
  <si>
    <t>HP l sw</t>
  </si>
  <si>
    <t>US l sp</t>
  </si>
  <si>
    <t>VK h ab</t>
  </si>
  <si>
    <t>shovel of speed</t>
  </si>
  <si>
    <t>lo sw</t>
  </si>
  <si>
    <t>ro sw</t>
  </si>
  <si>
    <t>ho re</t>
  </si>
  <si>
    <t>For of Vitality</t>
  </si>
  <si>
    <t>co def</t>
  </si>
  <si>
    <t>Malingtor's Mace of Stamina</t>
  </si>
  <si>
    <t>ho h</t>
  </si>
  <si>
    <t>co re</t>
  </si>
  <si>
    <t>US h &amp; de</t>
  </si>
  <si>
    <t>B2 36 00 00</t>
  </si>
  <si>
    <t>B4 36 00 00</t>
  </si>
  <si>
    <t>B1 36 00 00</t>
  </si>
  <si>
    <t>B5 36 00 00</t>
  </si>
  <si>
    <t>B0 36 00 00</t>
  </si>
  <si>
    <t>B6 36 00 00</t>
  </si>
  <si>
    <t>US sta &amp; att</t>
  </si>
  <si>
    <t>VK sta &amp; att</t>
  </si>
  <si>
    <t>VK h &amp; de</t>
  </si>
  <si>
    <t>VG h &amp; de</t>
  </si>
  <si>
    <t>HP sta &amp; att</t>
  </si>
  <si>
    <t>VG sta &amp; att</t>
  </si>
  <si>
    <t>HP h &amp; de</t>
  </si>
  <si>
    <t>BH sta &amp; att</t>
  </si>
  <si>
    <t>B7 36 00 00</t>
  </si>
  <si>
    <t>B8 36 00 00</t>
  </si>
  <si>
    <t>B9 36 00 00</t>
  </si>
  <si>
    <t>BH h &amp; de</t>
  </si>
  <si>
    <t>BA 36 00 00</t>
  </si>
  <si>
    <t>AF 36 00 00</t>
  </si>
  <si>
    <t>B0 35 00 00</t>
  </si>
  <si>
    <t>B0 37 00 00</t>
  </si>
  <si>
    <t>Moonlight common rings begin at 7B20</t>
  </si>
  <si>
    <t>Weapons are unique at each rarity with potency depending upon difficulty level</t>
  </si>
  <si>
    <t>page.row.column</t>
  </si>
  <si>
    <t>inverted code</t>
  </si>
  <si>
    <t>i- copy(2).dat</t>
  </si>
  <si>
    <t>32 CD 98 00</t>
  </si>
  <si>
    <t>0B</t>
  </si>
  <si>
    <t>i- copy(3).dat</t>
  </si>
  <si>
    <t>B1</t>
  </si>
  <si>
    <t>B2</t>
  </si>
  <si>
    <t>B3</t>
  </si>
  <si>
    <t>B4</t>
  </si>
  <si>
    <t>B5</t>
  </si>
  <si>
    <t>DB1</t>
  </si>
  <si>
    <t>DB2</t>
  </si>
  <si>
    <t>DB3</t>
  </si>
  <si>
    <t>DB4</t>
  </si>
  <si>
    <t>DB5</t>
  </si>
  <si>
    <t>blighted 2</t>
  </si>
  <si>
    <t>blighted 3</t>
  </si>
  <si>
    <t>blighted 4</t>
  </si>
  <si>
    <t>blighted 5</t>
  </si>
  <si>
    <t>Demon Blight 1</t>
  </si>
  <si>
    <t>Demon Blight 2</t>
  </si>
  <si>
    <t>Demon Blight 3</t>
  </si>
  <si>
    <t>Demon Blight 4</t>
  </si>
  <si>
    <t>Demon Blight 5</t>
  </si>
  <si>
    <t>+3stareg</t>
  </si>
  <si>
    <t>lo abilty</t>
  </si>
  <si>
    <t>co life</t>
  </si>
  <si>
    <t>ho magic</t>
  </si>
  <si>
    <t>bo ability</t>
  </si>
  <si>
    <t>+7abc+4.2loh+4.2def</t>
  </si>
  <si>
    <t>bo Vitality</t>
  </si>
  <si>
    <t>+7sta+3abc+4.2h</t>
  </si>
  <si>
    <t>+7msp+3ph+3ph</t>
  </si>
  <si>
    <t>+7stareg+3msp+4.2ph</t>
  </si>
  <si>
    <t>+9.8h+3msp+4.2def</t>
  </si>
  <si>
    <t>+9.8h+4.2dam+3msp</t>
  </si>
  <si>
    <t>+7msp+4.2dam+4.2hot</t>
  </si>
  <si>
    <t>+12.6loh+4stareg+4abc+5.6h</t>
  </si>
  <si>
    <t>+12asp+8.4h+8.4dam+8.4hot+8.4ph</t>
  </si>
  <si>
    <t>+9.8loh+4.2hot+3asp</t>
  </si>
  <si>
    <t>+2.8dam</t>
  </si>
  <si>
    <t>+2stareg</t>
  </si>
  <si>
    <t>hp lge swiftness</t>
  </si>
  <si>
    <t>hp lge ability</t>
  </si>
  <si>
    <t>hp lge stamina</t>
  </si>
  <si>
    <t>VK minor speed</t>
  </si>
  <si>
    <t>VK major defence</t>
  </si>
  <si>
    <t>VK epic stamina&amp;attack</t>
  </si>
  <si>
    <t>BH med stamina</t>
  </si>
  <si>
    <t>BH sml speed</t>
  </si>
  <si>
    <t>US sml ability</t>
  </si>
  <si>
    <t>US sml stamina</t>
  </si>
  <si>
    <t>VG sml restoration</t>
  </si>
  <si>
    <t>VK sml swiftness</t>
  </si>
  <si>
    <t>VG sml ability</t>
  </si>
  <si>
    <t>US lge speed</t>
  </si>
  <si>
    <t>US legendary health &amp; defence</t>
  </si>
  <si>
    <t>US med stamina</t>
  </si>
  <si>
    <t>US maj stamina</t>
  </si>
  <si>
    <t>US med speed</t>
  </si>
  <si>
    <t>Kildore Salvation</t>
  </si>
  <si>
    <t>hammer time</t>
  </si>
  <si>
    <t>Swift Blade of Kanarl</t>
  </si>
  <si>
    <t>March Pumpkin</t>
  </si>
  <si>
    <t>Hen Pecker</t>
  </si>
  <si>
    <t>Ratanan</t>
  </si>
  <si>
    <t>Sturdy Sword of Speed</t>
  </si>
  <si>
    <t>Malintor's Mace of Stamina</t>
  </si>
  <si>
    <t>Old Mop</t>
  </si>
  <si>
    <t>Benji's Basher</t>
  </si>
  <si>
    <t>Ripper of Souls</t>
  </si>
  <si>
    <t>Hammer Down of Defence</t>
  </si>
  <si>
    <t>Mutiny</t>
  </si>
  <si>
    <t>Truth</t>
  </si>
  <si>
    <t>Judgement's Right Hand</t>
  </si>
  <si>
    <t>Lanamour</t>
  </si>
  <si>
    <t>Giant Fork of Vitality</t>
  </si>
  <si>
    <t>Old Hammer of Health</t>
  </si>
  <si>
    <t>Kncock Knock</t>
  </si>
  <si>
    <t>Bloods Call</t>
  </si>
  <si>
    <t>Moonlight legenday rings</t>
  </si>
  <si>
    <t>posn</t>
  </si>
  <si>
    <t>E4 8A 31 01</t>
  </si>
  <si>
    <t>E6 8A 31 01</t>
  </si>
  <si>
    <t>CO Speed</t>
  </si>
  <si>
    <t>BO Speed</t>
  </si>
  <si>
    <t>LO Speed</t>
  </si>
  <si>
    <t>E3 8A 31 01</t>
  </si>
  <si>
    <t>RO speed</t>
  </si>
  <si>
    <t>E7 8A 31 01</t>
  </si>
  <si>
    <t>E2 8A 31 01</t>
  </si>
  <si>
    <t>E8 8A 31 01</t>
  </si>
  <si>
    <t>E1 8A 31 01</t>
  </si>
  <si>
    <t>E9 8A 31 01</t>
  </si>
  <si>
    <t>E0 8A 31 01</t>
  </si>
  <si>
    <t>EA 8A 31 01</t>
  </si>
  <si>
    <t>HO speed</t>
  </si>
  <si>
    <t>BO swiftness</t>
  </si>
  <si>
    <t>CO swiftness</t>
  </si>
  <si>
    <t>+12asp+6stareg+6abc+8.4h+8.4hot</t>
  </si>
  <si>
    <t>+12asp+6abc+8.4h+8.4dam+6msp</t>
  </si>
  <si>
    <t>+12asp+8.4dam+8.4hot+6msp+8.4loh</t>
  </si>
  <si>
    <t>+12asp+8.4hot+6msp+8.4ph+8.4def</t>
  </si>
  <si>
    <t>+12asp+6sta+6stareg+6abc+8.4dam</t>
  </si>
  <si>
    <t>+12msp+8.4ph+8.4ph+8.4loh+6sta</t>
  </si>
  <si>
    <t>+12asp+8.4def+6sta+6stareg+8.4h</t>
  </si>
  <si>
    <t>+12msp+8.4loh+8.4def+6sta+6stareg</t>
  </si>
  <si>
    <t>+12asp+8.4loh+8.4def+6sta+6abc</t>
  </si>
  <si>
    <t>+12msp+8.4def+6sta+6stareg+6abc</t>
  </si>
  <si>
    <t>D0 8A 31 01</t>
  </si>
  <si>
    <t>D1 8A 31 01</t>
  </si>
  <si>
    <t>D2 8A 31 01</t>
  </si>
  <si>
    <t>D3 8A 31 01</t>
  </si>
  <si>
    <t>D4 8A 31 01</t>
  </si>
  <si>
    <t>D5 8A 31 01</t>
  </si>
  <si>
    <t>D6 8A 31 01</t>
  </si>
  <si>
    <t>D7 8A 31 01</t>
  </si>
  <si>
    <t>D8 8A 31 01</t>
  </si>
  <si>
    <t>D9 8A 31 01</t>
  </si>
  <si>
    <t>DA 8A 31 01</t>
  </si>
  <si>
    <t>DB 8A 31 01</t>
  </si>
  <si>
    <t>DC 8A 31 01</t>
  </si>
  <si>
    <t>DE 8A 31 01</t>
  </si>
  <si>
    <t>DF 8A 31 01</t>
  </si>
  <si>
    <t>EB 8A 31 01</t>
  </si>
  <si>
    <t>EC 8A 31 01</t>
  </si>
  <si>
    <t>EE 8A 31 01</t>
  </si>
  <si>
    <t>EF 8A 31 01</t>
  </si>
  <si>
    <t>reverse code</t>
  </si>
  <si>
    <t>BO damage</t>
  </si>
  <si>
    <t>+16.8dam+6sta+6abc+8.4hot+6msp</t>
  </si>
  <si>
    <t>CO damage</t>
  </si>
  <si>
    <t>+16.8dam+6stareg+8.4h+6asp+8.4ph</t>
  </si>
  <si>
    <t>LO damage</t>
  </si>
  <si>
    <t>+16.8dam+6abc+8.4hot+6msp+8.4loh</t>
  </si>
  <si>
    <t>HO damage</t>
  </si>
  <si>
    <t>+16.8dam+8.4h+6asp+8.4ph+8.4def</t>
  </si>
  <si>
    <t>RO healing</t>
  </si>
  <si>
    <t>+16.8hot+6asp+6msp+8.4loh+6sta</t>
  </si>
  <si>
    <t>BO healing</t>
  </si>
  <si>
    <t>+16.8hot+6msp+8.4pot+8.4def+6stareg</t>
  </si>
  <si>
    <t>CO healing</t>
  </si>
  <si>
    <t>+16.8hot+8.4ph+8.4loh+6sta+6abc</t>
  </si>
  <si>
    <t>LO healing</t>
  </si>
  <si>
    <t>+16.8hot+8.4loh+8.4def+6stareg+8.4h</t>
  </si>
  <si>
    <t>HO healing</t>
  </si>
  <si>
    <t>+16.8hot+8.4def+6sta+6abc+8.4dam</t>
  </si>
  <si>
    <t>+16.8hot+6sta+6stareg+8.4h+6asp</t>
  </si>
  <si>
    <t>+16.8hot+6stareg+6abc+8.4dam+6msp</t>
  </si>
  <si>
    <t>+16.8hot+6abc+8.4h+6asp+8.4ph</t>
  </si>
  <si>
    <t>+16.8hot+8.4h+8.4dam+6msp+8.4loh</t>
  </si>
  <si>
    <t>+12asp+6msp+6msp+8.4loh+6sta</t>
  </si>
  <si>
    <t>+12asp+8.4poh+8.4loh+8.4def+6stareg</t>
  </si>
  <si>
    <t>LO swiftness</t>
  </si>
  <si>
    <t>+12msp+6sta+6starge+6abc+8.4h</t>
  </si>
  <si>
    <t>HO swiftness</t>
  </si>
  <si>
    <t>+12msp+6stareg+6abc+8.4h+8.4dam</t>
  </si>
  <si>
    <t>BO Swiftness</t>
  </si>
  <si>
    <t>+12msp+8.4h+8.4dam+8.4hot+6asp</t>
  </si>
  <si>
    <t>+12msp+8.4dam+8.4hot+6asp+8.4ph</t>
  </si>
  <si>
    <t>C5 8A 31 01</t>
  </si>
  <si>
    <t>C6 8A 31 01</t>
  </si>
  <si>
    <t>C7 8A 31 01</t>
  </si>
  <si>
    <t>C8 8A 31 01</t>
  </si>
  <si>
    <t>C9 8A 31 01</t>
  </si>
  <si>
    <t>CA 8A 31 01</t>
  </si>
  <si>
    <t>CB 8A 31 01</t>
  </si>
  <si>
    <t>CC 8A 31 01</t>
  </si>
  <si>
    <t>CD 8A 31 01</t>
  </si>
  <si>
    <t>CE 8A 31 01</t>
  </si>
  <si>
    <t>CF 8A 31 01</t>
  </si>
  <si>
    <t>RO Health</t>
  </si>
  <si>
    <t>ability regen</t>
  </si>
  <si>
    <t>defence</t>
  </si>
  <si>
    <t>BO Health</t>
  </si>
  <si>
    <t>CO health</t>
  </si>
  <si>
    <t>LO health</t>
  </si>
  <si>
    <t>HO health</t>
  </si>
  <si>
    <t>RO damage</t>
  </si>
  <si>
    <t>+16.8h+8.4loh+6stareg+8.4dam+6asp</t>
  </si>
  <si>
    <t>+16.8h+8.4def+6abc+8.4hot+6msp</t>
  </si>
  <si>
    <t>+16.8h+6sta+8.4dam+6asp+8.4ph</t>
  </si>
  <si>
    <t>+16.8h+6stareg+8.4hot+6msp+8.4loh</t>
  </si>
  <si>
    <t>+16.8h+6abc+6asp+8.4ph+8.4def</t>
  </si>
  <si>
    <t>+16.8dam+8.4hot+6msp+8.4loh+6sta</t>
  </si>
  <si>
    <t>+16.8dam+6asp+8.4ph+8.4def+6stareg</t>
  </si>
  <si>
    <t>+16.8dam+6msp+8.4loh+6sta+6abc</t>
  </si>
  <si>
    <t>+16.8dam+8.4ph+8.4def+6stareg+8.4h</t>
  </si>
  <si>
    <t>+16.8dam+8.4loh+6sta+6abc+8.4hot</t>
  </si>
  <si>
    <t>+16.8dam+8.4def+6stareg+8.4h+6asp</t>
  </si>
  <si>
    <t>C0 8A 31 01</t>
  </si>
  <si>
    <t>C1 8A 31 01</t>
  </si>
  <si>
    <t>C2 8A 31 01</t>
  </si>
  <si>
    <t>C4 8A 31 01</t>
  </si>
  <si>
    <t>C3 8A 31 01</t>
  </si>
  <si>
    <t>+16.8h+8.4dam+6msp+8.4loh+6sta</t>
  </si>
  <si>
    <t>+16.8h+8.4hot+8.4ph+8.4def+6stareg</t>
  </si>
  <si>
    <t>+16.8h+6asp+8.4loh+6sta+6abc</t>
  </si>
  <si>
    <t>+16.8h+6msp+8.4def+6stareg+8.4dam</t>
  </si>
  <si>
    <t>+16.8h+8.4ph+6sta+6abc+8.4hot</t>
  </si>
  <si>
    <t>ED 8A 31 01</t>
  </si>
  <si>
    <t>RO swiftness</t>
  </si>
  <si>
    <t>+12msp+6abc+8.4h+8.4dam+8.4hot</t>
  </si>
  <si>
    <t>F0 8A 31 01</t>
  </si>
  <si>
    <t>F1 8A 31 01</t>
  </si>
  <si>
    <t>F2 8A 31 01</t>
  </si>
  <si>
    <t>F3 8A 31 01</t>
  </si>
  <si>
    <t>F4 8A 31 01</t>
  </si>
  <si>
    <t>F5 8A 31 01</t>
  </si>
  <si>
    <t>F6 8A 31 01</t>
  </si>
  <si>
    <t>F7 8A 31 01</t>
  </si>
  <si>
    <t>F8 8A 31 01</t>
  </si>
  <si>
    <t>F9 8A 31 01</t>
  </si>
  <si>
    <t>FA 8A 31 01</t>
  </si>
  <si>
    <t>FB 8A 31 01</t>
  </si>
  <si>
    <t>FC 8A 31 01</t>
  </si>
  <si>
    <t>FD 8A 31 01</t>
  </si>
  <si>
    <t>FE 8A 31 01</t>
  </si>
  <si>
    <t>FF 8A 31 01</t>
  </si>
  <si>
    <t>01 8B 31 01</t>
  </si>
  <si>
    <t>02 8B 31 01</t>
  </si>
  <si>
    <t>03 8B 31 01</t>
  </si>
  <si>
    <t>04 8B 31 01</t>
  </si>
  <si>
    <t>05 8B 31 01</t>
  </si>
  <si>
    <t>06 8B 31 01</t>
  </si>
  <si>
    <t>07 8B 31 01</t>
  </si>
  <si>
    <t>08 8B 31 01</t>
  </si>
  <si>
    <t>09 8B 31 01</t>
  </si>
  <si>
    <t>+12msp+8.4hot+6asp+8.4ph+8.4loh</t>
  </si>
  <si>
    <t>+12msp+6asp+8.4ph+8.4loh+8.4def</t>
  </si>
  <si>
    <t>RO magic</t>
  </si>
  <si>
    <t>BO magic</t>
  </si>
  <si>
    <t>CO magic</t>
  </si>
  <si>
    <t>LO magic</t>
  </si>
  <si>
    <t>HO magic</t>
  </si>
  <si>
    <t>RO life</t>
  </si>
  <si>
    <t>BO life</t>
  </si>
  <si>
    <t>CO life</t>
  </si>
  <si>
    <t>LO life</t>
  </si>
  <si>
    <t>HO life</t>
  </si>
  <si>
    <t>RO defence</t>
  </si>
  <si>
    <t>BO defence</t>
  </si>
  <si>
    <t>CO defence</t>
  </si>
  <si>
    <t>LO defence</t>
  </si>
  <si>
    <t>HO defence</t>
  </si>
  <si>
    <t>0A 8B 31 01</t>
  </si>
  <si>
    <t>00 8B 31 01</t>
  </si>
  <si>
    <t>+16.8ph+8.4loh+8.4loh+8.4def+6sta</t>
  </si>
  <si>
    <t>+16.8ph+8.4def+6sta+6stareg+6abc</t>
  </si>
  <si>
    <t>+16.8ph+6sta+6stareg+6abc+8.4h</t>
  </si>
  <si>
    <t>+16.8ph+6stareg+6abc+8.4h+8.4dam</t>
  </si>
  <si>
    <t>+16.8ph+6abc+8.4h+8.4dam+8.4hot</t>
  </si>
  <si>
    <t>+16.8ph+8.4h+8.4dam+8.4hot+6asp</t>
  </si>
  <si>
    <t>+16.8ph+8.4hot+6asp+6msp+8.4loh</t>
  </si>
  <si>
    <t>+16.8ph+8.4dam+8.4hot+6asp+6msp</t>
  </si>
  <si>
    <t>+16.8ph+6asp+6msp+8.4loh+8.4def</t>
  </si>
  <si>
    <t>+16.8ph+6msp+8.4loh+8.4def+6sta</t>
  </si>
  <si>
    <t>RO vitality</t>
  </si>
  <si>
    <t>BO vitality</t>
  </si>
  <si>
    <t>CO vitality</t>
  </si>
  <si>
    <t>LO vitality</t>
  </si>
  <si>
    <t>HO vitality</t>
  </si>
  <si>
    <t>RO regen</t>
  </si>
  <si>
    <t>BO regen</t>
  </si>
  <si>
    <t>LO regen</t>
  </si>
  <si>
    <t>HO regen</t>
  </si>
  <si>
    <t>RO ability</t>
  </si>
  <si>
    <t>BO ability</t>
  </si>
  <si>
    <t>CO ability</t>
  </si>
  <si>
    <t>LO ability</t>
  </si>
  <si>
    <t>HO ability</t>
  </si>
  <si>
    <t>0B 8B 31 01</t>
  </si>
  <si>
    <t>0C 8B 31 01</t>
  </si>
  <si>
    <t>0D 8B 31 01</t>
  </si>
  <si>
    <t>0E 8B 31 01</t>
  </si>
  <si>
    <t>0F 8B 31 01</t>
  </si>
  <si>
    <t>Offset(d) 00 01 02 03</t>
  </si>
  <si>
    <t>00000348  10 8B 31 01  .‹1.</t>
  </si>
  <si>
    <t>00000352  11 8B 31 01  .‹1.</t>
  </si>
  <si>
    <t>00000356  12 8B 31 01  .‹1.</t>
  </si>
  <si>
    <t>00000360  13 8B 31 01  .‹1.</t>
  </si>
  <si>
    <t>00000364  14 8B 31 01  .‹1.</t>
  </si>
  <si>
    <t>00000368  15 8B 31 01  .‹1.</t>
  </si>
  <si>
    <t>00000372  16 8B 31 01  .‹1.</t>
  </si>
  <si>
    <t>00000376  17 8B 31 01  .‹1.</t>
  </si>
  <si>
    <t>00000380  18 8B 31 01  .‹1.</t>
  </si>
  <si>
    <t>00000384  19 8B 31 01  .‹1.</t>
  </si>
  <si>
    <t>00000388  1A 8B 31 01  .‹1.</t>
  </si>
  <si>
    <t>00000392  1B 8B 31 01  .‹1.</t>
  </si>
  <si>
    <t>00000396  1C 8B 31 01  .‹1.</t>
  </si>
  <si>
    <t>00000400  1D 8B 31 01  .‹1.</t>
  </si>
  <si>
    <t>00000404  1E 8B 31 01  .‹1.</t>
  </si>
  <si>
    <t>00000408  1F 8B 31 01  .‹1.</t>
  </si>
  <si>
    <t>00000412  20 8B 31 01   ‹1.</t>
  </si>
  <si>
    <t>00000416  21 8B 31 01  !‹1.</t>
  </si>
  <si>
    <t>00000420  22 8B 31 01  "‹1.</t>
  </si>
  <si>
    <t>00000424  23 8B 31 01  #‹1.</t>
  </si>
  <si>
    <t>00000428  24 8B 31 01  $‹1.</t>
  </si>
  <si>
    <t>00000432  25 8B 31 01  %‹1.</t>
  </si>
  <si>
    <t>00000436  26 8B 31 01  &amp;‹1.</t>
  </si>
  <si>
    <t>00000440  27 8B 31 01  '‹1.</t>
  </si>
  <si>
    <t>00000444  28 8B 31 01  (‹1.</t>
  </si>
  <si>
    <t>00000448  29 8B 31 01  )‹1.</t>
  </si>
  <si>
    <t>00000452  2A 8B 31 01  *‹1.</t>
  </si>
  <si>
    <t>00000456  2B 8B 31 01  +‹1.</t>
  </si>
  <si>
    <t>00000460  2C 8B 31 01  ,‹1.</t>
  </si>
  <si>
    <t>00000464  2D 8B 31 01  -‹1.</t>
  </si>
  <si>
    <t>10 8B 31 01</t>
  </si>
  <si>
    <t>11 8B 31 01</t>
  </si>
  <si>
    <t>12 8B 31 01</t>
  </si>
  <si>
    <t>13 8B 31 01</t>
  </si>
  <si>
    <t>14 8B 31 01</t>
  </si>
  <si>
    <t>15 8B 31 01</t>
  </si>
  <si>
    <t>16 8B 31 01</t>
  </si>
  <si>
    <t>17 8B 31 01</t>
  </si>
  <si>
    <t>18 8B 31 01</t>
  </si>
  <si>
    <t>19 8B 31 01</t>
  </si>
  <si>
    <t>1A 8B 31 01</t>
  </si>
  <si>
    <t>1B 8B 31 01</t>
  </si>
  <si>
    <t>1C 8B 31 01</t>
  </si>
  <si>
    <t>1D 8B 31 01</t>
  </si>
  <si>
    <t>1E 8B 31 01</t>
  </si>
  <si>
    <t>1F 8B 31 01</t>
  </si>
  <si>
    <t>20 8B 31 01</t>
  </si>
  <si>
    <t>21 8B 31 01</t>
  </si>
  <si>
    <t>22 8B 31 01</t>
  </si>
  <si>
    <t>23 8B 31 01</t>
  </si>
  <si>
    <t>24 8B 31 01</t>
  </si>
  <si>
    <t>25 8B 31 01</t>
  </si>
  <si>
    <t>26 8B 31 01</t>
  </si>
  <si>
    <t>27 8B 31 01</t>
  </si>
  <si>
    <t>28 8B 31 01</t>
  </si>
  <si>
    <t>29 8B 31 01</t>
  </si>
  <si>
    <t>2A 8B 31 01</t>
  </si>
  <si>
    <t>2B 8B 31 01</t>
  </si>
  <si>
    <t>2C 8B 31 01</t>
  </si>
  <si>
    <t>2D 8B 31 01</t>
  </si>
  <si>
    <t>00000000  00 01 00 00  ....</t>
  </si>
  <si>
    <t>00000004  00 FF FF FF  .ÿÿÿ</t>
  </si>
  <si>
    <t>00000008  FF 01 00 00  ÿ...</t>
  </si>
  <si>
    <t>00000012  00 00 00 00  ....</t>
  </si>
  <si>
    <t>00000016  00 0F 01 00  ....</t>
  </si>
  <si>
    <t>00000020  00 00 A0 00  .. .</t>
  </si>
  <si>
    <t>00000024  00 00 0F FF  ...ÿ</t>
  </si>
  <si>
    <t>00000028  C0 8A 31 01  ÀŠ1.</t>
  </si>
  <si>
    <t>00000032  C1 8A 31 01  ÁŠ1.</t>
  </si>
  <si>
    <t>00000036  C2 8A 31 01  ÂŠ1.</t>
  </si>
  <si>
    <t>00000040  C3 8A 31 01  ÃŠ1.</t>
  </si>
  <si>
    <t>00000044  C4 8A 31 01  ÄŠ1.</t>
  </si>
  <si>
    <t>00000048  C5 8A 31 01  ÅŠ1.</t>
  </si>
  <si>
    <t>00000052  C6 8A 31 01  ÆŠ1.</t>
  </si>
  <si>
    <t>00000056  C7 8A 31 01  ÇŠ1.</t>
  </si>
  <si>
    <t>00000060  C8 8A 31 01  ÈŠ1.</t>
  </si>
  <si>
    <t>00000064  C9 8A 31 01  ÉŠ1.</t>
  </si>
  <si>
    <t>00000068  CA 8A 31 01  ÊŠ1.</t>
  </si>
  <si>
    <t>00000072  CB 8A 31 01  ËŠ1.</t>
  </si>
  <si>
    <t>00000076  CC 8A 31 01  ÌŠ1.</t>
  </si>
  <si>
    <t>00000080  CD 8A 31 01  ÍŠ1.</t>
  </si>
  <si>
    <t>00000084  CE 8A 31 01  ÎŠ1.</t>
  </si>
  <si>
    <t>00000088  CF 8A 31 01  ÏŠ1.</t>
  </si>
  <si>
    <t>00000092  D0 8A 31 01  ÐŠ1.</t>
  </si>
  <si>
    <t>00000096  D1 8A 31 01  ÑŠ1.</t>
  </si>
  <si>
    <t>00000100  D2 8A 31 01  ÒŠ1.</t>
  </si>
  <si>
    <t>00000104  D3 8A 31 01  ÓŠ1.</t>
  </si>
  <si>
    <t>00000108  D4 8A 31 01  ÔŠ1.</t>
  </si>
  <si>
    <t>00000112  D5 8A 31 01  ÕŠ1.</t>
  </si>
  <si>
    <t>00000116  D6 8A 31 01  ÖŠ1.</t>
  </si>
  <si>
    <t>00000120  D7 8A 31 01  ×Š1.</t>
  </si>
  <si>
    <t>00000124  D8 8A 31 01  ØŠ1.</t>
  </si>
  <si>
    <t>00000128  D9 8A 31 01  ÙŠ1.</t>
  </si>
  <si>
    <t>00000132  DA 8A 31 01  ÚŠ1.</t>
  </si>
  <si>
    <t>00000136  DB 8A 31 01  ÛŠ1.</t>
  </si>
  <si>
    <t>00000140  DC 8A 31 01  ÜŠ1.</t>
  </si>
  <si>
    <t>00000144  DD 8A 31 01  ÝŠ1.</t>
  </si>
  <si>
    <t>00000148  DE 8A 31 01  ÞŠ1.</t>
  </si>
  <si>
    <t>00000152  DF 8A 31 01  ßŠ1.</t>
  </si>
  <si>
    <t>00000156  E0 8A 31 01  àŠ1.</t>
  </si>
  <si>
    <t>00000160  E1 8A 31 01  áŠ1.</t>
  </si>
  <si>
    <t>00000164  E2 8A 31 01  âŠ1.</t>
  </si>
  <si>
    <t>00000168  E3 8A 31 01  ãŠ1.</t>
  </si>
  <si>
    <t>00000172  E4 8A 31 01  äŠ1.</t>
  </si>
  <si>
    <t>00000176  E5 8A 31 01  åŠ1.</t>
  </si>
  <si>
    <t>00000180  E6 8A 31 01  æŠ1.</t>
  </si>
  <si>
    <t>00000184  E7 8A 31 01  çŠ1.</t>
  </si>
  <si>
    <t>00000188  E8 8A 31 01  èŠ1.</t>
  </si>
  <si>
    <t>00000192  E9 8A 31 01  éŠ1.</t>
  </si>
  <si>
    <t>00000196  EA 8A 31 01  êŠ1.</t>
  </si>
  <si>
    <t>00000200  EB 8A 31 01  ëŠ1.</t>
  </si>
  <si>
    <t>00000204  EC 8A 31 01  ìŠ1.</t>
  </si>
  <si>
    <t>00000208  ED 8A 31 01  íŠ1.</t>
  </si>
  <si>
    <t>00000212  EE 8A 31 01  îŠ1.</t>
  </si>
  <si>
    <t>00000216  EF 8A 31 01  ïŠ1.</t>
  </si>
  <si>
    <t>00000220  F0 8A 31 01  ðŠ1.</t>
  </si>
  <si>
    <t>00000224  F1 8A 31 01  ñŠ1.</t>
  </si>
  <si>
    <t>00000228  F2 8A 31 01  òŠ1.</t>
  </si>
  <si>
    <t>00000232  F3 8A 31 01  óŠ1.</t>
  </si>
  <si>
    <t>00000236  F4 8A 31 01  ôŠ1.</t>
  </si>
  <si>
    <t>00000240  F5 8A 31 01  õŠ1.</t>
  </si>
  <si>
    <t>00000244  F6 8A 31 01  öŠ1.</t>
  </si>
  <si>
    <t>00000248  F7 8A 31 01  ÷Š1.</t>
  </si>
  <si>
    <t>00000252  F8 8A 31 01  øŠ1.</t>
  </si>
  <si>
    <t>00000256  F9 8A 31 01  ùŠ1.</t>
  </si>
  <si>
    <t>00000260  FA 8A 31 01  úŠ1.</t>
  </si>
  <si>
    <t>00000264  FB 8A 31 01  ûŠ1.</t>
  </si>
  <si>
    <t>00000268  FC 8A 31 01  üŠ1.</t>
  </si>
  <si>
    <t>00000272  FD 8A 31 01  ýŠ1.</t>
  </si>
  <si>
    <t>00000276  FE 8A 31 01  þŠ1.</t>
  </si>
  <si>
    <t>00000280  FF 8A 31 01  ÿŠ1.</t>
  </si>
  <si>
    <t>00000284  00 8B 31 01  .‹1.</t>
  </si>
  <si>
    <t>00000288  01 8B 31 01  .‹1.</t>
  </si>
  <si>
    <t>00000292  02 8B 31 01  .‹1.</t>
  </si>
  <si>
    <t>00000296  03 8B 31 01  .‹1.</t>
  </si>
  <si>
    <t>00000300  04 8B 31 01  .‹1.</t>
  </si>
  <si>
    <t>00000304  05 8B 31 01  .‹1.</t>
  </si>
  <si>
    <t>00000308  06 8B 31 01  .‹1.</t>
  </si>
  <si>
    <t>00000312  07 8B 31 01  .‹1.</t>
  </si>
  <si>
    <t>00000316  08 8B 31 01  .‹1.</t>
  </si>
  <si>
    <t>00000320  09 8B 31 01  .‹1.</t>
  </si>
  <si>
    <t>00000324  0A 8B 31 01  .‹1.</t>
  </si>
  <si>
    <t>00000328  0B 8B 31 01  .‹1.</t>
  </si>
  <si>
    <t>00000332  0C 8B 31 01  .‹1.</t>
  </si>
  <si>
    <t>00000336  0D 8B 31 01  .‹1.</t>
  </si>
  <si>
    <t>00000340  0E 8B 31 01  .‹1.</t>
  </si>
  <si>
    <t>00000344  0F 8B 31 01  .‹1.</t>
  </si>
  <si>
    <t>00000468  00 00 00 00  ....</t>
  </si>
  <si>
    <t>00000472  00 00 00 00  ....</t>
  </si>
  <si>
    <t>00000476  00 00 00 00  ....</t>
  </si>
  <si>
    <t>00000480  00 00 00 00  ....</t>
  </si>
  <si>
    <t>00000484  00 00 00 00  ....</t>
  </si>
  <si>
    <t>00000488  00 00 00 00  ....</t>
  </si>
  <si>
    <t>00000492  00 00 00 00  ....</t>
  </si>
  <si>
    <t>00000496  00 00 00 00  ....</t>
  </si>
  <si>
    <t>00000500  00 00 00 00  ....</t>
  </si>
  <si>
    <t>00000504  00 00 00 00  ....</t>
  </si>
  <si>
    <t>00000508  00 00 00 00  ....</t>
  </si>
  <si>
    <t>00000512  00 00 00 00  ....</t>
  </si>
  <si>
    <t>00000516  00 00 00 00  ....</t>
  </si>
  <si>
    <t>00000520  00 00 00 00  ....</t>
  </si>
  <si>
    <t>00000524  00 00 00 00  ....</t>
  </si>
  <si>
    <t>00000528  00 00 00 00  ....</t>
  </si>
  <si>
    <t>00000532  00 00 00 00  ....</t>
  </si>
  <si>
    <t>00000536  00 00 00 00  ....</t>
  </si>
  <si>
    <t>00000540  00 00 00 00  ....</t>
  </si>
  <si>
    <t>00000544  00 00 00 00  ....</t>
  </si>
  <si>
    <t>00000548  00 00 00 00  ....</t>
  </si>
  <si>
    <t>00000552  00 00 00 00  ....</t>
  </si>
  <si>
    <t>00000556  00 00 00 00  ....</t>
  </si>
  <si>
    <t>00000560  00 00 00 00  ....</t>
  </si>
  <si>
    <t>00000564  00 00 00 00  ....</t>
  </si>
  <si>
    <t>00000568  00 00 00 00  ....</t>
  </si>
  <si>
    <t>00000572  00 00 00 00  ....</t>
  </si>
  <si>
    <t>00000576  00 00 00 00  ....</t>
  </si>
  <si>
    <t>00000580  00 00 00 00  ....</t>
  </si>
  <si>
    <t>00000584  00 00 00 00  ....</t>
  </si>
  <si>
    <t>00000588  00 00 00 00  ....</t>
  </si>
  <si>
    <t>00000592  00 00 00 00  ....</t>
  </si>
  <si>
    <t>00000596  00 00 00 00  ....</t>
  </si>
  <si>
    <t>00000600  00 00 00 00  ....</t>
  </si>
  <si>
    <t>00000604  00 00 00 00  ....</t>
  </si>
  <si>
    <t>00000608  00 00 00 00  ....</t>
  </si>
  <si>
    <t>00000612  00 00 00 00  ....</t>
  </si>
  <si>
    <t>00000616  00 00 00 00  ....</t>
  </si>
  <si>
    <t>00000620  00 00 00 00  ....</t>
  </si>
  <si>
    <t>00000624  00 00 00 00  ....</t>
  </si>
  <si>
    <t>00000628  00 00 00 00  ....</t>
  </si>
  <si>
    <t>00000632  00 00 00 00  ....</t>
  </si>
  <si>
    <t>00000636  00 00 00 00  ....</t>
  </si>
  <si>
    <t>00000640  00 00 00 00  ....</t>
  </si>
  <si>
    <t>00000644  00 00 00 00  ....</t>
  </si>
  <si>
    <t>00000648  00 00 00 00  ....</t>
  </si>
  <si>
    <t>00000652  00 00 00 00  ....</t>
  </si>
  <si>
    <t>00000656  00 00 00 00  ....</t>
  </si>
  <si>
    <t>00000660  00 00 00 00  ....</t>
  </si>
  <si>
    <t>00000664  00 00 00 00  ....</t>
  </si>
  <si>
    <t>00000668  0B           .</t>
  </si>
  <si>
    <t>+16.8hot+8.4dam+6asp+8.4ph+8.4def</t>
  </si>
  <si>
    <t>DD 8A 31 01</t>
  </si>
  <si>
    <t>Moonlight uncommon</t>
  </si>
  <si>
    <t>Moonlight rare</t>
  </si>
  <si>
    <t>Moonlight epic</t>
  </si>
  <si>
    <t>moonlight legendary</t>
  </si>
  <si>
    <t>8AC0</t>
  </si>
  <si>
    <t>all rings have&amp;H3101' as their code suffix</t>
  </si>
  <si>
    <t>01 52</t>
  </si>
  <si>
    <t>08 52</t>
  </si>
  <si>
    <t>09 52</t>
  </si>
  <si>
    <t>0a 52</t>
  </si>
  <si>
    <t>ob 52</t>
  </si>
  <si>
    <t>0c 52</t>
  </si>
  <si>
    <t>0d 52</t>
  </si>
  <si>
    <t>There is one of each type of armour at each difficulty setting</t>
  </si>
  <si>
    <t>Moonlight legendary armours start a offse &amp;H'36B0'</t>
  </si>
  <si>
    <t>Offset</t>
  </si>
  <si>
    <t>Armour</t>
  </si>
  <si>
    <t>Armours are arranged in memory in order ValiantKnight(VK), Undead Slayer(US), Veteran Guard(VG), Holy Protector(HP), Bucket Head(BH)</t>
  </si>
  <si>
    <t>Armours come in 8 varieties - health,stamina,defence,swiftness,speed,ability,restoration and damage, EXCEPT at legendary where there are only 2 types health &amp; defense and Stamina &amp;Attack</t>
  </si>
  <si>
    <t>Armours come in 7 strengths - small,medium,large,major,huge,epic and legendary</t>
  </si>
  <si>
    <t>Grade</t>
  </si>
  <si>
    <t>D9 59 00 00</t>
  </si>
  <si>
    <t>DA 59 00 00</t>
  </si>
  <si>
    <t>DB 59 00 00</t>
  </si>
  <si>
    <t>DD 59 00 00</t>
  </si>
  <si>
    <t>DE 59 00 00</t>
  </si>
  <si>
    <t>DF 59 00 00</t>
  </si>
  <si>
    <t>E0 59 00 00</t>
  </si>
  <si>
    <t>E1 59 00 00</t>
  </si>
  <si>
    <t>Moonlight Epic Weapons begin at offset &amp;H'F058'</t>
  </si>
  <si>
    <t>58 F0 98 00</t>
  </si>
  <si>
    <t>59 F0 98 00</t>
  </si>
  <si>
    <t>5B F0 98 00</t>
  </si>
  <si>
    <t>5C F0 98 00</t>
  </si>
  <si>
    <t>5D F0 98 00</t>
  </si>
  <si>
    <t>5E F0 98 00</t>
  </si>
  <si>
    <t>5F F0 98 00</t>
  </si>
  <si>
    <t>60 F0 98 00</t>
  </si>
  <si>
    <t>62 F0 98 00</t>
  </si>
  <si>
    <t>64 F0 98 00</t>
  </si>
  <si>
    <t>Searing Blade of Xenovol</t>
  </si>
  <si>
    <t>Favour</t>
  </si>
  <si>
    <t>Xanamon</t>
  </si>
  <si>
    <t>Raganarth</t>
  </si>
  <si>
    <t>Bloodboil</t>
  </si>
  <si>
    <t>Light's Focus</t>
  </si>
  <si>
    <t>Neverending Force</t>
  </si>
  <si>
    <t>Force's End</t>
  </si>
  <si>
    <t>Life's Death</t>
  </si>
  <si>
    <t>Splendid Spade of Len</t>
  </si>
  <si>
    <t>Arthur's Might</t>
  </si>
  <si>
    <t>65 F0 98 00</t>
  </si>
  <si>
    <t>Blade of Reth</t>
  </si>
  <si>
    <t>66 F0 98 00</t>
  </si>
  <si>
    <t>Greendale Legendary weapons are in the range 32CD</t>
  </si>
  <si>
    <t>30 CD 98 00</t>
  </si>
  <si>
    <t>31 CD 98 00</t>
  </si>
  <si>
    <t>33 CD 98 00</t>
  </si>
  <si>
    <t>34 CD 98 00</t>
  </si>
  <si>
    <t>Death Knight Loran's Sword of Destruction</t>
  </si>
  <si>
    <t>Yaganor</t>
  </si>
  <si>
    <t>Cragglestom</t>
  </si>
  <si>
    <t>Raveymass</t>
  </si>
  <si>
    <t>Moonlight Rare weapons are in the range 8A EC 98 00</t>
  </si>
  <si>
    <t>81 EC 98 00</t>
  </si>
  <si>
    <t>82 EC 98 00</t>
  </si>
  <si>
    <t>83 EC 98 00</t>
  </si>
  <si>
    <t>84 EC 98 00</t>
  </si>
  <si>
    <t>86 EC 98 00</t>
  </si>
  <si>
    <t>87 EC 98 00</t>
  </si>
  <si>
    <t>88 EC 98 00</t>
  </si>
  <si>
    <t>8D EC 98 00</t>
  </si>
  <si>
    <t>8E EC 98 00</t>
  </si>
  <si>
    <t>8F EC 98 00</t>
  </si>
  <si>
    <t>91 EC 98 00</t>
  </si>
  <si>
    <t>92 EC 98 00</t>
  </si>
  <si>
    <t>Duty After Judgement</t>
  </si>
  <si>
    <t>Purple Party</t>
  </si>
  <si>
    <t>Crystaline</t>
  </si>
  <si>
    <t>Read Dead Remembrance</t>
  </si>
  <si>
    <t>Dajamal's Axe</t>
  </si>
  <si>
    <t>Lornsteen's Axe</t>
  </si>
  <si>
    <t>Volmora's Leg</t>
  </si>
  <si>
    <t>Meat Club</t>
  </si>
  <si>
    <t>Hammer of Feralmist</t>
  </si>
  <si>
    <t>Blacksmith Surprise</t>
  </si>
  <si>
    <t>Mace of Mercy</t>
  </si>
  <si>
    <t>Terblarn's Hammer</t>
  </si>
  <si>
    <t>Might of Boweh</t>
  </si>
  <si>
    <t>Blessing of Protection</t>
  </si>
  <si>
    <t>F0 55 00 00</t>
  </si>
  <si>
    <t>F1 55 00 00</t>
  </si>
  <si>
    <t>F3 55 00 00</t>
  </si>
  <si>
    <t>F4 55 00 00</t>
  </si>
  <si>
    <t>F5 55 00 00</t>
  </si>
  <si>
    <t>F6 55 00 00</t>
  </si>
  <si>
    <t>F7 55 00 00</t>
  </si>
  <si>
    <t>F8 55 00 00</t>
  </si>
  <si>
    <t>F9 55 00 00</t>
  </si>
  <si>
    <t>FA 55 00 00</t>
  </si>
  <si>
    <t>FB 55 00 00</t>
  </si>
  <si>
    <t>FC 55 00 00</t>
  </si>
  <si>
    <t>FD 55 00 00</t>
  </si>
  <si>
    <t>FE 55 00 00</t>
  </si>
  <si>
    <t>FF 55 00 00</t>
  </si>
  <si>
    <t>00 56 00 00</t>
  </si>
  <si>
    <t>02 56 00 00</t>
  </si>
  <si>
    <t>03 56 00 00</t>
  </si>
  <si>
    <t>04 56 00 00</t>
  </si>
  <si>
    <t>05 56 00 00</t>
  </si>
  <si>
    <t>06 56 00 00</t>
  </si>
  <si>
    <t>07 56 00 00</t>
  </si>
  <si>
    <t>08 56 00 00</t>
  </si>
  <si>
    <t>09 56 00 00</t>
  </si>
  <si>
    <t>0A 56 00 00</t>
  </si>
  <si>
    <t>0B 56 00 00</t>
  </si>
  <si>
    <t>0C 56 00 00</t>
  </si>
  <si>
    <t>0D 56 00 00</t>
  </si>
  <si>
    <t>0E 56 00 00</t>
  </si>
  <si>
    <t>0F 56 00 00</t>
  </si>
  <si>
    <t>10 56 00 00</t>
  </si>
  <si>
    <t>11 56 00 00</t>
  </si>
  <si>
    <t>12 56 00 00</t>
  </si>
  <si>
    <t>13 56 00 00</t>
  </si>
  <si>
    <t>14 56 00 00</t>
  </si>
  <si>
    <t>15 56 00 00</t>
  </si>
  <si>
    <t>17 56 00 00</t>
  </si>
  <si>
    <t>18 56 00 00</t>
  </si>
  <si>
    <t>19 56 00 00</t>
  </si>
  <si>
    <t>1A 56 00 00</t>
  </si>
  <si>
    <t>1B 56 00 00</t>
  </si>
  <si>
    <t>1C 56 00 00</t>
  </si>
  <si>
    <t>1D 56 00 00</t>
  </si>
  <si>
    <t>1E 56 00 00</t>
  </si>
  <si>
    <t>1F 56 00 00</t>
  </si>
  <si>
    <t>20 56 00 00</t>
  </si>
  <si>
    <t>21 56 00 00</t>
  </si>
  <si>
    <t>22 56 00 00</t>
  </si>
  <si>
    <t>23 56 00 00</t>
  </si>
  <si>
    <t>24 56 00 00</t>
  </si>
  <si>
    <t>25 56 00 00</t>
  </si>
  <si>
    <t>26 56 00 00</t>
  </si>
  <si>
    <t>27 56 00 00</t>
  </si>
  <si>
    <t>28 56 00 00</t>
  </si>
  <si>
    <t>29 56 00 00</t>
  </si>
  <si>
    <t>2A 56 00 00</t>
  </si>
  <si>
    <t>2B 56 00 00</t>
  </si>
  <si>
    <t>2C 56 00 00</t>
  </si>
  <si>
    <t>2D 56 00 00</t>
  </si>
  <si>
    <t>2E 56 00 00</t>
  </si>
  <si>
    <t>2F 56 00 00</t>
  </si>
  <si>
    <t>30 56 00 00</t>
  </si>
  <si>
    <t>31 56 00 00</t>
  </si>
  <si>
    <t>32 56 00 00</t>
  </si>
  <si>
    <t>33 56 00 00</t>
  </si>
  <si>
    <t>35 56 00 00</t>
  </si>
  <si>
    <t>36 56 00 00</t>
  </si>
  <si>
    <t>37 56 00 00</t>
  </si>
  <si>
    <t>38 56 00 00</t>
  </si>
  <si>
    <t>39 56 00 00</t>
  </si>
  <si>
    <t>3B 56 00 00</t>
  </si>
  <si>
    <t>3C 56 00 00</t>
  </si>
  <si>
    <t>3D 56 00 00</t>
  </si>
  <si>
    <t>3E 56 00 00</t>
  </si>
  <si>
    <t>VK Major h</t>
  </si>
  <si>
    <t>US Major h</t>
  </si>
  <si>
    <t>VG Major h</t>
  </si>
  <si>
    <t>HP Major h</t>
  </si>
  <si>
    <t>HP Major sta</t>
  </si>
  <si>
    <t>HP Major def</t>
  </si>
  <si>
    <t>HP Major ab</t>
  </si>
  <si>
    <t>VK Major sta</t>
  </si>
  <si>
    <t>VK Major def</t>
  </si>
  <si>
    <t>VK Major sw</t>
  </si>
  <si>
    <t>VK Major sp</t>
  </si>
  <si>
    <t>VK Major ab</t>
  </si>
  <si>
    <t>VK Major re</t>
  </si>
  <si>
    <t>VK Major da</t>
  </si>
  <si>
    <t>VK Huge h</t>
  </si>
  <si>
    <t>VK Huge sta</t>
  </si>
  <si>
    <t>VK Huge def</t>
  </si>
  <si>
    <t>VK Huge sw</t>
  </si>
  <si>
    <t>VK Huge sp</t>
  </si>
  <si>
    <t>VK Huge ab</t>
  </si>
  <si>
    <t>VK Huge da</t>
  </si>
  <si>
    <t>VK Huge re</t>
  </si>
  <si>
    <t>US Major sta</t>
  </si>
  <si>
    <t>US Major def</t>
  </si>
  <si>
    <t>US Major sw</t>
  </si>
  <si>
    <t>US Major sp</t>
  </si>
  <si>
    <t>US Major ab</t>
  </si>
  <si>
    <t>US Major re</t>
  </si>
  <si>
    <t>US Major da</t>
  </si>
  <si>
    <t>US Huge h</t>
  </si>
  <si>
    <t>US Huge sta</t>
  </si>
  <si>
    <t>US Huge def</t>
  </si>
  <si>
    <t>US Huge sw</t>
  </si>
  <si>
    <t>US Huge sp</t>
  </si>
  <si>
    <t>US Huge ab</t>
  </si>
  <si>
    <t>US Huge re</t>
  </si>
  <si>
    <t>US Huge da</t>
  </si>
  <si>
    <t>VG Major sta</t>
  </si>
  <si>
    <t>VG Major def</t>
  </si>
  <si>
    <t>VG Major sw</t>
  </si>
  <si>
    <t>VG Major sp</t>
  </si>
  <si>
    <t>VG Major ab</t>
  </si>
  <si>
    <t>VG Major re</t>
  </si>
  <si>
    <t>VG Major da</t>
  </si>
  <si>
    <t>VG Huge h</t>
  </si>
  <si>
    <t>VG Huge sta</t>
  </si>
  <si>
    <t>VG Huge def</t>
  </si>
  <si>
    <t>VG Huge sw</t>
  </si>
  <si>
    <t>VG Huge sp</t>
  </si>
  <si>
    <t>VG Huge ab</t>
  </si>
  <si>
    <t>VG Huge re</t>
  </si>
  <si>
    <t>VG Huge da</t>
  </si>
  <si>
    <t>HP Major sw</t>
  </si>
  <si>
    <t>HP Major sp</t>
  </si>
  <si>
    <t>HP Major re</t>
  </si>
  <si>
    <t>HP Major da</t>
  </si>
  <si>
    <t>HP Huge h</t>
  </si>
  <si>
    <t>HP Huge sta</t>
  </si>
  <si>
    <t>HP Huge def</t>
  </si>
  <si>
    <t>HP Huge sw</t>
  </si>
  <si>
    <t>HP Huge sp</t>
  </si>
  <si>
    <t>HP Huge ab</t>
  </si>
  <si>
    <t>HP Huge re</t>
  </si>
  <si>
    <t>HP Huge da</t>
  </si>
  <si>
    <t>BH Major h</t>
  </si>
  <si>
    <t>BH Major sta</t>
  </si>
  <si>
    <t>BH Major def</t>
  </si>
  <si>
    <t>BH Major sw</t>
  </si>
  <si>
    <t>BH Major sp</t>
  </si>
  <si>
    <t>BH Major ab</t>
  </si>
  <si>
    <t>BH Major re</t>
  </si>
  <si>
    <t>BH Major da</t>
  </si>
  <si>
    <t>BH Huge h</t>
  </si>
  <si>
    <t>BH Huge sta</t>
  </si>
  <si>
    <t>BH Huge def</t>
  </si>
  <si>
    <t>BH Huge sw</t>
  </si>
  <si>
    <t>BH Huge sp</t>
  </si>
  <si>
    <t>BH Huge ab</t>
  </si>
  <si>
    <t>BH Huge re</t>
  </si>
  <si>
    <t>BH Huge da</t>
  </si>
  <si>
    <t>18 2B 00 00</t>
  </si>
  <si>
    <t>19 2B 00 00</t>
  </si>
  <si>
    <t>1A 2B 00 00</t>
  </si>
  <si>
    <t>1B 2B 00 00</t>
  </si>
  <si>
    <t>1C 2B 00 00</t>
  </si>
  <si>
    <t>1D 2B 00 00</t>
  </si>
  <si>
    <t>1E 2B 00 00</t>
  </si>
  <si>
    <t>1F 2B 00 00</t>
  </si>
  <si>
    <t>20 2B 00 00</t>
  </si>
  <si>
    <t>21 2B 00 00</t>
  </si>
  <si>
    <t>22 2B 00 00</t>
  </si>
  <si>
    <t>23 2B 00 00</t>
  </si>
  <si>
    <t>24 2B 00 00</t>
  </si>
  <si>
    <t>25 2B 00 00</t>
  </si>
  <si>
    <t>26 2B 00 00</t>
  </si>
  <si>
    <t>27 2B 00 00</t>
  </si>
  <si>
    <t>28 2B 00 00</t>
  </si>
  <si>
    <t>29 2B 00 00</t>
  </si>
  <si>
    <t>2A 2B 00 00</t>
  </si>
  <si>
    <t>2B 2B 00 00</t>
  </si>
  <si>
    <t>2C 2B 00 00</t>
  </si>
  <si>
    <t>2D 2B 00 00</t>
  </si>
  <si>
    <t>2E 2B 00 00</t>
  </si>
  <si>
    <t>2F 2B 00 00</t>
  </si>
  <si>
    <t>30 2B 00 00</t>
  </si>
  <si>
    <t>31 2B 00 00</t>
  </si>
  <si>
    <t>32 2B 00 00</t>
  </si>
  <si>
    <t>34 2B 00 00</t>
  </si>
  <si>
    <t>35 2B 00 00</t>
  </si>
  <si>
    <t>36 2B 00 00</t>
  </si>
  <si>
    <t>37 2B 00 00</t>
  </si>
  <si>
    <t>38 2B 00 00</t>
  </si>
  <si>
    <t>39 2B 00 00</t>
  </si>
  <si>
    <t>3A 2B 00 00</t>
  </si>
  <si>
    <t>3B 2B 00 00</t>
  </si>
  <si>
    <t>3C 2B 00 00</t>
  </si>
  <si>
    <t>3D 2B 00 00</t>
  </si>
  <si>
    <t>3E 2B 00 00</t>
  </si>
  <si>
    <t>3F 2B 00 00</t>
  </si>
  <si>
    <t>40 2B 00 00</t>
  </si>
  <si>
    <t>41 2B 00 00</t>
  </si>
  <si>
    <t>42 2B 00 00</t>
  </si>
  <si>
    <t>43 2B 00 00</t>
  </si>
  <si>
    <t>44 2B 00 00</t>
  </si>
  <si>
    <t>45 2B 00 00</t>
  </si>
  <si>
    <t>46 2B 00 00</t>
  </si>
  <si>
    <t>VK medium h</t>
  </si>
  <si>
    <t>VK medium sta</t>
  </si>
  <si>
    <t>VK medium def</t>
  </si>
  <si>
    <t>VK medium sw</t>
  </si>
  <si>
    <t>VK medium sp</t>
  </si>
  <si>
    <t>VK medium ab</t>
  </si>
  <si>
    <t>VK medium re</t>
  </si>
  <si>
    <t>VK medium da</t>
  </si>
  <si>
    <t>VK large h</t>
  </si>
  <si>
    <t>VK large sta</t>
  </si>
  <si>
    <t>VK large def</t>
  </si>
  <si>
    <t>VK large sw</t>
  </si>
  <si>
    <t>VK large sp</t>
  </si>
  <si>
    <t>VK large ab</t>
  </si>
  <si>
    <t>VK large re</t>
  </si>
  <si>
    <t>VK large da</t>
  </si>
  <si>
    <t>US medium h</t>
  </si>
  <si>
    <t>US medium sta</t>
  </si>
  <si>
    <t>US medium def</t>
  </si>
  <si>
    <t>US medium sw</t>
  </si>
  <si>
    <t>US medium sp</t>
  </si>
  <si>
    <t>US medium ab</t>
  </si>
  <si>
    <t>US medium re</t>
  </si>
  <si>
    <t>US medium da</t>
  </si>
  <si>
    <t>US large h</t>
  </si>
  <si>
    <t>US large sta</t>
  </si>
  <si>
    <t>US large def</t>
  </si>
  <si>
    <t>US large sw</t>
  </si>
  <si>
    <t>US large sp</t>
  </si>
  <si>
    <t>US large ab</t>
  </si>
  <si>
    <t>US large re</t>
  </si>
  <si>
    <t>US large da</t>
  </si>
  <si>
    <t>VG medium h</t>
  </si>
  <si>
    <t>VG medium sta</t>
  </si>
  <si>
    <t>VG medium def</t>
  </si>
  <si>
    <t>VG medium sw</t>
  </si>
  <si>
    <t>VG medium sp</t>
  </si>
  <si>
    <t>VG medium ab</t>
  </si>
  <si>
    <t>VG medium re</t>
  </si>
  <si>
    <t>VG medium da</t>
  </si>
  <si>
    <t>VG large h</t>
  </si>
  <si>
    <t>VG large sta</t>
  </si>
  <si>
    <t>VG large def</t>
  </si>
  <si>
    <t>VG large sw</t>
  </si>
  <si>
    <t>VG large sp</t>
  </si>
  <si>
    <t>VG large ab</t>
  </si>
  <si>
    <t>VG large re</t>
  </si>
  <si>
    <t>VG large da</t>
  </si>
  <si>
    <t>HP medium h</t>
  </si>
  <si>
    <t>HP medium sta</t>
  </si>
  <si>
    <t>HP medium def</t>
  </si>
  <si>
    <t>HP medium sw</t>
  </si>
  <si>
    <t>HP medium sp</t>
  </si>
  <si>
    <t>HP medium ab</t>
  </si>
  <si>
    <t>HP medium re</t>
  </si>
  <si>
    <t>HP medium da</t>
  </si>
  <si>
    <t>HP large h</t>
  </si>
  <si>
    <t>HP large sta</t>
  </si>
  <si>
    <t>HP large def</t>
  </si>
  <si>
    <t>HP large sw</t>
  </si>
  <si>
    <t>HP large sp</t>
  </si>
  <si>
    <t>HP large ab</t>
  </si>
  <si>
    <t>HP large re</t>
  </si>
  <si>
    <t>HP large da</t>
  </si>
  <si>
    <t>BH medium h</t>
  </si>
  <si>
    <t>BH medium sta</t>
  </si>
  <si>
    <t>BH medium def</t>
  </si>
  <si>
    <t>BH medium sw</t>
  </si>
  <si>
    <t>BH medium sp</t>
  </si>
  <si>
    <t>BH medium ab</t>
  </si>
  <si>
    <t>BH medium re</t>
  </si>
  <si>
    <t>BH medium da</t>
  </si>
  <si>
    <t>BH large h</t>
  </si>
  <si>
    <t>BH large sta</t>
  </si>
  <si>
    <t>BH large def</t>
  </si>
  <si>
    <t>BH large sw</t>
  </si>
  <si>
    <t>BH large sp</t>
  </si>
  <si>
    <t>BH large ab</t>
  </si>
  <si>
    <t>BH large re</t>
  </si>
  <si>
    <t>BH large da</t>
  </si>
  <si>
    <t>47 2B 00 00</t>
  </si>
  <si>
    <t>VK minor h</t>
  </si>
  <si>
    <t>VK minor sta</t>
  </si>
  <si>
    <t>VK minor def</t>
  </si>
  <si>
    <t>VK minor sw</t>
  </si>
  <si>
    <t>VK minor sp</t>
  </si>
  <si>
    <t>VK minor ab</t>
  </si>
  <si>
    <t>VK minor re</t>
  </si>
  <si>
    <t>VK minor da</t>
  </si>
  <si>
    <t>VK small h</t>
  </si>
  <si>
    <t>VK small sta</t>
  </si>
  <si>
    <t>VK small def</t>
  </si>
  <si>
    <t>VK small sw</t>
  </si>
  <si>
    <t>VK small sp</t>
  </si>
  <si>
    <t>VK small ab</t>
  </si>
  <si>
    <t>VK small re</t>
  </si>
  <si>
    <t>VK small da</t>
  </si>
  <si>
    <t>26 4E 00 00</t>
  </si>
  <si>
    <t>27 4E 00 00</t>
  </si>
  <si>
    <t>28 4E 00 00</t>
  </si>
  <si>
    <t>25 4E 00 00</t>
  </si>
  <si>
    <t>2A 4E 00 00</t>
  </si>
  <si>
    <t>2B 4E 00 00</t>
  </si>
  <si>
    <t>2C 4E 00 00</t>
  </si>
  <si>
    <t>2D 4E 00 00</t>
  </si>
  <si>
    <t>2E 4E 00 00</t>
  </si>
  <si>
    <t>2F 4E 00 00</t>
  </si>
  <si>
    <t>31 4E 00 00</t>
  </si>
  <si>
    <t>32 4E 00 00</t>
  </si>
  <si>
    <t>33 4E 00 00</t>
  </si>
  <si>
    <t>34 4E 00 00</t>
  </si>
  <si>
    <t>35 4E 00 00</t>
  </si>
  <si>
    <t>36 4E 00 00</t>
  </si>
  <si>
    <t>37 4E 00 00</t>
  </si>
  <si>
    <t>38 4E 00 00</t>
  </si>
  <si>
    <t>39 4E 00 00</t>
  </si>
  <si>
    <t>3A 4E 00 00</t>
  </si>
  <si>
    <t>3B 4E 00 00</t>
  </si>
  <si>
    <t>3C 4E 00 00</t>
  </si>
  <si>
    <t>3D 4E 00 00</t>
  </si>
  <si>
    <t>3F 4E 00 00</t>
  </si>
  <si>
    <t>40 4E 00 00</t>
  </si>
  <si>
    <t>41 4E 00 00</t>
  </si>
  <si>
    <t>43 4E 00 00</t>
  </si>
  <si>
    <t>44 4E 00 00</t>
  </si>
  <si>
    <t>45 4E 00 00</t>
  </si>
  <si>
    <t>46 4E 00 00</t>
  </si>
  <si>
    <t>47 4E 00 00</t>
  </si>
  <si>
    <t>48 4E 00 00</t>
  </si>
  <si>
    <t>4A 4E 00 00</t>
  </si>
  <si>
    <t>4B 4E 00 00</t>
  </si>
  <si>
    <t>4C 4E 00 00</t>
  </si>
  <si>
    <t>4D 4E 00 00</t>
  </si>
  <si>
    <t>4E 4E 00 00</t>
  </si>
  <si>
    <t>4F 4E 00 00</t>
  </si>
  <si>
    <t>50 4E 00 00</t>
  </si>
  <si>
    <t>51 4E 00 00</t>
  </si>
  <si>
    <t>54 4E 00 00</t>
  </si>
  <si>
    <t>55 4E 00 00</t>
  </si>
  <si>
    <t>56 4E 00 00</t>
  </si>
  <si>
    <t>57 4E 00 00</t>
  </si>
  <si>
    <t>58 4E 00 00</t>
  </si>
  <si>
    <t>59 4E 00 00</t>
  </si>
  <si>
    <t>5A 4E 00 00</t>
  </si>
  <si>
    <t>5B 4E 00 00</t>
  </si>
  <si>
    <t>5C 4E 00 00</t>
  </si>
  <si>
    <t>5D 4E 00 00</t>
  </si>
  <si>
    <t>5E 4E 00 00</t>
  </si>
  <si>
    <t>5F 4E 00 00</t>
  </si>
  <si>
    <t>60 4E 00 00</t>
  </si>
  <si>
    <t>61 4E 00 00</t>
  </si>
  <si>
    <t>62 4E 00 00</t>
  </si>
  <si>
    <t>63 4E 00 00</t>
  </si>
  <si>
    <t>64 4E 00 00</t>
  </si>
  <si>
    <t>65 4E 00 00</t>
  </si>
  <si>
    <t>66 4E 00 00</t>
  </si>
  <si>
    <t>67 4E 00 00</t>
  </si>
  <si>
    <t>68 4E 00 00</t>
  </si>
  <si>
    <t>69 4E 00 00</t>
  </si>
  <si>
    <t>6A 4E 00 00</t>
  </si>
  <si>
    <t>6B 4E 00 00</t>
  </si>
  <si>
    <t>6C 4E 00 00</t>
  </si>
  <si>
    <t>6D 4E 00 00</t>
  </si>
  <si>
    <t>6E 4E 00 00</t>
  </si>
  <si>
    <t>6F 4E 00 00</t>
  </si>
  <si>
    <t>70 4E 00 00</t>
  </si>
  <si>
    <t>72 4E 00 00</t>
  </si>
  <si>
    <t>73 4E 00 00</t>
  </si>
  <si>
    <t>74 4E 00 00</t>
  </si>
  <si>
    <t>US minor h</t>
  </si>
  <si>
    <t>US minor sta</t>
  </si>
  <si>
    <t>US minor def</t>
  </si>
  <si>
    <t>US minor sw</t>
  </si>
  <si>
    <t>US minor sp</t>
  </si>
  <si>
    <t>US minor ab</t>
  </si>
  <si>
    <t>US minor re</t>
  </si>
  <si>
    <t>US minor da</t>
  </si>
  <si>
    <t>US small h</t>
  </si>
  <si>
    <t>US small sta</t>
  </si>
  <si>
    <t>US small def</t>
  </si>
  <si>
    <t>US small sw</t>
  </si>
  <si>
    <t>US small sp</t>
  </si>
  <si>
    <t>US small ab</t>
  </si>
  <si>
    <t>US small re</t>
  </si>
  <si>
    <t>US small da</t>
  </si>
  <si>
    <t>VG minor h</t>
  </si>
  <si>
    <t>VG minor sta</t>
  </si>
  <si>
    <t>VG minor def</t>
  </si>
  <si>
    <t>VG minor sw</t>
  </si>
  <si>
    <t>VG minor sp</t>
  </si>
  <si>
    <t>VG minor ab</t>
  </si>
  <si>
    <t>VG minor re</t>
  </si>
  <si>
    <t>VG minor da</t>
  </si>
  <si>
    <t>VG small h</t>
  </si>
  <si>
    <t>VG small sta</t>
  </si>
  <si>
    <t>VG small def</t>
  </si>
  <si>
    <t>VG small sw</t>
  </si>
  <si>
    <t>VG small sp</t>
  </si>
  <si>
    <t>VG small ab</t>
  </si>
  <si>
    <t>VG small re</t>
  </si>
  <si>
    <t>VG small da</t>
  </si>
  <si>
    <t>HP minor h</t>
  </si>
  <si>
    <t>HP minor sta</t>
  </si>
  <si>
    <t>HP minor def</t>
  </si>
  <si>
    <t>HP minor sw</t>
  </si>
  <si>
    <t>HP minor sp</t>
  </si>
  <si>
    <t>HP minor ab</t>
  </si>
  <si>
    <t>HP minor re</t>
  </si>
  <si>
    <t>HP minor da</t>
  </si>
  <si>
    <t>HP small h</t>
  </si>
  <si>
    <t>HP small sta</t>
  </si>
  <si>
    <t>HP small def</t>
  </si>
  <si>
    <t>HP small sw</t>
  </si>
  <si>
    <t>HP small sp</t>
  </si>
  <si>
    <t>HP small ab</t>
  </si>
  <si>
    <t>HP small re</t>
  </si>
  <si>
    <t>HP small da</t>
  </si>
  <si>
    <t>BH minor h</t>
  </si>
  <si>
    <t>BH minor sta</t>
  </si>
  <si>
    <t>BH minor def</t>
  </si>
  <si>
    <t>BH minor sw</t>
  </si>
  <si>
    <t>BH minor sp</t>
  </si>
  <si>
    <t>BH minor ab</t>
  </si>
  <si>
    <t>BH minor re</t>
  </si>
  <si>
    <t>BH minor da</t>
  </si>
  <si>
    <t>BH small h</t>
  </si>
  <si>
    <t>BH small sta</t>
  </si>
  <si>
    <t>BH small def</t>
  </si>
  <si>
    <t>BH small sw</t>
  </si>
  <si>
    <t>BH small sp</t>
  </si>
  <si>
    <t>BH small ab</t>
  </si>
  <si>
    <t>BH small re</t>
  </si>
  <si>
    <t>BH small da</t>
  </si>
  <si>
    <t>E0 2E 00 00</t>
  </si>
  <si>
    <t>E1 2E 00 00</t>
  </si>
  <si>
    <t>E2 2E 00 00</t>
  </si>
  <si>
    <t>E3 2E 00 00</t>
  </si>
  <si>
    <t>E4 2E 00 00</t>
  </si>
  <si>
    <t>E5 2E 00 00</t>
  </si>
  <si>
    <t>E6 2E 00 00</t>
  </si>
  <si>
    <t>E7 2E 00 00</t>
  </si>
  <si>
    <t>E8 2E 00 00</t>
  </si>
  <si>
    <t>E9 2E 00 00</t>
  </si>
  <si>
    <t>EA 2E 00 00</t>
  </si>
  <si>
    <t>EB 2E 00 00</t>
  </si>
  <si>
    <t>EC 2E 00 00</t>
  </si>
  <si>
    <t>EE 2E 00 00</t>
  </si>
  <si>
    <t>EF 2E 00 00</t>
  </si>
  <si>
    <t>F0 2E 00 00</t>
  </si>
  <si>
    <t>F1 2E 00 00</t>
  </si>
  <si>
    <t>F2 2E 00 00</t>
  </si>
  <si>
    <t>F3 2E 00 00</t>
  </si>
  <si>
    <t>F4 2E 00 00</t>
  </si>
  <si>
    <t>F5 2E 00 00</t>
  </si>
  <si>
    <t>F6 2E 00 00</t>
  </si>
  <si>
    <t>F7 2E 00 00</t>
  </si>
  <si>
    <t>F8 2E 00 00</t>
  </si>
  <si>
    <t>F9 2E 00 00</t>
  </si>
  <si>
    <t>FA 2E 00 00</t>
  </si>
  <si>
    <t>FB 2E 00 00</t>
  </si>
  <si>
    <t>FC 2E 00 00</t>
  </si>
  <si>
    <t>FD 2E 00 00</t>
  </si>
  <si>
    <t>FE 2E 00 00</t>
  </si>
  <si>
    <t>FF 2E 00 00</t>
  </si>
  <si>
    <t>00 2F 00 00</t>
  </si>
  <si>
    <t>01 2F 00 00</t>
  </si>
  <si>
    <t>02 2F 00 00</t>
  </si>
  <si>
    <t>03 2F 00 00</t>
  </si>
  <si>
    <t>04 2F 00 00</t>
  </si>
  <si>
    <t>00</t>
  </si>
  <si>
    <t>01</t>
  </si>
  <si>
    <t>02</t>
  </si>
  <si>
    <t>04</t>
  </si>
  <si>
    <t>05 2F 00 00</t>
  </si>
  <si>
    <t>06 2F 00 00</t>
  </si>
  <si>
    <t>07 2F 00 00</t>
  </si>
  <si>
    <t>08 2F 00 00</t>
  </si>
  <si>
    <t>09 2F 00 00</t>
  </si>
  <si>
    <t>0A 2F 00 00</t>
  </si>
  <si>
    <t>0B2F 00 00</t>
  </si>
  <si>
    <t>0C 2F 00 00</t>
  </si>
  <si>
    <t>0D 2F 00 00</t>
  </si>
  <si>
    <t>0E 2F 00 00</t>
  </si>
  <si>
    <t>0F 2F 00 00</t>
  </si>
  <si>
    <t>10 2F 00 00</t>
  </si>
  <si>
    <t>11 2F 00 00</t>
  </si>
  <si>
    <t>12 2F 00 00</t>
  </si>
  <si>
    <t>13 2F 00 00</t>
  </si>
  <si>
    <t>14 2F 00 00</t>
  </si>
  <si>
    <t>15 2F 00 00</t>
  </si>
  <si>
    <t>16 2F 00 00</t>
  </si>
  <si>
    <t>17 2F 00 00</t>
  </si>
  <si>
    <t>18 2F 00 00</t>
  </si>
  <si>
    <t>19 2F 00 00</t>
  </si>
  <si>
    <t>20 2F 00 00</t>
  </si>
  <si>
    <t>1A 2F 00 00</t>
  </si>
  <si>
    <t>1B 2F 00 00</t>
  </si>
  <si>
    <t>1C 2F 00 00</t>
  </si>
  <si>
    <t>1D 2F 00 00</t>
  </si>
  <si>
    <t>1E 2F 00 00</t>
  </si>
  <si>
    <t>1F 2F 00 00</t>
  </si>
  <si>
    <t>21 2F 00 00</t>
  </si>
  <si>
    <t>22 2F 00 00</t>
  </si>
  <si>
    <t>23 2F 00 00</t>
  </si>
  <si>
    <t>24 2F 00 00</t>
  </si>
  <si>
    <t>25 2F 00 00</t>
  </si>
  <si>
    <t>26 2F 00 00</t>
  </si>
  <si>
    <t>27 2F 00 00</t>
  </si>
  <si>
    <t>28 2F 00 00</t>
  </si>
  <si>
    <t>29 2F 00 00</t>
  </si>
  <si>
    <t>2A 2F 00 00</t>
  </si>
  <si>
    <t>2B 2F 00 00</t>
  </si>
  <si>
    <t>2D 2F 00 00</t>
  </si>
  <si>
    <t>2E 2F 00 00</t>
  </si>
  <si>
    <t>2F 2F 00 00</t>
  </si>
  <si>
    <t>Rings come in five potencies - ring, band,circle,loop, halo. At legendary there are 2 variants of each type, offering different buffs</t>
  </si>
  <si>
    <t>Evergreen</t>
  </si>
  <si>
    <t>Common</t>
  </si>
  <si>
    <t>Uncommon</t>
  </si>
  <si>
    <t>Legendary</t>
  </si>
  <si>
    <t>Ring</t>
  </si>
  <si>
    <t>D0 34 31 01</t>
  </si>
  <si>
    <t>00 2D 31 01</t>
  </si>
  <si>
    <t>36 2D 31 01</t>
  </si>
  <si>
    <t>34 35 31 01</t>
  </si>
  <si>
    <t>D1 34 31 01</t>
  </si>
  <si>
    <t>D2 34 31 01</t>
  </si>
  <si>
    <t>D3 34 31 01</t>
  </si>
  <si>
    <t>D4 34 31 01</t>
  </si>
  <si>
    <t>D5 34 31 01</t>
  </si>
  <si>
    <t>D6 34 31 01</t>
  </si>
  <si>
    <t>D7 34 31 01</t>
  </si>
  <si>
    <t>D8 34 31 01</t>
  </si>
  <si>
    <t>D9 34 31 01</t>
  </si>
  <si>
    <t>DA 34 31 01</t>
  </si>
  <si>
    <t>DB 34 31 01</t>
  </si>
  <si>
    <t>DC 34 31 01</t>
  </si>
  <si>
    <t>DD 34 31 01</t>
  </si>
  <si>
    <t>DE 34 31 01</t>
  </si>
  <si>
    <t>DF 34 31 01</t>
  </si>
  <si>
    <t>E0 34 31 01</t>
  </si>
  <si>
    <t>E1 34 31 01</t>
  </si>
  <si>
    <t>E2 34 31 01</t>
  </si>
  <si>
    <t>E3 34 31 01</t>
  </si>
  <si>
    <t>E4 34 31 01</t>
  </si>
  <si>
    <t>E5 34 31 01</t>
  </si>
  <si>
    <t>E6 34 31 01</t>
  </si>
  <si>
    <t>E7 34 31 01</t>
  </si>
  <si>
    <t>E8 34 31 01</t>
  </si>
  <si>
    <t>E9 34 31 01</t>
  </si>
  <si>
    <t>EA 34 31 01</t>
  </si>
  <si>
    <t>EB 34 31 01</t>
  </si>
  <si>
    <t>EC 34 31 01</t>
  </si>
  <si>
    <t>ED 34 31 01</t>
  </si>
  <si>
    <t>EE 34 31 01</t>
  </si>
  <si>
    <t>EF 34 31 01</t>
  </si>
  <si>
    <t>F0 34 31 01</t>
  </si>
  <si>
    <t>F1 34 31 01</t>
  </si>
  <si>
    <t>F2 34 31 01</t>
  </si>
  <si>
    <t>F3 34 31 01</t>
  </si>
  <si>
    <t>F4 34 31 01</t>
  </si>
  <si>
    <t>F5 34 31 01</t>
  </si>
  <si>
    <t>F6 34 31 01</t>
  </si>
  <si>
    <t>F7 34 31 01</t>
  </si>
  <si>
    <t>F9 34 31 01</t>
  </si>
  <si>
    <t>FA 34 31 01</t>
  </si>
  <si>
    <t>FB 34 31 01</t>
  </si>
  <si>
    <t>FC 34 31 01</t>
  </si>
  <si>
    <t>FD 34 31 01</t>
  </si>
  <si>
    <t>FE 34 31 01</t>
  </si>
  <si>
    <t>FF 34 31 01</t>
  </si>
  <si>
    <t>00 35 31 01</t>
  </si>
  <si>
    <t>01 35 31 01</t>
  </si>
  <si>
    <t>02 35 31 01</t>
  </si>
  <si>
    <t>03 35 31 01</t>
  </si>
  <si>
    <t>04 35 31 01</t>
  </si>
  <si>
    <t>05 35 31 01</t>
  </si>
  <si>
    <t>06 35 31 01</t>
  </si>
  <si>
    <t>07 35 31 01</t>
  </si>
  <si>
    <t>08 35 31 01</t>
  </si>
  <si>
    <t>09 35 31 01</t>
  </si>
  <si>
    <t>0A 35 31 01</t>
  </si>
  <si>
    <t>0B 35 31 01</t>
  </si>
  <si>
    <t>0C 35 31 01</t>
  </si>
  <si>
    <t>0D 35 31 01</t>
  </si>
  <si>
    <t>0E 35 31 01</t>
  </si>
  <si>
    <t>0F 35 31 01</t>
  </si>
  <si>
    <t>10 35 31 01</t>
  </si>
  <si>
    <t>11 35 31 01</t>
  </si>
  <si>
    <t>12 35 31 01</t>
  </si>
  <si>
    <t>13 35 31 01</t>
  </si>
  <si>
    <t>15 35 31 01</t>
  </si>
  <si>
    <t>16 35 31 01</t>
  </si>
  <si>
    <t>17 35 31 01</t>
  </si>
  <si>
    <t>18 35 31 01</t>
  </si>
  <si>
    <t>19 35 31 01</t>
  </si>
  <si>
    <t>1A 35 31 01</t>
  </si>
  <si>
    <t>1B 35 31 01</t>
  </si>
  <si>
    <t>1C 35 31 01</t>
  </si>
  <si>
    <t>1D 35 31 01</t>
  </si>
  <si>
    <t>1E 35 31 01</t>
  </si>
  <si>
    <t>1F 35 31 01</t>
  </si>
  <si>
    <t>20 35 31 01</t>
  </si>
  <si>
    <t>21 35 31 01</t>
  </si>
  <si>
    <t>22 35 31 01</t>
  </si>
  <si>
    <t>23 35 31 01</t>
  </si>
  <si>
    <t>24 35 31 01</t>
  </si>
  <si>
    <t>25 35 31 01</t>
  </si>
  <si>
    <t>26 35 31 01</t>
  </si>
  <si>
    <t>27 35 31 01</t>
  </si>
  <si>
    <t>28 35 31 01</t>
  </si>
  <si>
    <t>29 35 31 01</t>
  </si>
  <si>
    <t>2A 35 31 01</t>
  </si>
  <si>
    <t>2B 35 31 01</t>
  </si>
  <si>
    <t>2C 35 31 01</t>
  </si>
  <si>
    <t>2D 35 31 01</t>
  </si>
  <si>
    <t>2E 35 31 01</t>
  </si>
  <si>
    <t>2F 35 31 01</t>
  </si>
  <si>
    <t>30 35 31 01</t>
  </si>
  <si>
    <t>31 35 31 01</t>
  </si>
  <si>
    <t>32 35 31 01</t>
  </si>
  <si>
    <t>33 35 31 01</t>
  </si>
  <si>
    <t>35 35 31 01</t>
  </si>
  <si>
    <t>36 35 31 01</t>
  </si>
  <si>
    <t>37 35 31 01</t>
  </si>
  <si>
    <t>38 35 31 01</t>
  </si>
  <si>
    <t>39 35 31 01</t>
  </si>
  <si>
    <t>3A 35 31 01</t>
  </si>
  <si>
    <t>3B 35 31 01</t>
  </si>
  <si>
    <t>3C 35 31 01</t>
  </si>
  <si>
    <t>3D 35 31 01</t>
  </si>
  <si>
    <t>positions in table</t>
  </si>
  <si>
    <t>Greendale uncommon armour</t>
  </si>
  <si>
    <t>begin</t>
  </si>
  <si>
    <t>end</t>
  </si>
  <si>
    <t>2B 47</t>
  </si>
  <si>
    <t>Evergreen common rings</t>
  </si>
  <si>
    <t>gap</t>
  </si>
  <si>
    <t>2D 36</t>
  </si>
  <si>
    <t>Greendale rare armour</t>
  </si>
  <si>
    <t>2F 2F</t>
  </si>
  <si>
    <t>length</t>
  </si>
  <si>
    <t>Evergreen rare rings</t>
  </si>
  <si>
    <t>35 3D</t>
  </si>
  <si>
    <t>2 sets each of 11 types of ring</t>
  </si>
  <si>
    <t>1 set eachof 11 types of ring</t>
  </si>
  <si>
    <t>2 sets of 8 types of armour for 5 avatar types</t>
  </si>
  <si>
    <t>Greendale legendary armour</t>
  </si>
  <si>
    <t>36 B9</t>
  </si>
  <si>
    <t>2 types each for 5 avatar types</t>
  </si>
  <si>
    <t>4E 74</t>
  </si>
  <si>
    <t>52 57</t>
  </si>
  <si>
    <t>Greendale common rings</t>
  </si>
  <si>
    <t>10 00 00 00</t>
  </si>
  <si>
    <t>05 00 00 00</t>
  </si>
  <si>
    <t>US starter armour</t>
  </si>
  <si>
    <t>VG starter armour</t>
  </si>
  <si>
    <t>HP starter armour</t>
  </si>
  <si>
    <t>BH starter armour</t>
  </si>
  <si>
    <t>s</t>
  </si>
  <si>
    <t>06 00 00 00</t>
  </si>
  <si>
    <t>07 00 00 00</t>
  </si>
  <si>
    <t>08 00 00 00</t>
  </si>
  <si>
    <t>09 00 00 00</t>
  </si>
  <si>
    <t>0A 00 00 00</t>
  </si>
  <si>
    <t>0B 00 00 00</t>
  </si>
  <si>
    <t>0C 00 00 00</t>
  </si>
  <si>
    <t>0D 00 00 00</t>
  </si>
  <si>
    <t>0E 00 00 00</t>
  </si>
  <si>
    <t>0F 00 00 00</t>
  </si>
  <si>
    <t>54 00 00 00</t>
  </si>
  <si>
    <t>Evergreen common armour</t>
  </si>
  <si>
    <t>00 54</t>
  </si>
  <si>
    <t>Evergreen uncommon armour</t>
  </si>
  <si>
    <t>EG rare armour</t>
  </si>
  <si>
    <t>EG epic armour</t>
  </si>
  <si>
    <t>Evergreen uncommon rings</t>
  </si>
  <si>
    <t>EG legendary armour</t>
  </si>
  <si>
    <t>Last tested address is 1E 10</t>
  </si>
  <si>
    <t>GreenDale</t>
  </si>
  <si>
    <t>20 54 31 01</t>
  </si>
  <si>
    <t>10 54 31 01</t>
  </si>
  <si>
    <t>n/a</t>
  </si>
  <si>
    <t>15 54 31 01</t>
  </si>
  <si>
    <t>47 54 31 01</t>
  </si>
  <si>
    <t>54 47</t>
  </si>
  <si>
    <t>F8 57 31 01</t>
  </si>
  <si>
    <t>F9 57 31 01</t>
  </si>
  <si>
    <t>FA 57 31 01</t>
  </si>
  <si>
    <t>FB 57 31 01</t>
  </si>
  <si>
    <t>FC 57 31 01</t>
  </si>
  <si>
    <t>FD 57 31 01</t>
  </si>
  <si>
    <t>FE 57 31 01</t>
  </si>
  <si>
    <t>FF 57 31 01</t>
  </si>
  <si>
    <t>00 58 31 01</t>
  </si>
  <si>
    <t>01 58 31 01</t>
  </si>
  <si>
    <t>02 58 31 01</t>
  </si>
  <si>
    <t>03 58 31 01</t>
  </si>
  <si>
    <t>04 58 31 01</t>
  </si>
  <si>
    <t>05 58 31 01</t>
  </si>
  <si>
    <t>06 58 31 01</t>
  </si>
  <si>
    <t>07 58 31 01</t>
  </si>
  <si>
    <t>08 58 31 01</t>
  </si>
  <si>
    <t>09 58 31 01</t>
  </si>
  <si>
    <t>0A 58 31 01</t>
  </si>
  <si>
    <t>0B 58 31 01</t>
  </si>
  <si>
    <t>0C 58 31 01</t>
  </si>
  <si>
    <t>0D 58 31 01</t>
  </si>
  <si>
    <t>0E 58 31 01</t>
  </si>
  <si>
    <t>0F 58 31 01</t>
  </si>
  <si>
    <t>10 58 31 01</t>
  </si>
  <si>
    <t>Greendale uncommon rings</t>
  </si>
  <si>
    <t>65 58 31 01</t>
  </si>
  <si>
    <t>58 65</t>
  </si>
  <si>
    <t>E0 5B 31 01</t>
  </si>
  <si>
    <t>4D 5C 31 01</t>
  </si>
  <si>
    <t>Greendale rare rings</t>
  </si>
  <si>
    <t>5C 4D</t>
  </si>
  <si>
    <t>60 35</t>
  </si>
  <si>
    <t>Greendale epic rings</t>
  </si>
  <si>
    <t>E8 30 31 01</t>
  </si>
  <si>
    <t>31 55</t>
  </si>
  <si>
    <t>Greendale legendary rings</t>
  </si>
  <si>
    <t>B0 63 31 01</t>
  </si>
  <si>
    <t>C8 5F 31 01</t>
  </si>
  <si>
    <t>67 98</t>
  </si>
  <si>
    <t>Evergreen epic rings</t>
  </si>
  <si>
    <t>Evergreen legendary rings</t>
  </si>
  <si>
    <t>E9 03 00 00</t>
  </si>
  <si>
    <t>37 04 00 00</t>
  </si>
  <si>
    <t>E8 03 00 00</t>
  </si>
  <si>
    <t>D0 07 00 00</t>
  </si>
  <si>
    <t>1F 08 00 00</t>
  </si>
  <si>
    <t>04 38</t>
  </si>
  <si>
    <t>08 1F</t>
  </si>
  <si>
    <t>B8 0B 00 00</t>
  </si>
  <si>
    <t>C1 0B 00 00</t>
  </si>
  <si>
    <t>0B C1</t>
  </si>
  <si>
    <t>00 FA 00 00</t>
  </si>
  <si>
    <t>A0 0F 00 00</t>
  </si>
  <si>
    <t>A9 0F 00 00</t>
  </si>
  <si>
    <t>0F A9</t>
  </si>
  <si>
    <t>Greendale EPIC armour</t>
  </si>
  <si>
    <t>C8 32 00 00</t>
  </si>
  <si>
    <t>D1 32 00 00</t>
  </si>
  <si>
    <t>Blight 1</t>
  </si>
  <si>
    <t>Greendale common armour</t>
  </si>
  <si>
    <t>10 27 00 00</t>
  </si>
  <si>
    <t>60 27 00 00</t>
  </si>
  <si>
    <t>64 27 00 00</t>
  </si>
  <si>
    <t>VK starter armour</t>
  </si>
  <si>
    <t>11 27 00 00</t>
  </si>
  <si>
    <t>14 27 00 00</t>
  </si>
  <si>
    <t>15 27 00 00</t>
  </si>
  <si>
    <t>12 27 00 00</t>
  </si>
  <si>
    <t>13 27 00 00</t>
  </si>
  <si>
    <t>Blight 2</t>
  </si>
  <si>
    <t>Blight 3</t>
  </si>
  <si>
    <t>Blight 4</t>
  </si>
  <si>
    <t>84 75 00 00</t>
  </si>
  <si>
    <t>35 75 00 00</t>
  </si>
  <si>
    <t>45 9C 00 00</t>
  </si>
  <si>
    <t>94 9C 00 00</t>
  </si>
  <si>
    <t>A4 C3 00 00</t>
  </si>
  <si>
    <t>B4 EA 00 00</t>
  </si>
  <si>
    <t>Blight 5</t>
  </si>
  <si>
    <t>C4 11 01 00</t>
  </si>
  <si>
    <t>DB 2</t>
  </si>
  <si>
    <t>DB 5</t>
  </si>
  <si>
    <t>D4 38 01 00</t>
  </si>
  <si>
    <t>E4 5F 01 00</t>
  </si>
  <si>
    <t>F4 86 01 00</t>
  </si>
  <si>
    <t>04 AE 01 00</t>
  </si>
  <si>
    <t>14 D5 01 00</t>
  </si>
  <si>
    <t>C0 5D 00 00</t>
  </si>
  <si>
    <t>D0 84 00 00</t>
  </si>
  <si>
    <t>E0 AB 00 00</t>
  </si>
  <si>
    <t>F0 D2 00 00</t>
  </si>
  <si>
    <t>10 21 01 00</t>
  </si>
  <si>
    <t>20 48 01 00</t>
  </si>
  <si>
    <t>30 6F 01 00</t>
  </si>
  <si>
    <t>40 96 01 00</t>
  </si>
  <si>
    <t>50 BD 01 00</t>
  </si>
  <si>
    <t>60 E4 01 00</t>
  </si>
  <si>
    <t>B8 38 31 01</t>
  </si>
  <si>
    <t>So we only need work out the table position of the 1st item of a given type and rarity at, (say) Evergreen to be able to compute the index for that item at any point in the table</t>
  </si>
  <si>
    <t>Items of the same type and rarity but different difficulties are 10,00 bytes apart in the tables</t>
  </si>
  <si>
    <t>59 E1</t>
  </si>
  <si>
    <t>32 D2</t>
  </si>
  <si>
    <t>39 25</t>
  </si>
  <si>
    <t>27 65</t>
  </si>
  <si>
    <t>3D 03</t>
  </si>
  <si>
    <t>Moonlight rare rings</t>
  </si>
  <si>
    <t>83 5E</t>
  </si>
  <si>
    <t>Moonlight common rings</t>
  </si>
  <si>
    <t>Moonlight uncommon rings</t>
  </si>
  <si>
    <t>25 7B 31 01</t>
  </si>
  <si>
    <t>Moonlight Epic rings</t>
  </si>
  <si>
    <t>Moonlight Legendary rings</t>
  </si>
  <si>
    <t>8B 2E</t>
  </si>
  <si>
    <t>86 EB</t>
  </si>
  <si>
    <t>B1 common rings</t>
  </si>
  <si>
    <t>B1 uncommon rings</t>
  </si>
  <si>
    <t>B1 rare rings</t>
  </si>
  <si>
    <t>B1 Epic rings</t>
  </si>
  <si>
    <t>B1 Legendary rings</t>
  </si>
  <si>
    <t>7F 1B</t>
  </si>
  <si>
    <t>A2 66</t>
  </si>
  <si>
    <t>A7 21</t>
  </si>
  <si>
    <t>AA 6D</t>
  </si>
  <si>
    <t>AE 55</t>
  </si>
  <si>
    <t>B2 3D</t>
  </si>
  <si>
    <t>B2 common rings</t>
  </si>
  <si>
    <t>B2 uncommon rings</t>
  </si>
  <si>
    <t>B2 rare rings</t>
  </si>
  <si>
    <t>B2 Epic rings</t>
  </si>
  <si>
    <t>B2 Legendary rings</t>
  </si>
  <si>
    <t>B3 common rings</t>
  </si>
  <si>
    <t>B3 uncommon rings</t>
  </si>
  <si>
    <t>B3 rare rings</t>
  </si>
  <si>
    <t>B3 Epic rings</t>
  </si>
  <si>
    <t>B3 Legendary rings</t>
  </si>
  <si>
    <t>B4 common rings</t>
  </si>
  <si>
    <t>B4 uncommon rings</t>
  </si>
  <si>
    <t>B5 rare rings</t>
  </si>
  <si>
    <t>B5 Epic rings</t>
  </si>
  <si>
    <t>B5 Legendary rings</t>
  </si>
  <si>
    <t>DB1 common rings</t>
  </si>
  <si>
    <t>DB1 uncommon rings</t>
  </si>
  <si>
    <t>DB1 rare rings</t>
  </si>
  <si>
    <t>DB1 Epic rings</t>
  </si>
  <si>
    <t>DB1 Legendary rings</t>
  </si>
  <si>
    <t>C9 77</t>
  </si>
  <si>
    <t>CE 31</t>
  </si>
  <si>
    <t>B4 rare rings</t>
  </si>
  <si>
    <t>B4 Epic rings</t>
  </si>
  <si>
    <t>B4 Legendary rings</t>
  </si>
  <si>
    <t>B5 common rings</t>
  </si>
  <si>
    <t>B5 uncommon rings</t>
  </si>
  <si>
    <t>DB2 common rings</t>
  </si>
  <si>
    <t>DB2 uncommon rings</t>
  </si>
  <si>
    <t>DB2 rare rings</t>
  </si>
  <si>
    <t>DB2 Epic rings</t>
  </si>
  <si>
    <t>DB2 Legendary rings</t>
  </si>
  <si>
    <t>DB3 common rings</t>
  </si>
  <si>
    <t>DB3 uncommon rings</t>
  </si>
  <si>
    <t>DB3 rare rings</t>
  </si>
  <si>
    <t>DB3 Epic rings</t>
  </si>
  <si>
    <t>DB3 Legendary rings</t>
  </si>
  <si>
    <t>DB4 common rings</t>
  </si>
  <si>
    <t>DB4 uncommon rings</t>
  </si>
  <si>
    <t>DB4 rare rings</t>
  </si>
  <si>
    <t>DB4 Epic rings</t>
  </si>
  <si>
    <t>DB4 Legendary rings</t>
  </si>
  <si>
    <t>DB5 common rings</t>
  </si>
  <si>
    <t>DB5 uncommon rings</t>
  </si>
  <si>
    <t>DB5 rare rings</t>
  </si>
  <si>
    <t>DB5 Epic rings</t>
  </si>
  <si>
    <t>DB5 Legendary rings</t>
  </si>
  <si>
    <t>M legendary armour</t>
  </si>
  <si>
    <t>M epic armour</t>
  </si>
  <si>
    <t>M rare armour</t>
  </si>
  <si>
    <t>M Uncommon armour</t>
  </si>
  <si>
    <t>M Common armour</t>
  </si>
  <si>
    <t>B1 Common armour</t>
  </si>
  <si>
    <t>B1 Uncommon armour</t>
  </si>
  <si>
    <t>B1 rare armour</t>
  </si>
  <si>
    <t>B1 epic armour</t>
  </si>
  <si>
    <t>B1 legendary armour</t>
  </si>
  <si>
    <t>B2 Common armour</t>
  </si>
  <si>
    <t>B2 Uncommon armour</t>
  </si>
  <si>
    <t>B2 rare armour</t>
  </si>
  <si>
    <t>B2 epic armour</t>
  </si>
  <si>
    <t>B2 legendary armour</t>
  </si>
  <si>
    <t>B3 Common armour</t>
  </si>
  <si>
    <t>B3 Uncommon armour</t>
  </si>
  <si>
    <t>B3 rare armour</t>
  </si>
  <si>
    <t>B3 epic armour</t>
  </si>
  <si>
    <t>B3 legendary armour</t>
  </si>
  <si>
    <t>B4 Common armour</t>
  </si>
  <si>
    <t>B4 Uncommon armour</t>
  </si>
  <si>
    <t>B4 rare armour</t>
  </si>
  <si>
    <t>B4 epic armour</t>
  </si>
  <si>
    <t>B4 legendary armour</t>
  </si>
  <si>
    <t>B5 Common armour</t>
  </si>
  <si>
    <t>B5 Uncommon armour</t>
  </si>
  <si>
    <t>B5 rare armour</t>
  </si>
  <si>
    <t>B5 epic armour</t>
  </si>
  <si>
    <t>B5 legendary armour</t>
  </si>
  <si>
    <t>DB1 Common armour</t>
  </si>
  <si>
    <t>DB1 Uncommon armour</t>
  </si>
  <si>
    <t>DB1 rare armour</t>
  </si>
  <si>
    <t>DB1 epic armour</t>
  </si>
  <si>
    <t>DB1 legendary armour</t>
  </si>
  <si>
    <t>DB2 Common armour</t>
  </si>
  <si>
    <t>DB2 Uncommon armour</t>
  </si>
  <si>
    <t>DB2 rare armour</t>
  </si>
  <si>
    <t>DB2 epic armour</t>
  </si>
  <si>
    <t>DB2 legendary armour</t>
  </si>
  <si>
    <t>DB3 Common armour</t>
  </si>
  <si>
    <t>DB3 Uncommon armour</t>
  </si>
  <si>
    <t>DB3 rare armour</t>
  </si>
  <si>
    <t>DB3 epic armour</t>
  </si>
  <si>
    <t>DB3 legendary armour</t>
  </si>
  <si>
    <t>DB4 Common armour</t>
  </si>
  <si>
    <t>DB4 Uncommon armour</t>
  </si>
  <si>
    <t>DB4 rare armour</t>
  </si>
  <si>
    <t>DB4 epic armour</t>
  </si>
  <si>
    <t>DB4 legendary armour</t>
  </si>
  <si>
    <t>DB5 Common armour</t>
  </si>
  <si>
    <t>DB5 Uncommon armour</t>
  </si>
  <si>
    <t>DB5 rare armour</t>
  </si>
  <si>
    <t>DB5 epic armour</t>
  </si>
  <si>
    <t>DB5 legendary armour</t>
  </si>
  <si>
    <t>E common</t>
  </si>
  <si>
    <t>E uncommon</t>
  </si>
  <si>
    <t>E rare</t>
  </si>
  <si>
    <t>E epic</t>
  </si>
  <si>
    <t>E legendary</t>
  </si>
  <si>
    <t>G common</t>
  </si>
  <si>
    <t>G uncommon</t>
  </si>
  <si>
    <t>G rare</t>
  </si>
  <si>
    <t>G epic</t>
  </si>
  <si>
    <t>G legendary</t>
  </si>
  <si>
    <t>M common</t>
  </si>
  <si>
    <t>M uncommon</t>
  </si>
  <si>
    <t>M rare</t>
  </si>
  <si>
    <t>M epic</t>
  </si>
  <si>
    <t>M legendary</t>
  </si>
  <si>
    <t>B1 common</t>
  </si>
  <si>
    <t>B1 uncommon</t>
  </si>
  <si>
    <t>B1 rare</t>
  </si>
  <si>
    <t>B1 epic</t>
  </si>
  <si>
    <t>B1 legendary</t>
  </si>
  <si>
    <t>B2 common</t>
  </si>
  <si>
    <t>B2 uncommon</t>
  </si>
  <si>
    <t>B2 rare</t>
  </si>
  <si>
    <t>B2 epic</t>
  </si>
  <si>
    <t>B2 legendary</t>
  </si>
  <si>
    <t>B3 common</t>
  </si>
  <si>
    <t>B3 uncommon</t>
  </si>
  <si>
    <t>B3 rare</t>
  </si>
  <si>
    <t>B3 epic</t>
  </si>
  <si>
    <t>B3 legendary</t>
  </si>
  <si>
    <t>98CD30</t>
  </si>
  <si>
    <t>98A620</t>
  </si>
  <si>
    <t>98F440</t>
  </si>
  <si>
    <t>98EC80</t>
  </si>
  <si>
    <t>98F058</t>
  </si>
  <si>
    <t>98C570</t>
  </si>
  <si>
    <t>989E60</t>
  </si>
  <si>
    <t>Moonlight Commons</t>
  </si>
  <si>
    <t>A1 E4 98 00</t>
  </si>
  <si>
    <t>Worn Hatchet</t>
  </si>
  <si>
    <t>A5 E4 98 00</t>
  </si>
  <si>
    <t>A3 E4 98 00</t>
  </si>
  <si>
    <t>A0 E4 98 00</t>
  </si>
  <si>
    <t>Old Tin Sword</t>
  </si>
  <si>
    <t>Rusty Blade</t>
  </si>
  <si>
    <t>Starter stick</t>
  </si>
  <si>
    <t>Old Long Sword</t>
  </si>
  <si>
    <t>Pitch Fork</t>
  </si>
  <si>
    <t>Short Sword</t>
  </si>
  <si>
    <t>Dwarven Sword</t>
  </si>
  <si>
    <t>A7 E4 98 00</t>
  </si>
  <si>
    <t>A8 E4 98 00</t>
  </si>
  <si>
    <t>A9 E4 98 00</t>
  </si>
  <si>
    <t>AA E4 98 00</t>
  </si>
  <si>
    <t>A6 E4 98 00</t>
  </si>
  <si>
    <t>98E4A0</t>
  </si>
  <si>
    <t>98BD90</t>
  </si>
  <si>
    <t>989680</t>
  </si>
  <si>
    <t>Chipped Sword</t>
  </si>
  <si>
    <t>Old Hatchet</t>
  </si>
  <si>
    <t>Sharp Blade</t>
  </si>
  <si>
    <t>AB E4 98 00</t>
  </si>
  <si>
    <t>AC E4 98 00</t>
  </si>
  <si>
    <t>Thieves End</t>
  </si>
  <si>
    <t>Twin Peaks</t>
  </si>
  <si>
    <t>Wooden Club</t>
  </si>
  <si>
    <t>AD E4 98 00</t>
  </si>
  <si>
    <t>AE E4 98 00</t>
  </si>
  <si>
    <t>AF E4 98 00</t>
  </si>
  <si>
    <t>Sturdy Sword</t>
  </si>
  <si>
    <t>Sturdy Hammer</t>
  </si>
  <si>
    <t>Old Hammer</t>
  </si>
  <si>
    <t>Pick Axe</t>
  </si>
  <si>
    <t>Shovel</t>
  </si>
  <si>
    <t>B0 E4 98 00</t>
  </si>
  <si>
    <t>B1 E4 98 00</t>
  </si>
  <si>
    <t>B2 E4 98 00</t>
  </si>
  <si>
    <t>B3 E4 98 00</t>
  </si>
  <si>
    <t>B4 E4 98 00</t>
  </si>
  <si>
    <t>Wooden Sword</t>
  </si>
  <si>
    <t>B5 E4 98 00</t>
  </si>
  <si>
    <t>B6 E4 98 00</t>
  </si>
  <si>
    <t>B7 E4 98 00</t>
  </si>
  <si>
    <t>B8 E4 98 00</t>
  </si>
  <si>
    <t>B9 E4 98 00</t>
  </si>
  <si>
    <t>BA E4 98 00</t>
  </si>
  <si>
    <t>BB E4 98 00</t>
  </si>
  <si>
    <t>BC E4 98 00</t>
  </si>
  <si>
    <t>BD E4 98 00</t>
  </si>
  <si>
    <t>BE E4 98 00</t>
  </si>
  <si>
    <t>BF E4 98 00</t>
  </si>
  <si>
    <t>C0 E4 98 00</t>
  </si>
  <si>
    <t>Branch</t>
  </si>
  <si>
    <t>Worn Sword</t>
  </si>
  <si>
    <t>Long Sword</t>
  </si>
  <si>
    <t>Giant Fork</t>
  </si>
  <si>
    <t>Plain Sword</t>
  </si>
  <si>
    <t>Blunt Hatchet</t>
  </si>
  <si>
    <t>Bandit Blade</t>
  </si>
  <si>
    <t>Curved Blade</t>
  </si>
  <si>
    <t>Dual Blade</t>
  </si>
  <si>
    <t>Sturdy Mop</t>
  </si>
  <si>
    <t>Ogre Club</t>
  </si>
  <si>
    <t>C1 E4 98 00</t>
  </si>
  <si>
    <t>C2 E4 98 00</t>
  </si>
  <si>
    <t>C3 E4 98 00</t>
  </si>
  <si>
    <t>C4 E4 98 00</t>
  </si>
  <si>
    <t>C5 E4 98 00</t>
  </si>
  <si>
    <t>C6 E4 98 00</t>
  </si>
  <si>
    <t>C7 E4 98 00</t>
  </si>
  <si>
    <t>C8 E4 98 00</t>
  </si>
  <si>
    <t>C9 E4 98 00</t>
  </si>
  <si>
    <t>CA E4 98 00</t>
  </si>
  <si>
    <t>CB E4 98 00</t>
  </si>
  <si>
    <t>CC E4 98 00</t>
  </si>
  <si>
    <t>CD E4 98 00</t>
  </si>
  <si>
    <t>CE E4 98 00</t>
  </si>
  <si>
    <t>CF E4 98 00</t>
  </si>
  <si>
    <t>Molly's Mop</t>
  </si>
  <si>
    <t>Big Hammer</t>
  </si>
  <si>
    <t>Worn Hammer</t>
  </si>
  <si>
    <t>Lucky Pick Axe</t>
  </si>
  <si>
    <t>Dusty Shovel</t>
  </si>
  <si>
    <t>Peter's Toy Sword</t>
  </si>
  <si>
    <t>Elegant Blade</t>
  </si>
  <si>
    <t>Sword of Truth</t>
  </si>
  <si>
    <t>Long Sword of Jonus</t>
  </si>
  <si>
    <t>Tidy Longsword</t>
  </si>
  <si>
    <t>Jagged Blade</t>
  </si>
  <si>
    <t>Gnarled Sword</t>
  </si>
  <si>
    <t>Wide Berth</t>
  </si>
  <si>
    <t>Old Stumpy</t>
  </si>
  <si>
    <t>Meat Slicer</t>
  </si>
  <si>
    <t>D0 E4 98 00</t>
  </si>
  <si>
    <t>D1 E4 98 00</t>
  </si>
  <si>
    <t>D2 E4 98 00</t>
  </si>
  <si>
    <t>D3 E4 98 00</t>
  </si>
  <si>
    <t>D4 E4 98 00</t>
  </si>
  <si>
    <t>D5 E4 98 00</t>
  </si>
  <si>
    <t>D6 E4 98 00</t>
  </si>
  <si>
    <t>D7 E4 98 00</t>
  </si>
  <si>
    <t>D8 E4 98 00</t>
  </si>
  <si>
    <t>Letter Opener</t>
  </si>
  <si>
    <t>Bright Blade of Harly</t>
  </si>
  <si>
    <t>Jenjli's Revenge</t>
  </si>
  <si>
    <t>Pirates Pleasure</t>
  </si>
  <si>
    <t>Captain Slack's Sword</t>
  </si>
  <si>
    <t>Spikey Club</t>
  </si>
  <si>
    <t>Pointy Club</t>
  </si>
  <si>
    <t>Mace Windoo</t>
  </si>
  <si>
    <t>Marrin's Mace</t>
  </si>
  <si>
    <t>D9 E4 98 00</t>
  </si>
  <si>
    <t>DA E4 98 00</t>
  </si>
  <si>
    <t>DB E4 98 00</t>
  </si>
  <si>
    <t>DC E4 98 00</t>
  </si>
  <si>
    <t>DD E4 98 00</t>
  </si>
  <si>
    <t>DE E4 98 00</t>
  </si>
  <si>
    <t>DF E4 98 00</t>
  </si>
  <si>
    <t>Pointy Hammer</t>
  </si>
  <si>
    <t>Hammer Down</t>
  </si>
  <si>
    <t>Mighty Hammer</t>
  </si>
  <si>
    <t>Spiked Hammer</t>
  </si>
  <si>
    <t>Elegant Hammer</t>
  </si>
  <si>
    <t>Smooth Hammer</t>
  </si>
  <si>
    <t>Pain Bringer</t>
  </si>
  <si>
    <t>E0 E4 98 00</t>
  </si>
  <si>
    <t>Knock Knock</t>
  </si>
  <si>
    <t>E1 E4 98 00</t>
  </si>
  <si>
    <t>E2 E4 98 00</t>
  </si>
  <si>
    <t>E3 E4 98 00</t>
  </si>
  <si>
    <t>E4 E4 98 00</t>
  </si>
  <si>
    <t>E5 E4 98 00</t>
  </si>
  <si>
    <t>E7 E4 98 00</t>
  </si>
  <si>
    <t>E8 E4 98 00</t>
  </si>
  <si>
    <t>E9 E4 98 00</t>
  </si>
  <si>
    <t>EA E4 98 00</t>
  </si>
  <si>
    <t>Thumper</t>
  </si>
  <si>
    <t>The Rock</t>
  </si>
  <si>
    <t>Living Branch</t>
  </si>
  <si>
    <t>Flower Power</t>
  </si>
  <si>
    <t>Malingtor's Mace</t>
  </si>
  <si>
    <t>Stone Mace</t>
  </si>
  <si>
    <t>Big Pick</t>
  </si>
  <si>
    <t>Balanced Pick</t>
  </si>
  <si>
    <t>Sharp Blade of Vergan</t>
  </si>
  <si>
    <t>Gallant Blade</t>
  </si>
  <si>
    <t>Length</t>
  </si>
  <si>
    <t xml:space="preserve"> </t>
  </si>
  <si>
    <t>Moonlight Uncommons</t>
  </si>
  <si>
    <t>A1 E8 98 00</t>
  </si>
  <si>
    <t>A2 E8 98 00</t>
  </si>
  <si>
    <t>A3 E8 98 00</t>
  </si>
  <si>
    <t>A5 E8 98 00</t>
  </si>
  <si>
    <t>8F E8 98 00</t>
  </si>
  <si>
    <t>90 E8 98 00</t>
  </si>
  <si>
    <t>91 E8 98 00</t>
  </si>
  <si>
    <t>92 E8 98 00</t>
  </si>
  <si>
    <t>93 E8 98 00</t>
  </si>
  <si>
    <t>94 E8 98 00</t>
  </si>
  <si>
    <t>95 E8 98 00</t>
  </si>
  <si>
    <t>96 E8 98 00</t>
  </si>
  <si>
    <t>97 E8 98 00</t>
  </si>
  <si>
    <t>98 E8 98 00</t>
  </si>
  <si>
    <t>99 E8 98 00</t>
  </si>
  <si>
    <t>9A E8 98 00</t>
  </si>
  <si>
    <t>9C E8 98 00</t>
  </si>
  <si>
    <t>9D E8 98 00</t>
  </si>
  <si>
    <t>9E E8 98 00</t>
  </si>
  <si>
    <t>9F E8 98 00</t>
  </si>
  <si>
    <t>A7 E8 98 00</t>
  </si>
  <si>
    <t>A8 E8 98 00</t>
  </si>
  <si>
    <t>A9 E8 98 00</t>
  </si>
  <si>
    <t>AA E8 98 00</t>
  </si>
  <si>
    <t>AB E8 98 00</t>
  </si>
  <si>
    <t>AC E8 98 00</t>
  </si>
  <si>
    <t>AD E8 98 00</t>
  </si>
  <si>
    <t>AE E8 98 00</t>
  </si>
  <si>
    <t>AF E8 98 00</t>
  </si>
  <si>
    <t>B0 E8 98 00</t>
  </si>
  <si>
    <t>B1 E8 98 00</t>
  </si>
  <si>
    <t>B2 E8 98 00</t>
  </si>
  <si>
    <t>B3 E8 98 00</t>
  </si>
  <si>
    <t>B4 E8 98 00</t>
  </si>
  <si>
    <t>B5 E8 98 00</t>
  </si>
  <si>
    <t>B6 E8 98 00</t>
  </si>
  <si>
    <t>B7 E8 98 00</t>
  </si>
  <si>
    <t>B8 E8 98 00</t>
  </si>
  <si>
    <t>B9 E8 98 00</t>
  </si>
  <si>
    <t>BB E8 98 00</t>
  </si>
  <si>
    <t>BC E8 98 00</t>
  </si>
  <si>
    <t>BD E8 98 00</t>
  </si>
  <si>
    <t>BE E8 98 00</t>
  </si>
  <si>
    <t>BF E8 98 00</t>
  </si>
  <si>
    <t>C0 E8 98 00</t>
  </si>
  <si>
    <t>C1 E8 98 00</t>
  </si>
  <si>
    <t>C2 E8 98 00</t>
  </si>
  <si>
    <t>C4 E8 98 00</t>
  </si>
  <si>
    <t>C5 E8 98 00</t>
  </si>
  <si>
    <t>C6 E8 98 00</t>
  </si>
  <si>
    <t>C7 E8 98 00</t>
  </si>
  <si>
    <t>C8 E8 98 00</t>
  </si>
  <si>
    <t>C9 E8 98 00</t>
  </si>
  <si>
    <t>CC E8 98 00</t>
  </si>
  <si>
    <t>CD E8 98 00</t>
  </si>
  <si>
    <t>CE E8 98 00</t>
  </si>
  <si>
    <t>CF E8 98 00</t>
  </si>
  <si>
    <t>CA E8 98 00</t>
  </si>
  <si>
    <t>CB E8 98 00</t>
  </si>
  <si>
    <t>BA E8 98 00</t>
  </si>
  <si>
    <t>D1 E8 98 00</t>
  </si>
  <si>
    <t>D2 E8 98 00</t>
  </si>
  <si>
    <t>D3 E8 98 00</t>
  </si>
  <si>
    <t>89  E8 98 00</t>
  </si>
  <si>
    <t>8A E8 98 00</t>
  </si>
  <si>
    <t>8B E8 98 00</t>
  </si>
  <si>
    <t>8C E8 98 00</t>
  </si>
  <si>
    <t>8D E8 98 00</t>
  </si>
  <si>
    <t>Old Tin Sword of Health</t>
  </si>
  <si>
    <t>Worn Hatchet of health</t>
  </si>
  <si>
    <t>Hammer Time of health</t>
  </si>
  <si>
    <t>Rusty Blade of health</t>
  </si>
  <si>
    <t>old mop of attack</t>
  </si>
  <si>
    <t>Starter stick of speed</t>
  </si>
  <si>
    <t>Chipped Sword of Magic</t>
  </si>
  <si>
    <t>Old Long Sword of defence</t>
  </si>
  <si>
    <t>Pitch Fork of Stamina</t>
  </si>
  <si>
    <t>Short Sword of Speed</t>
  </si>
  <si>
    <t>Dwarven Sword of Magic</t>
  </si>
  <si>
    <t>Old Hatchet of attack</t>
  </si>
  <si>
    <t>Sharp Blade of speed</t>
  </si>
  <si>
    <t>Thieves blade of speed</t>
  </si>
  <si>
    <t>Twin Peaks of magic</t>
  </si>
  <si>
    <t>Wooden Club of defence</t>
  </si>
  <si>
    <t>Sturdy Mop of speed</t>
  </si>
  <si>
    <t>Sturdy Hammer of defence</t>
  </si>
  <si>
    <t>Old Hammer of health</t>
  </si>
  <si>
    <t>Pick Axe of stamina</t>
  </si>
  <si>
    <t>Shovel of attack</t>
  </si>
  <si>
    <t>Wooden Sword of health</t>
  </si>
  <si>
    <t>Branch of speed</t>
  </si>
  <si>
    <t>Worn Sword of magic</t>
  </si>
  <si>
    <t>Long Sword of attack</t>
  </si>
  <si>
    <t>Giant Fork of vitality</t>
  </si>
  <si>
    <t>Plain Sword of health</t>
  </si>
  <si>
    <t>Sturdy Sword of speed</t>
  </si>
  <si>
    <t>Blunt Hatchet of attack</t>
  </si>
  <si>
    <t>Bandit Blade of magic</t>
  </si>
  <si>
    <t>Curved Blade of defence</t>
  </si>
  <si>
    <t>Dual Blade of stamina</t>
  </si>
  <si>
    <t>Ogre Club of speed</t>
  </si>
  <si>
    <t>Molly's Mop of attack</t>
  </si>
  <si>
    <t>Big Hammer of vitality</t>
  </si>
  <si>
    <t>Worn Hammer of magic</t>
  </si>
  <si>
    <t>Lucky Pick Axe of defence</t>
  </si>
  <si>
    <t>Dusty Shovel of speed</t>
  </si>
  <si>
    <t>Peter's Toy Sword of stamina</t>
  </si>
  <si>
    <t>Elegant Blade of magic</t>
  </si>
  <si>
    <t>Sword of Truth of health</t>
  </si>
  <si>
    <t>Long Sword of Jonus of vitality</t>
  </si>
  <si>
    <t>Tidy Longsword of attck</t>
  </si>
  <si>
    <t>Jagged Blade of magic</t>
  </si>
  <si>
    <t>Gnarled Sword of attack</t>
  </si>
  <si>
    <t>Wide Berth of defence</t>
  </si>
  <si>
    <t>Old Stumpy of speed</t>
  </si>
  <si>
    <t>Meat Slicer of magic</t>
  </si>
  <si>
    <t>Letter Opener of attack</t>
  </si>
  <si>
    <t>Bright Blade of Stamina</t>
  </si>
  <si>
    <t>Jenjli's Revenge of defence</t>
  </si>
  <si>
    <t>Pirates Pleasure of magic</t>
  </si>
  <si>
    <t>Captain Slack's Sword of speed</t>
  </si>
  <si>
    <t>Spikey Club of health</t>
  </si>
  <si>
    <t>Pointy Club of vitality</t>
  </si>
  <si>
    <t>Mace Windoo of defence</t>
  </si>
  <si>
    <t>Marrin's Mace of magic</t>
  </si>
  <si>
    <t>Pointy Hammer of vitality</t>
  </si>
  <si>
    <t>Hammer Down of defence</t>
  </si>
  <si>
    <t>Mighty Hammer of health</t>
  </si>
  <si>
    <t>Spiked Hammer of stamina</t>
  </si>
  <si>
    <t>Elegant Hammer of attack</t>
  </si>
  <si>
    <t>Smooth Hammer of magic</t>
  </si>
  <si>
    <t>Pain Bringer of speed</t>
  </si>
  <si>
    <t>Knock Knock of vitality</t>
  </si>
  <si>
    <t>Thumper of defence</t>
  </si>
  <si>
    <t>The Rock of health</t>
  </si>
  <si>
    <t>Living Branch of magic</t>
  </si>
  <si>
    <t>Flower Power of attack</t>
  </si>
  <si>
    <t>Malingtor's Mace of stamina</t>
  </si>
  <si>
    <t>Stone Mace of magic</t>
  </si>
  <si>
    <t>Big Pick of speed</t>
  </si>
  <si>
    <t>Balanced Pick of defence</t>
  </si>
  <si>
    <t>Sharp Blade of magic</t>
  </si>
  <si>
    <t>Gallant Blade of health</t>
  </si>
  <si>
    <t>98E889</t>
  </si>
  <si>
    <t>98C179</t>
  </si>
  <si>
    <t>989A69</t>
  </si>
  <si>
    <t>990BB0</t>
  </si>
  <si>
    <t>9932C0</t>
  </si>
  <si>
    <t>9959D0</t>
  </si>
  <si>
    <t>B4 common</t>
  </si>
  <si>
    <t>B4 uncommon</t>
  </si>
  <si>
    <t>B4 rare</t>
  </si>
  <si>
    <t>B4 epic</t>
  </si>
  <si>
    <t>B4 legendary</t>
  </si>
  <si>
    <t>B5 common</t>
  </si>
  <si>
    <t>B5 uncommon</t>
  </si>
  <si>
    <t>B5 rare</t>
  </si>
  <si>
    <t>B5 epic</t>
  </si>
  <si>
    <t>B5 legendary</t>
  </si>
  <si>
    <t>DB1 common</t>
  </si>
  <si>
    <t>DB1 uncommon</t>
  </si>
  <si>
    <t>DB1 rare</t>
  </si>
  <si>
    <t>DB1 epic</t>
  </si>
  <si>
    <t>DB1 legendary</t>
  </si>
  <si>
    <t>DB2 common</t>
  </si>
  <si>
    <t>DB2 uncommon</t>
  </si>
  <si>
    <t>DB2 rare</t>
  </si>
  <si>
    <t>DB2 epic</t>
  </si>
  <si>
    <t>DB2 legendary</t>
  </si>
  <si>
    <t>DB3 common</t>
  </si>
  <si>
    <t>DB3 uncommon</t>
  </si>
  <si>
    <t>DB3 rare</t>
  </si>
  <si>
    <t>DB3 epic</t>
  </si>
  <si>
    <t>DB3 legendary</t>
  </si>
  <si>
    <t>DB4 common</t>
  </si>
  <si>
    <t>DB4 uncommon</t>
  </si>
  <si>
    <t>DB4 rare</t>
  </si>
  <si>
    <t>DB4 epic</t>
  </si>
  <si>
    <t>DB4 legendary</t>
  </si>
  <si>
    <t>DB5 common</t>
  </si>
  <si>
    <t>DB5 uncommon</t>
  </si>
  <si>
    <t>DB5 rare</t>
  </si>
  <si>
    <t>DB5 epic</t>
  </si>
  <si>
    <t>DB5 legendary</t>
  </si>
  <si>
    <t>9980E0</t>
  </si>
  <si>
    <t>99A7F0</t>
  </si>
  <si>
    <t>99CF00</t>
  </si>
  <si>
    <t>99F610</t>
  </si>
  <si>
    <t>9A1D20</t>
  </si>
  <si>
    <t>9A4430</t>
  </si>
  <si>
    <t>9A6B40</t>
  </si>
  <si>
    <t>990F99</t>
  </si>
  <si>
    <t>9936A9</t>
  </si>
  <si>
    <t>995DB9</t>
  </si>
  <si>
    <t>9984C9</t>
  </si>
  <si>
    <t>99ABD9</t>
  </si>
  <si>
    <t>99D2E9</t>
  </si>
  <si>
    <t>99F9F9</t>
  </si>
  <si>
    <t>9A2109</t>
  </si>
  <si>
    <t>9A4819</t>
  </si>
  <si>
    <t>9A6F29</t>
  </si>
  <si>
    <t>991390</t>
  </si>
  <si>
    <t>993AA0</t>
  </si>
  <si>
    <t>9961B0</t>
  </si>
  <si>
    <t>9988C0</t>
  </si>
  <si>
    <t>99AFD0</t>
  </si>
  <si>
    <t>99D6E0</t>
  </si>
  <si>
    <t>99FDF0</t>
  </si>
  <si>
    <t>9A2500</t>
  </si>
  <si>
    <t>9A4C10</t>
  </si>
  <si>
    <t>9A7320</t>
  </si>
  <si>
    <t>991768</t>
  </si>
  <si>
    <t>993E78</t>
  </si>
  <si>
    <t>996588</t>
  </si>
  <si>
    <t>998C98</t>
  </si>
  <si>
    <t>99B3A8</t>
  </si>
  <si>
    <t>99DAB8</t>
  </si>
  <si>
    <t>9A01C8</t>
  </si>
  <si>
    <t>9A28D8</t>
  </si>
  <si>
    <t>9A4FE8</t>
  </si>
  <si>
    <t>9A76F8</t>
  </si>
  <si>
    <t>991B50</t>
  </si>
  <si>
    <t>994260</t>
  </si>
  <si>
    <t>996970</t>
  </si>
  <si>
    <t>999080</t>
  </si>
  <si>
    <t>99B790</t>
  </si>
  <si>
    <t>99DEA0</t>
  </si>
  <si>
    <t>9A05B0</t>
  </si>
  <si>
    <t>9A2CC0</t>
  </si>
  <si>
    <t>9A53D0</t>
  </si>
  <si>
    <t>9A7AE0</t>
  </si>
  <si>
    <t>60 e4 01 00</t>
  </si>
  <si>
    <t>01312D00</t>
  </si>
  <si>
    <t>013134D0</t>
  </si>
  <si>
    <t>013138B8</t>
  </si>
  <si>
    <t>01313CA0</t>
  </si>
  <si>
    <t>013157F8</t>
  </si>
  <si>
    <t>01315BE0</t>
  </si>
  <si>
    <t>01315FC8</t>
  </si>
  <si>
    <t>013163B0</t>
  </si>
  <si>
    <t>01317B20</t>
  </si>
  <si>
    <t>01317F08</t>
  </si>
  <si>
    <t>013182F0</t>
  </si>
  <si>
    <t>013186D8</t>
  </si>
  <si>
    <t>01318AC0</t>
  </si>
  <si>
    <t>0131A230</t>
  </si>
  <si>
    <t>0131A618</t>
  </si>
  <si>
    <t>0131AA00</t>
  </si>
  <si>
    <t>0131ADE8</t>
  </si>
  <si>
    <t>0131B1D0</t>
  </si>
  <si>
    <t>0131C940</t>
  </si>
  <si>
    <t>0131CD28</t>
  </si>
  <si>
    <t>0131D110</t>
  </si>
  <si>
    <t>0131D4F8</t>
  </si>
  <si>
    <t>0131D8E0</t>
  </si>
  <si>
    <t>0131F050</t>
  </si>
  <si>
    <t>0131F438</t>
  </si>
  <si>
    <t>0131F820</t>
  </si>
  <si>
    <t>0131FC08</t>
  </si>
  <si>
    <t>0131FFF0</t>
  </si>
  <si>
    <t>01321B48</t>
  </si>
  <si>
    <t>01321F30</t>
  </si>
  <si>
    <t>01324A28</t>
  </si>
  <si>
    <t>01326D50</t>
  </si>
  <si>
    <t>01328C90</t>
  </si>
  <si>
    <t>01329C30</t>
  </si>
  <si>
    <t>0132B3A0</t>
  </si>
  <si>
    <t>0132B788</t>
  </si>
  <si>
    <t>0132BB70</t>
  </si>
  <si>
    <t>0132BF58</t>
  </si>
  <si>
    <t>0132C340</t>
  </si>
  <si>
    <t>0132DAB0</t>
  </si>
  <si>
    <t>0132DE98</t>
  </si>
  <si>
    <t>0132E668</t>
  </si>
  <si>
    <t>0132EA50</t>
  </si>
  <si>
    <t>013130E8</t>
  </si>
  <si>
    <t>01315410</t>
  </si>
  <si>
    <t>01321760</t>
  </si>
  <si>
    <t>01322318</t>
  </si>
  <si>
    <t>01322700</t>
  </si>
  <si>
    <t>01323E70</t>
  </si>
  <si>
    <t>01324258</t>
  </si>
  <si>
    <t>01324640</t>
  </si>
  <si>
    <t>01324E10</t>
  </si>
  <si>
    <t>01326580</t>
  </si>
  <si>
    <t>01326968</t>
  </si>
  <si>
    <t>01327138</t>
  </si>
  <si>
    <t>01327520</t>
  </si>
  <si>
    <t>01329078</t>
  </si>
  <si>
    <t>01329460</t>
  </si>
  <si>
    <t>01329848</t>
  </si>
  <si>
    <t>0132E280</t>
  </si>
  <si>
    <t>07D0</t>
  </si>
  <si>
    <t>0BB8</t>
  </si>
  <si>
    <t>0FA0</t>
  </si>
  <si>
    <t>2AF8</t>
  </si>
  <si>
    <t>2EE0</t>
  </si>
  <si>
    <t>32C8</t>
  </si>
  <si>
    <t>36B0</t>
  </si>
  <si>
    <t>55F0</t>
  </si>
  <si>
    <t>59D8</t>
  </si>
  <si>
    <t>5DC0</t>
  </si>
  <si>
    <t>7D00</t>
  </si>
  <si>
    <t>84D0</t>
  </si>
  <si>
    <t>9C45</t>
  </si>
  <si>
    <t>A028</t>
  </si>
  <si>
    <t>A410</t>
  </si>
  <si>
    <t>A7F8</t>
  </si>
  <si>
    <t>ABE0</t>
  </si>
  <si>
    <t>C355</t>
  </si>
  <si>
    <t>C738</t>
  </si>
  <si>
    <t>CB20</t>
  </si>
  <si>
    <t>CF08</t>
  </si>
  <si>
    <t>D2F0</t>
  </si>
  <si>
    <t>EA65</t>
  </si>
  <si>
    <t>EE48</t>
  </si>
  <si>
    <t>F230</t>
  </si>
  <si>
    <t>F618</t>
  </si>
  <si>
    <t>FA00</t>
  </si>
  <si>
    <t>011D28</t>
  </si>
  <si>
    <t>013C68</t>
  </si>
  <si>
    <t>015F95</t>
  </si>
  <si>
    <t>016B48</t>
  </si>
  <si>
    <t>016F30</t>
  </si>
  <si>
    <t>0186A5</t>
  </si>
  <si>
    <t>018A88</t>
  </si>
  <si>
    <t>01ADB5</t>
  </si>
  <si>
    <t>01B198</t>
  </si>
  <si>
    <t>01B580</t>
  </si>
  <si>
    <t>01B968</t>
  </si>
  <si>
    <t>01BD50</t>
  </si>
  <si>
    <t>01D4C5</t>
  </si>
  <si>
    <t>01D8A8</t>
  </si>
  <si>
    <t>01DC90</t>
  </si>
  <si>
    <t>01E460</t>
  </si>
  <si>
    <t>0001</t>
  </si>
  <si>
    <t>03E8</t>
  </si>
  <si>
    <t>2715</t>
  </si>
  <si>
    <t>4E25</t>
  </si>
  <si>
    <t>5208</t>
  </si>
  <si>
    <t>7535</t>
  </si>
  <si>
    <t>7918</t>
  </si>
  <si>
    <t>80E8</t>
  </si>
  <si>
    <t>011175</t>
  </si>
  <si>
    <t>011558</t>
  </si>
  <si>
    <t>011940</t>
  </si>
  <si>
    <t>012110</t>
  </si>
  <si>
    <t>013885</t>
  </si>
  <si>
    <t>014050</t>
  </si>
  <si>
    <t>014438</t>
  </si>
  <si>
    <t>014820</t>
  </si>
  <si>
    <t>016378</t>
  </si>
  <si>
    <t>016760</t>
  </si>
  <si>
    <t>018E70</t>
  </si>
  <si>
    <t>019258</t>
  </si>
  <si>
    <t>019640</t>
  </si>
  <si>
    <t>01E078</t>
  </si>
  <si>
    <t>decimal</t>
  </si>
  <si>
    <t>98C948</t>
  </si>
  <si>
    <t>98A238</t>
  </si>
  <si>
    <t>uncommons start at base+1001</t>
  </si>
  <si>
    <t>rares start at base+2016</t>
  </si>
  <si>
    <t>epics atart at +3000</t>
  </si>
  <si>
    <t>legendaries start at +4000</t>
  </si>
  <si>
    <t>Rings come in 11 Flavours - health, damage, healing, speed, swiftness, magic, life, defence, vitality, regen, ability</t>
  </si>
  <si>
    <t>Guid</t>
  </si>
  <si>
    <t>KwNb4BBdkcK4ogTt7nfIKw==</t>
  </si>
  <si>
    <t>/SCBJVH849qG9rEDaBuyzQ==</t>
  </si>
  <si>
    <t>Nk2o3XZg5WaJyGKeN6sJDw==</t>
  </si>
  <si>
    <t>dbjV53rBuYB6vA2xrvpT9w==</t>
  </si>
  <si>
    <t>M1PTnpxC4aYTV5514GHgtw==</t>
  </si>
  <si>
    <t>1oCUBHcm9UB/+K1ngUxhkg==</t>
  </si>
  <si>
    <t>NQnHvP4Yaq8gz2S3UPflYw==</t>
  </si>
  <si>
    <t>Y10yHPyfIPtEU4SvgjQCSw==</t>
  </si>
  <si>
    <t>dN3usOAkrWIvfSJkcVbUeg==</t>
  </si>
  <si>
    <t>fmiQF1ipcxXGwDVscykDmA==</t>
  </si>
  <si>
    <t>m8coXO+3SpOOb46ivthSsA==</t>
  </si>
  <si>
    <t>NQ06axaGnhoIVG2ZNLB39A==</t>
  </si>
  <si>
    <t>rkVfdXUYjSwx2aXf7urD9Q==</t>
  </si>
  <si>
    <t>vjxy0pNbTuvGLiwicm0MFQ==</t>
  </si>
  <si>
    <t>zkCL91/StPJ0j6CfHZdmRw==</t>
  </si>
  <si>
    <t>lolKdWxfDZMe8+H5ndb8IA==</t>
  </si>
  <si>
    <t>1MlTTSWLEzC+3jxs+9y7Mg==</t>
  </si>
  <si>
    <t>LGRpwTyvoPtpNpAVMXfW0A==</t>
  </si>
  <si>
    <t>sLERGfCwrBaxlJ4j2npq5A==</t>
  </si>
  <si>
    <t>+twYsYb/yIbb1NIyVves2A==</t>
  </si>
  <si>
    <t>WV7UzdHThNAcTsgqdE8xhw==</t>
  </si>
  <si>
    <t>NCr7vt2kJhxjvBm8SBGRag==</t>
  </si>
  <si>
    <t>JP8XtNseGvlE+e03M7j9Ag==</t>
  </si>
  <si>
    <t>+KZ77AArcefF08oMvAaUtw==</t>
  </si>
  <si>
    <t>vu9Wx9s0b7JvWRdNJvA9cQ==</t>
  </si>
  <si>
    <t>bNiA608jUI9kiTp21UAGKw==</t>
  </si>
  <si>
    <t>RI+TmfhDTP2cxyUnyOxPow==</t>
  </si>
  <si>
    <t>1wlK12qEwmUbTI/qzfyXZg==</t>
  </si>
  <si>
    <t>9VKBp3UtDe7M5ona8B2GJw==</t>
  </si>
  <si>
    <t>j6A2OurZ4ohdP8bX9wMm2g==</t>
  </si>
  <si>
    <t>vutLPCU6NN4WAyd+uhSbQA==</t>
  </si>
  <si>
    <t>x0gK5TmEAmAXObr55UX28g==</t>
  </si>
  <si>
    <t>vxWnvvTHGftO9VWYhP3sAg==</t>
  </si>
  <si>
    <t>ADSr9yGZxs9I0l2f2uAQ0Q==</t>
  </si>
  <si>
    <t>jJUWXxfkkY58nUo9ZAbL3A==</t>
  </si>
  <si>
    <t>FIFP+YAoHvQAsjQ69M7YDA==</t>
  </si>
  <si>
    <t>0tRxA9bOTrKg34cHq6R0vw==</t>
  </si>
  <si>
    <t>yzJk5Ie2627/Jkn4KCJHrg==</t>
  </si>
  <si>
    <t>G7vB5Muw5VUGyeuw9xvNhg==</t>
  </si>
  <si>
    <t>L/yM18ZiHD7mojBBGpK3uQ==</t>
  </si>
  <si>
    <t>Caiqwwx1HddeCXVdzm/hWA==</t>
  </si>
  <si>
    <t>vjZ3HWKgJAN7iUm1q5CHsA==</t>
  </si>
  <si>
    <t>apMuUK3bv8M6B1pGnL5dWg==</t>
  </si>
  <si>
    <t>reqftcTKzFwqlC1bURezrA==</t>
  </si>
  <si>
    <t>YukqTcMVMsqtf/xdKyCz2A==</t>
  </si>
  <si>
    <t>H4zUdL0aRwEb7RQfbGvW8Q==</t>
  </si>
  <si>
    <t>/AZ00mrgm+PTEkU1/EC8mQ==</t>
  </si>
  <si>
    <t>w/RFR/YsrhtAIQ6ZEUWTSw==</t>
  </si>
  <si>
    <t>V8kH2hIuAyeMJQ/k5ffubA==</t>
  </si>
  <si>
    <t>ubNfAk9m0JxD2i8qYdjRGw==</t>
  </si>
  <si>
    <t>hq57NNc3YV3GNPt68zkwWQ==</t>
  </si>
  <si>
    <t>I8aW63t0d7JjETHVygy4jQ==</t>
  </si>
  <si>
    <t>kho9pB9j1JJCC6LO3C3RMg==</t>
  </si>
  <si>
    <t>WYWH5IOK/36sMAR/Bu16aA==</t>
  </si>
  <si>
    <t>5Pbpe6LLaDaBjp9FqgfdEQ==</t>
  </si>
  <si>
    <t>+xbZSA3/AiqFGxAseocw/A==</t>
  </si>
  <si>
    <t>Z7iBJbE/gyApJBuqG0pZQA==</t>
  </si>
  <si>
    <t>UMCVShxEzu/PDsWOUFT+gw==</t>
  </si>
  <si>
    <t>12nuxRSChC+3KKkfM0agXQ==</t>
  </si>
  <si>
    <t>dR01zVWR/WgL7B62fs2X8w==</t>
  </si>
  <si>
    <t>6LACT5P/6khy5sWwRk406g==</t>
  </si>
  <si>
    <t>HlpjomxsaRSoZ1TNmTzhXg==</t>
  </si>
  <si>
    <t>Ub023bEPZmWIaHB6AMyxhA==</t>
  </si>
  <si>
    <t>9ZgzN7uJ2STyD+XOJPvK6A==</t>
  </si>
  <si>
    <t>S4V8czBbHGv3M5IfWmPShQ==</t>
  </si>
  <si>
    <t>ZcyvxLE8RnVd3tNVnSRULg==</t>
  </si>
  <si>
    <t>yuwrHrVQ4MOndkbvLVYf0A==</t>
  </si>
  <si>
    <t>yTslTE9p3t5D1oUwPM2p5A==</t>
  </si>
  <si>
    <t>kr5AyMNXQnql1omGvZJ9BQ==</t>
  </si>
  <si>
    <t>UO6BSmGvnwkE8HrheWx2rA==</t>
  </si>
  <si>
    <t>4A1I1o8IapjBo/yyhmauMA==</t>
  </si>
  <si>
    <t>DgmKPGcy72JqtQ0G31/fLA==</t>
  </si>
  <si>
    <t>2ET0byovo9ubK7YRU+nDkg==</t>
  </si>
  <si>
    <t>i/77aCi/LuApdnp3o2rrbw==</t>
  </si>
  <si>
    <t>bipcD8QSESwd8LVKe0gG1g==</t>
  </si>
  <si>
    <t>AfE1Y4hswNXRZjDFpI1bDQ==</t>
  </si>
  <si>
    <t>ZLBahpAXpqomaRdidyJjmg==</t>
  </si>
  <si>
    <t>QXigsP+6mXPLLs1owYh+PQ==</t>
  </si>
  <si>
    <t>7y2jvRMdb2gjBRjJQrkwkg==</t>
  </si>
  <si>
    <t>rQPe1dbP99t5YvpAzL4rIA==</t>
  </si>
  <si>
    <t>F24RPeW3qFnSbDDZn9pZVA==</t>
  </si>
  <si>
    <t>fGYjxArI0N0YZFtJOL7/RA==</t>
  </si>
  <si>
    <t>9++DuLJBai5LuOaQwsIIEg==</t>
  </si>
  <si>
    <t>Bs8WOkdKyIvOtxvhLc8xnA==</t>
  </si>
  <si>
    <t>kogm4KwHwAz8cEAV9iZIOg==</t>
  </si>
  <si>
    <t>Rc92smScWKsHNua/r6IIlg==</t>
  </si>
  <si>
    <t>ixj9L9il9mxD+rF18jHCcg==</t>
  </si>
  <si>
    <t>FhS2L0hRHFgJYhfFYtR6Cw==</t>
  </si>
  <si>
    <t>oRLMfpsOC8c4QXkPUkovqQ==</t>
  </si>
  <si>
    <t>9NtPOwYFc6PUFHSMivC+oA==</t>
  </si>
  <si>
    <t>FEevUVdpoe6IWk4q35ytbw==</t>
  </si>
  <si>
    <t>cdx2Flo8OLmghf/Sj6ZjiQ==</t>
  </si>
  <si>
    <t>xhA4B5MSyRmWKjcsK+ACVg==</t>
  </si>
  <si>
    <t>U7lAdWufGuCypiFp6PKcQw==</t>
  </si>
  <si>
    <t>JNUIzPvaXEzZ7MYvrLg1AQ==</t>
  </si>
  <si>
    <t>PwxFg3DKdmrsXfOaYvXEcg==</t>
  </si>
  <si>
    <t>+AY68gN6D5p519X4FaitzA==</t>
  </si>
  <si>
    <t>NN5evJNm/iwawVF4SpFDrw==</t>
  </si>
  <si>
    <t>lydQeH++99IbmRJR5xqQxg==</t>
  </si>
  <si>
    <t>kGd489LTmUMPxLjXb0c1cw==</t>
  </si>
  <si>
    <t>7kzBa3cNwivjpsKVgpLEZQ==</t>
  </si>
  <si>
    <t>PM9pF0aEknAV/GWVoZvwOw==</t>
  </si>
  <si>
    <t>Fv8/a+pOpyCCjvjBHPdgxw==</t>
  </si>
  <si>
    <t>qxMYLaLzVVAKBhFzfUDEsA==</t>
  </si>
  <si>
    <t>9Oij/XZSo74sp/pS82JT1g==</t>
  </si>
  <si>
    <t>IqaQfdQKcGyjFpM4akSLvw==</t>
  </si>
  <si>
    <t>p2b05IL7v4B/CbCFjeeHmQ==</t>
  </si>
  <si>
    <t>EyOOCqcb/wqC2eVxD/l8vA==</t>
  </si>
  <si>
    <t>WXjR0IJLIQ2Ij45AFnF5Tg==</t>
  </si>
  <si>
    <t>bBDOTtzTgG2kgxzZFvgMQA==</t>
  </si>
  <si>
    <t>GUID</t>
  </si>
  <si>
    <t>0A 2D 31 01</t>
  </si>
  <si>
    <t>eMpnAM0cXWQujU3N6xLlPQ==</t>
  </si>
  <si>
    <t>01 2D 31 01</t>
  </si>
  <si>
    <t>02 2D 31 01</t>
  </si>
  <si>
    <t>03 2D 31 01</t>
  </si>
  <si>
    <t>04 2D 31 01</t>
  </si>
  <si>
    <t>0B 2D 31 01</t>
  </si>
  <si>
    <t>0C 2D 31 01</t>
  </si>
  <si>
    <t>0D 2D 31 01</t>
  </si>
  <si>
    <t>0E 2D 31 01</t>
  </si>
  <si>
    <t>RC/zHFtqqYoFv8bw6o1REg==</t>
  </si>
  <si>
    <t>SUOBANoxq8dVcRQzzTcK4A==</t>
  </si>
  <si>
    <t>hhylC0zl8UnYAitJOVRMog==</t>
  </si>
  <si>
    <t>j5WWers1NdVIOxG7JhuK0A==</t>
  </si>
  <si>
    <t>g5EjWIgOWHwP11AafeMm9g==</t>
  </si>
  <si>
    <t>FkRSjBiBYmq6OInEPQObbg==</t>
  </si>
  <si>
    <t>GsC+ZHAs/RH/VqrphP9yqw==</t>
  </si>
  <si>
    <t>YLuoF8gvdmkPDcMw3/mXZw==</t>
  </si>
  <si>
    <t>FQuDZb8L9TPaVr7qwbrOeQ==</t>
  </si>
  <si>
    <t>05 2D 31 01</t>
  </si>
  <si>
    <t>06 2D 31 01</t>
  </si>
  <si>
    <t>07 2D 31 01</t>
  </si>
  <si>
    <t>08 2D 31 01</t>
  </si>
  <si>
    <t>09 2D 31 01</t>
  </si>
  <si>
    <t>0F 2D 31 01</t>
  </si>
  <si>
    <t>10 2D 31 01</t>
  </si>
  <si>
    <t>11 2D 31 01</t>
  </si>
  <si>
    <t>12 2D 31 01</t>
  </si>
  <si>
    <t>13 2D 31 01</t>
  </si>
  <si>
    <t>14 2D 31 01</t>
  </si>
  <si>
    <t>15 2D 31 01</t>
  </si>
  <si>
    <t>16 2D 31 01</t>
  </si>
  <si>
    <t>17 2D 31 01</t>
  </si>
  <si>
    <t>18 2D 31 01</t>
  </si>
  <si>
    <t>19 2D 31 01</t>
  </si>
  <si>
    <t>1A 2D 31 01</t>
  </si>
  <si>
    <t>1B 2D 31 01</t>
  </si>
  <si>
    <t>1C 2D 31 01</t>
  </si>
  <si>
    <t>1D 2D 31 01</t>
  </si>
  <si>
    <t>1E 2D 31 01</t>
  </si>
  <si>
    <t>1F 2D 31 01</t>
  </si>
  <si>
    <t>20 2D 31 01</t>
  </si>
  <si>
    <t>21 2D 31 01</t>
  </si>
  <si>
    <t>22 2D 31 01</t>
  </si>
  <si>
    <t>23 2D 31 01</t>
  </si>
  <si>
    <t>24 2D 31 01</t>
  </si>
  <si>
    <t>25 2D 31 01</t>
  </si>
  <si>
    <t>26 2D 31 01</t>
  </si>
  <si>
    <t>27 2D 31 01</t>
  </si>
  <si>
    <t>28 2D 31 01</t>
  </si>
  <si>
    <t>29 2D 31 01</t>
  </si>
  <si>
    <t>2A 2D 31 01</t>
  </si>
  <si>
    <t>2B 2D 31 01</t>
  </si>
  <si>
    <t>2C 2D 31 01</t>
  </si>
  <si>
    <t>2D 2D 31 01</t>
  </si>
  <si>
    <t>2E 2D 31 01</t>
  </si>
  <si>
    <t>30 2D 31 01</t>
  </si>
  <si>
    <t>31 2D 31 01</t>
  </si>
  <si>
    <t>32 2D 31 01</t>
  </si>
  <si>
    <t>33 2D 31 01</t>
  </si>
  <si>
    <t>34 2D 31 01</t>
  </si>
  <si>
    <t>35 2D 31 01</t>
  </si>
  <si>
    <t>Hq67RgVlHMOwKEqnQURSoQ==</t>
  </si>
  <si>
    <t>w36FR5kN7Rzyam0eTGhb4Q==</t>
  </si>
  <si>
    <t>keGl5yjIkuM+dr/I4OGGQw==</t>
  </si>
  <si>
    <t>8mi8nF9Wb7pbEbayfaLcWQ==</t>
  </si>
  <si>
    <t>fT6c4raTJfcnhckGxn3jNw==</t>
  </si>
  <si>
    <t>a2vD8tmJX/UeIbbyDS5M/g==</t>
  </si>
  <si>
    <t>K9VUWGceruXUK3ulJBn2FA==</t>
  </si>
  <si>
    <t>G2NB+uw+XoCfw5VW0Yo6mg==</t>
  </si>
  <si>
    <t>ymulGraDP8SBMOXBymW1vg==</t>
  </si>
  <si>
    <t>ZHVEMnAlgQ1RJWg6i6OMjQ==</t>
  </si>
  <si>
    <t>TwTNi01cHHaclBdLUqN6dQ==</t>
  </si>
  <si>
    <t>jvZxS1YP7H2I2wnIztk9BA==</t>
  </si>
  <si>
    <t>tDK+P4AiHF8+z/mzpsShmA==</t>
  </si>
  <si>
    <t>KFA3wGRE4V8eJFvmvtVKtA==</t>
  </si>
  <si>
    <t>02bTmqxNnXyY9jrq33eHEA==</t>
  </si>
  <si>
    <t>Xl5D1ssv6QrGD7+2rSMwrw==</t>
  </si>
  <si>
    <t>kdGQ/y7Izw/F1Gaxi+D6CA==</t>
  </si>
  <si>
    <t>SBnRiL2/RDfCm4aRHwSyUg==</t>
  </si>
  <si>
    <t>1tQq9YJ6Rk2bBbYb77jATQ==</t>
  </si>
  <si>
    <t>hCKE4AEtgMOCXevnDsN1cw==</t>
  </si>
  <si>
    <t>htVHz58sDuLOQY3Yjnqz/g==</t>
  </si>
  <si>
    <t>1jYheCQvTLHNtjbDpirE0g==</t>
  </si>
  <si>
    <t>mFbT8K4gXmpnJwk1AB6F5A==</t>
  </si>
  <si>
    <t>bE3EeAd/fMZ48CxU+HDI+w==</t>
  </si>
  <si>
    <t>gRqDfMIwIaJRy0s71SRWOQ==</t>
  </si>
  <si>
    <t>EvG9naFcU4f5KS4byfykRA==</t>
  </si>
  <si>
    <t>Lzpuulcm7PR/akqLN5wMiA==</t>
  </si>
  <si>
    <t>bWa1suABC6105SeVRgyT+Q==</t>
  </si>
  <si>
    <t>rpqzPXRHb5hT90NATGwk5w==</t>
  </si>
  <si>
    <t>JbuDxdUdwakIoKIq1etazQ==</t>
  </si>
  <si>
    <t>PSQx5SCTJbVeM6Ddo9XzJg==</t>
  </si>
  <si>
    <t>5BVip+ctoVb7wML4lAH1Qw==</t>
  </si>
  <si>
    <t>nKLMkJMw8oWUdvQtZPB1VQ==</t>
  </si>
  <si>
    <t>KtrvuLEkqXT+d+U90e2Z7g==</t>
  </si>
  <si>
    <t>I63bA7yiGpGrGUa+YNRh6g==</t>
  </si>
  <si>
    <t>3FqDYynEMIa9SrZNPITGvQ==</t>
  </si>
  <si>
    <t>MgNQURObcbMjYcupRn/pZA==</t>
  </si>
  <si>
    <t>6K51KvPYJcT64LlIPM2HuA==</t>
  </si>
  <si>
    <t>6ANRSdsfzWqEUf50qovAXw==</t>
  </si>
  <si>
    <t>iROB5hs0uWJ/N6GXo81KTw==</t>
  </si>
  <si>
    <t>Fl2I0ghDyyoK6GB/1RdVEg==</t>
  </si>
  <si>
    <t>YAEsIUbZYZJPNptfderB7g==</t>
  </si>
  <si>
    <t>fUKPNvPj0RmkFhar1t6OfA==</t>
  </si>
  <si>
    <t>aR6J3OMMoHcYaSYJjnh8AA==</t>
  </si>
  <si>
    <t>dlEUQDrYRxFpPYB6mm0YHw==</t>
  </si>
  <si>
    <t>E9 30 31 01</t>
  </si>
  <si>
    <t>EA 30 31 01</t>
  </si>
  <si>
    <t>EB 30 31 01</t>
  </si>
  <si>
    <t>EC 30 31 01</t>
  </si>
  <si>
    <t>ED 30 31 01</t>
  </si>
  <si>
    <t>EF 30 31 01</t>
  </si>
  <si>
    <t>F0 30 31 01</t>
  </si>
  <si>
    <t>F1 30 31 01</t>
  </si>
  <si>
    <t>F2 30 31 01</t>
  </si>
  <si>
    <t>EE 30 31 01</t>
  </si>
  <si>
    <t>F3 30 31 01</t>
  </si>
  <si>
    <t>F4 30 31 01</t>
  </si>
  <si>
    <t>F5 30 31 01</t>
  </si>
  <si>
    <t>F6 30 31 01</t>
  </si>
  <si>
    <t>F7 30 31 01</t>
  </si>
  <si>
    <t>F8 30 31 01</t>
  </si>
  <si>
    <t>F9 30 31 01</t>
  </si>
  <si>
    <t>FA 30 31 01</t>
  </si>
  <si>
    <t>FB 30 31 01</t>
  </si>
  <si>
    <t>FC 30 31 01</t>
  </si>
  <si>
    <t>FD 30 31 01</t>
  </si>
  <si>
    <t>FE 30 31 01</t>
  </si>
  <si>
    <t>FF 30 31 01</t>
  </si>
  <si>
    <t>00 31 31 01</t>
  </si>
  <si>
    <t>01 31 31 01</t>
  </si>
  <si>
    <t>02 31 31 01</t>
  </si>
  <si>
    <t>03 31 31 01</t>
  </si>
  <si>
    <t>04 31 31 01</t>
  </si>
  <si>
    <t>05 31 31 01</t>
  </si>
  <si>
    <t>06 31 31 01</t>
  </si>
  <si>
    <t>07 31 31 01</t>
  </si>
  <si>
    <t>08 31 31 01</t>
  </si>
  <si>
    <t>09 31 31 01</t>
  </si>
  <si>
    <t>0A 31 31 01</t>
  </si>
  <si>
    <t>0B 31 31 01</t>
  </si>
  <si>
    <t>0C 31 31 01</t>
  </si>
  <si>
    <t>0D 31 31 01</t>
  </si>
  <si>
    <t>0E 31 31 01</t>
  </si>
  <si>
    <t>0F 31 31 01</t>
  </si>
  <si>
    <t>10 31 31 01</t>
  </si>
  <si>
    <t>mWpTIjmW9HaCYuH9Vw7Giw==</t>
  </si>
  <si>
    <t>qHYnd4Ij4A8GRVd0UjDvbA==</t>
  </si>
  <si>
    <t>HHnE8efo8quHe0EzUZsFRw==</t>
  </si>
  <si>
    <t>xGl1b+GLlU3X4Eh7zJhuMw==</t>
  </si>
  <si>
    <t>I0eGnyTUXXOAp4X7RE8Dgg==</t>
  </si>
  <si>
    <t>yJnothJm+r7k05g3BTTijQ==</t>
  </si>
  <si>
    <t>qDYm0jnZmjV+KqCN/fkuuQ==</t>
  </si>
  <si>
    <t>rqpS6pqcVmEdk1oJMVIF6w==</t>
  </si>
  <si>
    <t>f94mXkT2AFl0i6+nukaAoA==</t>
  </si>
  <si>
    <t>xG712bn6fNHwcV3RaF+n7Q==</t>
  </si>
  <si>
    <t>SZNFqRt1eKZU4ls/enqzxw==</t>
  </si>
  <si>
    <t>/fS0y1TcD5z9rXAUJUvE0w==</t>
  </si>
  <si>
    <t>I0qck8NB5uboSRauSemnLA==</t>
  </si>
  <si>
    <t>oTnoIC/dpK5+whznbHV29w==</t>
  </si>
  <si>
    <t>q9o6lbasMEHGLsN7iTLQdw==</t>
  </si>
  <si>
    <t>jQQh1I3PNxNkreIGeXBVBA==</t>
  </si>
  <si>
    <t>iTsr4WiQVFczzgM+PMgVYA==</t>
  </si>
  <si>
    <t>+bklG3ECecqneQ1YO/GZDg==</t>
  </si>
  <si>
    <t>KlzWXypJvbuw8qQQpDyFAA==</t>
  </si>
  <si>
    <t>dmk2P4YhgSTyT5nesKgjVg==</t>
  </si>
  <si>
    <t>0lf5eUwCp1PvyGGx1G9QAw==</t>
  </si>
  <si>
    <t>6A2i0rDdn1O+6KkfqV5iLA==</t>
  </si>
  <si>
    <t>SjRAKwytvplYEnof4xST+A==</t>
  </si>
  <si>
    <t>cSbIquNUkH0YyGPxXXleEw==</t>
  </si>
  <si>
    <t>PNqieULwEkc3AThxygHtgQ==</t>
  </si>
  <si>
    <t>vhnY77qTomoOUwCetPNxTA==</t>
  </si>
  <si>
    <t>iS+ptDpO/n5F2YF+UE/bsg==</t>
  </si>
  <si>
    <t>Bj1GZoAMI/omHxAPaRWNnw==</t>
  </si>
  <si>
    <t>tf8lQXRkvXBvlcZ+EK9trg==</t>
  </si>
  <si>
    <t>1MCT5Kh4ZQ8AEslaHTgkzg==</t>
  </si>
  <si>
    <t>iCdbTqruCdw9BfnBQHSo2A==</t>
  </si>
  <si>
    <t>9hR0a3NxRfVl2fr0j9nwig==</t>
  </si>
  <si>
    <t>VLAV8YLrmNE2vOloUHc8jg==</t>
  </si>
  <si>
    <t>oLfr3TLAUTpheTRfufFD/w==</t>
  </si>
  <si>
    <t>Pfd6qObx2TBvU0QmBmIHNQ==</t>
  </si>
  <si>
    <t>3rqVonYhezrYQlfME2XOSQ==</t>
  </si>
  <si>
    <t>ESiSQKsSnMfa/jV5uUCO5w==</t>
  </si>
  <si>
    <t>jdjSaypQuPAnQCYYys+RSw==</t>
  </si>
  <si>
    <t>8EqgSzYgFeW2OtYqdY0I/A==</t>
  </si>
  <si>
    <t>Slot</t>
  </si>
  <si>
    <t>J8BHNa13LRZWKGViqkKtBQ==</t>
  </si>
  <si>
    <t>11 31 31 01</t>
  </si>
  <si>
    <t>12 31 31 01</t>
  </si>
  <si>
    <t>13 31 31 01</t>
  </si>
  <si>
    <t>14 31 31 01</t>
  </si>
  <si>
    <t>Z+tpOx+/j9+h+BL39FV00A==</t>
  </si>
  <si>
    <t>k0rlkl6E/i0z0jm32qQ94w==</t>
  </si>
  <si>
    <t>O9SDhVOhxHCGF6nQQp/sew==</t>
  </si>
  <si>
    <t>bZ0BlYmJKYF/+nDcNLfzFw==</t>
  </si>
  <si>
    <t>/SdLXaMe+VmXyc8EIpF64A==</t>
  </si>
  <si>
    <t>15 31 31 01</t>
  </si>
  <si>
    <t>16 31 31 01</t>
  </si>
  <si>
    <t>17 31 31 01</t>
  </si>
  <si>
    <t>18 31 31 01</t>
  </si>
  <si>
    <t>19 31 31 01</t>
  </si>
  <si>
    <t>AM4RJiGQ1vCLriGaIaxZbg==</t>
  </si>
  <si>
    <t>DPu9nvOh2ee+U0x6aYC1CQ==</t>
  </si>
  <si>
    <t>h72yVMCJEQiTG5t4Dac/rQ==</t>
  </si>
  <si>
    <t>6n13yW/5N97mm5gup+vlIw==</t>
  </si>
  <si>
    <t>6Wfck8Nm3g+DFJl+KLzHRw==</t>
  </si>
  <si>
    <t>20 31 31 01</t>
  </si>
  <si>
    <t>1A 31 31 01</t>
  </si>
  <si>
    <t>1B 31 31 01</t>
  </si>
  <si>
    <t>1C 31 31 01</t>
  </si>
  <si>
    <t>1D 31 31 01</t>
  </si>
  <si>
    <t>1E 31 31 01</t>
  </si>
  <si>
    <t>1F 31 31 01</t>
  </si>
  <si>
    <t>21 31 31 01</t>
  </si>
  <si>
    <t>22 31 31 01</t>
  </si>
  <si>
    <t>23 31 31 01</t>
  </si>
  <si>
    <t>24 31 31 01</t>
  </si>
  <si>
    <t>25 31 31 01</t>
  </si>
  <si>
    <t>26 31 31 01</t>
  </si>
  <si>
    <t>27 31 31 01</t>
  </si>
  <si>
    <t>28 31 31 01</t>
  </si>
  <si>
    <t>29 31 31 01</t>
  </si>
  <si>
    <t>2A 31 31 01</t>
  </si>
  <si>
    <t>2B 31 31 01</t>
  </si>
  <si>
    <t>2C 31 31 01</t>
  </si>
  <si>
    <t>2D 31 31 01</t>
  </si>
  <si>
    <t>2E 31 31 01</t>
  </si>
  <si>
    <t>2F 31 31 01</t>
  </si>
  <si>
    <t>30 31 31 01</t>
  </si>
  <si>
    <t>31 31 31 01</t>
  </si>
  <si>
    <t>32 31 31 01</t>
  </si>
  <si>
    <t>33 31 31 01</t>
  </si>
  <si>
    <t>34 31 31 01</t>
  </si>
  <si>
    <t>35 31 31 01</t>
  </si>
  <si>
    <t>36 31 31 01</t>
  </si>
  <si>
    <t>37 31 31 01</t>
  </si>
  <si>
    <t>38 31 31 01</t>
  </si>
  <si>
    <t>39 31 31 01</t>
  </si>
  <si>
    <t>3A 31 31 01</t>
  </si>
  <si>
    <t>3B 31 31 01</t>
  </si>
  <si>
    <t>3C 31 31 01</t>
  </si>
  <si>
    <t>3D 31 31 01</t>
  </si>
  <si>
    <t>3E 31 31 01</t>
  </si>
  <si>
    <t>3F 31 31 01</t>
  </si>
  <si>
    <t>40 31 31 01</t>
  </si>
  <si>
    <t>41 31 31 01</t>
  </si>
  <si>
    <t>42 31 31 01</t>
  </si>
  <si>
    <t>43 31 31 01</t>
  </si>
  <si>
    <t>44 31 31 01</t>
  </si>
  <si>
    <t>45 31 31 01</t>
  </si>
  <si>
    <t>46 31 31 01</t>
  </si>
  <si>
    <t>47 31 31 01</t>
  </si>
  <si>
    <t>48 31 31 01</t>
  </si>
  <si>
    <t>49 31 31 01</t>
  </si>
  <si>
    <t>4A 31 31 01</t>
  </si>
  <si>
    <t>4B 31 31 01</t>
  </si>
  <si>
    <t>4C 31 31 01</t>
  </si>
  <si>
    <t>4D 31 31 01</t>
  </si>
  <si>
    <t>4E 31 31 01</t>
  </si>
  <si>
    <t>4F 31 31 01</t>
  </si>
  <si>
    <t>50 31 31 01</t>
  </si>
  <si>
    <t>51 31 31 01</t>
  </si>
  <si>
    <t>52 31 31 01</t>
  </si>
  <si>
    <t>53 31 31 01</t>
  </si>
  <si>
    <t>54 31 31 01</t>
  </si>
  <si>
    <t>55 31 31 01</t>
  </si>
  <si>
    <t>azS8Gd0lVPAynSHuTyR33g==</t>
  </si>
  <si>
    <t>LR7EuujYqnQBobZ6F/8FlQ==</t>
  </si>
  <si>
    <t>zbqx8U//Cj6Yavk2nZK8Pw==</t>
  </si>
  <si>
    <t>fVHMtbdOSR4/K4FAQ1VAGA==</t>
  </si>
  <si>
    <t>4ujWlB+Gzi7EnLZM6GXsbw==</t>
  </si>
  <si>
    <t>QraRZSuyMdtsvrYSJv8m6A==</t>
  </si>
  <si>
    <t>LhMj4scUgT0ERwKueesNkg==</t>
  </si>
  <si>
    <t>5DlQ+la+u930Im9LmbwVug==</t>
  </si>
  <si>
    <t>r8etKi1JsGYCP94aPnbYMg==</t>
  </si>
  <si>
    <t>7zsD64GtOoTft9ycuMaJEQ==</t>
  </si>
  <si>
    <t>Qy1mACwzu9FnJFIW5GWQ2Q==</t>
  </si>
  <si>
    <t>9ecZi2OHn4XjgkFfgLSSpw==</t>
  </si>
  <si>
    <t>qFMvfnT4W68L5iWT6WAHBw==</t>
  </si>
  <si>
    <t>IZap77uSBqpLoIhH6+eLdg==</t>
  </si>
  <si>
    <t>kSzhveUjplHJXVSWyZvJNw==</t>
  </si>
  <si>
    <t>4a/AV8vhRXA2LLvJPVXeIQ==</t>
  </si>
  <si>
    <t>Q7wcOWa5W63t2aQCDp9yag==</t>
  </si>
  <si>
    <t>ip7pL8YEVETi1MNKWrDrlg==</t>
  </si>
  <si>
    <t>uGt0b/K1zOACVoJv5Qhruw==</t>
  </si>
  <si>
    <t>B0gD8HXGtxCugo6G+u60kQ==</t>
  </si>
  <si>
    <t>pOab+a5OqGu9oXuO46TKlA==</t>
  </si>
  <si>
    <t>iBDFmBW8lD2Qvn7ssNtD5A==</t>
  </si>
  <si>
    <t>AM8PfZ+aZBq3N9VGGtSEfg==</t>
  </si>
  <si>
    <t>5xZDbWV9SHMpbcZawDAMOQ==</t>
  </si>
  <si>
    <t>G/2e3JWfGS1KDLa7m0INrw==</t>
  </si>
  <si>
    <t>50Yn2pnEQqnJG38ZinC99w==</t>
  </si>
  <si>
    <t>dSD/yRMOMUpovDRmPbLyzw==</t>
  </si>
  <si>
    <t>anMvWg8nUZimz42n5W7q7g==</t>
  </si>
  <si>
    <t>oIpVmYa9qnQRyvyNY5fjwQ==</t>
  </si>
  <si>
    <t>1YxyncgsF5hU1oniSXDCxQ==</t>
  </si>
  <si>
    <t>+QKFOCB4Jb/gr812FlIdOQ==</t>
  </si>
  <si>
    <t>FAk98BnrMVYXuKVCdqlfzQ==</t>
  </si>
  <si>
    <t>BUu90PJ0r427/+hjFg9unw==</t>
  </si>
  <si>
    <t>NvG4+iR6kBsdpwj9LOf3Yg==</t>
  </si>
  <si>
    <t>idUU5Kv/IX3SzqcyQ5+Bzw==</t>
  </si>
  <si>
    <t>VrHKpubYIpGkWDnNCAauQQ==</t>
  </si>
  <si>
    <t>QTQlQtFLQIIK02ruY/Do6A==</t>
  </si>
  <si>
    <t>5Ptw1/adKcYNnCVsupGGWw==</t>
  </si>
  <si>
    <t>LUxQeosTqyAhVMTfa2+ntA==</t>
  </si>
  <si>
    <t>O1WXIIdhGv0LqFl9iZkhgg==</t>
  </si>
  <si>
    <t>qj6LNBuAO3vFlAzZaOnEBw==</t>
  </si>
  <si>
    <t>wrDspVdMj/OmMErMVHxw+A==</t>
  </si>
  <si>
    <t>vJteI+anJIp9SZt7QSU9Gw==</t>
  </si>
  <si>
    <t>JRyxl15MvWqRG4eLesdDkg==</t>
  </si>
  <si>
    <t>IxDYMcGI4sTA1qdaXrz0QQ==</t>
  </si>
  <si>
    <t>txSlTEllYuia52FC+726ww==</t>
  </si>
  <si>
    <t>jKgiM8dHnvGjlF3wGVKZxA==</t>
  </si>
  <si>
    <t>KtPgorvltuylJYegsFyR8A==</t>
  </si>
  <si>
    <t>9DTrdA3ICCv5Ese9cVyaDA==</t>
  </si>
  <si>
    <t>oesmZYZZYY6q+bIEXYBa8w==</t>
  </si>
  <si>
    <t>miCAhCKg4UyTGOdLesWcRA==</t>
  </si>
  <si>
    <t>m/ZEg7j0kB4myLezZZ5lxw==</t>
  </si>
  <si>
    <t>UQ5rO85BDOOE55Pp3mHQBw==</t>
  </si>
  <si>
    <t>fugu6EGPqHG39uzST8EwDg==</t>
  </si>
  <si>
    <t>xISu34KTx0QhAWIA3PIxbQ==</t>
  </si>
  <si>
    <t>SotvDjW/zqamr3M/0xDIow==</t>
  </si>
  <si>
    <t>gW9gQEVJyBen5MnU+p4HYA==</t>
  </si>
  <si>
    <t>aH0XRzRa+9eQzoLWPIuQRA==</t>
  </si>
  <si>
    <t>eoTejXnYe8e3L28oY+VmeQ==</t>
  </si>
  <si>
    <t>2QZ2PhlnQsAFcYi7rdAmxw==</t>
  </si>
  <si>
    <t>Difficulty</t>
  </si>
  <si>
    <t>gd</t>
  </si>
  <si>
    <t>os7xD9nhruM+PVMou0Jq2w==</t>
  </si>
  <si>
    <t>b3CWIPvL8kA8ilqQb6mDxg==</t>
  </si>
  <si>
    <t>nj9Ojki7OfP26H68Oblr5g==</t>
  </si>
  <si>
    <t>nPMPGbVnpd8IkUTfd3B9tg==</t>
  </si>
  <si>
    <t>fiDEUGa/DvRChBVzBJnEfw==</t>
  </si>
  <si>
    <t>d5Rv8VCCJ1xNRU6jG/Ggsg==</t>
  </si>
  <si>
    <t>ol+LxJ+XhoQh0Stzmleuuw==</t>
  </si>
  <si>
    <t>+9A35WHWrlPNWPdoasqbZA==</t>
  </si>
  <si>
    <t>x6e4FEXpIhH2Han9Bh3mnA==</t>
  </si>
  <si>
    <t>mI2eaxG0P7qgo39MJ3ztBQ==</t>
  </si>
  <si>
    <t>42v+0mduYYKsisVq/4zZtA==</t>
  </si>
  <si>
    <t>UvrshdxsVgYKm5FaTdHaJA==</t>
  </si>
  <si>
    <t>eUqMM4v/r8yJTXrQLuFPzg==</t>
  </si>
  <si>
    <t>SqAbxRcUjx04fmW/3YjKnw==</t>
  </si>
  <si>
    <t>WBL0APJbpiA5ddyDaHfjuw==</t>
  </si>
  <si>
    <t>iZkLuBmyfSpq+8NDH7gJWw==</t>
  </si>
  <si>
    <t>dOdSs1UTOkwZUwuiFde1jA==</t>
  </si>
  <si>
    <t>3Yu12iYxpMqxJfPVueAZVw==</t>
  </si>
  <si>
    <t>XmFkeQZMlPMkvb+jJlAo2Q==</t>
  </si>
  <si>
    <t>kPwWQIiHVzw5QwBSIUfu+g==</t>
  </si>
  <si>
    <t>PmqekSuB424wwr991HmDsw==</t>
  </si>
  <si>
    <t>6c0kDpZVgHBNwaEfkqPtkw==</t>
  </si>
  <si>
    <t>Hnlebn3EY8IitXHk2ZE5Sw==</t>
  </si>
  <si>
    <t>bq0qEoeiXs/vC6Xf1IaYtw==</t>
  </si>
  <si>
    <t>Ld++Yaw3MfdSBU8jQTwwvQ==</t>
  </si>
  <si>
    <t>f1ikXRV/6WE/WmEJ6PS/Xg==</t>
  </si>
  <si>
    <t>+LMZjgknDw7gs50306UnTg==</t>
  </si>
  <si>
    <t>FvDes9LvxEP4DFIkQVEJtA==</t>
  </si>
  <si>
    <t>tuoTnxwA4txmTY3ke/UG0Q==</t>
  </si>
  <si>
    <t>2zCCx1UgyyG35e8weiRlig==</t>
  </si>
  <si>
    <t>X49ygcu1L7+suNNMSGB7+g==</t>
  </si>
  <si>
    <t>lOCp9fOfTldcPpBt30MYdQ==</t>
  </si>
  <si>
    <t>YKkpGIQavzB6Qjks5Hj9NA==</t>
  </si>
  <si>
    <t>W8Xr8EuVLyXgeOhexQum8w==</t>
  </si>
  <si>
    <t>R3Bo0odH3wDwMAdonDTsDA==</t>
  </si>
  <si>
    <t>WiFCkC9UGyJeiF0Uhv4ZcQ==</t>
  </si>
  <si>
    <t>cqy2hSQk19TVlu6bxpLtdw==</t>
  </si>
  <si>
    <t>cn6zqMf7hfCKf5Og0YP3og==</t>
  </si>
  <si>
    <t>A1RRtHicvPRTtvd8TnEZLA==</t>
  </si>
  <si>
    <t>Py8uOEUs7+CeYrytu3Dk4w==</t>
  </si>
  <si>
    <t>4eJT9JJww7VsLVEL2+VjGQ==</t>
  </si>
  <si>
    <t>eSwfL9IfaYUASa7C1zD1PQ==</t>
  </si>
  <si>
    <t>pkbankSreW3xqjaycsIOpw==</t>
  </si>
  <si>
    <t>ltFUrPPWt+CCa1pJtmn43A==</t>
  </si>
  <si>
    <t>GeCLN7O1KIVGhN48OrIDig==</t>
  </si>
  <si>
    <t>A+cl9ygIDtvB6sfbbss0rA==</t>
  </si>
  <si>
    <t>WEL+b8DGF+vokfpTCsOIzg==</t>
  </si>
  <si>
    <t>en3jvDXd4YaxmJeO08QprA==</t>
  </si>
  <si>
    <t>MU8DHxhyNLCpFk5SLfyoug==</t>
  </si>
  <si>
    <t>TmBoAILRnUw0N+MxzNNigQ==</t>
  </si>
  <si>
    <t>5MOmzzan7F6uZiE3S0VgZA==</t>
  </si>
  <si>
    <t>E5Z5sL9uj8XFei0NkUVXQA==</t>
  </si>
  <si>
    <t>zyr8s+yMObaxT7DsXURUXA==</t>
  </si>
  <si>
    <t>dPEaZQQ16L9lOVaM3wOPyA==</t>
  </si>
  <si>
    <t>ggJrp1tQ4HOh6mSqwFBJtg==</t>
  </si>
  <si>
    <t>guIoQuTHOn3dMQZsXKXGcA==</t>
  </si>
  <si>
    <t>KQhjsuZBAjHK3iRl3UxgnA==</t>
  </si>
  <si>
    <t>1JY53r+CERTKMYv5w4bbIA==</t>
  </si>
  <si>
    <t>Uzlv+mlK7Qqg04cHUrX/Fw==</t>
  </si>
  <si>
    <t>hiVqqswnrxGc/TNR/p8w1g==</t>
  </si>
  <si>
    <t>+7hZuUQ6pihvjKMarkrh0g==</t>
  </si>
  <si>
    <t>E/mtuSWxHHPLrxtcoJhDOQ==</t>
  </si>
  <si>
    <t>jBn9k9RhJbEY5r65Qym5JQ==</t>
  </si>
  <si>
    <t>dMMzhL8hu8uEKb2S6O3Mag==</t>
  </si>
  <si>
    <t>CS18fhSG4ZfC9LFRdYFzcw==</t>
  </si>
  <si>
    <t>ijBNSdAWrlP72B2zypFjrA==</t>
  </si>
  <si>
    <t>+OcJ2nzPB256GCH+RTovng==</t>
  </si>
  <si>
    <t>VeOabU9Wc00DUF2/4scH2Q==</t>
  </si>
  <si>
    <t>jXKHgo9II09tpCzSt6hhtA==</t>
  </si>
  <si>
    <t>iWsOLMh4Sll1twc1F5yTcA==</t>
  </si>
  <si>
    <t>lmkcjE/Rzd6ly3zum386DQ==</t>
  </si>
  <si>
    <t>Am1dUMLAE+UXQWfwgpgEdg==</t>
  </si>
  <si>
    <t>9ZFZxRqcE9fLukILJVU+OQ==</t>
  </si>
  <si>
    <t>y2BYiL8gka0v6lLmBnchAg==</t>
  </si>
  <si>
    <t>H/8dD/zr8z7NKtyZ6f9C8A==</t>
  </si>
  <si>
    <t>LY24smui31NDwUVKjcQpiw==</t>
  </si>
  <si>
    <t>ayamXx9gqG2yPwRlhf0FhQ==</t>
  </si>
  <si>
    <t>H3DfYCefZ+vkEXHU1RyWRA==</t>
  </si>
  <si>
    <t>Bmpw8PLdb5O4FrWU3fyKfA==</t>
  </si>
  <si>
    <t>IpxMaGb6W3hHlZLi8FJSSg==</t>
  </si>
  <si>
    <t>QlVxbAgHJv1EEju+O42DQA==</t>
  </si>
  <si>
    <t>W2z7woBad1F5e7S+jGPqnQ==</t>
  </si>
  <si>
    <t>w5r+joXCYMNvL6OaKBcTzA==</t>
  </si>
  <si>
    <t>9Jal5ieydI2tH9CB+Ex9Ug==</t>
  </si>
  <si>
    <t>cq2nyeOOz00gXQ8XEvFF0Q==</t>
  </si>
  <si>
    <t>7qY8XaV9bPyOASahcQQyDQ==</t>
  </si>
  <si>
    <t>MCoR5kqcH1IfN2NYn9i16A==</t>
  </si>
  <si>
    <t>ZPXjxQi5K1nLSJJiBM4upQ==</t>
  </si>
  <si>
    <t>ee2AwufKG/nHvczLrDEltg==</t>
  </si>
  <si>
    <t>g+4y3E3ceIpF0j1Ub5NXGw==</t>
  </si>
  <si>
    <t>2NsAqrTu4ezKKy4XwDPOqA==</t>
  </si>
  <si>
    <t>QD9EzaTDnRWHZ/hcIE1OrA==</t>
  </si>
  <si>
    <t>WOv5zjy76C5Y/xcaKdWBRg==</t>
  </si>
  <si>
    <t>ZKYwboGjzTaAty07HXRIDA==</t>
  </si>
  <si>
    <t>ICyFOejpdlOSIs9ASt212A==</t>
  </si>
  <si>
    <t>Kv2r0N5rk+YXRBIH1SGAFw==</t>
  </si>
  <si>
    <t>ePZllu/+mMuaq6LXnHwMOQ==</t>
  </si>
  <si>
    <t>D/TSbCblnDpglLzr9TdeRQ==</t>
  </si>
  <si>
    <t>mMeXSRdX4aP0YsswEbcdSQ==</t>
  </si>
  <si>
    <t>GFrf20wmaXmzACOcywjANQ==</t>
  </si>
  <si>
    <t>K/nIhCdTy0cy70FGq2h4Gw==</t>
  </si>
  <si>
    <t>HWSs335UzHyjJfG61tMV0Q==</t>
  </si>
  <si>
    <t>C9ktJGIIJxRFn7c9fUr0Yw==</t>
  </si>
  <si>
    <t>HMJEn1U6D7u8mLGU3BIV5g==</t>
  </si>
  <si>
    <t>5DG1DVgHumrYdQBS5WCP2g==</t>
  </si>
  <si>
    <t>VUeMbTphxQR7Tyz9Yu/PuQ==</t>
  </si>
  <si>
    <t>EZbf0l1w4bGgNJB0gFuWUg==</t>
  </si>
  <si>
    <t>SUdizJC3UXfYXFFW7eZr7Q==</t>
  </si>
  <si>
    <t>JKylcIJQauC44YGRwoSw/g==</t>
  </si>
  <si>
    <t>FtrKtp3HuUtBhwjIEXBG3w==</t>
  </si>
  <si>
    <t>W6uYx/FEp1FZPKPHY+05pg==</t>
  </si>
  <si>
    <t>bD5HLLLWME110zdxkMRoGQ==</t>
  </si>
  <si>
    <t>6Hx0jKH1aNBqmjS07TKr2A==</t>
  </si>
  <si>
    <t>BsWRugKo/VZXGn37GnP02Q==</t>
  </si>
  <si>
    <t>9W1cFZ3t1GtsSSyf+bNgtQ==</t>
  </si>
  <si>
    <t>5lDgksYvx7GnmxSB+KO1/A==</t>
  </si>
  <si>
    <t>oRrALwpbuoqG9yqP/gOccg==</t>
  </si>
  <si>
    <t>/COKkD/ZSjitIjhjGgrY+A==</t>
  </si>
  <si>
    <t>sNf6pL3SF0BbLHxpY70uoA==</t>
  </si>
  <si>
    <t>nRUgp06DJXAsfkjpWtCZTg==</t>
  </si>
  <si>
    <t>eWtsKaowpA3kJc8xm8z6Aw==</t>
  </si>
  <si>
    <t>Lveum1QMr+QC1tesvDwZkQ==</t>
  </si>
  <si>
    <t>dm6rPYpWNEsFqoEknU6QCQ==</t>
  </si>
  <si>
    <t>B1kTp4QUhnyvnSGYtKySKA==</t>
  </si>
  <si>
    <t>oik1nWtdVaY890fi9M5/wg==</t>
  </si>
  <si>
    <t>w1wP8YMQPGxK6+U2Wrpirg==</t>
  </si>
  <si>
    <t>lxUUGHii8cYyxRBBJkMDOw==</t>
  </si>
  <si>
    <t>GFLeDWJKqjnBAUTUGAsB2g==</t>
  </si>
  <si>
    <t>p3F5624fECA7zp2m2xVIrg==</t>
  </si>
  <si>
    <t>PtFFOieflDz1FhfPMR3DGQ==</t>
  </si>
  <si>
    <t>eg1haMsI5RDAy4cl5Bs/ug==</t>
  </si>
  <si>
    <t>PCsORBu74FjDf/yj8iyasg==</t>
  </si>
  <si>
    <t>1BT/F9m1X815BGTZLi3dyw==</t>
  </si>
  <si>
    <t>AH8eQHeGn7MQ6gqv/8H6UA==</t>
  </si>
  <si>
    <t>AVW9LRBlb7Y29RIqbtGJXA==</t>
  </si>
  <si>
    <t>fHmf7emSVKBV3AS8D9ff0A==</t>
  </si>
  <si>
    <t>P+ITBSLJqi926TrzYbPaZw==</t>
  </si>
  <si>
    <t>zBfzzershhGkM+M2CRpe4A==</t>
  </si>
  <si>
    <t>SqyEGuKbS0VDwGfHvwceiQ==</t>
  </si>
  <si>
    <t>zf3dF62nf6QnU1A1ellZ6A==</t>
  </si>
  <si>
    <t>ghEeJYDPHVnmdbPNfKdnJQ==</t>
  </si>
  <si>
    <t>2RP0j2j/d9ub5414nEYouw==</t>
  </si>
  <si>
    <t>d/qOh71S+fRxFje8apNbtQ==</t>
  </si>
  <si>
    <t>Lhqdf6eWjzmksmeTpJW5UA==</t>
  </si>
  <si>
    <t>BLojO65aLUWh//iNeNDD7g==</t>
  </si>
  <si>
    <t>SwqmUIjR4S1Sd8FlBJhIww==</t>
  </si>
  <si>
    <t>+i5BBwvh6j6ekNxH070BRA==</t>
  </si>
  <si>
    <t>PytwCwVVpKD8yZI0cutzsA==</t>
  </si>
  <si>
    <t>RoEPyjQgRSwmKLnPDm+/Vg==</t>
  </si>
  <si>
    <t>zLaSe1AERc+dlG/OHDhSYw==</t>
  </si>
  <si>
    <t>qbmFIFmH+Zb43SNeuf/TUA==</t>
  </si>
  <si>
    <t>FqT4odBOsflTK1CTWHmj6Q==</t>
  </si>
  <si>
    <t>rwPKsXIrz5hLF1gEVca0wA==</t>
  </si>
  <si>
    <t>6rmHgVF0R6L7YWfXutY4cQ==</t>
  </si>
  <si>
    <t>8oY5suJbIanphZUr8AIFGg==</t>
  </si>
  <si>
    <t>tInVKdzXSXKHWB0CzZyFmQ==</t>
  </si>
  <si>
    <t>xNkOH37Vye0WvDEkPVDS8Q==</t>
  </si>
  <si>
    <t>AGYhJV4N8/c0pMysE0CRAw==</t>
  </si>
  <si>
    <t>ppED2kfk5qgfBFGgDXgk7g==</t>
  </si>
  <si>
    <t>8qJFI6mg9m6wMHioLrAvkw==</t>
  </si>
  <si>
    <t>z/I+UExEoQ5nYEeQ2croew==</t>
  </si>
  <si>
    <t>fJVp23vWosoEk/McA9Auvw==</t>
  </si>
  <si>
    <t>IqQ+zzrpwWrsb+gyFSkEMA==</t>
  </si>
  <si>
    <t>VHULvj7WykozkqQgofAeeA==</t>
  </si>
  <si>
    <t>6YiUwV01Aq8UjRWqD53DQw==</t>
  </si>
  <si>
    <t>ED+IfhPI0c02/okja7IRag==</t>
  </si>
  <si>
    <t>BLQpaLQx1pUPmPUL81JdBg==</t>
  </si>
  <si>
    <t>M3mE0SAxzU44U8IbtGL9Nw==</t>
  </si>
  <si>
    <t>b6on1QLhLL5w3t8hRB6new==</t>
  </si>
  <si>
    <t>tsnLhSAeLyTUpCLudNetFg==</t>
  </si>
  <si>
    <t>G86hSqPO54GIg5z2G+TzqQ==</t>
  </si>
  <si>
    <t>9LSLQIK4543yM4ORl92AgQ==</t>
  </si>
  <si>
    <t>0yZ2ZjkP54I6+FSO6E64VA==</t>
  </si>
  <si>
    <t>ejujsVM+XyLfvKK9HaeHGA==</t>
  </si>
  <si>
    <t>LwDAAooufZhP031Ph1J+GQ==</t>
  </si>
  <si>
    <t>XcbDN76VGsom0u/xCgl7vQ==</t>
  </si>
  <si>
    <t>JOmARq2BE+jvKcKa73i7TA==</t>
  </si>
  <si>
    <t>F0W1aCiW4pbM142Goc6ZBA==</t>
  </si>
  <si>
    <t>+POIz+y4sU9UkSQR+5s0sA==</t>
  </si>
  <si>
    <t>KBZucsYjptQ94BpX0U9xaQ==</t>
  </si>
  <si>
    <t>WSD6Ke0GwX9huCUls09Rpg==</t>
  </si>
  <si>
    <t>eaDYDohB7vzgEjzAvVruCA==</t>
  </si>
  <si>
    <t>7T+PDI/1gBYseFdfdZA1vQ==</t>
  </si>
  <si>
    <t>HxsxFB8nj1gYG0XggLjSRw==</t>
  </si>
  <si>
    <t>gEmu2r+/TKLbX7ZCRqUFxA==</t>
  </si>
  <si>
    <t>SORiKGQV13EcIkjiLR9zPQ==</t>
  </si>
  <si>
    <t>P2rug53ojfGbv1xQEnp0DQ==</t>
  </si>
  <si>
    <t>VMLobLA5i91Lw/3EEZ4kEQ==</t>
  </si>
  <si>
    <t>4fVF+UUy7OhXGiTjGynlwA==</t>
  </si>
  <si>
    <t>Pai4oAN0wTbrl75Wk5uxYg==</t>
  </si>
  <si>
    <t>167ZiAKvo4xYg8eyid4V7Q==</t>
  </si>
  <si>
    <t>r9dVz3M9p9WCXo04HKxpKg==</t>
  </si>
  <si>
    <t>Fc46a1X2Ht/BsBZ3n1wD6w==</t>
  </si>
  <si>
    <t>RN2EtOrCgmoVfdk+Q/ZBjQ==</t>
  </si>
  <si>
    <t>5cRDH7AF0ULspUn5B1Y/mQ==</t>
  </si>
  <si>
    <t>A0 3C 31 01</t>
  </si>
  <si>
    <t>PHUJbhUMbnVkA/d4cv/gZg==</t>
  </si>
  <si>
    <t>FgfVhMRHdh+u5xUWg8SOog==</t>
  </si>
  <si>
    <t>HGx0MAGwsdNlSFnFz8qLjA==</t>
  </si>
  <si>
    <t>YzhCo5LX2XZieiaQ07oP2Q==</t>
  </si>
  <si>
    <t>FOOte/lLehBGCZEt/SKp/Q==</t>
  </si>
  <si>
    <t>Y9uCV9w/aZpm+UMFl6eAbA==</t>
  </si>
  <si>
    <t>mYxCm22slpNUylqJQ8s0/A==</t>
  </si>
  <si>
    <t>0RA88QTRwjWCgJw3Kgq2YA==</t>
  </si>
  <si>
    <t>7/CJJsznWlu7h3vjHjJEUQ==</t>
  </si>
  <si>
    <t>AZLcUDnF1TlbqUGPPtnCCQ==</t>
  </si>
  <si>
    <t>YIe6JbnuaVUwzGZ28la+2A==</t>
  </si>
  <si>
    <t>/spk8MnHnomxu59+Ae401g==</t>
  </si>
  <si>
    <t>rbEzqAb4cfwh5CuBwFud+g==</t>
  </si>
  <si>
    <t>sepClrEOf1jglCUL2DI3zQ==</t>
  </si>
  <si>
    <t>H8Blj9AqIL10MTmtM5K4jg==</t>
  </si>
  <si>
    <t>bZAGp78DPQZ3dm0Jv0B0rQ==</t>
  </si>
  <si>
    <t>fCH1UeZVO2Q5D9j0dztHvg==</t>
  </si>
  <si>
    <t>sp5JzrNC9V5NVnso7YEbdA==</t>
  </si>
  <si>
    <t>V+YyWUbB+K6aug/BSgIxnQ==</t>
  </si>
  <si>
    <t>hiLXDawPfL8mjgP8MGaugA==</t>
  </si>
  <si>
    <t>xzx3WDLkvAj1j2RLReEeDA==</t>
  </si>
  <si>
    <t>uzvzNzlf6HpNSuApAPQuxw==</t>
  </si>
  <si>
    <t>ywG8/VWe4MJ88QO/qwt9Rg==</t>
  </si>
  <si>
    <t>bhtLj5bijj5G3eyrJzfnqA==</t>
  </si>
  <si>
    <t>AYQAvO1jkoi/10G4DUcXdg==</t>
  </si>
  <si>
    <t>nkEhT8gbZZh0sBGLzmFYoQ==</t>
  </si>
  <si>
    <t>T268/7Aau5kSyKZCUBCBQg==</t>
  </si>
  <si>
    <t>P4m6kS/7FgFZ5vVg6qP5fw==</t>
  </si>
  <si>
    <t>9htkSfbHUB0ZyFssg1McjQ==</t>
  </si>
  <si>
    <t>ztwxfHvjJBPAfKzpjOYF6g==</t>
  </si>
  <si>
    <t>uZ68BkfEAlm+Exo9kNfkjQ==</t>
  </si>
  <si>
    <t>lgeNV2CODnkRAW1A9YyutA==</t>
  </si>
  <si>
    <t>hC8yyt+OWsYotrTNCtT9BA==</t>
  </si>
  <si>
    <t>BsOTp/5r8SKZSMZbDBQm1A==</t>
  </si>
  <si>
    <t>Lx3fplrDtm0qRovyp96nCg==</t>
  </si>
  <si>
    <t>alC8aYXpq02Xt0Bopb99Jg==</t>
  </si>
  <si>
    <t>pcgAUYazd7eZ85O/+cpQ6A==</t>
  </si>
  <si>
    <t>MDl28riHLgbIKq1vhfOCpw==</t>
  </si>
  <si>
    <t>yoA11fhbr8T1MxlPZ7Raeg==</t>
  </si>
  <si>
    <t>ciBeZvN43hKNZuHYygK70w==</t>
  </si>
  <si>
    <t>WW60pVTyAr/gMPfkL/P6hg==</t>
  </si>
  <si>
    <t>/9AMi/u9glshf4xRpJzTnw==</t>
  </si>
  <si>
    <t>aCOVKJv6Ix/NZG4feASaPg==</t>
  </si>
  <si>
    <t>0dXX5OnEDigVpU0PgEto5g==</t>
  </si>
  <si>
    <t>b1z7GANmL8GkrGFKGtHMtA==</t>
  </si>
  <si>
    <t>m7Zils8zeT0xltddYCIQPg==</t>
  </si>
  <si>
    <t>kW1y+0pzOh4j/cJLF4gO/A==</t>
  </si>
  <si>
    <t>VdG9kEyXbmRth7PefW11Nw==</t>
  </si>
  <si>
    <t>QEnepCuCYFfT+xk2ajz92A==</t>
  </si>
  <si>
    <t>L7PDy9oEGFtrTYj1B0rc9w==</t>
  </si>
  <si>
    <t>VwmHIjjP+6hNp4dix0zm+A==</t>
  </si>
  <si>
    <t>HbmlGrOXSW3+W7r6zC4aWw==</t>
  </si>
  <si>
    <t>isyBrJniYPFVuMRSgPU9/g==</t>
  </si>
  <si>
    <t>yHI6HltR/3HsTNqjCMckAg==</t>
  </si>
  <si>
    <t>48Ol2o7KgQVs3XxyE9jGMA==</t>
  </si>
  <si>
    <t>98PPyHZNfrrs1A1KHmgerg==</t>
  </si>
  <si>
    <t>ZbtMlWJ0tW9/qLKMrrfTDw==</t>
  </si>
  <si>
    <t>XI7vfsir91pk/25Wmt4UAA==</t>
  </si>
  <si>
    <t>92TqY/6PFzM+LXNZ9WpcEg==</t>
  </si>
  <si>
    <t>PwrkHEWzGmLukmd7Nz3SXA==</t>
  </si>
  <si>
    <t>l1rRgNIZsIqMa8yLHMQfIA==</t>
  </si>
  <si>
    <t>s0gM/kZd/4IbNFyU5GQ9hQ==</t>
  </si>
  <si>
    <t>kFkEmJiCbSjS4Wq/ej5/zg==</t>
  </si>
  <si>
    <t>gGMRmgP8Lw3t5G8TpA8pqA==</t>
  </si>
  <si>
    <t>3qRjWJNPJYUNmg0907lwzw==</t>
  </si>
  <si>
    <t>fGRDdFczbNs1B0UjpKGQrA==</t>
  </si>
  <si>
    <t>qexOZ7ni81PVtxwBC9gORg==</t>
  </si>
  <si>
    <t>VEfOClN8gY0NbNuJ1LAS0Q==</t>
  </si>
  <si>
    <t>8s2gYVoJi0ElvI3VEcLRTw==</t>
  </si>
  <si>
    <t>qJF3t74ubuiyKxc1pfkYFg==</t>
  </si>
  <si>
    <t>vQafvyOcpHA/+RFa/wrGmg==</t>
  </si>
  <si>
    <t>JKHXYHGoqyXQlNRkr8KJKA==</t>
  </si>
  <si>
    <t>bWslau4eozX3TYKhWEro2g==</t>
  </si>
  <si>
    <t>ZCLDEOiRdlLwe1mUn5z58w==</t>
  </si>
  <si>
    <t>6xjePWA7LcibRNFccLgItw==</t>
  </si>
  <si>
    <t>tDiv52Tfv3hoVC2pR610sA==</t>
  </si>
  <si>
    <t>T6WxEy1AQQSoJcf/eOWJkA==</t>
  </si>
  <si>
    <t>teLBqC2bplMvZiPZZ8hixw==</t>
  </si>
  <si>
    <t>jYYO9C1scIm2/xIpyOwJ9w==</t>
  </si>
  <si>
    <t>ia8vGvtN500FlranNmGAxw==</t>
  </si>
  <si>
    <t>o1qJ3+B6v55C96aNRO8w3A==</t>
  </si>
  <si>
    <t>Yhf+nMKcJTgdyNCrxwanLQ==</t>
  </si>
  <si>
    <t>ZaytOnQzanWP/UPRL0o4HA==</t>
  </si>
  <si>
    <t>dXpLauWhFm+Ct/o4EhRWpw==</t>
  </si>
  <si>
    <t>lSNFYanJPw267Wd+JZJlSQ==</t>
  </si>
  <si>
    <t>Vt0K465OQz8N0ekNlmXcwA==</t>
  </si>
  <si>
    <t>STsryio/RldqU8Rx0e7sug==</t>
  </si>
  <si>
    <t>j9FOtTbTi4NbEWlYVwtSMA==</t>
  </si>
  <si>
    <t>W2ji7glViOfV4uBAwbwYvg==</t>
  </si>
  <si>
    <t>UxGgNYJUr8WTWaRNN8+haQ==</t>
  </si>
  <si>
    <t>diLk8G//2ub56A/vt5eGwQ==</t>
  </si>
  <si>
    <t>3sulTLlPDqmm+qWvk9yQ/g==</t>
  </si>
  <si>
    <t>nyjxJd1pYq4S8gBCrNOASw==</t>
  </si>
  <si>
    <t>yPbRkJ3HJrDcHl7/ndDTtA==</t>
  </si>
  <si>
    <t>GpLvmDTxCfWr9+NzFw+Ypw==</t>
  </si>
  <si>
    <t>i8Ga6MCY8tbFf/bBJQ4Y2A==</t>
  </si>
  <si>
    <t>0xQf+440Ev6fsOF/IEtTYg==</t>
  </si>
  <si>
    <t>XGaWJLXeax2XLZumuFoKPw==</t>
  </si>
  <si>
    <t>72qJhKoaqDECPoIRcV721A==</t>
  </si>
  <si>
    <t>u9vvR1JxbyxC/rq0t92zNw==</t>
  </si>
  <si>
    <t>ERXSURuXCRlMe/Hf1TS+0Q==</t>
  </si>
  <si>
    <t>s9jWrZbnusUKJWzpNMfDOg==</t>
  </si>
  <si>
    <t>8XW2247mRkLHkmLNBQZDWw==</t>
  </si>
  <si>
    <t>bcp4DTRJ4MYjjRAuv3ZgFA==</t>
  </si>
  <si>
    <t>mcgPKMIqcNyO0l04g4sifA==</t>
  </si>
  <si>
    <t>n0AVdwYkLPKrgfZBQtUJVw==</t>
  </si>
  <si>
    <t>MGjHevx/+xkeV1s7ObZ6OA==</t>
  </si>
  <si>
    <t>1fU/5k8sZcdHeoLvnxPBAQ==</t>
  </si>
  <si>
    <t>XVvnhwvjXV3vJ7VhspMbBw==</t>
  </si>
  <si>
    <t>OqJDcNuHjRK6no/X8ike/g==</t>
  </si>
  <si>
    <t>8ac0</t>
  </si>
  <si>
    <t>63b0</t>
  </si>
  <si>
    <t>b1</t>
  </si>
  <si>
    <t>b2</t>
  </si>
  <si>
    <t>b3</t>
  </si>
  <si>
    <t>b4</t>
  </si>
  <si>
    <t>b5</t>
  </si>
  <si>
    <t>01318ac0</t>
  </si>
  <si>
    <t>013163b0</t>
  </si>
  <si>
    <t>legendary ring sets are dec 10000 apart</t>
  </si>
  <si>
    <t>ml</t>
  </si>
  <si>
    <t>db1</t>
  </si>
  <si>
    <t>db2</t>
  </si>
  <si>
    <t>db3</t>
  </si>
  <si>
    <t>db4</t>
  </si>
  <si>
    <t>db5</t>
  </si>
  <si>
    <t>`</t>
  </si>
  <si>
    <t>legendary sets</t>
  </si>
  <si>
    <t>D0 B1 31 01</t>
  </si>
  <si>
    <t>E0 D8 31 01</t>
  </si>
  <si>
    <t>F0 FF 31 01</t>
  </si>
  <si>
    <t>00 27 32 01</t>
  </si>
  <si>
    <t>10 4E 32 01</t>
  </si>
  <si>
    <t>20 75 32 01</t>
  </si>
  <si>
    <t>30 9C 32 01</t>
  </si>
  <si>
    <t>40 C3 32 01</t>
  </si>
  <si>
    <t>50 EA 32 01</t>
  </si>
  <si>
    <t>60 11 33 01</t>
  </si>
  <si>
    <t>D1 B1 31 01</t>
  </si>
  <si>
    <t>D2 B1 31 01</t>
  </si>
  <si>
    <t>D3 B1 31 01</t>
  </si>
  <si>
    <t>D4 B1 31 01</t>
  </si>
  <si>
    <t>D5 B1 31 01</t>
  </si>
  <si>
    <t>D6 B1 31 01</t>
  </si>
  <si>
    <t>D7 B1 31 01</t>
  </si>
  <si>
    <t>D8 B1 31 01</t>
  </si>
  <si>
    <t>D9 B1 31 01</t>
  </si>
  <si>
    <t>DA B1 31 01</t>
  </si>
  <si>
    <t>DB B1 31 01</t>
  </si>
  <si>
    <t>DC B1 31 01</t>
  </si>
  <si>
    <t>DD B1 31 01</t>
  </si>
  <si>
    <t>DE B1 31 01</t>
  </si>
  <si>
    <t>DF B1 31 01</t>
  </si>
  <si>
    <t>E0 B1 31 01</t>
  </si>
  <si>
    <t>E1 B1 31 01</t>
  </si>
  <si>
    <t>E2 B1 31 01</t>
  </si>
  <si>
    <t>E3 B1 31 01</t>
  </si>
  <si>
    <t>E4 B1 31 01</t>
  </si>
  <si>
    <t>E5 B1 31 01</t>
  </si>
  <si>
    <t>E6 B1 31 01</t>
  </si>
  <si>
    <t>E7 B1 31 01</t>
  </si>
  <si>
    <t>E8 B1 31 01</t>
  </si>
  <si>
    <t>E9 B1 31 01</t>
  </si>
  <si>
    <t>EA B1 31 01</t>
  </si>
  <si>
    <t>EB B1 31 01</t>
  </si>
  <si>
    <t>EC B1 31 01</t>
  </si>
  <si>
    <t>ED B1 31 01</t>
  </si>
  <si>
    <t>EE B1 31 01</t>
  </si>
  <si>
    <t>EF B1 31 01</t>
  </si>
  <si>
    <t>F0 B1 31 01</t>
  </si>
  <si>
    <t>F1 B1 31 01</t>
  </si>
  <si>
    <t>F2 B1 31 01</t>
  </si>
  <si>
    <t>F3 B1 31 01</t>
  </si>
  <si>
    <t>F4 B1 31 01</t>
  </si>
  <si>
    <t>F5 B1 31 01</t>
  </si>
  <si>
    <t>F6 B1 31 01</t>
  </si>
  <si>
    <t>F7 B1 31 01</t>
  </si>
  <si>
    <t>F8 B1 31 01</t>
  </si>
  <si>
    <t>F9 B1 31 01</t>
  </si>
  <si>
    <t>FA B1 31 01</t>
  </si>
  <si>
    <t>FB B1 31 01</t>
  </si>
  <si>
    <t>FC B1 31 01</t>
  </si>
  <si>
    <t>FD B1 31 01</t>
  </si>
  <si>
    <t>FE B1 31 01</t>
  </si>
  <si>
    <t>FF B1 31 01</t>
  </si>
  <si>
    <t>00 B2 31 01</t>
  </si>
  <si>
    <t>01 B2 31 01</t>
  </si>
  <si>
    <t>02 B2 31 01</t>
  </si>
  <si>
    <t>03 B2 31 01</t>
  </si>
  <si>
    <t>04 B2 31 01</t>
  </si>
  <si>
    <t>05 B2 31 01</t>
  </si>
  <si>
    <t>06 B2 31 01</t>
  </si>
  <si>
    <t>07 B2 31 01</t>
  </si>
  <si>
    <t>08 B2 31 01</t>
  </si>
  <si>
    <t>09 B2 31 01</t>
  </si>
  <si>
    <t>0A B2 31 01</t>
  </si>
  <si>
    <t>0B B2 31 01</t>
  </si>
  <si>
    <t>0C B2 31 01</t>
  </si>
  <si>
    <t>0D B2 31 01</t>
  </si>
  <si>
    <t>0E B2 31 01</t>
  </si>
  <si>
    <t>0F B2 31 01</t>
  </si>
  <si>
    <t>10 B2 31 01</t>
  </si>
  <si>
    <t>11 B2 31 01</t>
  </si>
  <si>
    <t>12 B2 31 01</t>
  </si>
  <si>
    <t>13 B2 31 01</t>
  </si>
  <si>
    <t>14 B2 31 01</t>
  </si>
  <si>
    <t>15 B2 31 01</t>
  </si>
  <si>
    <t>16 B2 31 01</t>
  </si>
  <si>
    <t>17 B2 31 01</t>
  </si>
  <si>
    <t>18 B2 31 01</t>
  </si>
  <si>
    <t>19 B2 31 01</t>
  </si>
  <si>
    <t>1A B2 31 01</t>
  </si>
  <si>
    <t>1B B2 31 01</t>
  </si>
  <si>
    <t>1C B2 31 01</t>
  </si>
  <si>
    <t>1D B2 31 01</t>
  </si>
  <si>
    <t>1E B2 31 01</t>
  </si>
  <si>
    <t>1F B2 31 01</t>
  </si>
  <si>
    <t>20 B2 31 01</t>
  </si>
  <si>
    <t>21 B2 31 01</t>
  </si>
  <si>
    <t>22 B2 31 01</t>
  </si>
  <si>
    <t>23 B2 31 01</t>
  </si>
  <si>
    <t>24 B2 31 01</t>
  </si>
  <si>
    <t>25 B2 31 01</t>
  </si>
  <si>
    <t>26 B2 31 01</t>
  </si>
  <si>
    <t>27 B2 31 01</t>
  </si>
  <si>
    <t>28 B2 31 01</t>
  </si>
  <si>
    <t>29 B2 31 01</t>
  </si>
  <si>
    <t>2A B2 31 01</t>
  </si>
  <si>
    <t>2B B2 31 01</t>
  </si>
  <si>
    <t>2C B2 31 01</t>
  </si>
  <si>
    <t>2D B2 31 01</t>
  </si>
  <si>
    <t>2E B2 31 01</t>
  </si>
  <si>
    <t>2F B2 31 01</t>
  </si>
  <si>
    <t>30 B2 31 01</t>
  </si>
  <si>
    <t>31 B2 31 01</t>
  </si>
  <si>
    <t>32 B2 31 01</t>
  </si>
  <si>
    <t>33 B2 31 01</t>
  </si>
  <si>
    <t>34 B2 31 01</t>
  </si>
  <si>
    <t>35 B2 31 01</t>
  </si>
  <si>
    <t>36 B2 31 01</t>
  </si>
  <si>
    <t>37 B2 31 01</t>
  </si>
  <si>
    <t>38 B2 31 01</t>
  </si>
  <si>
    <t>39 B2 31 01</t>
  </si>
  <si>
    <t>3A B2 31 01</t>
  </si>
  <si>
    <t>3B B2 31 01</t>
  </si>
  <si>
    <t>3C B2 31 01</t>
  </si>
  <si>
    <t>3D B2 31 01</t>
  </si>
  <si>
    <t>nf2y7vLUugwyyH1Hz/0XUQ==</t>
  </si>
  <si>
    <t>SXcLe7gI5TWVyFclo/X/IA==</t>
  </si>
  <si>
    <t>PgF4cwlrg1mFh6iNGx1IwQ==</t>
  </si>
  <si>
    <t>1f88cQk115u6xym13nZeGw==</t>
  </si>
  <si>
    <t>p2uK3RXATDIryd+DSogQOg==</t>
  </si>
  <si>
    <t>k6DXPPGCU4dtBkdNfEPOMA==</t>
  </si>
  <si>
    <t>K7SQ49Yo+/TzRMgVxN/rOA==</t>
  </si>
  <si>
    <t>udVV1z+mSO0eEv/OGBAfTA==</t>
  </si>
  <si>
    <t>YXyD8VWzIu9vsPjLAciFsg==</t>
  </si>
  <si>
    <t>oLSwl47X08d1CQztUm967w==</t>
  </si>
  <si>
    <t>BrmD0Kae7XdT2qtqTSv3Og==</t>
  </si>
  <si>
    <t>tuZyfrhcLmz3vIe8vq/83A==</t>
  </si>
  <si>
    <t>mTm4FqnGBCMwd6WgpcFwXg==</t>
  </si>
  <si>
    <t>J30ipae7xTH/Y+N69hZw0A==</t>
  </si>
  <si>
    <t>GGMBeGNYkWnBFOVF4WQ4nw==</t>
  </si>
  <si>
    <t>e6MADBrZ0NJNqsN1QXSifQ==</t>
  </si>
  <si>
    <t>hrpf5gJDarqZx+KGXIQ5FA==</t>
  </si>
  <si>
    <t>0fq1s8wf44Li5KKmzBMRZA==</t>
  </si>
  <si>
    <t>KhbVGLS/ZMrD0FoYpmM+yg==</t>
  </si>
  <si>
    <t>Eq1srZu7ssBv3dmvXOT1Uw==</t>
  </si>
  <si>
    <t>jjWZz0G8HyJc+8B3lS3Hcw==</t>
  </si>
  <si>
    <t>SLcG4PITnaezrw5gvQlsJw==</t>
  </si>
  <si>
    <t>6r0SPxz7BEm5Lnd2Dsco3w==</t>
  </si>
  <si>
    <t>08S8Vj3gv62mstZgWXItOA==</t>
  </si>
  <si>
    <t>/b5MXqjkVNcOdVDSX7cLuQ==</t>
  </si>
  <si>
    <t>B8OgGaXDap8+s9VzGLE/Bg==</t>
  </si>
  <si>
    <t>0kebOeqzWe8WOZtJcZs6Zg==</t>
  </si>
  <si>
    <t>uJdEuCj5oNrTrxIIYhBYYQ==</t>
  </si>
  <si>
    <t>u69e4JIsC2wdrWmmYJqR9Q==</t>
  </si>
  <si>
    <t>+shPbfg+lS6bz1xHTDVs5w==</t>
  </si>
  <si>
    <t>gn0cSAjs4qgEjhqp/qROEg==</t>
  </si>
  <si>
    <t>8SkyTgeVjiqHAey9MJWVEw==</t>
  </si>
  <si>
    <t>IboZgnFzk6xxyy0CnWVUuw==</t>
  </si>
  <si>
    <t>gJDKgFz7WpbVV5L+Nu6VeA==</t>
  </si>
  <si>
    <t>WnGGcVMlNQlSTGKMnoVKbg==</t>
  </si>
  <si>
    <t>p9XLm0yRve04BQkdVh+u5A==</t>
  </si>
  <si>
    <t>BoI7nmUpn6LABSy5Io03rw==</t>
  </si>
  <si>
    <t>dGf0Ab4vltLY2BvyC42odg==</t>
  </si>
  <si>
    <t>wXlL90li65LlSE70EaQAWQ==</t>
  </si>
  <si>
    <t>863PGpBme+r6o/lAWXfF5Q==</t>
  </si>
  <si>
    <t>vfuFkHZgpS4pIcdN8GLEqw==</t>
  </si>
  <si>
    <t>iEGv/6Zfw1iHPtkMn6yogA==</t>
  </si>
  <si>
    <t>m0rDAV67hMLMMqQI2Cidiw==</t>
  </si>
  <si>
    <t>Fxgqwrr+NNQ60EH4vNRsjQ==</t>
  </si>
  <si>
    <t>GT3HngyuZXcZ1pFDqLq/OA==</t>
  </si>
  <si>
    <t>0U3MxedAAG1exdrITHy9pw==</t>
  </si>
  <si>
    <t>GnCvZmu/SgJ4nGx4nkJZoQ==</t>
  </si>
  <si>
    <t>MLrqKjGnaVhHH9YuNumb3A==</t>
  </si>
  <si>
    <t>nITkQXV3N8VlvOjAXd9Nzw==</t>
  </si>
  <si>
    <t>UuQ+CD0fcVgek9Zktv8FfQ==</t>
  </si>
  <si>
    <t>ILJw6eZgUhcYrrpJFaxfTQ==</t>
  </si>
  <si>
    <t>J5zPhg2i9Ku4caOqxoeJZg==</t>
  </si>
  <si>
    <t>sWOp0qcB5+tm7460cPT42w==</t>
  </si>
  <si>
    <t>jvzKStg6WYVGvl7sNsBvog==</t>
  </si>
  <si>
    <t>f6hDYgEkpZTab6p7zFm5nA==</t>
  </si>
  <si>
    <t>GYEoi1xkBnLSad2otoVQiQ==</t>
  </si>
  <si>
    <t>6O66ibqhuCoCVxwbeLKHkg==</t>
  </si>
  <si>
    <t>d5XcfSs7Tl4iDOZub2PZ5w==</t>
  </si>
  <si>
    <t>5I9wxCk7ExThMiiETH5FXQ==</t>
  </si>
  <si>
    <t>z5YdoOzUDDh8N4I0N4H7Kg==</t>
  </si>
  <si>
    <t>zl1UlXx0qJ9fAJKzR56Wvw==</t>
  </si>
  <si>
    <t>PtAOWyEV+BenU0l/TZlSDQ==</t>
  </si>
  <si>
    <t>oqfwnHseQ9z9aI33aSAX7g==</t>
  </si>
  <si>
    <t>k2Rk8FvfBrbW9pCz0wVDJQ==</t>
  </si>
  <si>
    <t>jryY5OeH5qmQ0hmSXwKyyA==</t>
  </si>
  <si>
    <t>VsuDMe0Gaa21XaKfJO4G1Q==</t>
  </si>
  <si>
    <t>RUx7+JTuA8L85XsH1Q9OYQ==</t>
  </si>
  <si>
    <t>Y4gnVHegTzqky7RXrY3KIw==</t>
  </si>
  <si>
    <t>2MrZl9nt4pzQewWacSGxjg==</t>
  </si>
  <si>
    <t>jh64pZECVgs4YeFufskzag==</t>
  </si>
  <si>
    <t>0rRPJSv3TriJB60qO6jZ1Q==</t>
  </si>
  <si>
    <t>LS2+2oG1KmSR70MyumAxBg==</t>
  </si>
  <si>
    <t>m+hZf2PYEB66GezCeotqFg==</t>
  </si>
  <si>
    <t>iq02IDTAUlMCElenIoEWXw==</t>
  </si>
  <si>
    <t>JvhUmOR6zdObIf6C6tmFEQ==</t>
  </si>
  <si>
    <t>JxpSogyWIaSLWZtEEBjVSA==</t>
  </si>
  <si>
    <t>1EHt2SNeCegzFw4WNDRVKw==</t>
  </si>
  <si>
    <t>IIp67LGks+txbT9V1yx2IA==</t>
  </si>
  <si>
    <t>GDqNtnNNso/0zL8kHyQm4g==</t>
  </si>
  <si>
    <t>vOcszGZoefXgiTwfE1VOPQ==</t>
  </si>
  <si>
    <t>hWkfqsW99vDg6li1tf0jDQ==</t>
  </si>
  <si>
    <t>pVmG2L22Uk7yBg8ETLur8g==</t>
  </si>
  <si>
    <t>ZkITANzlq94uHfuL8J9W/w==</t>
  </si>
  <si>
    <t>oja3fU75nGWKGBZ3XZ4qJg==</t>
  </si>
  <si>
    <t>VoWShE3nwPiMKpL9St4W7Q==</t>
  </si>
  <si>
    <t>8CXYs9jOAOIc+nXR8x4C1w==</t>
  </si>
  <si>
    <t>oA9Po+5JbfuREo1Y6egaPQ==</t>
  </si>
  <si>
    <t>8AWw8H0G6DsWTtAW5n5UZw==</t>
  </si>
  <si>
    <t>RXHz1g/RNEaBanjkEMYIhQ==</t>
  </si>
  <si>
    <t>P7CABAuPWGIr8OCAqpz5Vw==</t>
  </si>
  <si>
    <t>RgkUQc9ltbx7qNCX/dEz/w==</t>
  </si>
  <si>
    <t>6K/u2/r8AuN6wtzqyce3TA==</t>
  </si>
  <si>
    <t>ASbD0tsXKllf9zC29CP8jw==</t>
  </si>
  <si>
    <t>LrevFgHE0u+SKwvg8pubNg==</t>
  </si>
  <si>
    <t>fyCR90YZ5L1ZPYCqqVdK/w==</t>
  </si>
  <si>
    <t>sY00m/ogWjgq1S7eV5ySAg==</t>
  </si>
  <si>
    <t>mcVDTb2Db3KHAvofv3rsIw==</t>
  </si>
  <si>
    <t>+J2ki/9dItP0i30hLlcVCA==</t>
  </si>
  <si>
    <t>o5aMy3uvDGnJlKQzAKiPdg==</t>
  </si>
  <si>
    <t>tcrxxfQVaFxhEDVeovEWXQ==</t>
  </si>
  <si>
    <t>xRklp5cQIyimmgG0S000dw==</t>
  </si>
  <si>
    <t>yJGV0mGmVm58QpXJnB1+hg==</t>
  </si>
  <si>
    <t>vk9vzaK9y9F/Th69tZ5AHQ==</t>
  </si>
  <si>
    <t>D1BV8Rrt3fFhSIDbhLPz5w==</t>
  </si>
  <si>
    <t>OBxR2K9ovQQsTm1yW2n62w==</t>
  </si>
  <si>
    <t>1+B8nex75Qn9a7IcJufcJQ==</t>
  </si>
  <si>
    <t>ME+2tnD5iOXknM7wm1tUpg==</t>
  </si>
  <si>
    <t>n6qRjJjNrBzBUAcOeEvwpg==</t>
  </si>
  <si>
    <t>Ij79iJenTJSFshJKGXo08Q==</t>
  </si>
  <si>
    <t>AD64GzNQqgfC4JJtqWD1hA==</t>
  </si>
  <si>
    <t>E1 D8 31 01</t>
  </si>
  <si>
    <t>E2 D8 31 01</t>
  </si>
  <si>
    <t>E3 D8 31 01</t>
  </si>
  <si>
    <t>E4 D8 31 01</t>
  </si>
  <si>
    <t>E5 D8 31 01</t>
  </si>
  <si>
    <t>E6 D8 31 01</t>
  </si>
  <si>
    <t>E7 D8 31 01</t>
  </si>
  <si>
    <t>E8 D8 31 01</t>
  </si>
  <si>
    <t>E9 D8 31 01</t>
  </si>
  <si>
    <t>EA D8 31 01</t>
  </si>
  <si>
    <t>EB D8 31 01</t>
  </si>
  <si>
    <t>EC D8 31 01</t>
  </si>
  <si>
    <t>ED D8 31 01</t>
  </si>
  <si>
    <t>EE D8 31 01</t>
  </si>
  <si>
    <t>EF D8 31 01</t>
  </si>
  <si>
    <t>F0 D8 31 01</t>
  </si>
  <si>
    <t>F1 D8 31 01</t>
  </si>
  <si>
    <t>F2 D8 31 01</t>
  </si>
  <si>
    <t>F3 D8 31 01</t>
  </si>
  <si>
    <t>F4 D8 31 01</t>
  </si>
  <si>
    <t>F5 D8 31 01</t>
  </si>
  <si>
    <t>F6 D8 31 01</t>
  </si>
  <si>
    <t>F7 D8 31 01</t>
  </si>
  <si>
    <t>F8 D8 31 01</t>
  </si>
  <si>
    <t>F9 D8 31 01</t>
  </si>
  <si>
    <t>FA D8 31 01</t>
  </si>
  <si>
    <t>FB D8 31 01</t>
  </si>
  <si>
    <t>FC D8 31 01</t>
  </si>
  <si>
    <t>FD D8 31 01</t>
  </si>
  <si>
    <t>FE D8 31 01</t>
  </si>
  <si>
    <t>FF D8 31 01</t>
  </si>
  <si>
    <t>00 D9 31 01</t>
  </si>
  <si>
    <t>01 D9 31 01</t>
  </si>
  <si>
    <t>02 D9 31 01</t>
  </si>
  <si>
    <t>03 D9 31 01</t>
  </si>
  <si>
    <t>04 D9 31 01</t>
  </si>
  <si>
    <t>05 D9 31 01</t>
  </si>
  <si>
    <t>06 D9 31 01</t>
  </si>
  <si>
    <t>07 D9 31 01</t>
  </si>
  <si>
    <t>08 D9 31 01</t>
  </si>
  <si>
    <t>09 D9 31 01</t>
  </si>
  <si>
    <t>0A D9 31 01</t>
  </si>
  <si>
    <t>0B D9 31 01</t>
  </si>
  <si>
    <t>0C D9 31 01</t>
  </si>
  <si>
    <t>0D D9 31 01</t>
  </si>
  <si>
    <t>0E D9 31 01</t>
  </si>
  <si>
    <t>0F D9 31 01</t>
  </si>
  <si>
    <t>10 D9 31 01</t>
  </si>
  <si>
    <t>11 D9 31 01</t>
  </si>
  <si>
    <t>12 D9 31 01</t>
  </si>
  <si>
    <t>13 D9 31 01</t>
  </si>
  <si>
    <t>14 D9 31 01</t>
  </si>
  <si>
    <t>15 D9 31 01</t>
  </si>
  <si>
    <t>16 D9 31 01</t>
  </si>
  <si>
    <t>17 D9 31 01</t>
  </si>
  <si>
    <t>18 D9 31 01</t>
  </si>
  <si>
    <t>19 D9 31 01</t>
  </si>
  <si>
    <t>1A D9 31 01</t>
  </si>
  <si>
    <t>1B D9 31 01</t>
  </si>
  <si>
    <t>1C D9 31 01</t>
  </si>
  <si>
    <t>1D D9 31 01</t>
  </si>
  <si>
    <t>1E D9 31 01</t>
  </si>
  <si>
    <t>1F D9 31 01</t>
  </si>
  <si>
    <t>20 D9 31 01</t>
  </si>
  <si>
    <t>21 D9 31 01</t>
  </si>
  <si>
    <t>22 D9 31 01</t>
  </si>
  <si>
    <t>23 D9 31 01</t>
  </si>
  <si>
    <t>24 D9 31 01</t>
  </si>
  <si>
    <t>25 D9 31 01</t>
  </si>
  <si>
    <t>26 D9 31 01</t>
  </si>
  <si>
    <t>27 D9 31 01</t>
  </si>
  <si>
    <t>28 D9 31 01</t>
  </si>
  <si>
    <t>29 D9 31 01</t>
  </si>
  <si>
    <t>2A D9 31 01</t>
  </si>
  <si>
    <t>2B D9 31 01</t>
  </si>
  <si>
    <t>2C D9 31 01</t>
  </si>
  <si>
    <t>2D D9 31 01</t>
  </si>
  <si>
    <t>2E D9 31 01</t>
  </si>
  <si>
    <t>2F D9 31 01</t>
  </si>
  <si>
    <t>30 D9 31 01</t>
  </si>
  <si>
    <t>31 D9 31 01</t>
  </si>
  <si>
    <t>32 D9 31 01</t>
  </si>
  <si>
    <t>33 D9 31 01</t>
  </si>
  <si>
    <t>34 D9 31 01</t>
  </si>
  <si>
    <t>35 D9 31 01</t>
  </si>
  <si>
    <t>36 D9 31 01</t>
  </si>
  <si>
    <t>37 D9 31 01</t>
  </si>
  <si>
    <t>38 D9 31 01</t>
  </si>
  <si>
    <t>39 D9 31 01</t>
  </si>
  <si>
    <t>3A D9 31 01</t>
  </si>
  <si>
    <t>3B D9 31 01</t>
  </si>
  <si>
    <t>3C D9 31 01</t>
  </si>
  <si>
    <t>3D D9 31 01</t>
  </si>
  <si>
    <t>3E D9 31 01</t>
  </si>
  <si>
    <t>3F D9 31 01</t>
  </si>
  <si>
    <t>40 D9 31 01</t>
  </si>
  <si>
    <t>41 D9 31 01</t>
  </si>
  <si>
    <t>42 D9 31 01</t>
  </si>
  <si>
    <t>43 D9 31 01</t>
  </si>
  <si>
    <t>44 D9 31 01</t>
  </si>
  <si>
    <t>45 D9 31 01</t>
  </si>
  <si>
    <t>46 D9 31 01</t>
  </si>
  <si>
    <t>47 D9 31 01</t>
  </si>
  <si>
    <t>48 D9 31 01</t>
  </si>
  <si>
    <t>49 D9 31 01</t>
  </si>
  <si>
    <t>4A D9 31 01</t>
  </si>
  <si>
    <t>4B D9 31 01</t>
  </si>
  <si>
    <t>4C D9 31 01</t>
  </si>
  <si>
    <t>4D D9 31 01</t>
  </si>
  <si>
    <t>zPNs7fiBsD6seFS2lP+ZnQ==</t>
  </si>
  <si>
    <t>Z/j1HVvwCJZdZBKHu0caNw==</t>
  </si>
  <si>
    <t>wu5eMSEVciYqwuICiS1flQ==</t>
  </si>
  <si>
    <t>+0gJmwSE4Pm+gmNlh8jTww==</t>
  </si>
  <si>
    <t>STtYAA8/zssspBKPQakWAA==</t>
  </si>
  <si>
    <t>7K3JR4Ial6KahW0DfCOPew==</t>
  </si>
  <si>
    <t>YSAjCe6ADrVUZiJ4OW9iAg==</t>
  </si>
  <si>
    <t>6FTE4vneCIejRNidv9fLvQ==</t>
  </si>
  <si>
    <t>gNiXfNA+imogc1AySIRavA==</t>
  </si>
  <si>
    <t>gt1NZq/31SHvozAej19YCA==</t>
  </si>
  <si>
    <t>3j5gshvpfuwcPByJj2qaNw==</t>
  </si>
  <si>
    <t>b1vmM07Hw4iiOeNVkRAhpw==</t>
  </si>
  <si>
    <t>lbJSQCX+rwz3m5rOitWtDg==</t>
  </si>
  <si>
    <t>HlrIfoZ2jCC8bLsOem+IjA==</t>
  </si>
  <si>
    <t>8YWGo3Q6DSNavOOSz6DIgA==</t>
  </si>
  <si>
    <t>szlBPHhoA0gkGHLWiAwsIQ==</t>
  </si>
  <si>
    <t>b7HnkYC6OdQqMIpkwMTRAg==</t>
  </si>
  <si>
    <t>wV9BRguSN/0QU9X4Z20QzQ==</t>
  </si>
  <si>
    <t>j5XOTl3gmntcQjhIrnjQhA==</t>
  </si>
  <si>
    <t>GNqTYcqD0Fur/AlvyuzYkw==</t>
  </si>
  <si>
    <t>CZiENy2/eyp3TWe5uD9R4A==</t>
  </si>
  <si>
    <t>5aWNbZYSpkOMz+3LeFsfXg==</t>
  </si>
  <si>
    <t>6Iw1cs1ASQI9AMD4eG4zcg==</t>
  </si>
  <si>
    <t>FJRRTOiLkFFVchdSqgjHJw==</t>
  </si>
  <si>
    <t>e8JYqANLuLjwJh2Tl2ZMlA==</t>
  </si>
  <si>
    <t>zRtRzmc08OmRu8UT/ys9Mw==</t>
  </si>
  <si>
    <t>v+XdTzkT1vUPtdZZhc74XQ==</t>
  </si>
  <si>
    <t>EXMF5T2UlJbCUuRXJwB9GQ==</t>
  </si>
  <si>
    <t>rZD2ugmntVrmnL2cxA6i6A==</t>
  </si>
  <si>
    <t>+A5XdTDGsy3FAUu61OclSA==</t>
  </si>
  <si>
    <t>sV6wK6zZGLqQ1bFllU4V9w==</t>
  </si>
  <si>
    <t>D351y5dB3NL65TynINYTTg==</t>
  </si>
  <si>
    <t>tN9G0JNMBfcLvg1rPhJTxQ==</t>
  </si>
  <si>
    <t>T1Bm+xS7L36SVu6ILih/mA==</t>
  </si>
  <si>
    <t>z0MSNIbcU1hjFEcP+Tl5mg==</t>
  </si>
  <si>
    <t>TYfcGoRw3M+pLSATtPfBMA==</t>
  </si>
  <si>
    <t>ioDnxkitwJyo60Qnqautzw==</t>
  </si>
  <si>
    <t>o9/biP8lmgrJ9WYTdmwNbA==</t>
  </si>
  <si>
    <t>f7VKxuIvASXXSF15aQ3flg==</t>
  </si>
  <si>
    <t>A4hT434Avbk/y9vskFoYMA==</t>
  </si>
  <si>
    <t>GJy17wwJQ4OHEd8JU2jk0A==</t>
  </si>
  <si>
    <t>pv8yrYPPjyYgkKhhOo/pCQ==</t>
  </si>
  <si>
    <t>4i2jAcPZujrov0g781xmKQ==</t>
  </si>
  <si>
    <t>6VjbhSFbF8Bh+HjPTnWTKA==</t>
  </si>
  <si>
    <t>zCswKAnfHJTkru8nC0nYXQ==</t>
  </si>
  <si>
    <t>2ZLHfXF42XTguedPFkKIAg==</t>
  </si>
  <si>
    <t>+6Gcu4a5Lbga+Xbsho4y/A==</t>
  </si>
  <si>
    <t>cajWmY3fI7SqZrIlcGC4OA==</t>
  </si>
  <si>
    <t>D24WWIqO5V3QkCQvZe4uCg==</t>
  </si>
  <si>
    <t>RgB2mmWi6ndv1doGngshDQ==</t>
  </si>
  <si>
    <t>b3eusol0bwuQ5qc3VVnOwg==</t>
  </si>
  <si>
    <t>NkCLalSo397pNI75QE0Yxw==</t>
  </si>
  <si>
    <t>seAzRmOs2zd6NEit6KQahA==</t>
  </si>
  <si>
    <t>qOLitFqA6ezQ3qKrY/i/1A==</t>
  </si>
  <si>
    <t>juoCJZ1jP3/44iFDXC2jWw==</t>
  </si>
  <si>
    <t>CGx3HzSIK+4F1lGxMOLR1w==</t>
  </si>
  <si>
    <t>F3KpGrAxA0Vw3crd35U1ag==</t>
  </si>
  <si>
    <t>4g9gjWBRBWOpxKe42Pu2VA==</t>
  </si>
  <si>
    <t>sAqj31JzcufFKiWk9kVgbQ==</t>
  </si>
  <si>
    <t>K4ajJZyXCWXNRbaS5uGGPw==</t>
  </si>
  <si>
    <t>9nLje/qXJi9c6wMnCc7a8g==</t>
  </si>
  <si>
    <t>PNGSnpbWGgjPyWExAb0Jtg==</t>
  </si>
  <si>
    <t>scaeKnWRQju3T/hO26tcVg==</t>
  </si>
  <si>
    <t>k8+girmapsjJ5aYQBaQSsA==</t>
  </si>
  <si>
    <t>da3/SZnwfZkmSpq9fWU8lQ==</t>
  </si>
  <si>
    <t>r20K3o3RG7Sl4biWzDXoZQ==</t>
  </si>
  <si>
    <t>mr5aR3DazEl+3w+Ddbq5yQ==</t>
  </si>
  <si>
    <t>RwKYPLxMuTqKTZbc9YlVnA==</t>
  </si>
  <si>
    <t>hP4z+PiHtHeiCgHdUdRe1A==</t>
  </si>
  <si>
    <t>minODWuLgSUOQpuK/0IUzA==</t>
  </si>
  <si>
    <t>G5ggWgMXqwK85kmchZuvZg==</t>
  </si>
  <si>
    <t>N9282TONRcQGDHVk0/N7GA==</t>
  </si>
  <si>
    <t>iQMlJt5tZt+hAa5cOjrBAQ==</t>
  </si>
  <si>
    <t>dOrITQlmqbpcPdrPusruCA==</t>
  </si>
  <si>
    <t>7Nu5/F1OIVojdgnoUpjj+A==</t>
  </si>
  <si>
    <t>/dfnHLGJ5itfRvtdG20bXw==</t>
  </si>
  <si>
    <t>uYRCOriBdtTgs/LgyCjHUw==</t>
  </si>
  <si>
    <t>c1O0IEK03dhBG8qDIXos3w==</t>
  </si>
  <si>
    <t>nO6FT2ZPlYbVsOsKmQyMeg==</t>
  </si>
  <si>
    <t>0kzonGOPO86+Ap0z7xN/qA==</t>
  </si>
  <si>
    <t>CWdJfvtUyezwB1TCLPxwSw==</t>
  </si>
  <si>
    <t>/qVQjz4Jxu7wFaj+RbtiyQ==</t>
  </si>
  <si>
    <t>Na+1sTR0/yvuxrAIsmbx8g==</t>
  </si>
  <si>
    <t>uNkXvrGzmNANrgCeQQ2/1A==</t>
  </si>
  <si>
    <t>FK+nVnuFswjxKphFbEpQvA==</t>
  </si>
  <si>
    <t>0FX6jCJ4PBSrNA59dF+WbQ==</t>
  </si>
  <si>
    <t>tFggh/4ijom/LRVVBAhTpA==</t>
  </si>
  <si>
    <t>jifTsTjdjUNWr213rpk3uA==</t>
  </si>
  <si>
    <t>EKgYd2qq1okNggqwoQ7swA==</t>
  </si>
  <si>
    <t>k5anY5K59aQIqr0HSoeFyg==</t>
  </si>
  <si>
    <t>iR6v13ILmw975T7BXF9D1Q==</t>
  </si>
  <si>
    <t>wbkNhXeeWhihTBqPe+KBWw==</t>
  </si>
  <si>
    <t>B02iQIlN2QAro8GZg3/kig==</t>
  </si>
  <si>
    <t>a8gONgoknXBp+FuKwAIdtg==</t>
  </si>
  <si>
    <t>Y2dRD0oaNdaxfs0600VygQ==</t>
  </si>
  <si>
    <t>/7slq4v7X0SA8La+Ix5KLA==</t>
  </si>
  <si>
    <t>J/O4MkQAPjq9S85RutLqnA==</t>
  </si>
  <si>
    <t>D/qS3iTfMYqZwd97aoyh+g==</t>
  </si>
  <si>
    <t>UHUZ1J2FXl4W3eKSQr2z9g==</t>
  </si>
  <si>
    <t>213lcwcyj7NGUaZJNm1iYA==</t>
  </si>
  <si>
    <t>upjEYaAkf2NPvn5Gi4hlxQ==</t>
  </si>
  <si>
    <t>oo1VOF5FZLPmKDo7KVET6w==</t>
  </si>
  <si>
    <t>6Sj5fIRIbFAkIJ5LoFig6g==</t>
  </si>
  <si>
    <t>zgzUxmnd3wmu5kf1X/VhlA==</t>
  </si>
  <si>
    <t>vzPQRz0ag8GNCHkyEoXs+Q==</t>
  </si>
  <si>
    <t>+rWGOLyQEYuyCtiaibjLdQ==</t>
  </si>
  <si>
    <t>n1KHYzWUY8V8VOOCzrWYZg==</t>
  </si>
  <si>
    <t>6N7EqDnHBLiYDgpRoN+/fA==</t>
  </si>
  <si>
    <t>i48VIbihXWCRKGuTKznRhQ==</t>
  </si>
  <si>
    <t>E+651hWtaJuawQV6762ung==</t>
  </si>
  <si>
    <t>F1 FF 31 01</t>
  </si>
  <si>
    <t>F2 FF 31 01</t>
  </si>
  <si>
    <t>F3 FF 31 01</t>
  </si>
  <si>
    <t>F4 FF 31 01</t>
  </si>
  <si>
    <t>F5 FF 31 01</t>
  </si>
  <si>
    <t>F6 FF 31 01</t>
  </si>
  <si>
    <t>F7 FF 31 01</t>
  </si>
  <si>
    <t>F8 FF 31 01</t>
  </si>
  <si>
    <t>F9 FF 31 01</t>
  </si>
  <si>
    <t>FA FF 31 01</t>
  </si>
  <si>
    <t>FB FF 31 01</t>
  </si>
  <si>
    <t>FC FF 31 01</t>
  </si>
  <si>
    <t>FD FF 31 01</t>
  </si>
  <si>
    <t>FE FF 31 01</t>
  </si>
  <si>
    <t>FF FF 31 01</t>
  </si>
  <si>
    <t>00 00 32 01</t>
  </si>
  <si>
    <t>xzQXlvLJ7uQKgtEkNogKog==</t>
  </si>
  <si>
    <t>OGp3J+glg22WvLAP+zw6xQ==</t>
  </si>
  <si>
    <t>HNtvG+vX+ukvrWGM7cwNLQ==</t>
  </si>
  <si>
    <t>ZhZrLJN+PHQay5D5OrmRbw==</t>
  </si>
  <si>
    <t>HT0g9jsimFGfUVd7iuMnEg==</t>
  </si>
  <si>
    <t>TjvlydllD6vmxOUePmDbdg==</t>
  </si>
  <si>
    <t>DZ24FRVrrF7kGvHcGwR5SA==</t>
  </si>
  <si>
    <t>+1H7QXVZjFEnGxPpxSJ0WQ==</t>
  </si>
  <si>
    <t>uNItpVPwXWqDZgsWTzjzKg==</t>
  </si>
  <si>
    <t>nh86JwrWG9TCWauuLLPOBQ==</t>
  </si>
  <si>
    <t>VG/C9RamodSXjyxFe3OjNw==</t>
  </si>
  <si>
    <t>gQXxKIDKH2o6Dd7q3kDUPQ==</t>
  </si>
  <si>
    <t>ZfBeVebAc6O8WPcgx9YlwQ==</t>
  </si>
  <si>
    <t>10yo8arN5jSdzrXmB37RbQ==</t>
  </si>
  <si>
    <t>0Ei6SKvQHkcT6LTEM6MtlQ==</t>
  </si>
  <si>
    <t>IlUp105YkYVoa5o8JS64wA==</t>
  </si>
  <si>
    <t>X9jc5WOON+UAiK5PFgXC+w==</t>
  </si>
  <si>
    <t>0B7qrvP8487uSn7jky0jkA==</t>
  </si>
  <si>
    <t>DMcZ9Uk3rMB+9TW7OVIKDA==</t>
  </si>
  <si>
    <t>cQNQRlAP8bQKFl0ggx4fWw==</t>
  </si>
  <si>
    <t>WhCejKTv+0GrCRLic4p+xQ==</t>
  </si>
  <si>
    <t>ng+pD7nICwEKxkMMOTB30A==</t>
  </si>
  <si>
    <t>09Oo9KGPdS4Bp2TmPAAnUQ==</t>
  </si>
  <si>
    <t>+O6NienP13nRjr9RniHB6w==</t>
  </si>
  <si>
    <t>Hpe3Syfqmlj528qLRIJvng==</t>
  </si>
  <si>
    <t>JEmGQJOrYOipByUMYr+IBg==</t>
  </si>
  <si>
    <t>vHbQUVA4n9lxPOEJwih5qQ==</t>
  </si>
  <si>
    <t>p1Si1FmOml7fh7HBWYzSNg==</t>
  </si>
  <si>
    <t>3VGwfaTIqjzIxVH8bHMxgw==</t>
  </si>
  <si>
    <t>PU7+dxW26+MGm2h6m8bJxA==</t>
  </si>
  <si>
    <t>xuBOn7ocaXDhVQ5H6ObVLQ==</t>
  </si>
  <si>
    <t>TmpAiZc2BZT4ZOmkL1reCg==</t>
  </si>
  <si>
    <t>jcfcfSTSSA7HiOg554QXkA==</t>
  </si>
  <si>
    <t>X0HtXUT6mayh17w3Q95XKQ==</t>
  </si>
  <si>
    <t>VZnrddOTDLoTa/081kZtpA==</t>
  </si>
  <si>
    <t>MpQGWwe3MOkeJY8ha/mBEA==</t>
  </si>
  <si>
    <t>RX881PqFx3V4tNjVZGkBKg==</t>
  </si>
  <si>
    <t>WpQC8daxCePamK78NOcG6Q==</t>
  </si>
  <si>
    <t>gNHaZjttJiv3gAoqEECj4w==</t>
  </si>
  <si>
    <t>spmcAOERe6qh7wrdKyis6Q==</t>
  </si>
  <si>
    <t>zXXYa232QyQUjkGIAu/MRg==</t>
  </si>
  <si>
    <t>p4b7SLX8Yo/ATsYZWOZzCQ==</t>
  </si>
  <si>
    <t>TKi4kjpcdUGj+T3rWOAJog==</t>
  </si>
  <si>
    <t>vrxW4F8nBC0Q0YGn5PYUfw==</t>
  </si>
  <si>
    <t>OOZCO2lLxabPCknc++KPvg==</t>
  </si>
  <si>
    <t>drzKDlsh2eqnatVTmzL0EA==</t>
  </si>
  <si>
    <t>9RCFVEIzqfGtNFfOIqR1YQ==</t>
  </si>
  <si>
    <t>ttY60qPaD/ZPzPJ5lESaUg==</t>
  </si>
  <si>
    <t>6zE1neARE1raIZTr8qgTPw==</t>
  </si>
  <si>
    <t>SQC3mMqmTrfdkRXYwZfUhQ==</t>
  </si>
  <si>
    <t>9KtFidDJdaInxMv5y3AgOA==</t>
  </si>
  <si>
    <t>rNeF+4ndyX7EtUfrCZdvOw==</t>
  </si>
  <si>
    <t>G85JA8PbcM193nGHnSRhsg==</t>
  </si>
  <si>
    <t>p4nSyCwVjUQ7mZf31HK7mA==</t>
  </si>
  <si>
    <t>x752cN0LgBQv66HS126CgA==</t>
  </si>
  <si>
    <t>WL2IKy2zFw7wjYPrUD9w5A==</t>
  </si>
  <si>
    <t>lbUc3ZIo2kUt6Ih78IoqwA==</t>
  </si>
  <si>
    <t>zfU1A5fShnCJEDb//EfOzQ==</t>
  </si>
  <si>
    <t>mCOO7UbUwZ6U+zm5RzVJXg==</t>
  </si>
  <si>
    <t>mFUflXmF8LdqLaE5OpthrQ==</t>
  </si>
  <si>
    <t>/1MURBolAb53MhKe74hYpQ==</t>
  </si>
  <si>
    <t>PwgmrBPacOobEDf+eDWwZQ==</t>
  </si>
  <si>
    <t>l2g0OYLvlqxlrsqZRGMAWA==</t>
  </si>
  <si>
    <t>8C/EZjj1aiTzzGwhfJ5Zqw==</t>
  </si>
  <si>
    <t>OzzfiLRYbZWA8eGK0NSGQw==</t>
  </si>
  <si>
    <t>2V18EsXB71c/CqsT/9uygw==</t>
  </si>
  <si>
    <t>fxWopfUyIRc8gy4dTbQvQA==</t>
  </si>
  <si>
    <t>5bptLCfM2y6mhuQBnPK4wQ==</t>
  </si>
  <si>
    <t>XG7iYucT5wc0B3mr1OOXug==</t>
  </si>
  <si>
    <t>wLTgL20QbgHKcMbq5zpKuQ==</t>
  </si>
  <si>
    <t>HI47Y9qcaaAZWQCUUOZitA==</t>
  </si>
  <si>
    <t>KLzYn1b2TKezOBVc32EzoQ==</t>
  </si>
  <si>
    <t>+MCoKog4gwDj3l1tTF6Oig==</t>
  </si>
  <si>
    <t>LfbF3kqLN4KnfA9nLdyS4w==</t>
  </si>
  <si>
    <t>kCOOjAESQdYFtQjNIGL0yw==</t>
  </si>
  <si>
    <t>QFJAun9k5ZMFs3jw/DxeWg==</t>
  </si>
  <si>
    <t>SJ9ak7FB4m51JZqDF4ulyA==</t>
  </si>
  <si>
    <t>cRdEeqsKdTAotqyZTYb8gA==</t>
  </si>
  <si>
    <t>y3XxWnq8NbcKOaJuA8/NJQ==</t>
  </si>
  <si>
    <t>rAnRJTbtY1yb1iPeiKvFKA==</t>
  </si>
  <si>
    <t>JDheT2N4U1Z7byNkpLQVZQ==</t>
  </si>
  <si>
    <t>qVvj0049Hu/Q7Ww77qgZvQ==</t>
  </si>
  <si>
    <t>fR4/54elo1lt5IU33lGyeA==</t>
  </si>
  <si>
    <t>VUHUqYcic12M7UpP8ED93g==</t>
  </si>
  <si>
    <t>tUtUbn8Kv7qRU0krytpzjg==</t>
  </si>
  <si>
    <t>jWHUdpH+deR2Y9vbBBJV0A==</t>
  </si>
  <si>
    <t>F9nJXh3DKu47Bl3T7JBoYA==</t>
  </si>
  <si>
    <t>y/3Gv4I70ScbmDfjl84NLg==</t>
  </si>
  <si>
    <t>lrPzH7yudXAaG2cp1/CCNw==</t>
  </si>
  <si>
    <t>xcYdlGqkMc4qxTCBRkAtzw==</t>
  </si>
  <si>
    <t>WNoqx0L/UBYx+LF6Lx6fPA==</t>
  </si>
  <si>
    <t>fvBqtJbaLaQIP0m4jTwhYQ==</t>
  </si>
  <si>
    <t>OvivL8qSn9J6F9+WtqdyOw==</t>
  </si>
  <si>
    <t>zeIAS7PucnBkeHYMdFD6pA==</t>
  </si>
  <si>
    <t>gZElUR9mlvuk0ZmGeQY+4w==</t>
  </si>
  <si>
    <t>rLYUPqg0GjqJqzy4MEDzaA==</t>
  </si>
  <si>
    <t>G2UlfRmrDl2X2wgxpi+pUA==</t>
  </si>
  <si>
    <t>QzRuKHXZqMj+4/ob8IwPYA==</t>
  </si>
  <si>
    <t>KqQ+cYAZZMAf1SwLZylQRg==</t>
  </si>
  <si>
    <t>DRE8KSW1sqkDyhRfw0f7HQ==</t>
  </si>
  <si>
    <t>YvCPWBun1YGkPQFydyeIaw==</t>
  </si>
  <si>
    <t>aMl7ulSpXz/a7pV8GrWNrA==</t>
  </si>
  <si>
    <t>7Z4aPDOrw7jXOS+7GLApLQ==</t>
  </si>
  <si>
    <t>rDMW4CMwy+r0TukwTssS3g==</t>
  </si>
  <si>
    <t>7nGqkJn47KAIqe8t+WG4NQ==</t>
  </si>
  <si>
    <t>ts3fGGEsnHcFus+Rtrl0YQ==</t>
  </si>
  <si>
    <t>sHA2mHZ0wlS05bIfLPyWqQ==</t>
  </si>
  <si>
    <t>KLcY08qoB7mnJ8vljZVtxQ==</t>
  </si>
  <si>
    <t>NOTlWo2F7W0NZFXzJmO+Tw==</t>
  </si>
  <si>
    <t>CRmws0aiUQ2lii5JLTeeXQ==</t>
  </si>
  <si>
    <t>01 00 32 01</t>
  </si>
  <si>
    <t>02 00 32 01</t>
  </si>
  <si>
    <t>03 00 32 01</t>
  </si>
  <si>
    <t>04 00 32 01</t>
  </si>
  <si>
    <t>05 00 32 01</t>
  </si>
  <si>
    <t>06 00 32 01</t>
  </si>
  <si>
    <t>07 00 32 01</t>
  </si>
  <si>
    <t>08 00 32 01</t>
  </si>
  <si>
    <t>09 00 32 01</t>
  </si>
  <si>
    <t>0A 00 32 01</t>
  </si>
  <si>
    <t>0B 00 32 01</t>
  </si>
  <si>
    <t>0C 00 32 01</t>
  </si>
  <si>
    <t>0D 00 32 01</t>
  </si>
  <si>
    <t>0E 00 32 01</t>
  </si>
  <si>
    <t>0F 00 32 01</t>
  </si>
  <si>
    <t>10 00 32 01</t>
  </si>
  <si>
    <t>11 00 32 01</t>
  </si>
  <si>
    <t>12 00 32 01</t>
  </si>
  <si>
    <t>13 00 32 01</t>
  </si>
  <si>
    <t>14 00 32 01</t>
  </si>
  <si>
    <t>15 00 32 01</t>
  </si>
  <si>
    <t>16 00 32 01</t>
  </si>
  <si>
    <t>17 00 32 01</t>
  </si>
  <si>
    <t>18 00 32 01</t>
  </si>
  <si>
    <t>19 00 32 01</t>
  </si>
  <si>
    <t>1A 00 32 01</t>
  </si>
  <si>
    <t>1B 00 32 01</t>
  </si>
  <si>
    <t>1C 00 32 01</t>
  </si>
  <si>
    <t>1D 00 32 01</t>
  </si>
  <si>
    <t>1E 00 32 01</t>
  </si>
  <si>
    <t>1F 00 32 01</t>
  </si>
  <si>
    <t>20 00 32 01</t>
  </si>
  <si>
    <t>21 00 32 01</t>
  </si>
  <si>
    <t>22 00 32 01</t>
  </si>
  <si>
    <t>23 00 32 01</t>
  </si>
  <si>
    <t>24 00 32 01</t>
  </si>
  <si>
    <t>25 00 32 01</t>
  </si>
  <si>
    <t>26 00 32 01</t>
  </si>
  <si>
    <t>27 00 32 01</t>
  </si>
  <si>
    <t>28 00 32 01</t>
  </si>
  <si>
    <t>29 00 32 01</t>
  </si>
  <si>
    <t>2A 00 32 01</t>
  </si>
  <si>
    <t>2B 00 32 01</t>
  </si>
  <si>
    <t>2C 00 32 01</t>
  </si>
  <si>
    <t>2D 00 32 01</t>
  </si>
  <si>
    <t>2E 00 32 01</t>
  </si>
  <si>
    <t>2F 00 32 01</t>
  </si>
  <si>
    <t>30 00 32 01</t>
  </si>
  <si>
    <t>31 00 32 01</t>
  </si>
  <si>
    <t>32 00 32 01</t>
  </si>
  <si>
    <t>33 00 32 01</t>
  </si>
  <si>
    <t>34 00 32 01</t>
  </si>
  <si>
    <t>35 00 32 01</t>
  </si>
  <si>
    <t>36 00 32 01</t>
  </si>
  <si>
    <t>37 00 32 01</t>
  </si>
  <si>
    <t>38 00 32 01</t>
  </si>
  <si>
    <t>39 00 32 01</t>
  </si>
  <si>
    <t>3A 00 32 01</t>
  </si>
  <si>
    <t>3B 00 32 01</t>
  </si>
  <si>
    <t>3C 00 32 01</t>
  </si>
  <si>
    <t>3D 00 32 01</t>
  </si>
  <si>
    <t>3E 00 32 01</t>
  </si>
  <si>
    <t>3F 00 32 01</t>
  </si>
  <si>
    <t>40 00 32 01</t>
  </si>
  <si>
    <t>41 00 32 01</t>
  </si>
  <si>
    <t>42 00 32 01</t>
  </si>
  <si>
    <t>43 00 32 01</t>
  </si>
  <si>
    <t>44 00 32 01</t>
  </si>
  <si>
    <t>45 00 32 01</t>
  </si>
  <si>
    <t>46 00 32 01</t>
  </si>
  <si>
    <t>47 00 32 01</t>
  </si>
  <si>
    <t>48 00 32 01</t>
  </si>
  <si>
    <t>49 00 32 01</t>
  </si>
  <si>
    <t>4A 00 32 01</t>
  </si>
  <si>
    <t>4B 00 32 01</t>
  </si>
  <si>
    <t>4C 00 32 01</t>
  </si>
  <si>
    <t>4D 00 32 01</t>
  </si>
  <si>
    <t>4E 00 32 01</t>
  </si>
  <si>
    <t>4F 00 32 01</t>
  </si>
  <si>
    <t>50 00 32 01</t>
  </si>
  <si>
    <t>51 00 32 01</t>
  </si>
  <si>
    <t>52 00 32 01</t>
  </si>
  <si>
    <t>53 00 32 01</t>
  </si>
  <si>
    <t>54 00 32 01</t>
  </si>
  <si>
    <t>55 00 32 01</t>
  </si>
  <si>
    <t>56 00 32 01</t>
  </si>
  <si>
    <t>57 00 32 01</t>
  </si>
  <si>
    <t>58 00 32 01</t>
  </si>
  <si>
    <t>59 00 32 01</t>
  </si>
  <si>
    <t>5A 00 32 01</t>
  </si>
  <si>
    <t>5B 00 32 01</t>
  </si>
  <si>
    <t>5C 00 32 01</t>
  </si>
  <si>
    <t>5D 00 32 01</t>
  </si>
  <si>
    <t>01 27 32 01</t>
  </si>
  <si>
    <t>02 27 32 01</t>
  </si>
  <si>
    <t>03 27 32 01</t>
  </si>
  <si>
    <t>04 27 32 01</t>
  </si>
  <si>
    <t>05 27 32 01</t>
  </si>
  <si>
    <t>06 27 32 01</t>
  </si>
  <si>
    <t>07 27 32 01</t>
  </si>
  <si>
    <t>08 27 32 01</t>
  </si>
  <si>
    <t>09 27 32 01</t>
  </si>
  <si>
    <t>0A 27 32 01</t>
  </si>
  <si>
    <t>0B 27 32 01</t>
  </si>
  <si>
    <t>0C 27 32 01</t>
  </si>
  <si>
    <t>0D 27 32 01</t>
  </si>
  <si>
    <t>0E 27 32 01</t>
  </si>
  <si>
    <t>0F 27 32 01</t>
  </si>
  <si>
    <t>10 27 32 01</t>
  </si>
  <si>
    <t>11 27 32 01</t>
  </si>
  <si>
    <t>12 27 32 01</t>
  </si>
  <si>
    <t>13 27 32 01</t>
  </si>
  <si>
    <t>14 27 32 01</t>
  </si>
  <si>
    <t>15 27 32 01</t>
  </si>
  <si>
    <t>16 27 32 01</t>
  </si>
  <si>
    <t>17 27 32 01</t>
  </si>
  <si>
    <t>18 27 32 01</t>
  </si>
  <si>
    <t>19 27 32 01</t>
  </si>
  <si>
    <t>1A 27 32 01</t>
  </si>
  <si>
    <t>1B 27 32 01</t>
  </si>
  <si>
    <t>1C 27 32 01</t>
  </si>
  <si>
    <t>1D 27 32 01</t>
  </si>
  <si>
    <t>1E 27 32 01</t>
  </si>
  <si>
    <t>1F 27 32 01</t>
  </si>
  <si>
    <t>20 27 32 01</t>
  </si>
  <si>
    <t>21 27 32 01</t>
  </si>
  <si>
    <t>22 27 32 01</t>
  </si>
  <si>
    <t>23 27 32 01</t>
  </si>
  <si>
    <t>24 27 32 01</t>
  </si>
  <si>
    <t>25 27 32 01</t>
  </si>
  <si>
    <t>26 27 32 01</t>
  </si>
  <si>
    <t>27 27 32 01</t>
  </si>
  <si>
    <t>28 27 32 01</t>
  </si>
  <si>
    <t>29 27 32 01</t>
  </si>
  <si>
    <t>2A 27 32 01</t>
  </si>
  <si>
    <t>2B 27 32 01</t>
  </si>
  <si>
    <t>2C 27 32 01 2D 27 32 01 2E 27 32 01 2F 27 32 01 30 27 32 01 31 27 32 01 32 27 32 01 33 27 32 01 34 27 32 01 35 27 32 01 36 27 32 01 37 27 32 01 38 27 32 01 39 27 32 01 3A 27 32 01 3B 27 32 01 3C 27 32 01 3D 27 32 01 3E 27 32 01 3F 27 32 01 40 27 32 01 41 27 32 01 42 27 32 01 43 27 32 01 44 27 32 01 45 27 32 01 46 27 32 01 47 27 32 01 48 27 32 01 49 27 32 01 4A 27 32 01 4B 27 32 01 4C 27 32 01 4D 27 32 01 4E 27 32 01 4F 27 32 01 50 27 32 01 51 27 32 01 52 27 32 01 53 27 32 01 54 27 32 01 55 27 32 01 56 27 32 01 57 27 32 01 58 27 32 01 59 27 32 01 5A 27 32 01 5B 27 32 01 5C 27 32 01 5D 27 32 01 5E 27 32 01 5F 27 32 01 60 27 32 01 61 27 32 01 62 27 32 01 63 27 32 01 64 27 32 01 65 27 32 01 66 27 32 01 67 27 32 01 68 27 32 01 69 27 32 01 6A 27 32 01 6B 27 32 01 6C 27 32 01 00</t>
  </si>
  <si>
    <t>JKmjAQqVOklTr8kDOSdv9A==</t>
  </si>
  <si>
    <t>gXKqQ8BKMeLOTB2yPoHh2g==</t>
  </si>
  <si>
    <t>9OZ8WW+zn/CZqykOYUEKTQ==</t>
  </si>
  <si>
    <t>lU1VqohvnyuGhFvf80OYfg==</t>
  </si>
  <si>
    <t>I/xlcDXAVAEfOEhxmA17dQ==</t>
  </si>
  <si>
    <t>NuMsLdpP4NgryjGLEgLtLw==</t>
  </si>
  <si>
    <t>gpQ432kqm34WuW9b0eM8+A==</t>
  </si>
  <si>
    <t>AATTmRXPJcmfXwkJ+HxmqQ==</t>
  </si>
  <si>
    <t>msd2AJFeH5XiQXd0aYs+7Q==</t>
  </si>
  <si>
    <t>MUW67n5rWodgoge/Au3TYA==</t>
  </si>
  <si>
    <t>+Uo+LaAFxTo5us9TcZbH1Q==</t>
  </si>
  <si>
    <t>E+TGyofUEdT7TyeC0mKW4Q==</t>
  </si>
  <si>
    <t>gjblIOfAHCu7URSQXEts9Q==</t>
  </si>
  <si>
    <t>veez6rYABkbSkHC3VLXkfQ==</t>
  </si>
  <si>
    <t>CsuvOR7o1x+DWpITtv0IYg==</t>
  </si>
  <si>
    <t>JCxMC/zZs+jFKb8ZYnKctQ==</t>
  </si>
  <si>
    <t>0CklnyB/WNNtc+3BREr7ww==</t>
  </si>
  <si>
    <t>m6SdZldlmLq4EfyFsC88Wg==</t>
  </si>
  <si>
    <t>9CExg+AuyE/HApHfHQZncQ==</t>
  </si>
  <si>
    <t>PSD8oD+XVGSxQWJd4FcmgA==</t>
  </si>
  <si>
    <t>NPeFBthJaCIKyG/hwJooqw==</t>
  </si>
  <si>
    <t>7CF71cRfzdiv418E3Rg72A==</t>
  </si>
  <si>
    <t>tl0IyOLVsT80/lhdv8Pd7g==</t>
  </si>
  <si>
    <t>XTnN4bzkcun/v8FXm71DrA==</t>
  </si>
  <si>
    <t>QHAkb5lWR1PIuGnlq7L32g==</t>
  </si>
  <si>
    <t>q8t3p/83PbW/nqb/PMcTpg==</t>
  </si>
  <si>
    <t>zWcW3f9PyRU//UXt3dC5UQ==</t>
  </si>
  <si>
    <t>dokPwARf8PyAUECNz7kedw==</t>
  </si>
  <si>
    <t>wKomNfy6OWSp/yDsfZlSaA==</t>
  </si>
  <si>
    <t>D0v8yjF7fWpaFwG+VDfBVw==</t>
  </si>
  <si>
    <t>UW5cxzAxREYeYBnRhIPA+w==</t>
  </si>
  <si>
    <t>6Y8XFKkZNJC6V2SrKHvqdw==</t>
  </si>
  <si>
    <t>fxDlmisJAVzxhYS7+OsS+g==</t>
  </si>
  <si>
    <t>Ghu6s6r9e1AWpfpRQWdfEw==</t>
  </si>
  <si>
    <t>QYbzzu4zNDB/IRMv1NwROg==</t>
  </si>
  <si>
    <t>+rO6EumC9A2o8XGkzPTd1Q==</t>
  </si>
  <si>
    <t>qCHj39EPuLO13ywyucJ3Ig==</t>
  </si>
  <si>
    <t>i/m5or0k4JiA94Y+eteeAA==</t>
  </si>
  <si>
    <t>1hKTpXGXQB5FDWgrVqEjDw==</t>
  </si>
  <si>
    <t>pAYGCJ0O2WqYjx5YFHZ6PQ==</t>
  </si>
  <si>
    <t>oi0mWpzEHULsKTPGEkL8zA==</t>
  </si>
  <si>
    <t>u2VOcTxkwnD+2JXGJGSRKg==</t>
  </si>
  <si>
    <t>wffSZSlIuJ0oOixwjhd+tQ==</t>
  </si>
  <si>
    <t>32FFYTh9lYNlUeGA8wToEQ==</t>
  </si>
  <si>
    <t>e6XIqmi2HRPh5rmzKK0rmA==</t>
  </si>
  <si>
    <t>AtyVrpZ9C4ChFP1Tt9AS0Q==</t>
  </si>
  <si>
    <t>5VckoHlmqsbaXAmOYQ39OA==</t>
  </si>
  <si>
    <t>UoRQjXHMhRREld3wPHinfg==</t>
  </si>
  <si>
    <t>7Cob8o6sl38rrQuTvoeNtA==</t>
  </si>
  <si>
    <t>yMDHVFtBjjbvIBdXcoA9zA==</t>
  </si>
  <si>
    <t>Wv+gEAGI+GqKNpNYmddEHQ==</t>
  </si>
  <si>
    <t>zgEIMj3IajX9InMXQPNeBQ==</t>
  </si>
  <si>
    <t>PkyVxLXQfRoW9d40n/PiTA==</t>
  </si>
  <si>
    <t>F5Xc9g18XQXezH6APqJunw==</t>
  </si>
  <si>
    <t>DK2HKSSo+ZRKw5SKhO0knA==</t>
  </si>
  <si>
    <t>SChkkzMWy7Ygokc+yU/iNA==</t>
  </si>
  <si>
    <t>4ffPXxge1/rayYYYJ8MW0g==</t>
  </si>
  <si>
    <t>BOwB75Ge93qWFLnVVIfMAw==</t>
  </si>
  <si>
    <t>uADajvlg/K+GKw+rIcakxg==</t>
  </si>
  <si>
    <t>eqOpEgDatmCOT8EDNRIROg==</t>
  </si>
  <si>
    <t>JKRjspuZURgXK+nTSjv68Q==</t>
  </si>
  <si>
    <t>NNn++sLI/3rPSDJoXQyOvQ==</t>
  </si>
  <si>
    <t>fiEZ6d01OHKholMnPwpzDg==</t>
  </si>
  <si>
    <t>Qmj/58rMc+v6pDbN+HhLSA==</t>
  </si>
  <si>
    <t>zkMqERUgE/+pUVsqPWMHzg==</t>
  </si>
  <si>
    <t>hdxdiB3pHYmzAJ7mHD4Nsw==</t>
  </si>
  <si>
    <t>BXqfLBNh12pKvgT1BgEqew==</t>
  </si>
  <si>
    <t>3T25+dQ2VRLWlC+Wpy2epQ==</t>
  </si>
  <si>
    <t>MsIaVO1MTTauRmqUQy5fRg==</t>
  </si>
  <si>
    <t>YL0dDus+cs4mHXln4Q7cHA==</t>
  </si>
  <si>
    <t>zLKu3/ttjGZUewnLNj0CCQ==</t>
  </si>
  <si>
    <t>OqMCqOnBwnyg0nQp3ZQ+Cg==</t>
  </si>
  <si>
    <t>RZkGDMS4qZ/y9IovR3B6Og==</t>
  </si>
  <si>
    <t>E/s1S7bw0ZXDQpBsp1z6Tg==</t>
  </si>
  <si>
    <t>AbntiWGcc13/FquGegV+4g==</t>
  </si>
  <si>
    <t>OqLrU0pfux1dvPPMvq/PIQ==</t>
  </si>
  <si>
    <t>YVJwCUDrjr+qr4vR8KlLjQ==</t>
  </si>
  <si>
    <t>lv6jTnLhLPKJT0idDHvPcQ==</t>
  </si>
  <si>
    <t>AlrjLcdJujVQRzPAnVSXGQ==</t>
  </si>
  <si>
    <t>m+OCRmTkTw/910n9kJgADQ==</t>
  </si>
  <si>
    <t>KMMxVau/lPChk5bI5P93xw==</t>
  </si>
  <si>
    <t>wQxARcKvPX+CJispp7VuGA==</t>
  </si>
  <si>
    <t>pX00d3ZH8KJwD8EbtjC8aA==</t>
  </si>
  <si>
    <t>3z9pWzFLxdzW3QNhS3fhCA==</t>
  </si>
  <si>
    <t>F8m1OfYxMCu0D9Gow54Fsw==</t>
  </si>
  <si>
    <t>798etqzFc4iWpHieKe+u9Q==</t>
  </si>
  <si>
    <t>H79/jdnwxyeXj1BBTL08Ag==</t>
  </si>
  <si>
    <t>DOoQt2uJql9z9PuFN470Sg==</t>
  </si>
  <si>
    <t>s8MMKVmPM3thGFhH732kcw==</t>
  </si>
  <si>
    <t>rYxwyhxAoM5ZVlkcs7Se7Q==</t>
  </si>
  <si>
    <t>QPeks4hlPWi5K2zYiLaidQ==</t>
  </si>
  <si>
    <t>c/JnIubH5+KB8OrxGKt6lw==</t>
  </si>
  <si>
    <t>4FmzXrtfdRzNxR8DyqF6Aw==</t>
  </si>
  <si>
    <t>HQ1OPzPVKrBRUL9CqrFrCQ==</t>
  </si>
  <si>
    <t>bsztCyk6FAdlNudJo8jOLQ==</t>
  </si>
  <si>
    <t>kL+AQKBZqgXxQc6ymkkrzg==</t>
  </si>
  <si>
    <t>Zx0usygi0PlfeQFrhn1vnQ==</t>
  </si>
  <si>
    <t>aze1acZGddjcSaqpf7YEfg==</t>
  </si>
  <si>
    <t>A/2bwalD6T/0ZfD8wzf8oQ==</t>
  </si>
  <si>
    <t>i2DXN8/W0lNA0W1Fn9CKmw==</t>
  </si>
  <si>
    <t>8RYNahXkURMGkuHfkXeWEA==</t>
  </si>
  <si>
    <t>aJPH9L1BL79TU6b+Js5nnA==</t>
  </si>
  <si>
    <t>kz2OclQSC2Z2Lm1v0pAi9g==</t>
  </si>
  <si>
    <t>+NOjDtNU/mvNrsszSxmJ+g==</t>
  </si>
  <si>
    <t>e2Diqa4c4duA3qumYvKhnQ==</t>
  </si>
  <si>
    <t>BU8BdHEp+Nqdi/AF/jstiQ==</t>
  </si>
  <si>
    <t>qB8/ZnecnxlauNkafhfSjQ==</t>
  </si>
  <si>
    <t>iphhHPaXhinLYZz0Ls86WA==</t>
  </si>
  <si>
    <t>RG2C5cyaX+jM+i0ecR789w==</t>
  </si>
  <si>
    <t>2D 27 32 01</t>
  </si>
  <si>
    <t>2E 27 32 01</t>
  </si>
  <si>
    <t>2F 27 32 01</t>
  </si>
  <si>
    <t>30 27 32 01</t>
  </si>
  <si>
    <t>31 27 32 01</t>
  </si>
  <si>
    <t>32 27 32 01</t>
  </si>
  <si>
    <t>33 27 32 01</t>
  </si>
  <si>
    <t>34 27 32 01</t>
  </si>
  <si>
    <t>35 27 32 01</t>
  </si>
  <si>
    <t>36 27 32 01</t>
  </si>
  <si>
    <t>37 27 32 01</t>
  </si>
  <si>
    <t>38 27 32 01</t>
  </si>
  <si>
    <t>39 27 32 01</t>
  </si>
  <si>
    <t>3A 27 32 01</t>
  </si>
  <si>
    <t>3B 27 32 01</t>
  </si>
  <si>
    <t>3C 27 32 01</t>
  </si>
  <si>
    <t>3D 27 32 01</t>
  </si>
  <si>
    <t>3E 27 32 01</t>
  </si>
  <si>
    <t>3F 27 32 01</t>
  </si>
  <si>
    <t>40 27 32 01</t>
  </si>
  <si>
    <t>41 27 32 01</t>
  </si>
  <si>
    <t>42 27 32 01</t>
  </si>
  <si>
    <t>43 27 32 01</t>
  </si>
  <si>
    <t>44 27 32 01</t>
  </si>
  <si>
    <t>45 27 32 01</t>
  </si>
  <si>
    <t>46 27 32 01</t>
  </si>
  <si>
    <t>47 27 32 01</t>
  </si>
  <si>
    <t>48 27 32 01</t>
  </si>
  <si>
    <t>49 27 32 01</t>
  </si>
  <si>
    <t>4A 27 32 01</t>
  </si>
  <si>
    <t>4B 27 32 01</t>
  </si>
  <si>
    <t>4C 27 32 01</t>
  </si>
  <si>
    <t>4D 27 32 01</t>
  </si>
  <si>
    <t>4E 27 32 01</t>
  </si>
  <si>
    <t>4F 27 32 01</t>
  </si>
  <si>
    <t>50 27 32 01</t>
  </si>
  <si>
    <t>51 27 32 01</t>
  </si>
  <si>
    <t>52 27 32 01</t>
  </si>
  <si>
    <t>53 27 32 01</t>
  </si>
  <si>
    <t>54 27 32 01</t>
  </si>
  <si>
    <t>55 27 32 01</t>
  </si>
  <si>
    <t>56 27 32 01</t>
  </si>
  <si>
    <t>57 27 32 01</t>
  </si>
  <si>
    <t>58 27 32 01</t>
  </si>
  <si>
    <t>59 27 32 01</t>
  </si>
  <si>
    <t>5A 27 32 01</t>
  </si>
  <si>
    <t>5B 27 32 01</t>
  </si>
  <si>
    <t>5C 27 32 01</t>
  </si>
  <si>
    <t>5D 27 32 01</t>
  </si>
  <si>
    <t>5E 27 32 01</t>
  </si>
  <si>
    <t>5F 27 32 01</t>
  </si>
  <si>
    <t>60 27 32 01</t>
  </si>
  <si>
    <t>61 27 32 01</t>
  </si>
  <si>
    <t>62 27 32 01</t>
  </si>
  <si>
    <t>63 27 32 01</t>
  </si>
  <si>
    <t>64 27 32 01</t>
  </si>
  <si>
    <t>65 27 32 01</t>
  </si>
  <si>
    <t>66 27 32 01</t>
  </si>
  <si>
    <t>67 27 32 01</t>
  </si>
  <si>
    <t>68 27 32 01</t>
  </si>
  <si>
    <t>69 27 32 01</t>
  </si>
  <si>
    <t>6A 27 32 01</t>
  </si>
  <si>
    <t>6B 27 32 01</t>
  </si>
  <si>
    <t>6C 27 32 01</t>
  </si>
  <si>
    <t>11 4E 32 01</t>
  </si>
  <si>
    <t>12 4E 32 01</t>
  </si>
  <si>
    <t>13 4E 32 01</t>
  </si>
  <si>
    <t>14 4E 32 01</t>
  </si>
  <si>
    <t>15 4E 32 01</t>
  </si>
  <si>
    <t>16 4E 32 01</t>
  </si>
  <si>
    <t>17 4E 32 01</t>
  </si>
  <si>
    <t>18 4E 32 01</t>
  </si>
  <si>
    <t>19 4E 32 01</t>
  </si>
  <si>
    <t>1A 4E 32 01</t>
  </si>
  <si>
    <t>1B 4E 32 01</t>
  </si>
  <si>
    <t>1C 4E 32 01</t>
  </si>
  <si>
    <t>1D 4E 32 01</t>
  </si>
  <si>
    <t>1E 4E 32 01</t>
  </si>
  <si>
    <t>1F 4E 32 01</t>
  </si>
  <si>
    <t>20 4E 32 01</t>
  </si>
  <si>
    <t>21 4E 32 01</t>
  </si>
  <si>
    <t>22 4E 32 01</t>
  </si>
  <si>
    <t>23 4E 32 01</t>
  </si>
  <si>
    <t>24 4E 32 01</t>
  </si>
  <si>
    <t>25 4E 32 01</t>
  </si>
  <si>
    <t>26 4E 32 01</t>
  </si>
  <si>
    <t>27 4E 32 01</t>
  </si>
  <si>
    <t>28 4E 32 01</t>
  </si>
  <si>
    <t>29 4E 32 01</t>
  </si>
  <si>
    <t>2A 4E 32 01</t>
  </si>
  <si>
    <t>2B 4E 32 01</t>
  </si>
  <si>
    <t>2C 4E 32 01</t>
  </si>
  <si>
    <t>2D 4E 32 01</t>
  </si>
  <si>
    <t>2E 4E 32 01</t>
  </si>
  <si>
    <t>2F 4E 32 01</t>
  </si>
  <si>
    <t>30 4E 32 01</t>
  </si>
  <si>
    <t>31 4E 32 01</t>
  </si>
  <si>
    <t>32 4E 32 01</t>
  </si>
  <si>
    <t>33 4E 32 01</t>
  </si>
  <si>
    <t>34 4E 32 01</t>
  </si>
  <si>
    <t>35 4E 32 01</t>
  </si>
  <si>
    <t>36 4E 32 01</t>
  </si>
  <si>
    <t>37 4E 32 01</t>
  </si>
  <si>
    <t>38 4E 32 01</t>
  </si>
  <si>
    <t>39 4E 32 01</t>
  </si>
  <si>
    <t>3A 4E 32 01</t>
  </si>
  <si>
    <t>3B 4E 32 01</t>
  </si>
  <si>
    <t>3C 4E 32 01</t>
  </si>
  <si>
    <t>3D 4E 32 01</t>
  </si>
  <si>
    <t>3E 4E 32 01</t>
  </si>
  <si>
    <t>3F 4E 32 01</t>
  </si>
  <si>
    <t>40 4E 32 01</t>
  </si>
  <si>
    <t>41 4E 32 01</t>
  </si>
  <si>
    <t>42 4E 32 01</t>
  </si>
  <si>
    <t>43 4E 32 01</t>
  </si>
  <si>
    <t>44 4E 32 01</t>
  </si>
  <si>
    <t>45 4E 32 01</t>
  </si>
  <si>
    <t>46 4E 32 01</t>
  </si>
  <si>
    <t>47 4E 32 01</t>
  </si>
  <si>
    <t>48 4E 32 01</t>
  </si>
  <si>
    <t>49 4E 32 01</t>
  </si>
  <si>
    <t>4A 4E 32 01</t>
  </si>
  <si>
    <t>4B 4E 32 01</t>
  </si>
  <si>
    <t>4C 4E 32 01</t>
  </si>
  <si>
    <t>4D 4E 32 01</t>
  </si>
  <si>
    <t>4E 4E 32 01</t>
  </si>
  <si>
    <t>4F 4E 32 01</t>
  </si>
  <si>
    <t>50 4E 32 01</t>
  </si>
  <si>
    <t>51 4E 32 01</t>
  </si>
  <si>
    <t>52 4E 32 01</t>
  </si>
  <si>
    <t>53 4E 32 01</t>
  </si>
  <si>
    <t>54 4E 32 01</t>
  </si>
  <si>
    <t>55 4E 32 01</t>
  </si>
  <si>
    <t>56 4E 32 01</t>
  </si>
  <si>
    <t>57 4E 32 01</t>
  </si>
  <si>
    <t>58 4E 32 01</t>
  </si>
  <si>
    <t>59 4E 32 01</t>
  </si>
  <si>
    <t>5A 4E 32 01</t>
  </si>
  <si>
    <t>5B 4E 32 01</t>
  </si>
  <si>
    <t>5C 4E 32 01</t>
  </si>
  <si>
    <t>5D 4E 32 01</t>
  </si>
  <si>
    <t>5E 4E 32 01</t>
  </si>
  <si>
    <t>5F 4E 32 01</t>
  </si>
  <si>
    <t>60 4E 32 01</t>
  </si>
  <si>
    <t>61 4E 32 01</t>
  </si>
  <si>
    <t>62 4E 32 01</t>
  </si>
  <si>
    <t>63 4E 32 01</t>
  </si>
  <si>
    <t>64 4E 32 01</t>
  </si>
  <si>
    <t>65 4E 32 01</t>
  </si>
  <si>
    <t>66 4E 32 01</t>
  </si>
  <si>
    <t>67 4E 32 01</t>
  </si>
  <si>
    <t>68 4E 32 01</t>
  </si>
  <si>
    <t>69 4E 32 01</t>
  </si>
  <si>
    <t>6A 4E 32 01</t>
  </si>
  <si>
    <t>6B 4E 32 01</t>
  </si>
  <si>
    <t>6C 4E 32 01</t>
  </si>
  <si>
    <t>6D 4E 32 01</t>
  </si>
  <si>
    <t>6E 4E 32 01</t>
  </si>
  <si>
    <t>6F 4E 32 01</t>
  </si>
  <si>
    <t>70 4E 32 01</t>
  </si>
  <si>
    <t>71 4E 32 01</t>
  </si>
  <si>
    <t>72 4E 32 01</t>
  </si>
  <si>
    <t>73 4E 32 01</t>
  </si>
  <si>
    <t>74 4E 32 01</t>
  </si>
  <si>
    <t>75 4E 32 01</t>
  </si>
  <si>
    <t>76 4E 32 01</t>
  </si>
  <si>
    <t>77 4E 32 01</t>
  </si>
  <si>
    <t>78 4E 32 01</t>
  </si>
  <si>
    <t>79 4E 32 01</t>
  </si>
  <si>
    <t>7A 4E 32 01</t>
  </si>
  <si>
    <t>7B 4E 32 01</t>
  </si>
  <si>
    <t>7C 4E 32 01</t>
  </si>
  <si>
    <t>7D 4E 32 01</t>
  </si>
  <si>
    <t>VdUM5mkHHCJ6K6agfID/kQ==</t>
  </si>
  <si>
    <t>namJMLc0/08X4IQ8DaPClA==</t>
  </si>
  <si>
    <t>z/G0UTnjVCQK27ue/NgBfQ==</t>
  </si>
  <si>
    <t>QFOx0bCCrFpYZEjKQcck/w==</t>
  </si>
  <si>
    <t>epAgXFi5Mi7BrzEovVBltg==</t>
  </si>
  <si>
    <t>Rln7PMXREYj7qZoSnW8EaQ==</t>
  </si>
  <si>
    <t>8eFwkhELJVZq2C6d0ev0eA==</t>
  </si>
  <si>
    <t>CjKIKQp0dhOXbu7EG/eKsA==</t>
  </si>
  <si>
    <t>CO7okYRry9N2rJTpYYlYBQ==</t>
  </si>
  <si>
    <t>LmaX9Vev3K2GR6sk95Hbtg==</t>
  </si>
  <si>
    <t>Ul9q5VxMMf1taOoKqk8XWQ==</t>
  </si>
  <si>
    <t>SGTGXsZuzfRihJJdJcvBfw==</t>
  </si>
  <si>
    <t>PamyKDb5qyWNyfTaJdOEcQ==</t>
  </si>
  <si>
    <t>Q06Ew8o9s4eHFx3Crp92cg==</t>
  </si>
  <si>
    <t>/4EAQ7iUIk+miaYshwDzwQ==</t>
  </si>
  <si>
    <t>FuLIQaHFh2B5rpoZ6GjtBw==</t>
  </si>
  <si>
    <t>ZsE0otUd9tVHTUYOysrkoA==</t>
  </si>
  <si>
    <t>62M5NnosigTroy/myYi++g==</t>
  </si>
  <si>
    <t>VJEiP8LyjohEYQJJz4tRMg==</t>
  </si>
  <si>
    <t>N6iywn8PsNPoIPwbhztntg==</t>
  </si>
  <si>
    <t>xUQ7VY+OUlAo4FCsiaqHdQ==</t>
  </si>
  <si>
    <t>4xtG9YkX1IZYCMETh1ijzw==</t>
  </si>
  <si>
    <t>8BZ+I6Lb9ZKsvMiJbOuwhw==</t>
  </si>
  <si>
    <t>vjPAywy2AiGo8Lc+hsi+Mg==</t>
  </si>
  <si>
    <t>CbdHrDqinckG7XB3SnlNzg==</t>
  </si>
  <si>
    <t>GKKZgIMyVMYLkdPWF6btcw==</t>
  </si>
  <si>
    <t>ARe9hMJwoPMew7zWMes8+g==</t>
  </si>
  <si>
    <t>bBmGLlvoQAYIPmAeMzgYwQ==</t>
  </si>
  <si>
    <t>S2b6mRb/lMlmwugtSwKBYw==</t>
  </si>
  <si>
    <t>onMQd6k057gTjypbXK3E1A==</t>
  </si>
  <si>
    <t>VSx7CdnmBVVJG1FVftZgvw==</t>
  </si>
  <si>
    <t>oGrKmBJC3RnoOBHwxzhL1g==</t>
  </si>
  <si>
    <t>xmmhj6ZQx9HKW/pau2icaA==</t>
  </si>
  <si>
    <t>mFJuTiwsDuVxsdeObzmdnQ==</t>
  </si>
  <si>
    <t>M1R8DOqhXyxLUqbzxS/O4A==</t>
  </si>
  <si>
    <t>VRtJ5o8PTdvBtO/Umu6azw==</t>
  </si>
  <si>
    <t>5cOPUTL9Vzv/FC+LgE3hDg==</t>
  </si>
  <si>
    <t>YP143WWpf1RtaOFMjbHo/g==</t>
  </si>
  <si>
    <t>4WEhHg4l3JY7O2waU7UtQQ==</t>
  </si>
  <si>
    <t>+MHxY67K3Zj5hgbaodLacg==</t>
  </si>
  <si>
    <t>z/pwkDfOJvzKwrAGiD0YGw==</t>
  </si>
  <si>
    <t>cVLnuW2nvAMnQ9Ta1XLNfw==</t>
  </si>
  <si>
    <t>hN5i75eqxVWDLYyM5MEXyQ==</t>
  </si>
  <si>
    <t>5OR9X2U/6KHR+ZipzSngCg==</t>
  </si>
  <si>
    <t>yo5xhq8TtL0RZZ1Ai7Jlzg==</t>
  </si>
  <si>
    <t>WAMMj2mmQj9WmnJd5QKnZA==</t>
  </si>
  <si>
    <t>JgRhIUK3BwfgVODrr7aaLw==</t>
  </si>
  <si>
    <t>bmx0rgg8mpRK+SmKZaaCuA==</t>
  </si>
  <si>
    <t>JvdKjEMp+S2OSsegHZXAiA==</t>
  </si>
  <si>
    <t>UJ74QrERGvoU/ZW00pTo/g==</t>
  </si>
  <si>
    <t>9QkXv5w3/j7+Nl5h9t/Zbw==</t>
  </si>
  <si>
    <t>gt1fktKxmgZYCsw/dWXY6g==</t>
  </si>
  <si>
    <t>z2oxfeVedSBt59Pe2cg/mA==</t>
  </si>
  <si>
    <t>/34m/cV/3Ewq3RQliZdWYQ==</t>
  </si>
  <si>
    <t>+jHaZ29QvfrNbK+UN00Gbw==</t>
  </si>
  <si>
    <t>cBpSrTKyRLNeA3P36O/wmA==</t>
  </si>
  <si>
    <t>F01bai7arTNXPANV4La4oA==</t>
  </si>
  <si>
    <t>SMqWftYHcWo1BenDSe5Jvw==</t>
  </si>
  <si>
    <t>mFC2caa2MLJqS2vPxc2oCA==</t>
  </si>
  <si>
    <t>XmtoUAhcXnV+/iSagNp4sw==</t>
  </si>
  <si>
    <t>YxoTSsPQduglSKkDRFhl3g==</t>
  </si>
  <si>
    <t>id5xn+28Kd+xqhaF9dnz0g==</t>
  </si>
  <si>
    <t>a3V5fHT0nA2sOCYVx7EpjQ==</t>
  </si>
  <si>
    <t>YIFg6FAXMLK4aPbXY0p34w==</t>
  </si>
  <si>
    <t>k3DAC+xOt6wMKFAmcokCsA==</t>
  </si>
  <si>
    <t>d76fmgm8oaeQrZSY8WxLHQ==</t>
  </si>
  <si>
    <t>CDavjAjRDZEnwizHC8iSIA==</t>
  </si>
  <si>
    <t>EvJHQsWE8ciTR6HUqKc3ZA==</t>
  </si>
  <si>
    <t>NMv5sfJHfhs2ziIGJRhgyA==</t>
  </si>
  <si>
    <t>Xc5zX8r7AJYfmkJ67v0MMQ==</t>
  </si>
  <si>
    <t>UAfvRRBTejnzvvqGGOADKw==</t>
  </si>
  <si>
    <t>ex3r1W17eHcX28AofQqlxQ==</t>
  </si>
  <si>
    <t>LccA7I0do44OlGMViW0mLg==</t>
  </si>
  <si>
    <t>w5u6KOrHNOShdZGeLJFzoA==</t>
  </si>
  <si>
    <t>t8bMYdKkTpWmSvcflYi59w==</t>
  </si>
  <si>
    <t>CJkNPjgi8EcLBAooy2XMFQ==</t>
  </si>
  <si>
    <t>GeIU++8zC6QbBqbIyrUp5A==</t>
  </si>
  <si>
    <t>TcyZTPYjkS1zFWLB87Xsfw==</t>
  </si>
  <si>
    <t>5V5rqtFt7+NUVr4S6UnqTQ==</t>
  </si>
  <si>
    <t>8finonOYYMEnISjq3U5WKQ==</t>
  </si>
  <si>
    <t>JHwcR8P/bp9yKkM+m4ssGQ==</t>
  </si>
  <si>
    <t>GJWx2VtNVNTBksWOh4F12w==</t>
  </si>
  <si>
    <t>awiHpC0m7z0rAvqPX368hQ==</t>
  </si>
  <si>
    <t>j1NiThwLqe4HWW1L+F5Q1g==</t>
  </si>
  <si>
    <t>32fPXm7hk1XygCS19a7a7A==</t>
  </si>
  <si>
    <t>mW9Sdx4z6Dwk8G4CUEV3EQ==</t>
  </si>
  <si>
    <t>Yfx3rV44NnvlLnLybMT4MQ==</t>
  </si>
  <si>
    <t>ebebNqZKYPeLuwZuLkunQw==</t>
  </si>
  <si>
    <t>LLd+DUKUEx44bi8gVJYoRQ==</t>
  </si>
  <si>
    <t>TXx/hg8rIT1eCz8fAI5FsQ==</t>
  </si>
  <si>
    <t>D7W92t8ueUg00/zi/PNohQ==</t>
  </si>
  <si>
    <t>KSf8n2fmb/6A08yAquVi3g==</t>
  </si>
  <si>
    <t>rKOAyK3k2gMGwwGbD6tQFg==</t>
  </si>
  <si>
    <t>XYnFVTX5kuWup5/ApO0FrQ==</t>
  </si>
  <si>
    <t>k3+moABhlj1Y4ICx4t1MVg==</t>
  </si>
  <si>
    <t>qiCZM2zD5+rGt9jxfCr0hA==</t>
  </si>
  <si>
    <t>NRPf1jQ5A3fKafARUT3YmA==</t>
  </si>
  <si>
    <t>QVu61OpBF+HFCzdxBYII7Q==</t>
  </si>
  <si>
    <t>nJk1Iet4RG0/VGhE1ubhYw==</t>
  </si>
  <si>
    <t>jkHN10aLvZUneEHoelXwIg==</t>
  </si>
  <si>
    <t>kGPEZHO5XZuk4k++zSMYVQ==</t>
  </si>
  <si>
    <t>P6evKRyHlFU/61Zn9dV6Wg==</t>
  </si>
  <si>
    <t>fP5Qc1J4muqD8pOD0OrOag==</t>
  </si>
  <si>
    <t>b+IB+6UpEmvCkKS+ANiGLw==</t>
  </si>
  <si>
    <t>zZ+ELq8LxEBLRlXXW0ip8Q==</t>
  </si>
  <si>
    <t>45BSyn3PjBL5swe9sHdMqA==</t>
  </si>
  <si>
    <t>TZwLATaD8S9YgbY5rwDcMQ==</t>
  </si>
  <si>
    <t>dK/gJQ+4TOL18xZSWAjJJA==</t>
  </si>
  <si>
    <t>z2tn2ry0vDa7S2mraUiu9g==</t>
  </si>
  <si>
    <t>QJPQLctxV2VseBRZd/3Mcw==</t>
  </si>
  <si>
    <t>21 75 32 01</t>
  </si>
  <si>
    <t>22 75 32 01</t>
  </si>
  <si>
    <t>23 75 32 01</t>
  </si>
  <si>
    <t>24 75 32 01</t>
  </si>
  <si>
    <t>25 75 32 01</t>
  </si>
  <si>
    <t>26 75 32 01</t>
  </si>
  <si>
    <t>27 75 32 01</t>
  </si>
  <si>
    <t>28 75 32 01</t>
  </si>
  <si>
    <t>29 75 32 01</t>
  </si>
  <si>
    <t>2A 75 32 01</t>
  </si>
  <si>
    <t>2B 75 32 01</t>
  </si>
  <si>
    <t>2C 75 32 01</t>
  </si>
  <si>
    <t>2D 75 32 01</t>
  </si>
  <si>
    <t>2E 75 32 01</t>
  </si>
  <si>
    <t>2F 75 32 01</t>
  </si>
  <si>
    <t>30 75 32 01</t>
  </si>
  <si>
    <t>31 75 32 01</t>
  </si>
  <si>
    <t>32 75 32 01</t>
  </si>
  <si>
    <t>33 75 32 01</t>
  </si>
  <si>
    <t>34 75 32 01</t>
  </si>
  <si>
    <t>35 75 32 01</t>
  </si>
  <si>
    <t>36 75 32 01</t>
  </si>
  <si>
    <t>37 75 32 01</t>
  </si>
  <si>
    <t>38 75 32 01</t>
  </si>
  <si>
    <t>39 75 32 01</t>
  </si>
  <si>
    <t>3A 75 32 01</t>
  </si>
  <si>
    <t>3B 75 32 01</t>
  </si>
  <si>
    <t>3C 75 32 01</t>
  </si>
  <si>
    <t>3D 75 32 01</t>
  </si>
  <si>
    <t>3E 75 32 01</t>
  </si>
  <si>
    <t>3F 75 32 01</t>
  </si>
  <si>
    <t>40 75 32 01</t>
  </si>
  <si>
    <t>41 75 32 01</t>
  </si>
  <si>
    <t>42 75 32 01</t>
  </si>
  <si>
    <t>43 75 32 01</t>
  </si>
  <si>
    <t>44 75 32 01</t>
  </si>
  <si>
    <t>45 75 32 01</t>
  </si>
  <si>
    <t>46 75 32 01</t>
  </si>
  <si>
    <t>47 75 32 01</t>
  </si>
  <si>
    <t>48 75 32 01</t>
  </si>
  <si>
    <t>49 75 32 01</t>
  </si>
  <si>
    <t>4A 75 32 01</t>
  </si>
  <si>
    <t>4B 75 32 01</t>
  </si>
  <si>
    <t>4C 75 32 01</t>
  </si>
  <si>
    <t>4D 75 32 01</t>
  </si>
  <si>
    <t>4E 75 32 01</t>
  </si>
  <si>
    <t>4F 75 32 01</t>
  </si>
  <si>
    <t>50 75 32 01</t>
  </si>
  <si>
    <t>51 75 32 01</t>
  </si>
  <si>
    <t>52 75 32 01</t>
  </si>
  <si>
    <t>53 75 32 01</t>
  </si>
  <si>
    <t>54 75 32 01</t>
  </si>
  <si>
    <t>55 75 32 01</t>
  </si>
  <si>
    <t>56 75 32 01</t>
  </si>
  <si>
    <t>57 75 32 01</t>
  </si>
  <si>
    <t>58 75 32 01</t>
  </si>
  <si>
    <t>59 75 32 01</t>
  </si>
  <si>
    <t>5A 75 32 01</t>
  </si>
  <si>
    <t>5B 75 32 01</t>
  </si>
  <si>
    <t>5C 75 32 01</t>
  </si>
  <si>
    <t>5D 75 32 01</t>
  </si>
  <si>
    <t>5E 75 32 01</t>
  </si>
  <si>
    <t>5F 75 32 01</t>
  </si>
  <si>
    <t>60 75 32 01</t>
  </si>
  <si>
    <t>61 75 32 01</t>
  </si>
  <si>
    <t>62 75 32 01</t>
  </si>
  <si>
    <t>63 75 32 01</t>
  </si>
  <si>
    <t>64 75 32 01</t>
  </si>
  <si>
    <t>65 75 32 01</t>
  </si>
  <si>
    <t>66 75 32 01</t>
  </si>
  <si>
    <t>67 75 32 01</t>
  </si>
  <si>
    <t>68 75 32 01</t>
  </si>
  <si>
    <t>69 75 32 01</t>
  </si>
  <si>
    <t>6A 75 32 01</t>
  </si>
  <si>
    <t>6B 75 32 01</t>
  </si>
  <si>
    <t>6C 75 32 01</t>
  </si>
  <si>
    <t>6D 75 32 01</t>
  </si>
  <si>
    <t>6E 75 32 01</t>
  </si>
  <si>
    <t>6F 75 32 01</t>
  </si>
  <si>
    <t>70 75 32 01</t>
  </si>
  <si>
    <t>71 75 32 01</t>
  </si>
  <si>
    <t>72 75 32 01</t>
  </si>
  <si>
    <t>73 75 32 01</t>
  </si>
  <si>
    <t>74 75 32 01</t>
  </si>
  <si>
    <t>75 75 32 01</t>
  </si>
  <si>
    <t>76 75 32 01</t>
  </si>
  <si>
    <t>77 75 32 01</t>
  </si>
  <si>
    <t>78 75 32 01</t>
  </si>
  <si>
    <t>79 75 32 01</t>
  </si>
  <si>
    <t>7A 75 32 01</t>
  </si>
  <si>
    <t>7B 75 32 01</t>
  </si>
  <si>
    <t>7C 75 32 01</t>
  </si>
  <si>
    <t>7D 75 32 01</t>
  </si>
  <si>
    <t>7E 75 32 01</t>
  </si>
  <si>
    <t>7F 75 32 01</t>
  </si>
  <si>
    <t>80 75 32 01</t>
  </si>
  <si>
    <t>81 75 32 01</t>
  </si>
  <si>
    <t>82 75 32 01</t>
  </si>
  <si>
    <t>83 75 32 01</t>
  </si>
  <si>
    <t>84 75 32 01</t>
  </si>
  <si>
    <t>85 75 32 01</t>
  </si>
  <si>
    <t>86 75 32 01</t>
  </si>
  <si>
    <t>87 75 32 01</t>
  </si>
  <si>
    <t>88 75 32 01</t>
  </si>
  <si>
    <t>89 75 32 01</t>
  </si>
  <si>
    <t>8A 75 32 01</t>
  </si>
  <si>
    <t>8B 75 32 01</t>
  </si>
  <si>
    <t>8C 75 32 01</t>
  </si>
  <si>
    <t>8D 75 32 01</t>
  </si>
  <si>
    <t>MVXKdB95B9i5YJ23nA8nKQ==</t>
  </si>
  <si>
    <t>cw9F7HwYMLxG4Ng04p35Og==</t>
  </si>
  <si>
    <t>tSLwPyWcyboaSe5ucJyVVQ==</t>
  </si>
  <si>
    <t>zp4peRRXC1yXaI5+daVeeg==</t>
  </si>
  <si>
    <t>DeizCqmuBew5wktFof5RZw==</t>
  </si>
  <si>
    <t>9WuXlmV9DNDIhVmV525NpQ==</t>
  </si>
  <si>
    <t>8prxBAH3xGGmuYSYd3++IA==</t>
  </si>
  <si>
    <t>Pe6rj/rTeB5pPexr/7KGHw==</t>
  </si>
  <si>
    <t>3Km0iImM1lPdK2b9A0i3+Q==</t>
  </si>
  <si>
    <t>F/tg8jabKgjnHbI1cfj0OA==</t>
  </si>
  <si>
    <t>kRz4WQ1fZZ4MM/PdPiQI+A==</t>
  </si>
  <si>
    <t>ypo4p/QiE3ZyWb8g7mJDRA==</t>
  </si>
  <si>
    <t>/aJrpvX+qo28dOELxU52PQ==</t>
  </si>
  <si>
    <t>1OhZcIOznRSFD109OFE/iw==</t>
  </si>
  <si>
    <t>9zLtQqstMHBe3zh0rtp75Q==</t>
  </si>
  <si>
    <t>C4e9/Et8/umhtejNl2zirg==</t>
  </si>
  <si>
    <t>3IWxMmHKQ2DD04Nn5DUwpw==</t>
  </si>
  <si>
    <t>jFcQkOfYrwvf6D0AK4JAPw==</t>
  </si>
  <si>
    <t>krjbfx+g3WwBAsLpmLca5w==</t>
  </si>
  <si>
    <t>th0R2jCdxv2mXx3nJpJv6g==</t>
  </si>
  <si>
    <t>1k+IHR+xHJ9U7DNIteT2sg==</t>
  </si>
  <si>
    <t>Uw5sbCq6DC6erPFA7qNAEg==</t>
  </si>
  <si>
    <t>990di5AcphmvIppSTcs7Jg==</t>
  </si>
  <si>
    <t>PTu0FSUutUmUluIGFEpxlA==</t>
  </si>
  <si>
    <t>nj94JNsSCkhe2TVh9qJUeQ==</t>
  </si>
  <si>
    <t>4KRBLb5WrdBdk4GGr1c9TQ==</t>
  </si>
  <si>
    <t>/FIbWxa64jbYVWzONY+1Yg==</t>
  </si>
  <si>
    <t>U9JIMTQSPN2p7OcNPQfMRw==</t>
  </si>
  <si>
    <t>np9xzuDM6GirckFyl8POew==</t>
  </si>
  <si>
    <t>oufI+yrOWF1CQyQ1hN8ecQ==</t>
  </si>
  <si>
    <t>HWgrSdWnfJ9nHzrShfsqyQ==</t>
  </si>
  <si>
    <t>3EMGJiQQbYHxYgTyiSwLHQ==</t>
  </si>
  <si>
    <t>1DqpQSa37Cc8brx+9gO9Aw==</t>
  </si>
  <si>
    <t>crczXWCGuuYpjOM9NOcn3A==</t>
  </si>
  <si>
    <t>BAKgmo2b0/EZKswX2VJXUA==</t>
  </si>
  <si>
    <t>pzf9iEZq7RrGiC63dtYjvA==</t>
  </si>
  <si>
    <t>A2SxQz89TNFHDqTY1ozftA==</t>
  </si>
  <si>
    <t>zekMzIB429Kn34cn0UkMTA==</t>
  </si>
  <si>
    <t>IfhdK+wKYHClqUUpL7ERvw==</t>
  </si>
  <si>
    <t>B0+/QZDNxcMlgbeswVGABQ==</t>
  </si>
  <si>
    <t>BBnCuxPX7dO/x1D/srzkVA==</t>
  </si>
  <si>
    <t>gQQ/2OrN3B68JFF5mBL6Hg==</t>
  </si>
  <si>
    <t>nl3+DgmCMilVFAgGf3WH5g==</t>
  </si>
  <si>
    <t>3ajDVekg6vr2eQqyOKwqKQ==</t>
  </si>
  <si>
    <t>Xh2VOBN77U5VK4sSLH9lWg==</t>
  </si>
  <si>
    <t>/w6C+EZIEdwxqp6MvLr3QQ==</t>
  </si>
  <si>
    <t>OdFfaENFomHRzrlAKqgrDw==</t>
  </si>
  <si>
    <t>gh/yWbqcs4NZJyW7T2TwBg==</t>
  </si>
  <si>
    <t>W50ktTmNxVLiZL0L3aP3uw==</t>
  </si>
  <si>
    <t>r48I14BKEtDxbzd9A8s+tQ==</t>
  </si>
  <si>
    <t>P5Gi1lKxTAAU0T9x2NvXQg==</t>
  </si>
  <si>
    <t>VBcKSW7S5Xq4esrg899zOw==</t>
  </si>
  <si>
    <t>QYCarGhhyBM0zRukbuG91w==</t>
  </si>
  <si>
    <t>T6JxYQOda2cY5/a8bHUqwA==</t>
  </si>
  <si>
    <t>VVitIgZda89EdkYQru4CNQ==</t>
  </si>
  <si>
    <t>sEo5m8Ku+nw8dZY1xVFAug==</t>
  </si>
  <si>
    <t>PloNpouuvJpfBs9uOqmPaA==</t>
  </si>
  <si>
    <t>yz9rTvqDH+nThwUxBPC7iA==</t>
  </si>
  <si>
    <t>uvx88Bc256K3NA2GOhDH9Q==</t>
  </si>
  <si>
    <t>8xeZz2j7OUatnzx+U84rZQ==</t>
  </si>
  <si>
    <t>czuqSWp07UeQGk2owFHosg==</t>
  </si>
  <si>
    <t>JQ2Vd4ToJWk58QpgeVRaqA==</t>
  </si>
  <si>
    <t>cEL2gb6W2zIQaP9/3FnZTQ==</t>
  </si>
  <si>
    <t>cI7PuPKGWto6AlG4QzbHOQ==</t>
  </si>
  <si>
    <t>1s+giYVYWbDernvdaXBsHQ==</t>
  </si>
  <si>
    <t>1992JYfwHhNOs1y4VOVtMA==</t>
  </si>
  <si>
    <t>jprmNSwscuCmiyAFJ8/kuQ==</t>
  </si>
  <si>
    <t>ZrF+3OiOJSe1J946EGndxQ==</t>
  </si>
  <si>
    <t>BYqjuYVoYqeJ/rSX+R7TpA==</t>
  </si>
  <si>
    <t>FgVkXD9V3jZy7p9bStfrXg==</t>
  </si>
  <si>
    <t>4O55X0LdQFuEQzVVD2agrg==</t>
  </si>
  <si>
    <t>0dLethAOfrd1VQGXTsF9dQ==</t>
  </si>
  <si>
    <t>w1pCZ4tWDVQMvirZAd0ZCg==</t>
  </si>
  <si>
    <t>817zS/yy9bNImJbaPqUZyw==</t>
  </si>
  <si>
    <t>kt7L6Eqr/m/q4DEgxuGUaw==</t>
  </si>
  <si>
    <t>pYzrwKjoKo5pEDINp3uGhg==</t>
  </si>
  <si>
    <t>WQXy8VFFTG/06bk0NmtH3g==</t>
  </si>
  <si>
    <t>yqiZCnHn690Ui7HK98gmMw==</t>
  </si>
  <si>
    <t>ZSjpKgGpSf5QYf1IYcFtrg==</t>
  </si>
  <si>
    <t>lcDBrBEqpCE1s7rU2ap6Nw==</t>
  </si>
  <si>
    <t>7ECa4t4Lo9dRVdtmq8TxKw==</t>
  </si>
  <si>
    <t>J2CYb6iFFRMa59zfv0yXIg==</t>
  </si>
  <si>
    <t>fMmgVEXRbkAgneHCYx+D0A==</t>
  </si>
  <si>
    <t>S+PeWWUPnvpqX28CdtdZjw==</t>
  </si>
  <si>
    <t>b0SgDyh/o+KzC06FxKi1yA==</t>
  </si>
  <si>
    <t>bsFv+XRVUSbjTSOEh+07XQ==</t>
  </si>
  <si>
    <t>ZEjyV4g5KPGBTfb8WEeEeg==</t>
  </si>
  <si>
    <t>v3gGzk3ZnJP/6kAKWFKwwg==</t>
  </si>
  <si>
    <t>7Iwc3c8ChOV+btVTodZWgw==</t>
  </si>
  <si>
    <t>ux3unDMz3xIczlR1+QBc3g==</t>
  </si>
  <si>
    <t>xYLIWNZ9zNmpieJv3pWQLg==</t>
  </si>
  <si>
    <t>hIlmCRha2QFUrENMfNVmkQ==</t>
  </si>
  <si>
    <t>N2MCU32np3RyMQH6BPCmPQ==</t>
  </si>
  <si>
    <t>9+nEqShwEvr5lfkOQdUsLA==</t>
  </si>
  <si>
    <t>FhavKWy/w30OW+ua0yigZQ==</t>
  </si>
  <si>
    <t>6ylM9xtY1U24smOqlc8aUw==</t>
  </si>
  <si>
    <t>7tb+2O0KFVF8CbY1oprK/Q==</t>
  </si>
  <si>
    <t>VqH1vDX7t6dQHrSasKhaNA==</t>
  </si>
  <si>
    <t>7IRqKMhWfpfrJzfQlkhe0Q==</t>
  </si>
  <si>
    <t>v1Vz/i7vfMgaS72vj0Z0Aw==</t>
  </si>
  <si>
    <t>xDDPNSN515WJcL9RzaJ6NA==</t>
  </si>
  <si>
    <t>GKsmzcSOsRy+j5+rZqUTsA==</t>
  </si>
  <si>
    <t>7tOSgznAfarT0MQqOAy1rw==</t>
  </si>
  <si>
    <t>UWzdTeyhJyDY7QgKelKE4A==</t>
  </si>
  <si>
    <t>G4MLo0Ncw0B3T1yEXfCIZA==</t>
  </si>
  <si>
    <t>0HwvBZJ0vss5AI9TlIkpMw==</t>
  </si>
  <si>
    <t>3+8sFDTWXRAIov2IgWNqMA==</t>
  </si>
  <si>
    <t>P+l381+CrkcPOyQrqyXEHA==</t>
  </si>
  <si>
    <t>2vYyNo4TRSxLcLOPNE57Xg==</t>
  </si>
  <si>
    <t>2a6p+ngVGNlSwGRxX6Mb4w==</t>
  </si>
  <si>
    <t>31 9C 32 01</t>
  </si>
  <si>
    <t>32 9C 32 01</t>
  </si>
  <si>
    <t>33 9C 32 01</t>
  </si>
  <si>
    <t>34 9C 32 01</t>
  </si>
  <si>
    <t>35 9C 32 01</t>
  </si>
  <si>
    <t>36 9C 32 01</t>
  </si>
  <si>
    <t>37 9C 32 01</t>
  </si>
  <si>
    <t>38 9C 32 01</t>
  </si>
  <si>
    <t>39 9C 32 01</t>
  </si>
  <si>
    <t>3A 9C 32 01</t>
  </si>
  <si>
    <t>3B 9C 32 01</t>
  </si>
  <si>
    <t>3C 9C 32 01</t>
  </si>
  <si>
    <t>3D 9C 32 01</t>
  </si>
  <si>
    <t>3E 9C 32 01</t>
  </si>
  <si>
    <t>3F 9C 32 01</t>
  </si>
  <si>
    <t>40 9C 32 01</t>
  </si>
  <si>
    <t>41 9C 32 01</t>
  </si>
  <si>
    <t>42 9C 32 01</t>
  </si>
  <si>
    <t>43 9C 32 01</t>
  </si>
  <si>
    <t>44 9C 32 01</t>
  </si>
  <si>
    <t>45 9C 32 01</t>
  </si>
  <si>
    <t>46 9C 32 01</t>
  </si>
  <si>
    <t>47 9C 32 01</t>
  </si>
  <si>
    <t>48 9C 32 01</t>
  </si>
  <si>
    <t>49 9C 32 01</t>
  </si>
  <si>
    <t>4A 9C 32 01</t>
  </si>
  <si>
    <t>4B 9C 32 01</t>
  </si>
  <si>
    <t>4C 9C 32 01</t>
  </si>
  <si>
    <t>4D 9C 32 01</t>
  </si>
  <si>
    <t>4E 9C 32 01</t>
  </si>
  <si>
    <t>4F 9C 32 01</t>
  </si>
  <si>
    <t>50 9C 32 01</t>
  </si>
  <si>
    <t>51 9C 32 01</t>
  </si>
  <si>
    <t>52 9C 32 01</t>
  </si>
  <si>
    <t>53 9C 32 01</t>
  </si>
  <si>
    <t>54 9C 32 01</t>
  </si>
  <si>
    <t>55 9C 32 01</t>
  </si>
  <si>
    <t>56 9C 32 01</t>
  </si>
  <si>
    <t>57 9C 32 01</t>
  </si>
  <si>
    <t>58 9C 32 01</t>
  </si>
  <si>
    <t>59 9C 32 01</t>
  </si>
  <si>
    <t>5A 9C 32 01</t>
  </si>
  <si>
    <t>5B 9C 32 01</t>
  </si>
  <si>
    <t>5C 9C 32 01</t>
  </si>
  <si>
    <t>5D 9C 32 01</t>
  </si>
  <si>
    <t>5E 9C 32 01</t>
  </si>
  <si>
    <t>5F 9C 32 01</t>
  </si>
  <si>
    <t>60 9C 32 01</t>
  </si>
  <si>
    <t>61 9C 32 01</t>
  </si>
  <si>
    <t>62 9C 32 01</t>
  </si>
  <si>
    <t>63 9C 32 01</t>
  </si>
  <si>
    <t>64 9C 32 01</t>
  </si>
  <si>
    <t>65 9C 32 01</t>
  </si>
  <si>
    <t>66 9C 32 01</t>
  </si>
  <si>
    <t>67 9C 32 01</t>
  </si>
  <si>
    <t>68 9C 32 01</t>
  </si>
  <si>
    <t>69 9C 32 01</t>
  </si>
  <si>
    <t>6A 9C 32 01</t>
  </si>
  <si>
    <t>6B 9C 32 01</t>
  </si>
  <si>
    <t>6C 9C 32 01</t>
  </si>
  <si>
    <t>6D 9C 32 01</t>
  </si>
  <si>
    <t>6E 9C 32 01</t>
  </si>
  <si>
    <t>6F 9C 32 01</t>
  </si>
  <si>
    <t>70 9C 32 01</t>
  </si>
  <si>
    <t>71 9C 32 01</t>
  </si>
  <si>
    <t>72 9C 32 01</t>
  </si>
  <si>
    <t>73 9C 32 01</t>
  </si>
  <si>
    <t>74 9C 32 01</t>
  </si>
  <si>
    <t>75 9C 32 01</t>
  </si>
  <si>
    <t>76 9C 32 01</t>
  </si>
  <si>
    <t>77 9C 32 01</t>
  </si>
  <si>
    <t>78 9C 32 01</t>
  </si>
  <si>
    <t>79 9C 32 01</t>
  </si>
  <si>
    <t>7A 9C 32 01</t>
  </si>
  <si>
    <t>7B 9C 32 01</t>
  </si>
  <si>
    <t>7C 9C 32 01</t>
  </si>
  <si>
    <t>7D 9C 32 01</t>
  </si>
  <si>
    <t>7E 9C 32 01</t>
  </si>
  <si>
    <t>7F 9C 32 01</t>
  </si>
  <si>
    <t>80 9C 32 01</t>
  </si>
  <si>
    <t>81 9C 32 01</t>
  </si>
  <si>
    <t>82 9C 32 01</t>
  </si>
  <si>
    <t>83 9C 32 01</t>
  </si>
  <si>
    <t>84 9C 32 01</t>
  </si>
  <si>
    <t>85 9C 32 01</t>
  </si>
  <si>
    <t>86 9C 32 01</t>
  </si>
  <si>
    <t>87 9C 32 01</t>
  </si>
  <si>
    <t>88 9C 32 01</t>
  </si>
  <si>
    <t>89 9C 32 01</t>
  </si>
  <si>
    <t>8A 9C 32 01</t>
  </si>
  <si>
    <t>8B 9C 32 01</t>
  </si>
  <si>
    <t>8C 9C 32 01</t>
  </si>
  <si>
    <t>8D 9C 32 01</t>
  </si>
  <si>
    <t>8E 9C 32 01</t>
  </si>
  <si>
    <t>8F 9C 32 01</t>
  </si>
  <si>
    <t>90 9C 32 01</t>
  </si>
  <si>
    <t>91 9C 32 01</t>
  </si>
  <si>
    <t>92 9C 32 01</t>
  </si>
  <si>
    <t>93 9C 32 01</t>
  </si>
  <si>
    <t>94 9C 32 01</t>
  </si>
  <si>
    <t>95 9C 32 01</t>
  </si>
  <si>
    <t>96 9C 32 01</t>
  </si>
  <si>
    <t>97 9C 32 01</t>
  </si>
  <si>
    <t>98 9C 32 01</t>
  </si>
  <si>
    <t>99 9C 32 01</t>
  </si>
  <si>
    <t>9A 9C 32 01</t>
  </si>
  <si>
    <t>9B 9C 32 01</t>
  </si>
  <si>
    <t>9C 9C 32 01</t>
  </si>
  <si>
    <t>9D 9C 32 01</t>
  </si>
  <si>
    <t>4yUGfjXIfjNj9t3wRKxIFQ==</t>
  </si>
  <si>
    <t>UYd9+q+JlY3f/v51l/9uqA==</t>
  </si>
  <si>
    <t>W07c2TvWrW90o7dg+OzO7w==</t>
  </si>
  <si>
    <t>jjF0lv7yNLcUSfUrUYAe1Q==</t>
  </si>
  <si>
    <t>QbHdlljrYxnE2Dei/xaGcA==</t>
  </si>
  <si>
    <t>203ZTunuUgtixGPYAK1UTg==</t>
  </si>
  <si>
    <t>5+NMsTjO66G9JhlYbTJm4g==</t>
  </si>
  <si>
    <t>KVL55DcTXrpx2jm1/7xgWg==</t>
  </si>
  <si>
    <t>K1LZy54nIOkZIlv0adH4iw==</t>
  </si>
  <si>
    <t>d3JGdO1zGWCZde1WHN7O1Q==</t>
  </si>
  <si>
    <t>A5lAaZFhleNmxeGkj5KlJw==</t>
  </si>
  <si>
    <t>ZVW+8v1OaaipUhrzTGBDaA==</t>
  </si>
  <si>
    <t>jlgYryVLDv3hOo1M45iKAQ==</t>
  </si>
  <si>
    <t>E/ND0bGNEUsFpBM5lkS+5A==</t>
  </si>
  <si>
    <t>G6G+/ZTc4MaMRhhuRfoJBg==</t>
  </si>
  <si>
    <t>YLmUnd4UuhoZ0/NmaX0XGQ==</t>
  </si>
  <si>
    <t>6xYbqzF8+OWW+ENpXiAavQ==</t>
  </si>
  <si>
    <t>rVVDfqexwU8KQOuPS5J7Ng==</t>
  </si>
  <si>
    <t>zqS5id2Mk7vsCHMZIFmsNA==</t>
  </si>
  <si>
    <t>aSjbxEaR3Fx1eHteifALfA==</t>
  </si>
  <si>
    <t>kP5aIfpzqrNVqeXLEycgxw==</t>
  </si>
  <si>
    <t>QeNSEMjonaD4vGEt2iQFxA==</t>
  </si>
  <si>
    <t>Hq3nUJc1TVW61xrJZ/+Pqw==</t>
  </si>
  <si>
    <t>g3ia3QqyZBC5BniKDzuDCA==</t>
  </si>
  <si>
    <t>h86ktAWW28ocGG1ZjjPdbw==</t>
  </si>
  <si>
    <t>KuQImdqQgvb9kZkZD+Gkdg==</t>
  </si>
  <si>
    <t>7PV9VSBEwycCNL2R1/lvMg==</t>
  </si>
  <si>
    <t>WNslJwZRqzPzhzn9bGyoew==</t>
  </si>
  <si>
    <t>BdAuXxoqeQjp+rRnbWsniw==</t>
  </si>
  <si>
    <t>lPwL9DCwwKV5qUxuf+emVg==</t>
  </si>
  <si>
    <t>wls1ywaRKnwu38vr/JeFkg==</t>
  </si>
  <si>
    <t>RI8sMhpCsazqYGtzeqtPNA==</t>
  </si>
  <si>
    <t>AWxl0g4ua8MrNhxCCQ1SRQ==</t>
  </si>
  <si>
    <t>8Cl/xk96hbMNfKSFv5GIWQ==</t>
  </si>
  <si>
    <t>ReGv/yc5JXEARZy8VIR2xw==</t>
  </si>
  <si>
    <t>mF5s5r0mnyEdy80EyzXopw==</t>
  </si>
  <si>
    <t>EZVZQ3SASsZL/FR0B5meYQ==</t>
  </si>
  <si>
    <t>erCXJ1EPYQyTNucN06jE6A==</t>
  </si>
  <si>
    <t>VZcnmEqR1V3r1cRuyLIvKg==</t>
  </si>
  <si>
    <t>WCoRANbSPb9vZmGSIJN8vg==</t>
  </si>
  <si>
    <t>uhbc09pNygKvMr+MX85Hnw==</t>
  </si>
  <si>
    <t>9IjF9INZtH9PADEtBnSUgg==</t>
  </si>
  <si>
    <t>Ru9PdrsIhefGMi6S1xRrlg==</t>
  </si>
  <si>
    <t>CxXNR/pHiMbXvsgz9arMhw==</t>
  </si>
  <si>
    <t>ijpQq/Dts0MT915rQJYIEQ==</t>
  </si>
  <si>
    <t>w9du1yZek5sBhNQp0JcZsw==</t>
  </si>
  <si>
    <t>NToxdPbu4T1WghOc2WWF7g==</t>
  </si>
  <si>
    <t>z9DI/2vYHWuQkA4F1iY0aA==</t>
  </si>
  <si>
    <t>HDnQSdwrs0phhegq45UpZA==</t>
  </si>
  <si>
    <t>kFInbqWJlMZ6vuynHpwXsg==</t>
  </si>
  <si>
    <t>0ROKpYBlkm5WTYiB+X5zrw==</t>
  </si>
  <si>
    <t>+a8guNBLnRmyO25deCN2iQ==</t>
  </si>
  <si>
    <t>pYsq3ftNqmQACeJKnqmBGQ==</t>
  </si>
  <si>
    <t>uGFg+196wOCcWManTS0eAQ==</t>
  </si>
  <si>
    <t>nFtLRdvoFhq+Tadx8uMbeQ==</t>
  </si>
  <si>
    <t>QCRV/j9Ndz23SjpeGMlttg==</t>
  </si>
  <si>
    <t>Qj43rgjX2p/8Q0FdNZjFUg==</t>
  </si>
  <si>
    <t>EibY6+InOVjiC1F1ljMDYQ==</t>
  </si>
  <si>
    <t>QFDYTBhRzdp1WznYzOHnWg==</t>
  </si>
  <si>
    <t>rdd8U0Q/1l/AsfaXIaHepw==</t>
  </si>
  <si>
    <t>IbED65d3Y+9O0c0enOeU8Q==</t>
  </si>
  <si>
    <t>9QMTxmEKZa6Hzb8GG7NX6w==</t>
  </si>
  <si>
    <t>QNNzjtfjgFmSlmQIh5no/w==</t>
  </si>
  <si>
    <t>EmlBfTTHX1zrhewWdB9Pww==</t>
  </si>
  <si>
    <t>3hoB+di/wCZcrk4AB1I4tw==</t>
  </si>
  <si>
    <t>+5JfrydMYdsFami8cPSMEQ==</t>
  </si>
  <si>
    <t>hWo4VffwNLA9DkKLLxcPnA==</t>
  </si>
  <si>
    <t>43VS4hsZC6wlTxQDwFGkTA==</t>
  </si>
  <si>
    <t>GmiN3QLm2vdNwEOcWZvD0g==</t>
  </si>
  <si>
    <t>Qb7eEjvbvAM+9DH6h1lRnw==</t>
  </si>
  <si>
    <t>XRJ995JaT36zcg3YqQCALg==</t>
  </si>
  <si>
    <t>l3L9LBexEzoOPG1TWuk6ew==</t>
  </si>
  <si>
    <t>soHAo4O0Tg8ifQQ5o/CEqQ==</t>
  </si>
  <si>
    <t>RdKGRhC1fKcq+uqVbG5u+Q==</t>
  </si>
  <si>
    <t>xkxVxn//cR/uMh8ySXODxw==</t>
  </si>
  <si>
    <t>BkdD+niurhAUvhBHhJ0NXQ==</t>
  </si>
  <si>
    <t>+UIPoLcWQf/nAc08y3K9XA==</t>
  </si>
  <si>
    <t>WSmtDWuAbrzYyQg4GXUG2Q==</t>
  </si>
  <si>
    <t>zEvBm4RBEmLOJCNXzyDDbQ==</t>
  </si>
  <si>
    <t>Raw+/Zx1TTFgf5VJTJ/m6w==</t>
  </si>
  <si>
    <t>t3to22vIFHEmXa7ceLteZg==</t>
  </si>
  <si>
    <t>xRgaXcqj+J26SBPGM7FI9g==</t>
  </si>
  <si>
    <t>zzexJOVm4Xuz8oky4ksyTQ==</t>
  </si>
  <si>
    <t>rFnP4yP0Pr77eKDctlzk/g==</t>
  </si>
  <si>
    <t>8HIGSj7Cqairoll2301yGA==</t>
  </si>
  <si>
    <t>uVTgkYyZS9trY/cSnfnSJw==</t>
  </si>
  <si>
    <t>t98BWI1z/fOFTxWsvrOMug==</t>
  </si>
  <si>
    <t>h2FuHUOgxoK1ePSWGpBYyA==</t>
  </si>
  <si>
    <t>1fIBu1e6+YV1cQe4fkeskw==</t>
  </si>
  <si>
    <t>vl7WvfW7/SuLo4Fr8XfIkw==</t>
  </si>
  <si>
    <t>Z8rJtmtx9JmXrc7zITp0Fg==</t>
  </si>
  <si>
    <t>hDFZongwbGd8HgKIbU3mjw==</t>
  </si>
  <si>
    <t>5/67JK/6PhLHTuLd4mZgSA==</t>
  </si>
  <si>
    <t>bYJp3T1HwT3HHemRau/SYA==</t>
  </si>
  <si>
    <t>ZfxD+OVvEGhrgdGP/9wZ4g==</t>
  </si>
  <si>
    <t>vTnrp0A4pyjpzKcZ7V/ZOw==</t>
  </si>
  <si>
    <t>4M4O/6ajUOA7YFnQSELHkQ==</t>
  </si>
  <si>
    <t>3eoVLWHLumQzwD7ixebJAg==</t>
  </si>
  <si>
    <t>2vlg8dS26XtKFOAo94rsUQ==</t>
  </si>
  <si>
    <t>3uOOPJMfp7yJ/RqKTw+PUw==</t>
  </si>
  <si>
    <t>8EPBpxPaZWPQKXLBjFa93Q==</t>
  </si>
  <si>
    <t>UhtQG0+CTHHKjjIAaBopVw==</t>
  </si>
  <si>
    <t>slcCquN6sCCoecJdr72jPw==</t>
  </si>
  <si>
    <t>3aeNhjDXmoLZ5yo2RVz09A==</t>
  </si>
  <si>
    <t>z9Pcgt/Gv7GiqmofBEeVaQ==</t>
  </si>
  <si>
    <t>jp832zNLxt4F939VXH3wcQ==</t>
  </si>
  <si>
    <t>yqGMUKM+sHMEpL4+A3PQrg==</t>
  </si>
  <si>
    <t>FzDt/Xl6uAWeUW7+lCJ/1Q==</t>
  </si>
  <si>
    <t>1fEhTz1eQHmPC+FHZ/OckA==</t>
  </si>
  <si>
    <t>ud9A7rn2EnqN5gV9+sSYqg==</t>
  </si>
  <si>
    <t>41 C3 32 01</t>
  </si>
  <si>
    <t>42 C3 32 01</t>
  </si>
  <si>
    <t>43 C3 32 01</t>
  </si>
  <si>
    <t>44 C3 32 01</t>
  </si>
  <si>
    <t>45 C3 32 01</t>
  </si>
  <si>
    <t>46 C3 32 01</t>
  </si>
  <si>
    <t>47 C3 32 01</t>
  </si>
  <si>
    <t>48 C3 32 01</t>
  </si>
  <si>
    <t>49 C3 32 01</t>
  </si>
  <si>
    <t>4A C3 32 01</t>
  </si>
  <si>
    <t>4B C3 32 01</t>
  </si>
  <si>
    <t>4C C3 32 01</t>
  </si>
  <si>
    <t>4D C3 32 01</t>
  </si>
  <si>
    <t>4E C3 32 01</t>
  </si>
  <si>
    <t>4F C3 32 01</t>
  </si>
  <si>
    <t>50 C3 32 01</t>
  </si>
  <si>
    <t>51 C3 32 01</t>
  </si>
  <si>
    <t>52 C3 32 01</t>
  </si>
  <si>
    <t>53 C3 32 01</t>
  </si>
  <si>
    <t>54 C3 32 01</t>
  </si>
  <si>
    <t>55 C3 32 01</t>
  </si>
  <si>
    <t>56 C3 32 01</t>
  </si>
  <si>
    <t>57 C3 32 01</t>
  </si>
  <si>
    <t>58 C3 32 01</t>
  </si>
  <si>
    <t>59 C3 32 01</t>
  </si>
  <si>
    <t>5A C3 32 01</t>
  </si>
  <si>
    <t>5B C3 32 01</t>
  </si>
  <si>
    <t>5C C3 32 01</t>
  </si>
  <si>
    <t>5D C3 32 01</t>
  </si>
  <si>
    <t>5E C3 32 01</t>
  </si>
  <si>
    <t>5F C3 32 01</t>
  </si>
  <si>
    <t>60 C3 32 01</t>
  </si>
  <si>
    <t>61 C3 32 01</t>
  </si>
  <si>
    <t>62 C3 32 01</t>
  </si>
  <si>
    <t>63 C3 32 01</t>
  </si>
  <si>
    <t>64 C3 32 01</t>
  </si>
  <si>
    <t>65 C3 32 01</t>
  </si>
  <si>
    <t>66 C3 32 01</t>
  </si>
  <si>
    <t>67 C3 32 01</t>
  </si>
  <si>
    <t>68 C3 32 01</t>
  </si>
  <si>
    <t>69 C3 32 01</t>
  </si>
  <si>
    <t>6A C3 32 01</t>
  </si>
  <si>
    <t>6B C3 32 01</t>
  </si>
  <si>
    <t>6C C3 32 01</t>
  </si>
  <si>
    <t>6D C3 32 01</t>
  </si>
  <si>
    <t>6E C3 32 01</t>
  </si>
  <si>
    <t>6F C3 32 01</t>
  </si>
  <si>
    <t>70 C3 32 01</t>
  </si>
  <si>
    <t>71 C3 32 01</t>
  </si>
  <si>
    <t>72 C3 32 01</t>
  </si>
  <si>
    <t>73 C3 32 01</t>
  </si>
  <si>
    <t>74 C3 32 01</t>
  </si>
  <si>
    <t>75 C3 32 01</t>
  </si>
  <si>
    <t>76 C3 32 01</t>
  </si>
  <si>
    <t>77 C3 32 01</t>
  </si>
  <si>
    <t>78 C3 32 01</t>
  </si>
  <si>
    <t>79 C3 32 01</t>
  </si>
  <si>
    <t>7A C3 32 01</t>
  </si>
  <si>
    <t>7B C3 32 01</t>
  </si>
  <si>
    <t>7C C3 32 01</t>
  </si>
  <si>
    <t>7D C3 32 01</t>
  </si>
  <si>
    <t>7E C3 32 01</t>
  </si>
  <si>
    <t>7F C3 32 01</t>
  </si>
  <si>
    <t>80 C3 32 01</t>
  </si>
  <si>
    <t>81 C3 32 01</t>
  </si>
  <si>
    <t>82 C3 32 01</t>
  </si>
  <si>
    <t>83 C3 32 01</t>
  </si>
  <si>
    <t>84 C3 32 01</t>
  </si>
  <si>
    <t>85 C3 32 01</t>
  </si>
  <si>
    <t>86 C3 32 01</t>
  </si>
  <si>
    <t>87 C3 32 01</t>
  </si>
  <si>
    <t>88 C3 32 01</t>
  </si>
  <si>
    <t>89 C3 32 01</t>
  </si>
  <si>
    <t>8A C3 32 01</t>
  </si>
  <si>
    <t>8B C3 32 01</t>
  </si>
  <si>
    <t>8C C3 32 01</t>
  </si>
  <si>
    <t>8D C3 32 01</t>
  </si>
  <si>
    <t>8E C3 32 01</t>
  </si>
  <si>
    <t>8F C3 32 01</t>
  </si>
  <si>
    <t>90 C3 32 01</t>
  </si>
  <si>
    <t>91 C3 32 01</t>
  </si>
  <si>
    <t>92 C3 32 01</t>
  </si>
  <si>
    <t>93 C3 32 01</t>
  </si>
  <si>
    <t>94 C3 32 01</t>
  </si>
  <si>
    <t>95 C3 32 01</t>
  </si>
  <si>
    <t>96 C3 32 01</t>
  </si>
  <si>
    <t>97 C3 32 01</t>
  </si>
  <si>
    <t>98 C3 32 01</t>
  </si>
  <si>
    <t>99 C3 32 01</t>
  </si>
  <si>
    <t>9A C3 32 01</t>
  </si>
  <si>
    <t>9B C3 32 01</t>
  </si>
  <si>
    <t>9C C3 32 01</t>
  </si>
  <si>
    <t>9D C3 32 01</t>
  </si>
  <si>
    <t>9E C3 32 01</t>
  </si>
  <si>
    <t>9F C3 32 01</t>
  </si>
  <si>
    <t>A0 C3 32 01</t>
  </si>
  <si>
    <t>A1 C3 32 01</t>
  </si>
  <si>
    <t>A2 C3 32 01</t>
  </si>
  <si>
    <t>A3 C3 32 01</t>
  </si>
  <si>
    <t>A4 C3 32 01</t>
  </si>
  <si>
    <t>A5 C3 32 01</t>
  </si>
  <si>
    <t>A6 C3 32 01</t>
  </si>
  <si>
    <t>A7 C3 32 01</t>
  </si>
  <si>
    <t>A8 C3 32 01</t>
  </si>
  <si>
    <t>A9 C3 32 01</t>
  </si>
  <si>
    <t>AA C3 32 01</t>
  </si>
  <si>
    <t>AB C3 32 01</t>
  </si>
  <si>
    <t>AC C3 32 01</t>
  </si>
  <si>
    <t>AD C3 32 01</t>
  </si>
  <si>
    <t>AE C3 32 01</t>
  </si>
  <si>
    <t>AF C3 32 01</t>
  </si>
  <si>
    <t>mlasoCq1ETTyDatJCeKvkw==</t>
  </si>
  <si>
    <t>vVYvh0xSo2KM1n0Ja0QuGQ==</t>
  </si>
  <si>
    <t>w3WmBJ5mswbz5zRIS+RZqw==</t>
  </si>
  <si>
    <t>JGnWARGyQzgthj536VGa0g==</t>
  </si>
  <si>
    <t>dSl6LOMfbT75ynlA14a9kA==</t>
  </si>
  <si>
    <t>WDlFxzs3dFOfzK3f4XNGgw==</t>
  </si>
  <si>
    <t>ydKjZ6pFAVmj6JabpsehOA==</t>
  </si>
  <si>
    <t>yrRiM1EpXUBIEq898NZ8rA==</t>
  </si>
  <si>
    <t>4gpk1W1wpnGCso70v3U/6Q==</t>
  </si>
  <si>
    <t>HC4UosDkXEYKUvIFMDG3Lw==</t>
  </si>
  <si>
    <t>MwIbIH0sj4Jin++DizmeDA==</t>
  </si>
  <si>
    <t>+KBsljmwWR6sN3HqjErlCQ==</t>
  </si>
  <si>
    <t>eD+ZCz7XfjJBoqUH78qGZw==</t>
  </si>
  <si>
    <t>HQTRc+ax/diCIA7kdJ0nYw==</t>
  </si>
  <si>
    <t>U4owb7UGpqxeRD27DiZZIg==</t>
  </si>
  <si>
    <t>GVaaWKku232w3DU9aGIhHQ==</t>
  </si>
  <si>
    <t>16w+vMgiCrgZkDfwm7U/Ug==</t>
  </si>
  <si>
    <t>1/u4n3phnpfFSDHFT/aU3Q==</t>
  </si>
  <si>
    <t>nUuoBnLnhH2ciXULnntmSw==</t>
  </si>
  <si>
    <t>dAsxO2YMx0anU7JdjizFZg==</t>
  </si>
  <si>
    <t>gUlwS9wxIEdrsHAeTWcgkA==</t>
  </si>
  <si>
    <t>itr0NO98jvkixG7RcejB0A==</t>
  </si>
  <si>
    <t>7ljRk5RKc1BNfQcFqMQZ7Q==</t>
  </si>
  <si>
    <t>1xZASMFUbPp4IgSxt3ea7Q==</t>
  </si>
  <si>
    <t>iz1Z6xc00opfrFmKDdaDLw==</t>
  </si>
  <si>
    <t>2Xp7VQzOkdJ/Pv690jOugQ==</t>
  </si>
  <si>
    <t>WCYiJkNmaibmQXTgqTUoqw==</t>
  </si>
  <si>
    <t>MPpbYn3zyuiwaG2EfYrgSA==</t>
  </si>
  <si>
    <t>/4ka6j6/DvTw6sLRIBnY8Q==</t>
  </si>
  <si>
    <t>/49pJiZugBwGLa+I++lVOw==</t>
  </si>
  <si>
    <t>+MjNiFgRvU4hMBd6I4nHPQ==</t>
  </si>
  <si>
    <t>g3cde9XdmVipdNAEY+xEcQ==</t>
  </si>
  <si>
    <t>VqXN8r1WICE7bSXXhkvbDw==</t>
  </si>
  <si>
    <t>zL3f6rlcqJqVmSpb8kjk0A==</t>
  </si>
  <si>
    <t>rC5JFBBenrdK7CKVbZ9Hqw==</t>
  </si>
  <si>
    <t>OExXR6PJCYHJN8ySgLdGqQ==</t>
  </si>
  <si>
    <t>ElbqcknazbhNcGiPf+THnw==</t>
  </si>
  <si>
    <t>MN9pUzNrK07LSzhPY/tGhg==</t>
  </si>
  <si>
    <t>aydIh1NoE6MCMcQty7Elfg==</t>
  </si>
  <si>
    <t>a5Q9X9Q/uxDwIfsZVcrn9w==</t>
  </si>
  <si>
    <t>Cqn5H8OK1Zom2GLnOrV8sQ==</t>
  </si>
  <si>
    <t>x6iik3AOb+loyr8X+o20Wg==</t>
  </si>
  <si>
    <t>VQ/LK/nLUBeeQ+xWIYT1qg==</t>
  </si>
  <si>
    <t>P1yOXuqQFugihoeS91GXig==</t>
  </si>
  <si>
    <t>DKdUr/vzMP4HW0jokxuYug==</t>
  </si>
  <si>
    <t>Cv7zpg0aAV0npsUpscVASA==</t>
  </si>
  <si>
    <t>VhldVnpXxuQ7JPO6hn97PA==</t>
  </si>
  <si>
    <t>NdaBI86LVBb6eqjvZDvHCg==</t>
  </si>
  <si>
    <t>EyVV5mnwNORQP3oMFaSYIQ==</t>
  </si>
  <si>
    <t>L60vtyEWGzCI1JhOwkxzGw==</t>
  </si>
  <si>
    <t>Ea+RkY4IW4yjJbPP6hZFHA==</t>
  </si>
  <si>
    <t>gzvoDedrgUuRSoiU5j8bUw==</t>
  </si>
  <si>
    <t>54sH5pPx/q+vhjUvfGNn1w==</t>
  </si>
  <si>
    <t>ksaZKXVdBTJieVBG2WLd4A==</t>
  </si>
  <si>
    <t>cekTLiYpLBALNTvQOAuO4Q==</t>
  </si>
  <si>
    <t>DBw3nI0rdFJR71ndl8ZUBA==</t>
  </si>
  <si>
    <t>v//hvO7yZaNDRqlS1wfrGQ==</t>
  </si>
  <si>
    <t>GbPixQl0eMTAPriq73nhrg==</t>
  </si>
  <si>
    <t>r3+3sdjUOQBfBU+Q49r/DQ==</t>
  </si>
  <si>
    <t>RHARwUaPyumQA/cmNhQRJw==</t>
  </si>
  <si>
    <t>RV+8fxd1OAj3uQsN3oB9NA==</t>
  </si>
  <si>
    <t>QLfl8QwtP80ifmNVttDU8Q==</t>
  </si>
  <si>
    <t>uI2WBo6mCJjZzxXixUR2Vw==</t>
  </si>
  <si>
    <t>R7CYvLrPeDH6BvkdDQ7x9w==</t>
  </si>
  <si>
    <t>q1FwoM9vJDz+DqSlXI+JQA==</t>
  </si>
  <si>
    <t>GSLV+1ZtjY9O2nKgTK4LlA==</t>
  </si>
  <si>
    <t>kWvnKQ1CSrdOATE0N8VzYw==</t>
  </si>
  <si>
    <t>NBh9GGD/GbZzHpAjmLrR4Q==</t>
  </si>
  <si>
    <t>UtPQ7hfUE5enJuWJvC8PFg==</t>
  </si>
  <si>
    <t>StVSOyrR/oVE1ZDbP5kpAw==</t>
  </si>
  <si>
    <t>INOyoWFEPX/C8jZxP7B2Jg==</t>
  </si>
  <si>
    <t>MYVd5TPl7gISrQuD8I0Kzg==</t>
  </si>
  <si>
    <t>TT0Xw7EDj51MarOqLQQc7g==</t>
  </si>
  <si>
    <t>M72J9HxB/ysZAS79Fuq1Xg==</t>
  </si>
  <si>
    <t>+n8p4Oq0boy2g5rEKmz7Dw==</t>
  </si>
  <si>
    <t>m/DtzTgS6Z64txEG8EPb2g==</t>
  </si>
  <si>
    <t>tS2P++riv/yZcFwyIgIHAA==</t>
  </si>
  <si>
    <t>DbD0WB6bqm8eAU28axVr5g==</t>
  </si>
  <si>
    <t>JphuyKvkK3iKa+IbzNFuIA==</t>
  </si>
  <si>
    <t>Yp0TR882wKSAr4xbdzgg6Q==</t>
  </si>
  <si>
    <t>crivVq8NHrSeJKJ4MWsJ1w==</t>
  </si>
  <si>
    <t>IrJuMaUjtVxYMcS8kP4wdg==</t>
  </si>
  <si>
    <t>YZKtFz9Qrh8b3iva8/0tHA==</t>
  </si>
  <si>
    <t>UcAqv4Lhgbhg6r6u8jVOUA==</t>
  </si>
  <si>
    <t>2DgPk0LgzAEDpgzGbKMsog==</t>
  </si>
  <si>
    <t>sNGmmG4AjMRQ4/aEDMuq5Q==</t>
  </si>
  <si>
    <t>jlkB4dgUJjqiEGtPeksR7Q==</t>
  </si>
  <si>
    <t>USCp2Wh6AuVvszASTIV74A==</t>
  </si>
  <si>
    <t>5K0q3e4WjG8acRKFO8wIuQ==</t>
  </si>
  <si>
    <t>To5V40J8DC2flYXelvLPAw==</t>
  </si>
  <si>
    <t>2zI5WtjiuRzgU5E6NCcT1A==</t>
  </si>
  <si>
    <t>isgX0rI4WJX6amoPUbZC2Q==</t>
  </si>
  <si>
    <t>eYf4hL7VV3MGoDu+3WIzgg==</t>
  </si>
  <si>
    <t>SIjAM/C107NzSu4OCnVgOw==</t>
  </si>
  <si>
    <t>ltLbcWSjHk1GBTmVwIuTfg==</t>
  </si>
  <si>
    <t>eFO1NgghoTX/cIieyfnCHw==</t>
  </si>
  <si>
    <t>WJAGYov2LVE/3BD/EPbncQ==</t>
  </si>
  <si>
    <t>Hy6pZ66mnh3PrOEufJYRkQ==</t>
  </si>
  <si>
    <t>LY8sm4wSN0fB4d+/Sndk3g==</t>
  </si>
  <si>
    <t>S12u1P9Xd7S8bih5agqKBQ==</t>
  </si>
  <si>
    <t>Zoed7GQVYP0F6ioz3tajsw==</t>
  </si>
  <si>
    <t>riR1LWH7Gq79WZTO+G18nA==</t>
  </si>
  <si>
    <t>D28jQicour5SmgNsGPyJ9A==</t>
  </si>
  <si>
    <t>q13C9DpGbPPCjPPbQqXqtQ==</t>
  </si>
  <si>
    <t>p/6cjeZ7vvdE75ZxSIkGzQ==</t>
  </si>
  <si>
    <t>+KFjlXZKn4UkaE8+7igWuw==</t>
  </si>
  <si>
    <t>Ykgzik0TukZ6EWp5FBWpLw==</t>
  </si>
  <si>
    <t>czWNoRXLQcNxNvz9esWLmw==</t>
  </si>
  <si>
    <t>vW++CRj0lF5SbWTvxT52Bw==</t>
  </si>
  <si>
    <t>kDWmbqh2dnmzJSCCzRPOLA==</t>
  </si>
  <si>
    <t>51 EA 32 01</t>
  </si>
  <si>
    <t>52 EA 32 01</t>
  </si>
  <si>
    <t>53 EA 32 01</t>
  </si>
  <si>
    <t>54 EA 32 01</t>
  </si>
  <si>
    <t>55 EA 32 01</t>
  </si>
  <si>
    <t>56 EA 32 01</t>
  </si>
  <si>
    <t>57 EA 32 01</t>
  </si>
  <si>
    <t>58 EA 32 01</t>
  </si>
  <si>
    <t>59 EA 32 01</t>
  </si>
  <si>
    <t>5A EA 32 01</t>
  </si>
  <si>
    <t>5B EA 32 01</t>
  </si>
  <si>
    <t>5C EA 32 01</t>
  </si>
  <si>
    <t>5D EA 32 01</t>
  </si>
  <si>
    <t>5E EA 32 01</t>
  </si>
  <si>
    <t>5F EA 32 01</t>
  </si>
  <si>
    <t>60 EA 32 01</t>
  </si>
  <si>
    <t>61 EA 32 01</t>
  </si>
  <si>
    <t>62 EA 32 01</t>
  </si>
  <si>
    <t>63 EA 32 01</t>
  </si>
  <si>
    <t>64 EA 32 01</t>
  </si>
  <si>
    <t>65 EA 32 01</t>
  </si>
  <si>
    <t>66 EA 32 01</t>
  </si>
  <si>
    <t>67 EA 32 01</t>
  </si>
  <si>
    <t>68 EA 32 01</t>
  </si>
  <si>
    <t>69 EA 32 01</t>
  </si>
  <si>
    <t>6A EA 32 01</t>
  </si>
  <si>
    <t>6B EA 32 01</t>
  </si>
  <si>
    <t>6C EA 32 01</t>
  </si>
  <si>
    <t>6D EA 32 01</t>
  </si>
  <si>
    <t>6E EA 32 01</t>
  </si>
  <si>
    <t>6F EA 32 01</t>
  </si>
  <si>
    <t>70 EA 32 01</t>
  </si>
  <si>
    <t>71 EA 32 01</t>
  </si>
  <si>
    <t>72 EA 32 01</t>
  </si>
  <si>
    <t>73 EA 32 01</t>
  </si>
  <si>
    <t>74 EA 32 01</t>
  </si>
  <si>
    <t>75 EA 32 01</t>
  </si>
  <si>
    <t>76 EA 32 01</t>
  </si>
  <si>
    <t>77 EA 32 01</t>
  </si>
  <si>
    <t>78 EA 32 01</t>
  </si>
  <si>
    <t>79 EA 32 01</t>
  </si>
  <si>
    <t>7A EA 32 01</t>
  </si>
  <si>
    <t>7B EA 32 01</t>
  </si>
  <si>
    <t>7C EA 32 01</t>
  </si>
  <si>
    <t>7D EA 32 01</t>
  </si>
  <si>
    <t>7E EA 32 01</t>
  </si>
  <si>
    <t>7F EA 32 01</t>
  </si>
  <si>
    <t>80 EA 32 01</t>
  </si>
  <si>
    <t>81 EA 32 01</t>
  </si>
  <si>
    <t>82 EA 32 01</t>
  </si>
  <si>
    <t>83 EA 32 01</t>
  </si>
  <si>
    <t>84 EA 32 01</t>
  </si>
  <si>
    <t>85 EA 32 01</t>
  </si>
  <si>
    <t>86 EA 32 01</t>
  </si>
  <si>
    <t>87 EA 32 01</t>
  </si>
  <si>
    <t>88 EA 32 01</t>
  </si>
  <si>
    <t>89 EA 32 01</t>
  </si>
  <si>
    <t>8A EA 32 01</t>
  </si>
  <si>
    <t>8B EA 32 01</t>
  </si>
  <si>
    <t>8C EA 32 01</t>
  </si>
  <si>
    <t>8D EA 32 01</t>
  </si>
  <si>
    <t>8E EA 32 01</t>
  </si>
  <si>
    <t>8F EA 32 01</t>
  </si>
  <si>
    <t>90 EA 32 01</t>
  </si>
  <si>
    <t>91 EA 32 01</t>
  </si>
  <si>
    <t>92 EA 32 01</t>
  </si>
  <si>
    <t>93 EA 32 01</t>
  </si>
  <si>
    <t>94 EA 32 01</t>
  </si>
  <si>
    <t>95 EA 32 01</t>
  </si>
  <si>
    <t>96 EA 32 01</t>
  </si>
  <si>
    <t>97 EA 32 01</t>
  </si>
  <si>
    <t>98 EA 32 01</t>
  </si>
  <si>
    <t>99 EA 32 01</t>
  </si>
  <si>
    <t>9A EA 32 01</t>
  </si>
  <si>
    <t>9B EA 32 01</t>
  </si>
  <si>
    <t>9C EA 32 01</t>
  </si>
  <si>
    <t>9D EA 32 01</t>
  </si>
  <si>
    <t>9E EA 32 01</t>
  </si>
  <si>
    <t>9F EA 32 01</t>
  </si>
  <si>
    <t>A0 EA 32 01</t>
  </si>
  <si>
    <t>A1 EA 32 01</t>
  </si>
  <si>
    <t>A2 EA 32 01</t>
  </si>
  <si>
    <t>A3 EA 32 01</t>
  </si>
  <si>
    <t>A4 EA 32 01</t>
  </si>
  <si>
    <t>A5 EA 32 01</t>
  </si>
  <si>
    <t>A6 EA 32 01</t>
  </si>
  <si>
    <t>A7 EA 32 01</t>
  </si>
  <si>
    <t>A8 EA 32 01</t>
  </si>
  <si>
    <t>A9 EA 32 01</t>
  </si>
  <si>
    <t>AA EA 32 01</t>
  </si>
  <si>
    <t>AB EA 32 01</t>
  </si>
  <si>
    <t>AC EA 32 01</t>
  </si>
  <si>
    <t>AD EA 32 01</t>
  </si>
  <si>
    <t>AE EA 32 01</t>
  </si>
  <si>
    <t>AF EA 32 01</t>
  </si>
  <si>
    <t>B0 EA 32 01</t>
  </si>
  <si>
    <t>B1 EA 32 01</t>
  </si>
  <si>
    <t>B2 EA 32 01</t>
  </si>
  <si>
    <t>B3 EA 32 01</t>
  </si>
  <si>
    <t>B4 EA 32 01</t>
  </si>
  <si>
    <t>B5 EA 32 01</t>
  </si>
  <si>
    <t>B6 EA 32 01</t>
  </si>
  <si>
    <t>B7 EA 32 01</t>
  </si>
  <si>
    <t>B8 EA 32 01</t>
  </si>
  <si>
    <t>B9 EA 32 01</t>
  </si>
  <si>
    <t>BA EA 32 01</t>
  </si>
  <si>
    <t>BB EA 32 01</t>
  </si>
  <si>
    <t>BC EA 32 01</t>
  </si>
  <si>
    <t>BD EA 32 01</t>
  </si>
  <si>
    <t>bCRU5sTbab/rTWlaCCBXrA==</t>
  </si>
  <si>
    <t>j0PqjDQ+t2NsF4XPH+ZYMg==</t>
  </si>
  <si>
    <t>C7EGxPJWWYroPZWQI+DEqg==</t>
  </si>
  <si>
    <t>/YoN3nln26cf1kBtwytkpg==</t>
  </si>
  <si>
    <t>sjx43JrqXehfkplmioJJZA==</t>
  </si>
  <si>
    <t>9tEDz1eimTVR6GU0nS1kgw==</t>
  </si>
  <si>
    <t>IiB4KX/XYzp83Epoz7KKVQ==</t>
  </si>
  <si>
    <t>1yt7azhfPu+tPxi5nc0Ujw==</t>
  </si>
  <si>
    <t>uJcJpMFhxVDAlPGuDXPx8A==</t>
  </si>
  <si>
    <t>8puLqXqHLGHEhz5qBBMdzQ==</t>
  </si>
  <si>
    <t>2EzMzHYs+AKRlM1/TT+8+Q==</t>
  </si>
  <si>
    <t>Do6XKbOr4u+0QZNPxOh3IA==</t>
  </si>
  <si>
    <t>5yVIMIzzQ8He5eHxIDFFeA==</t>
  </si>
  <si>
    <t>UtRs2WqJVSc7tOVPf6IAMw==</t>
  </si>
  <si>
    <t>5P4DTvyouJU5TLNSqJVfMQ==</t>
  </si>
  <si>
    <t>qBrQKOMZP2h4x9qAulK0Hw==</t>
  </si>
  <si>
    <t>ULF1k/N+inLZkaKa94ENCQ==</t>
  </si>
  <si>
    <t>VVnXfRGDRKF5IiBnlD0PxQ==</t>
  </si>
  <si>
    <t>83479OxRgcu33qSxxSLg4g==</t>
  </si>
  <si>
    <t>Ztnq7xR5x2idxJoA81WEyg==</t>
  </si>
  <si>
    <t>derNLHh+P3bWmD/AUd88EQ==</t>
  </si>
  <si>
    <t>5v6DrATO3Arof0c91D6sCg==</t>
  </si>
  <si>
    <t>m5grqiCKUnF1pPqP61Wz6A==</t>
  </si>
  <si>
    <t>/JhAU8WTr9aR8T9E4+YaRQ==</t>
  </si>
  <si>
    <t>v0axnoKGgHtxOXfCRTSulw==</t>
  </si>
  <si>
    <t>zq4qHp/rZQA5EMXVMAKB/Q==</t>
  </si>
  <si>
    <t>g8jXHv9hQHlaGOBHWaTC0g==</t>
  </si>
  <si>
    <t>VXilrvPVI1iEdzl+i77YaQ==</t>
  </si>
  <si>
    <t>iCOSdT17zTcl60UfAXGDjg==</t>
  </si>
  <si>
    <t>tkJT5OG5W/hz5lEdcq5HiQ==</t>
  </si>
  <si>
    <t>ssBgCX+kcfuUDH9ODBjdXg==</t>
  </si>
  <si>
    <t>XLY2xuLbEF9u8tF+YA5KMA==</t>
  </si>
  <si>
    <t>7zsYJw9PMHNk3TNq0ti6KQ==</t>
  </si>
  <si>
    <t>QZHe/vzEk+dK5nz4T+nbzA==</t>
  </si>
  <si>
    <t>CVRWoyjrIt6f8he4FVbfIg==</t>
  </si>
  <si>
    <t>0912q++KmKHpz4k/7hgcug==</t>
  </si>
  <si>
    <t>QCi7QodNRLgaEBHAzh7tBQ==</t>
  </si>
  <si>
    <t>BUtOUKPx1X7SEz0Y9DcZ9w==</t>
  </si>
  <si>
    <t>dMtHn1LNi1m/Tkt+h/pC5A==</t>
  </si>
  <si>
    <t>Qh5dBrB4Uwdfq8SGNVUrmg==</t>
  </si>
  <si>
    <t>g1k9gI7sqtZw1cGSDHLL6Q==</t>
  </si>
  <si>
    <t>zAzqsYXxysebSubPHgT6qA==</t>
  </si>
  <si>
    <t>uLIll78Kx3B8/UUOdtBXmA==</t>
  </si>
  <si>
    <t>uaIyxTiY4SLw9vsvgpLFOQ==</t>
  </si>
  <si>
    <t>i4X+7d+X9J1o/o7YuUDoDw==</t>
  </si>
  <si>
    <t>i2FUkOkdCo8d8uq/Sxa0Rg==</t>
  </si>
  <si>
    <t>C+PkvB8rDVKgJzbgfDOPDQ==</t>
  </si>
  <si>
    <t>9oG7ottIRX7U0oBXBTeLJg==</t>
  </si>
  <si>
    <t>BptrbXQQH7OL8NMSaCn3yA==</t>
  </si>
  <si>
    <t>2b2b/CHJOba8ZrbUBkO8rQ==</t>
  </si>
  <si>
    <t>hWnyYTwhYtP3BStJLFopeA==</t>
  </si>
  <si>
    <t>0SZlGMoGE+UdCZXQ722eiQ==</t>
  </si>
  <si>
    <t>1Y2yLm92uMxUdLJDldbtDA==</t>
  </si>
  <si>
    <t>QdhlDvILHR+65Gpw+BWnew==</t>
  </si>
  <si>
    <t>W/vARMu+UlmgLo7puXarIQ==</t>
  </si>
  <si>
    <t>0IortD7VDaF/7wCfno5nqQ==</t>
  </si>
  <si>
    <t>W7o+xVHgG6yK30ow3MHVuA==</t>
  </si>
  <si>
    <t>46Fu9chokFlAzGwcVQ5lPg==</t>
  </si>
  <si>
    <t>TdsKNnADAHDx8BVJ165XWA==</t>
  </si>
  <si>
    <t>mkqJKq9P/8YQyj6KCE7h2w==</t>
  </si>
  <si>
    <t>EbFKznzMioAHA6tTPi1JJQ==</t>
  </si>
  <si>
    <t>ASGDNBqrczHy23BFiQDGBg==</t>
  </si>
  <si>
    <t>KmHfb/ELoNOQgdO4ZtPRfw==</t>
  </si>
  <si>
    <t>T+2aTOo7VBzwXr5nhTvZoA==</t>
  </si>
  <si>
    <t>aUnw/dkupB9ukj4CC7u7SA==</t>
  </si>
  <si>
    <t>iu/q2jRfdtzTJegK29mSJg==</t>
  </si>
  <si>
    <t>nUSZQocyAH1UZhsnu1o6rA==</t>
  </si>
  <si>
    <t>M2iSvDDA7Y+gObleyzMBLg==</t>
  </si>
  <si>
    <t>3wpSmdZ1BgrRqKbX1qm+Qg==</t>
  </si>
  <si>
    <t>pw8KBXEoIg0nmK+KM657Ig==</t>
  </si>
  <si>
    <t>kH0i1DA+O6K/X9UjKZ5CJQ==</t>
  </si>
  <si>
    <t>K60al2C7YK8l47FxPBVmxQ==</t>
  </si>
  <si>
    <t>Mvw1dYKbNKdMCrQpjDHodw==</t>
  </si>
  <si>
    <t>K30lRJfXVEKdYafkqjKejA==</t>
  </si>
  <si>
    <t>E+dygydSAp976WTioSTq4Q==</t>
  </si>
  <si>
    <t>0J3+opzZqM/nw2F13bg76g==</t>
  </si>
  <si>
    <t>5VvP/mZTfOSoDMMPNlotdw==</t>
  </si>
  <si>
    <t>9YW87+qbIiI9c3Xhl0S59g==</t>
  </si>
  <si>
    <t>tLL3PdtqSM98AGLg/rJR6w==</t>
  </si>
  <si>
    <t>Q4u/V4ORq+X53BiYipcxxw==</t>
  </si>
  <si>
    <t>k1KQ2AptIxuQ7WwUmReipg==</t>
  </si>
  <si>
    <t>BNH3sowwb0XxPI/EtRbgEw==</t>
  </si>
  <si>
    <t>t4OvzOyyZA/utRpdRPwRog==</t>
  </si>
  <si>
    <t>cwBuKwrpYgPAoHetTUc32w==</t>
  </si>
  <si>
    <t>poXdGl8kyCV2hhv35NIZcQ==</t>
  </si>
  <si>
    <t>G9Z90bLXNju0yEbT1VzbTA==</t>
  </si>
  <si>
    <t>RO/qApCGswjQz06Dhv0o3w==</t>
  </si>
  <si>
    <t>97V1QW7c06cczm/oweP7RA==</t>
  </si>
  <si>
    <t>r2JSNgU8h7t2ZlYfuoUZvQ==</t>
  </si>
  <si>
    <t>YqOli55D/KX+ytDUxUQTvw==</t>
  </si>
  <si>
    <t>LV3AztcAM1W9ngcgHcVRdg==</t>
  </si>
  <si>
    <t>ctCCu14X16Nr9wmxxeBzUg==</t>
  </si>
  <si>
    <t>ywbze1mbwfHeV7n6TPtY1g==</t>
  </si>
  <si>
    <t>go+yTG444gMhZptZxbBQtw==</t>
  </si>
  <si>
    <t>MdCs7fJY2CpXtD4yIUDOsg==</t>
  </si>
  <si>
    <t>wZgRO9LzwjQ/1zl5EFx3/A==</t>
  </si>
  <si>
    <t>BOJ3Jx6LT+PrQ7lzPyueMw==</t>
  </si>
  <si>
    <t>d0qdWVcned3SgFnn0kGtxA==</t>
  </si>
  <si>
    <t>iPhnRrqAr7VNnPCtBRaNoQ==</t>
  </si>
  <si>
    <t>zWX4q5+engk3GC4Q9C+CYQ==</t>
  </si>
  <si>
    <t>NiF0mv6BSNut7w9z9l+6eQ==</t>
  </si>
  <si>
    <t>UUi+kzMVIrszYWwFanPzWg==</t>
  </si>
  <si>
    <t>K5lFm06L2+5RY09+1bjtYw==</t>
  </si>
  <si>
    <t>VkdCR0PLqFK/JIDEq98UBQ==</t>
  </si>
  <si>
    <t>mFmi4o3sO2KuYGN5mkxlTA==</t>
  </si>
  <si>
    <t>baA+w7DnRrKplXkuuI5EAg==</t>
  </si>
  <si>
    <t>hUheVphUIGTMLB+S9MMigw==</t>
  </si>
  <si>
    <t>Mfhh5VXjFJf1b94kd1tUGQ==</t>
  </si>
  <si>
    <t>wcHWhyxggYD9jJTY2xkAJA==</t>
  </si>
  <si>
    <t>oe3q5wL6q+LXgWCDQYE5yw==</t>
  </si>
  <si>
    <t>01331160</t>
  </si>
  <si>
    <t>61 11 33 01</t>
  </si>
  <si>
    <t>62 11 33 01</t>
  </si>
  <si>
    <t>63 11 33 01</t>
  </si>
  <si>
    <t>64 11 33 01</t>
  </si>
  <si>
    <t>65 11 33 01</t>
  </si>
  <si>
    <t>66 11 33 01</t>
  </si>
  <si>
    <t>67 11 33 01</t>
  </si>
  <si>
    <t>68 11 33 01</t>
  </si>
  <si>
    <t>69 11 33 01</t>
  </si>
  <si>
    <t>6A 11 33 01</t>
  </si>
  <si>
    <t>6B 11 33 01</t>
  </si>
  <si>
    <t>6C 11 33 01</t>
  </si>
  <si>
    <t>6D 11 33 01</t>
  </si>
  <si>
    <t>6E 11 33 01</t>
  </si>
  <si>
    <t>6F 11 33 01</t>
  </si>
  <si>
    <t>70 11 33 01</t>
  </si>
  <si>
    <t>71 11 33 01</t>
  </si>
  <si>
    <t>72 11 33 01</t>
  </si>
  <si>
    <t>73 11 33 01</t>
  </si>
  <si>
    <t>74 11 33 01</t>
  </si>
  <si>
    <t>75 11 33 01</t>
  </si>
  <si>
    <t>76 11 33 01</t>
  </si>
  <si>
    <t>77 11 33 01</t>
  </si>
  <si>
    <t>78 11 33 01</t>
  </si>
  <si>
    <t>79 11 33 01</t>
  </si>
  <si>
    <t>7A 11 33 01</t>
  </si>
  <si>
    <t>7B 11 33 01</t>
  </si>
  <si>
    <t>7C 11 33 01</t>
  </si>
  <si>
    <t>7D 11 33 01</t>
  </si>
  <si>
    <t>7E 11 33 01</t>
  </si>
  <si>
    <t>7F 11 33 01</t>
  </si>
  <si>
    <t>80 11 33 01</t>
  </si>
  <si>
    <t>81 11 33 01</t>
  </si>
  <si>
    <t>82 11 33 01</t>
  </si>
  <si>
    <t>83 11 33 01</t>
  </si>
  <si>
    <t>84 11 33 01</t>
  </si>
  <si>
    <t>85 11 33 01</t>
  </si>
  <si>
    <t>86 11 33 01</t>
  </si>
  <si>
    <t>87 11 33 01</t>
  </si>
  <si>
    <t>88 11 33 01</t>
  </si>
  <si>
    <t>89 11 33 01</t>
  </si>
  <si>
    <t>8A 11 33 01</t>
  </si>
  <si>
    <t>8B 11 33 01</t>
  </si>
  <si>
    <t>8C 11 33 01</t>
  </si>
  <si>
    <t>8D 11 33 01</t>
  </si>
  <si>
    <t>8E 11 33 01</t>
  </si>
  <si>
    <t>8F 11 33 01</t>
  </si>
  <si>
    <t>90 11 33 01</t>
  </si>
  <si>
    <t>91 11 33 01</t>
  </si>
  <si>
    <t>92 11 33 01</t>
  </si>
  <si>
    <t>93 11 33 01</t>
  </si>
  <si>
    <t>94 11 33 01</t>
  </si>
  <si>
    <t>95 11 33 01</t>
  </si>
  <si>
    <t>96 11 33 01</t>
  </si>
  <si>
    <t>97 11 33 01</t>
  </si>
  <si>
    <t>98 11 33 01</t>
  </si>
  <si>
    <t>99 11 33 01</t>
  </si>
  <si>
    <t>9A 11 33 01</t>
  </si>
  <si>
    <t>9B 11 33 01</t>
  </si>
  <si>
    <t>9C 11 33 01</t>
  </si>
  <si>
    <t>9D 11 33 01</t>
  </si>
  <si>
    <t>9E 11 33 01</t>
  </si>
  <si>
    <t>9F 11 33 01</t>
  </si>
  <si>
    <t>A0 11 33 01</t>
  </si>
  <si>
    <t>A1 11 33 01</t>
  </si>
  <si>
    <t>A2 11 33 01</t>
  </si>
  <si>
    <t>A3 11 33 01</t>
  </si>
  <si>
    <t>A4 11 33 01</t>
  </si>
  <si>
    <t>A5 11 33 01</t>
  </si>
  <si>
    <t>A6 11 33 01</t>
  </si>
  <si>
    <t>A7 11 33 01</t>
  </si>
  <si>
    <t>A8 11 33 01</t>
  </si>
  <si>
    <t>A9 11 33 01</t>
  </si>
  <si>
    <t>AA 11 33 01</t>
  </si>
  <si>
    <t>AB 11 33 01</t>
  </si>
  <si>
    <t>AC 11 33 01</t>
  </si>
  <si>
    <t>AD 11 33 01</t>
  </si>
  <si>
    <t>AE 11 33 01</t>
  </si>
  <si>
    <t>AF 11 33 01</t>
  </si>
  <si>
    <t>B0 11 33 01</t>
  </si>
  <si>
    <t>B1 11 33 01</t>
  </si>
  <si>
    <t>B2 11 33 01</t>
  </si>
  <si>
    <t>B3 11 33 01</t>
  </si>
  <si>
    <t>B4 11 33 01</t>
  </si>
  <si>
    <t>B5 11 33 01</t>
  </si>
  <si>
    <t>B6 11 33 01</t>
  </si>
  <si>
    <t>B7 11 33 01</t>
  </si>
  <si>
    <t>B8 11 33 01</t>
  </si>
  <si>
    <t>B9 11 33 01</t>
  </si>
  <si>
    <t>BA 11 33 01</t>
  </si>
  <si>
    <t>BB 11 33 01</t>
  </si>
  <si>
    <t>BC 11 33 01</t>
  </si>
  <si>
    <t>BD 11 33 01</t>
  </si>
  <si>
    <t>BE 11 33 01</t>
  </si>
  <si>
    <t>BF 11 33 01</t>
  </si>
  <si>
    <t>C0 11 33 01</t>
  </si>
  <si>
    <t>C1 11 33 01</t>
  </si>
  <si>
    <t>C2 11 33 01</t>
  </si>
  <si>
    <t>C3 11 33 01</t>
  </si>
  <si>
    <t>C4 11 33 01</t>
  </si>
  <si>
    <t>C5 11 33 01</t>
  </si>
  <si>
    <t>C6 11 33 01</t>
  </si>
  <si>
    <t>C7 11 33 01</t>
  </si>
  <si>
    <t>C8 11 33 01</t>
  </si>
  <si>
    <t>C9 11 33 01</t>
  </si>
  <si>
    <t>CA 11 33 01</t>
  </si>
  <si>
    <t>CB 11 33 01</t>
  </si>
  <si>
    <t>CC 11 33 01</t>
  </si>
  <si>
    <t>CD 11 33 01</t>
  </si>
  <si>
    <t>CE 11 33 01</t>
  </si>
  <si>
    <t>CF 11 33 01</t>
  </si>
  <si>
    <t>IpMBORXLus4tEtigMgt2Yw==</t>
  </si>
  <si>
    <t>zN25gb3XVDIrGFbZ4TdDDA==</t>
  </si>
  <si>
    <t>TsCZDZo3KJW3sZ6Jrn5FCg==</t>
  </si>
  <si>
    <t>oF7mZA5aA5bEpFvE3kyl1g==</t>
  </si>
  <si>
    <t>5aDGmPPoNOftzVnKagYoiw==</t>
  </si>
  <si>
    <t>Rlyq6XHLYXHkPNJfqudIRg==</t>
  </si>
  <si>
    <t>AFvr94RXUaxmldIF7M6orA==</t>
  </si>
  <si>
    <t>EDkRBHfIUfVxATIjX0LwsQ==</t>
  </si>
  <si>
    <t>jGkk+oEYvkxPPiJ84JZysQ==</t>
  </si>
  <si>
    <t>hnEh49b/TMJ7AlcY0mfhtA==</t>
  </si>
  <si>
    <t>u1ELXeZFrk4SagSC3j8f6A==</t>
  </si>
  <si>
    <t>1LUIpyAG9asrb09b3YgjVg==</t>
  </si>
  <si>
    <t>l3Ha+nGFk0s+mSX7DiOnEg==</t>
  </si>
  <si>
    <t>IKQFc3bAqoCQi3OK3vh3aA==</t>
  </si>
  <si>
    <t>iPIjAUkYhfBf+biedAt9jg==</t>
  </si>
  <si>
    <t>/f7ZOKrOo2fVZLJoNgWOHw==</t>
  </si>
  <si>
    <t>DGJPQ+pt3zYGiPc/+oOi7A==</t>
  </si>
  <si>
    <t>ULKf8mU7H7Lvz++xqcNxIw==</t>
  </si>
  <si>
    <t>qJmEW16yNa+0BiG+BRinhg==</t>
  </si>
  <si>
    <t>LM+MkXRbUBIKhHqtk6KjVw==</t>
  </si>
  <si>
    <t>eC7z5ELf+4CNbNVd/QPBuA==</t>
  </si>
  <si>
    <t>nDuxKkzaoMsLL1sB1Lvj0g==</t>
  </si>
  <si>
    <t>ThG0a1MAeerkEHq8pXoI7A==</t>
  </si>
  <si>
    <t>fJMEhOGPL2fWEfK6OeQCMg==</t>
  </si>
  <si>
    <t>0xgxGun8vlCSIZUQfFloKQ==</t>
  </si>
  <si>
    <t>YZ2y32aOKjsJD56XL3O/Wg==</t>
  </si>
  <si>
    <t>1X2jqPenrCfs0S5t+tuveg==</t>
  </si>
  <si>
    <t>6DW7/wnz7uXRiqViKFOYHQ==</t>
  </si>
  <si>
    <t>Dz085sxyyVIPGUSY2s2iZA==</t>
  </si>
  <si>
    <t>H0WUAMNfkffy8VmI4D+d4A==</t>
  </si>
  <si>
    <t>SmPTMbTolLMRtsQuzfnGdw==</t>
  </si>
  <si>
    <t>2WT27uEOhFA+awfogxBfGQ==</t>
  </si>
  <si>
    <t>4GFv5Az8M6UgFn1fnyw3IQ==</t>
  </si>
  <si>
    <t>RKrYwK60EW3x+2vgGS3HeQ==</t>
  </si>
  <si>
    <t>rzC3XeH+th5qw8SZzr9+oQ==</t>
  </si>
  <si>
    <t>1uzSzqjcooCfnZkx83X4og==</t>
  </si>
  <si>
    <t>Ax1nq47E/mYwqOIvWhGPRA==</t>
  </si>
  <si>
    <t>Dh8scfEEadGS/OUMpT1iWQ==</t>
  </si>
  <si>
    <t>NW3qv5fFDtLSvxYRnB08Ug==</t>
  </si>
  <si>
    <t>sOcM77CbInC4bKrEwfBZjw==</t>
  </si>
  <si>
    <t>tXzF3FqSNcwjM2gj0J2xLg==</t>
  </si>
  <si>
    <t>8ixvqvQNLCnkNodtgqC01Q==</t>
  </si>
  <si>
    <t>BQs56UBJrl2wIrbptgAlvA==</t>
  </si>
  <si>
    <t>Ks+nxuq6RLCD4SN5ymPt6w==</t>
  </si>
  <si>
    <t>REOoFE9rW4m1wWySYkol6g==</t>
  </si>
  <si>
    <t>C4/zp5tfJaWxZIH4uXZaOA==</t>
  </si>
  <si>
    <t>dE8AjiR/68QMlxvx7GSJgA==</t>
  </si>
  <si>
    <t>e0QonmzcQ5YmVrSN20mLpQ==</t>
  </si>
  <si>
    <t>vYe2x/9vDmSZen6zrrvz6A==</t>
  </si>
  <si>
    <t>Y9FwxA6K6zQRopsph1EcTw==</t>
  </si>
  <si>
    <t>4n9T8HbdIam+9RIJ/Dl09A==</t>
  </si>
  <si>
    <t>R4IWl1Wzn85Bhlbw0Rc0lQ==</t>
  </si>
  <si>
    <t>2hFd5Q2ojYZSARieThaKpw==</t>
  </si>
  <si>
    <t>thrNpMx5wi02MCruNh35EA==</t>
  </si>
  <si>
    <t>YAjvOcKraV6pb10eGSfFKg==</t>
  </si>
  <si>
    <t>JaMn6zFDELixdeL7+yi7HQ==</t>
  </si>
  <si>
    <t>BT+ypteqODkMfAvMvab4Sw==</t>
  </si>
  <si>
    <t>PlIdNbQid55SmUWpM6cZfw==</t>
  </si>
  <si>
    <t>MasqkFGLbADT/YbAg8Dn+Q==</t>
  </si>
  <si>
    <t>YLmDTYurTO0c9pwSJhx0kg==</t>
  </si>
  <si>
    <t>4z5MIjqWGK+wtrJvdSFtUw==</t>
  </si>
  <si>
    <t>Kpi7PVUuQk/4s9k6kkQ7fQ==</t>
  </si>
  <si>
    <t>K/SOdzCj0NWJCD2vmIFvIQ==</t>
  </si>
  <si>
    <t>MSbHCh9VjWG2NpEpGt0uLg==</t>
  </si>
  <si>
    <t>ZoyoUjRy2oyy32bvWJlMZA==</t>
  </si>
  <si>
    <t>1q258+Y/R4g25Wdsru+O4g==</t>
  </si>
  <si>
    <t>pT2umTFfynddeSw83RhcTw==</t>
  </si>
  <si>
    <t>TEdNxhcsjqjHTBckrNEW+w==</t>
  </si>
  <si>
    <t>YTHwVN5u9wSsuO0MbwPYuQ==</t>
  </si>
  <si>
    <t>E4iFbQL/mICkUhxJVjOwRA==</t>
  </si>
  <si>
    <t>yFKQPWP2/+5oVWydE7TOtw==</t>
  </si>
  <si>
    <t>RCSTZ1Rk3F+QSKcvvu3zSQ==</t>
  </si>
  <si>
    <t>0NKKRTZDR5EgikYb0mBIRg==</t>
  </si>
  <si>
    <t>4H0N6Hkr8f/Gd27brUg2oA==</t>
  </si>
  <si>
    <t>eC3+C3qn1py1asznkzh7kA==</t>
  </si>
  <si>
    <t>hFNmVHuTgeCNlcnCNM30NA==</t>
  </si>
  <si>
    <t>Ezy7z+kznEyKcKjOnIqLeA==</t>
  </si>
  <si>
    <t>1M8OSX0fOhTRQ15s/sv+RA==</t>
  </si>
  <si>
    <t>3OSbXvoduV9d6e6Sn77Nlw==</t>
  </si>
  <si>
    <t>GqB/3nnAIUhB+bbUPxh5Uw==</t>
  </si>
  <si>
    <t>0kKc64juvoWSfFaFl7mo1w==</t>
  </si>
  <si>
    <t>7tal5/tCzwTs+3zj1La5Qw==</t>
  </si>
  <si>
    <t>0pYiFi4VpJlLs4Jy2q+jRw==</t>
  </si>
  <si>
    <t>516VPWHHUeR/9bapb+a4bA==</t>
  </si>
  <si>
    <t>x9ZdBFFjvqfj51dOIWRHVw==</t>
  </si>
  <si>
    <t>k9cpZvNPEXadALqcv08CKQ==</t>
  </si>
  <si>
    <t>kDKW/eYj4RBQ4IcXzmCmMw==</t>
  </si>
  <si>
    <t>WXbu8VybzB3QBs42t3WNQg==</t>
  </si>
  <si>
    <t>HdR6kQdNfVTsT1Ni6bgIdw==</t>
  </si>
  <si>
    <t>rmxA9gRh1IYTXuHOlQgu4g==</t>
  </si>
  <si>
    <t>x1YKY+s1Nkbqbzs2+ANSSA==</t>
  </si>
  <si>
    <t>gkEQxiGuSWxF8GPJzeGb5Q==</t>
  </si>
  <si>
    <t>Fd9JOQXbBD7Ew1+nf5VZhQ==</t>
  </si>
  <si>
    <t>33asDZ+rmTJFIZTPg3g91g==</t>
  </si>
  <si>
    <t>NVaF2Rlii99D5doAIT84ZQ==</t>
  </si>
  <si>
    <t>NVcY9XXvk6powmmpK24JSg==</t>
  </si>
  <si>
    <t>ptgIfg3OmiTxYGiN85IvfA==</t>
  </si>
  <si>
    <t>aJEm7KOzj8DwqmOC9AYz0g==</t>
  </si>
  <si>
    <t>iQSOoUfrlSGabyDTQuQk0Q==</t>
  </si>
  <si>
    <t>I4+uFmubjnGJb4OxRhN2AQ==</t>
  </si>
  <si>
    <t>024+C7fIh1VEOOzYwrJBrA==</t>
  </si>
  <si>
    <t>qpsTfL8zLkF5fYegDl9Oag==</t>
  </si>
  <si>
    <t>eLhvnfnO+69+kqbSvB6+jw==</t>
  </si>
  <si>
    <t>O9UTtbFp8Sw/5uHn9S3F7g==</t>
  </si>
  <si>
    <t>czfRZGp4enW4Wau4xSdsgA==</t>
  </si>
  <si>
    <t>Mq8rXtyYJG1T4dnALWyypQ==</t>
  </si>
  <si>
    <t>j3PvW02Fuet0QtNpYBQS+w==</t>
  </si>
  <si>
    <t>RsijRNwjwNQRQi9w3Y005w==</t>
  </si>
  <si>
    <t>Po8xz3qB48gxg7Z017r72Q==</t>
  </si>
  <si>
    <t>K4ohI5XJHwAJzWmolKui1g==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</si>
</sst>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4" borderId="0" applyNumberFormat="0" applyBorder="0" applyAlignment="0" applyProtection="0"/>
  </cellStyleXfs>
  <cellXfs count="6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8" borderId="0" xfId="0" applyFont="1" applyFill="1"/>
    <xf numFmtId="0" fontId="0" fillId="8" borderId="0" xfId="0" applyFill="1"/>
    <xf numFmtId="0" fontId="0" fillId="8" borderId="0" xfId="0" quotePrefix="1" applyFill="1"/>
    <xf numFmtId="0" fontId="0" fillId="9" borderId="0" xfId="0" applyFill="1"/>
    <xf numFmtId="49" fontId="0" fillId="0" borderId="0" xfId="0" applyNumberFormat="1"/>
    <xf numFmtId="0" fontId="0" fillId="0" borderId="0" xfId="0" applyAlignment="1">
      <alignment wrapText="1"/>
    </xf>
    <xf numFmtId="0" fontId="0" fillId="10" borderId="0" xfId="0" applyFill="1"/>
    <xf numFmtId="49" fontId="0" fillId="10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49" fontId="0" fillId="6" borderId="0" xfId="0" applyNumberFormat="1" applyFill="1"/>
    <xf numFmtId="49" fontId="0" fillId="0" borderId="0" xfId="0" quotePrefix="1" applyNumberFormat="1"/>
    <xf numFmtId="49" fontId="0" fillId="0" borderId="0" xfId="0" quotePrefix="1" applyNumberFormat="1" applyFill="1"/>
    <xf numFmtId="49" fontId="0" fillId="0" borderId="0" xfId="0" applyNumberFormat="1" applyFill="1"/>
    <xf numFmtId="49" fontId="1" fillId="8" borderId="0" xfId="0" applyNumberFormat="1" applyFont="1" applyFill="1"/>
    <xf numFmtId="0" fontId="1" fillId="6" borderId="0" xfId="0" applyFont="1" applyFill="1"/>
    <xf numFmtId="49" fontId="1" fillId="6" borderId="0" xfId="0" applyNumberFormat="1" applyFont="1" applyFill="1"/>
    <xf numFmtId="0" fontId="1" fillId="10" borderId="0" xfId="0" applyFont="1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49" fontId="0" fillId="13" borderId="0" xfId="0" applyNumberFormat="1" applyFill="1"/>
    <xf numFmtId="0" fontId="2" fillId="15" borderId="0" xfId="0" applyFont="1" applyFill="1"/>
    <xf numFmtId="0" fontId="1" fillId="18" borderId="0" xfId="0" applyFont="1" applyFill="1"/>
    <xf numFmtId="0" fontId="1" fillId="14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0" fillId="9" borderId="0" xfId="0" applyNumberFormat="1" applyFill="1"/>
    <xf numFmtId="49" fontId="1" fillId="10" borderId="0" xfId="0" applyNumberFormat="1" applyFont="1" applyFill="1"/>
    <xf numFmtId="49" fontId="0" fillId="2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0" fillId="23" borderId="0" xfId="0" applyFill="1"/>
    <xf numFmtId="49" fontId="0" fillId="23" borderId="0" xfId="0" applyNumberFormat="1" applyFill="1"/>
    <xf numFmtId="0" fontId="3" fillId="13" borderId="0" xfId="1" applyFill="1"/>
    <xf numFmtId="0" fontId="0" fillId="28" borderId="0" xfId="0" applyFill="1"/>
    <xf numFmtId="0" fontId="0" fillId="12" borderId="0" xfId="0" applyFill="1" applyAlignment="1">
      <alignment wrapText="1"/>
    </xf>
    <xf numFmtId="0" fontId="0" fillId="0" borderId="0" xfId="0" applyNumberFormat="1"/>
    <xf numFmtId="0" fontId="4" fillId="25" borderId="0" xfId="0" applyFont="1" applyFill="1"/>
    <xf numFmtId="0" fontId="4" fillId="27" borderId="0" xfId="0" applyFont="1" applyFill="1"/>
    <xf numFmtId="0" fontId="4" fillId="26" borderId="0" xfId="0" applyFont="1" applyFill="1"/>
    <xf numFmtId="0" fontId="4" fillId="29" borderId="0" xfId="0" applyFont="1" applyFill="1"/>
    <xf numFmtId="0" fontId="4" fillId="14" borderId="0" xfId="0" applyFont="1" applyFill="1"/>
    <xf numFmtId="0" fontId="1" fillId="8" borderId="0" xfId="0" applyFont="1" applyFill="1" applyAlignment="1"/>
    <xf numFmtId="0" fontId="0" fillId="0" borderId="0" xfId="0" applyAlignment="1"/>
    <xf numFmtId="0" fontId="0" fillId="2" borderId="0" xfId="0" applyFill="1" applyAlignment="1"/>
    <xf numFmtId="0" fontId="0" fillId="29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9" sqref="G29"/>
    </sheetView>
  </sheetViews>
  <sheetFormatPr defaultRowHeight="15"/>
  <cols>
    <col min="1" max="1" width="11.28515625" customWidth="1"/>
    <col min="2" max="2" width="14.28515625" customWidth="1"/>
    <col min="3" max="3" width="4.28515625" customWidth="1"/>
    <col min="4" max="4" width="7.28515625" customWidth="1"/>
    <col min="5" max="5" width="4.28515625" customWidth="1"/>
    <col min="6" max="6" width="4.5703125" customWidth="1"/>
    <col min="7" max="7" width="16.85546875" customWidth="1"/>
    <col min="8" max="8" width="28.5703125" customWidth="1"/>
    <col min="13" max="13" width="13.42578125" customWidth="1"/>
  </cols>
  <sheetData>
    <row r="1" spans="1:22">
      <c r="A1" t="s">
        <v>3</v>
      </c>
      <c r="B1" t="s">
        <v>4</v>
      </c>
      <c r="C1" t="s">
        <v>25</v>
      </c>
      <c r="D1" t="s">
        <v>14</v>
      </c>
      <c r="E1" t="s">
        <v>23</v>
      </c>
      <c r="K1" t="s">
        <v>65</v>
      </c>
    </row>
    <row r="2" spans="1:22">
      <c r="A2" t="s">
        <v>0</v>
      </c>
      <c r="B2" t="s">
        <v>24</v>
      </c>
      <c r="C2" t="s">
        <v>17</v>
      </c>
      <c r="D2" t="s">
        <v>26</v>
      </c>
      <c r="I2" t="s">
        <v>306</v>
      </c>
      <c r="J2" t="s">
        <v>307</v>
      </c>
      <c r="K2" t="s">
        <v>66</v>
      </c>
      <c r="L2" t="s">
        <v>67</v>
      </c>
      <c r="N2" t="s">
        <v>78</v>
      </c>
      <c r="O2" t="s">
        <v>79</v>
      </c>
      <c r="Q2" t="s">
        <v>301</v>
      </c>
      <c r="R2" t="s">
        <v>316</v>
      </c>
      <c r="S2" t="s">
        <v>836</v>
      </c>
      <c r="T2" t="s">
        <v>8</v>
      </c>
      <c r="U2" t="s">
        <v>143</v>
      </c>
      <c r="V2" t="s">
        <v>346</v>
      </c>
    </row>
    <row r="3" spans="1:22">
      <c r="A3" t="s">
        <v>1</v>
      </c>
      <c r="B3" t="s">
        <v>2</v>
      </c>
      <c r="C3" t="s">
        <v>7</v>
      </c>
      <c r="I3" t="s">
        <v>308</v>
      </c>
      <c r="J3" t="s">
        <v>309</v>
      </c>
      <c r="K3" t="s">
        <v>68</v>
      </c>
      <c r="L3" t="s">
        <v>69</v>
      </c>
      <c r="N3" t="s">
        <v>80</v>
      </c>
      <c r="O3" t="s">
        <v>81</v>
      </c>
      <c r="Q3" t="s">
        <v>317</v>
      </c>
      <c r="R3" t="s">
        <v>318</v>
      </c>
      <c r="S3" t="s">
        <v>106</v>
      </c>
      <c r="T3" t="s">
        <v>1</v>
      </c>
      <c r="U3" t="s">
        <v>110</v>
      </c>
      <c r="V3" t="s">
        <v>430</v>
      </c>
    </row>
    <row r="4" spans="1:22">
      <c r="A4" t="s">
        <v>5</v>
      </c>
      <c r="B4" t="s">
        <v>6</v>
      </c>
      <c r="C4" t="s">
        <v>7</v>
      </c>
      <c r="I4" t="s">
        <v>310</v>
      </c>
      <c r="J4" t="s">
        <v>311</v>
      </c>
      <c r="K4" t="s">
        <v>70</v>
      </c>
      <c r="L4" t="s">
        <v>71</v>
      </c>
      <c r="N4" t="s">
        <v>82</v>
      </c>
      <c r="O4" t="s">
        <v>83</v>
      </c>
      <c r="Q4" t="s">
        <v>319</v>
      </c>
      <c r="R4" t="s">
        <v>320</v>
      </c>
      <c r="S4" t="s">
        <v>837</v>
      </c>
      <c r="T4" t="s">
        <v>341</v>
      </c>
      <c r="U4" t="s">
        <v>141</v>
      </c>
      <c r="V4" t="s">
        <v>547</v>
      </c>
    </row>
    <row r="5" spans="1:22">
      <c r="A5" t="s">
        <v>8</v>
      </c>
      <c r="B5" t="s">
        <v>9</v>
      </c>
      <c r="C5" t="s">
        <v>10</v>
      </c>
      <c r="I5" t="s">
        <v>312</v>
      </c>
      <c r="J5" t="s">
        <v>313</v>
      </c>
      <c r="K5" t="s">
        <v>72</v>
      </c>
      <c r="L5" t="s">
        <v>73</v>
      </c>
      <c r="N5" t="s">
        <v>84</v>
      </c>
      <c r="O5" t="s">
        <v>85</v>
      </c>
      <c r="Q5" t="s">
        <v>881</v>
      </c>
      <c r="R5" t="s">
        <v>321</v>
      </c>
      <c r="U5" t="s">
        <v>106</v>
      </c>
      <c r="V5" t="s">
        <v>10</v>
      </c>
    </row>
    <row r="6" spans="1:22">
      <c r="I6" t="s">
        <v>314</v>
      </c>
      <c r="J6" t="s">
        <v>315</v>
      </c>
      <c r="K6" t="s">
        <v>74</v>
      </c>
      <c r="L6" t="s">
        <v>75</v>
      </c>
      <c r="N6" t="s">
        <v>102</v>
      </c>
      <c r="O6" t="s">
        <v>103</v>
      </c>
      <c r="Q6" t="s">
        <v>882</v>
      </c>
      <c r="R6" t="s">
        <v>891</v>
      </c>
      <c r="U6" t="s">
        <v>142</v>
      </c>
      <c r="V6" t="s">
        <v>361</v>
      </c>
    </row>
    <row r="7" spans="1:22">
      <c r="A7" t="s">
        <v>19</v>
      </c>
      <c r="B7" t="s">
        <v>12</v>
      </c>
      <c r="C7" t="s">
        <v>32</v>
      </c>
      <c r="D7" t="s">
        <v>156</v>
      </c>
      <c r="E7" t="s">
        <v>13</v>
      </c>
      <c r="F7" t="s">
        <v>14</v>
      </c>
      <c r="G7" t="s">
        <v>15</v>
      </c>
      <c r="H7" t="s">
        <v>16</v>
      </c>
      <c r="I7" t="s">
        <v>23</v>
      </c>
      <c r="K7" t="s">
        <v>76</v>
      </c>
      <c r="L7" t="s">
        <v>77</v>
      </c>
      <c r="Q7" t="s">
        <v>883</v>
      </c>
      <c r="R7" t="s">
        <v>892</v>
      </c>
    </row>
    <row r="8" spans="1:22">
      <c r="A8">
        <v>1</v>
      </c>
      <c r="B8">
        <v>1</v>
      </c>
      <c r="C8">
        <v>1</v>
      </c>
      <c r="E8" t="s">
        <v>17</v>
      </c>
      <c r="F8" t="s">
        <v>143</v>
      </c>
      <c r="G8" t="s">
        <v>28</v>
      </c>
      <c r="H8" s="1" t="s">
        <v>29</v>
      </c>
      <c r="I8" t="s">
        <v>117</v>
      </c>
      <c r="Q8" t="s">
        <v>884</v>
      </c>
      <c r="R8" t="s">
        <v>893</v>
      </c>
    </row>
    <row r="9" spans="1:22">
      <c r="A9">
        <v>1</v>
      </c>
      <c r="B9">
        <v>1</v>
      </c>
      <c r="C9">
        <v>2</v>
      </c>
      <c r="E9" t="s">
        <v>17</v>
      </c>
      <c r="F9" t="s">
        <v>106</v>
      </c>
      <c r="G9" s="4" t="s">
        <v>30</v>
      </c>
      <c r="H9" s="1" t="s">
        <v>31</v>
      </c>
      <c r="I9" t="s">
        <v>47</v>
      </c>
      <c r="Q9" t="s">
        <v>885</v>
      </c>
      <c r="R9" t="s">
        <v>894</v>
      </c>
    </row>
    <row r="10" spans="1:22">
      <c r="A10">
        <v>1</v>
      </c>
      <c r="B10">
        <v>1</v>
      </c>
      <c r="C10">
        <v>3</v>
      </c>
      <c r="E10" t="s">
        <v>17</v>
      </c>
      <c r="F10" t="s">
        <v>142</v>
      </c>
      <c r="G10" s="3" t="s">
        <v>20</v>
      </c>
      <c r="H10" s="1" t="s">
        <v>21</v>
      </c>
      <c r="I10" t="s">
        <v>118</v>
      </c>
      <c r="J10" s="1" t="s">
        <v>296</v>
      </c>
      <c r="K10">
        <v>1532</v>
      </c>
      <c r="Q10" t="s">
        <v>886</v>
      </c>
      <c r="R10" t="s">
        <v>895</v>
      </c>
    </row>
    <row r="11" spans="1:22">
      <c r="A11">
        <v>1</v>
      </c>
      <c r="B11">
        <v>1</v>
      </c>
      <c r="C11">
        <v>4</v>
      </c>
      <c r="E11" t="s">
        <v>17</v>
      </c>
      <c r="F11" t="s">
        <v>143</v>
      </c>
      <c r="G11" t="s">
        <v>22</v>
      </c>
      <c r="H11" s="1" t="s">
        <v>93</v>
      </c>
      <c r="I11" t="s">
        <v>119</v>
      </c>
      <c r="J11" t="s">
        <v>297</v>
      </c>
      <c r="K11">
        <v>694</v>
      </c>
      <c r="L11">
        <f>K10/K11</f>
        <v>2.2074927953890491</v>
      </c>
      <c r="Q11" t="s">
        <v>887</v>
      </c>
      <c r="R11" t="s">
        <v>896</v>
      </c>
    </row>
    <row r="12" spans="1:22">
      <c r="A12">
        <v>1</v>
      </c>
      <c r="B12">
        <v>2</v>
      </c>
      <c r="C12">
        <v>1</v>
      </c>
      <c r="E12" t="s">
        <v>17</v>
      </c>
      <c r="F12" t="s">
        <v>143</v>
      </c>
      <c r="G12" t="s">
        <v>33</v>
      </c>
      <c r="H12" s="1" t="s">
        <v>34</v>
      </c>
      <c r="I12" t="s">
        <v>120</v>
      </c>
      <c r="J12">
        <v>252</v>
      </c>
      <c r="K12">
        <v>594</v>
      </c>
      <c r="Q12" t="s">
        <v>888</v>
      </c>
      <c r="R12" t="s">
        <v>897</v>
      </c>
    </row>
    <row r="13" spans="1:22">
      <c r="A13">
        <v>1</v>
      </c>
      <c r="B13">
        <v>2</v>
      </c>
      <c r="C13">
        <v>2</v>
      </c>
      <c r="E13" t="s">
        <v>18</v>
      </c>
      <c r="F13" t="s">
        <v>142</v>
      </c>
      <c r="G13" t="s">
        <v>55</v>
      </c>
      <c r="H13" s="1" t="s">
        <v>56</v>
      </c>
      <c r="I13" t="s">
        <v>121</v>
      </c>
      <c r="J13" t="s">
        <v>298</v>
      </c>
      <c r="K13">
        <v>213</v>
      </c>
      <c r="Q13" t="s">
        <v>889</v>
      </c>
      <c r="R13" t="s">
        <v>898</v>
      </c>
    </row>
    <row r="14" spans="1:22">
      <c r="A14">
        <v>1</v>
      </c>
      <c r="B14">
        <v>2</v>
      </c>
      <c r="C14">
        <v>3</v>
      </c>
      <c r="E14" t="s">
        <v>17</v>
      </c>
      <c r="F14" t="s">
        <v>142</v>
      </c>
      <c r="G14" t="s">
        <v>57</v>
      </c>
      <c r="H14" s="1" t="s">
        <v>86</v>
      </c>
      <c r="I14" t="s">
        <v>126</v>
      </c>
      <c r="J14">
        <v>827</v>
      </c>
      <c r="K14">
        <v>2087</v>
      </c>
      <c r="Q14" t="s">
        <v>890</v>
      </c>
      <c r="R14" t="s">
        <v>899</v>
      </c>
    </row>
    <row r="15" spans="1:22">
      <c r="A15">
        <v>1</v>
      </c>
      <c r="B15">
        <v>2</v>
      </c>
      <c r="C15">
        <v>4</v>
      </c>
      <c r="E15" t="s">
        <v>17</v>
      </c>
      <c r="F15" t="s">
        <v>142</v>
      </c>
      <c r="G15" t="s">
        <v>58</v>
      </c>
      <c r="H15" s="1" t="s">
        <v>59</v>
      </c>
      <c r="I15" t="s">
        <v>122</v>
      </c>
    </row>
    <row r="16" spans="1:22">
      <c r="A16">
        <v>1</v>
      </c>
      <c r="B16">
        <v>3</v>
      </c>
      <c r="C16">
        <v>1</v>
      </c>
      <c r="E16" t="s">
        <v>18</v>
      </c>
      <c r="F16" t="s">
        <v>143</v>
      </c>
      <c r="G16" t="s">
        <v>60</v>
      </c>
      <c r="H16" s="1" t="s">
        <v>61</v>
      </c>
      <c r="I16" t="s">
        <v>123</v>
      </c>
      <c r="M16" t="s">
        <v>113</v>
      </c>
    </row>
    <row r="17" spans="1:13">
      <c r="A17">
        <v>1</v>
      </c>
      <c r="B17">
        <v>3</v>
      </c>
      <c r="C17">
        <v>2</v>
      </c>
      <c r="E17" t="s">
        <v>18</v>
      </c>
      <c r="F17" t="s">
        <v>106</v>
      </c>
      <c r="G17" s="3" t="s">
        <v>20</v>
      </c>
      <c r="H17" s="1" t="s">
        <v>133</v>
      </c>
      <c r="I17" t="s">
        <v>132</v>
      </c>
      <c r="M17" t="s">
        <v>295</v>
      </c>
    </row>
    <row r="18" spans="1:13">
      <c r="A18">
        <v>1</v>
      </c>
      <c r="B18">
        <v>3</v>
      </c>
      <c r="C18">
        <v>3</v>
      </c>
      <c r="E18" t="s">
        <v>18</v>
      </c>
      <c r="F18" t="s">
        <v>143</v>
      </c>
      <c r="G18" s="3" t="s">
        <v>20</v>
      </c>
      <c r="H18" s="1" t="s">
        <v>62</v>
      </c>
      <c r="I18" t="s">
        <v>50</v>
      </c>
    </row>
    <row r="19" spans="1:13">
      <c r="A19">
        <v>1</v>
      </c>
      <c r="B19">
        <v>3</v>
      </c>
      <c r="C19">
        <v>4</v>
      </c>
      <c r="E19" t="s">
        <v>18</v>
      </c>
      <c r="F19" t="s">
        <v>106</v>
      </c>
      <c r="G19" t="s">
        <v>63</v>
      </c>
      <c r="H19" s="1" t="s">
        <v>64</v>
      </c>
      <c r="I19" t="s">
        <v>127</v>
      </c>
    </row>
    <row r="20" spans="1:13">
      <c r="A20">
        <v>1</v>
      </c>
      <c r="B20">
        <v>4</v>
      </c>
      <c r="C20">
        <v>1</v>
      </c>
      <c r="E20" t="s">
        <v>18</v>
      </c>
      <c r="F20" t="s">
        <v>143</v>
      </c>
      <c r="G20" t="s">
        <v>87</v>
      </c>
      <c r="H20" s="1" t="s">
        <v>88</v>
      </c>
      <c r="I20" t="s">
        <v>124</v>
      </c>
    </row>
    <row r="21" spans="1:13">
      <c r="A21">
        <v>1</v>
      </c>
      <c r="B21">
        <v>4</v>
      </c>
      <c r="C21">
        <v>2</v>
      </c>
      <c r="E21" t="s">
        <v>17</v>
      </c>
      <c r="F21" t="s">
        <v>143</v>
      </c>
      <c r="G21" s="6" t="s">
        <v>89</v>
      </c>
      <c r="H21" s="1" t="s">
        <v>90</v>
      </c>
      <c r="I21" t="s">
        <v>125</v>
      </c>
    </row>
    <row r="22" spans="1:13">
      <c r="A22">
        <v>1</v>
      </c>
      <c r="B22">
        <v>4</v>
      </c>
      <c r="C22">
        <v>3</v>
      </c>
      <c r="E22" t="s">
        <v>17</v>
      </c>
      <c r="F22" t="s">
        <v>143</v>
      </c>
      <c r="G22" s="5" t="s">
        <v>91</v>
      </c>
      <c r="H22" s="1" t="s">
        <v>92</v>
      </c>
      <c r="I22" t="s">
        <v>116</v>
      </c>
    </row>
    <row r="23" spans="1:13">
      <c r="A23">
        <v>1</v>
      </c>
      <c r="B23">
        <v>4</v>
      </c>
      <c r="C23">
        <v>4</v>
      </c>
      <c r="E23" t="s">
        <v>17</v>
      </c>
      <c r="F23" t="s">
        <v>106</v>
      </c>
      <c r="G23" t="s">
        <v>94</v>
      </c>
      <c r="H23" s="1" t="s">
        <v>95</v>
      </c>
      <c r="I23" t="s">
        <v>115</v>
      </c>
    </row>
    <row r="24" spans="1:13">
      <c r="A24">
        <v>2</v>
      </c>
      <c r="B24">
        <v>1</v>
      </c>
      <c r="C24">
        <v>1</v>
      </c>
      <c r="E24" t="s">
        <v>17</v>
      </c>
      <c r="F24" t="s">
        <v>143</v>
      </c>
      <c r="G24" s="2" t="s">
        <v>96</v>
      </c>
      <c r="H24" s="1" t="s">
        <v>97</v>
      </c>
      <c r="I24" t="s">
        <v>109</v>
      </c>
    </row>
    <row r="25" spans="1:13">
      <c r="A25">
        <v>2</v>
      </c>
      <c r="B25">
        <v>1</v>
      </c>
      <c r="C25">
        <v>2</v>
      </c>
      <c r="E25" t="s">
        <v>17</v>
      </c>
      <c r="F25" t="s">
        <v>143</v>
      </c>
      <c r="G25" t="s">
        <v>98</v>
      </c>
      <c r="H25" s="1" t="s">
        <v>99</v>
      </c>
      <c r="I25" t="s">
        <v>51</v>
      </c>
    </row>
    <row r="26" spans="1:13">
      <c r="A26">
        <v>2</v>
      </c>
      <c r="B26">
        <v>1</v>
      </c>
      <c r="C26">
        <v>3</v>
      </c>
      <c r="E26" t="s">
        <v>18</v>
      </c>
      <c r="F26" t="s">
        <v>106</v>
      </c>
      <c r="G26" t="s">
        <v>100</v>
      </c>
      <c r="H26" s="1" t="s">
        <v>101</v>
      </c>
      <c r="I26" t="s">
        <v>52</v>
      </c>
    </row>
    <row r="27" spans="1:13">
      <c r="A27">
        <v>2</v>
      </c>
      <c r="B27">
        <v>1</v>
      </c>
      <c r="C27">
        <v>4</v>
      </c>
      <c r="E27" t="s">
        <v>18</v>
      </c>
      <c r="F27" t="s">
        <v>106</v>
      </c>
      <c r="G27" t="s">
        <v>104</v>
      </c>
      <c r="H27" s="1" t="s">
        <v>105</v>
      </c>
      <c r="I27" t="s">
        <v>49</v>
      </c>
    </row>
    <row r="28" spans="1:13">
      <c r="A28">
        <v>2</v>
      </c>
      <c r="B28">
        <v>2</v>
      </c>
      <c r="C28">
        <v>1</v>
      </c>
      <c r="E28" t="s">
        <v>18</v>
      </c>
      <c r="F28" t="s">
        <v>106</v>
      </c>
      <c r="G28" t="s">
        <v>60</v>
      </c>
      <c r="H28" s="1" t="s">
        <v>107</v>
      </c>
      <c r="I28" t="s">
        <v>114</v>
      </c>
    </row>
    <row r="29" spans="1:13">
      <c r="A29">
        <v>2</v>
      </c>
      <c r="B29">
        <v>2</v>
      </c>
      <c r="C29">
        <v>2</v>
      </c>
      <c r="E29" t="s">
        <v>17</v>
      </c>
      <c r="F29" t="s">
        <v>106</v>
      </c>
      <c r="G29" s="2" t="s">
        <v>96</v>
      </c>
      <c r="H29" s="1" t="s">
        <v>108</v>
      </c>
      <c r="I29" t="s">
        <v>48</v>
      </c>
    </row>
    <row r="30" spans="1:13">
      <c r="A30">
        <v>2</v>
      </c>
      <c r="B30">
        <v>2</v>
      </c>
      <c r="C30">
        <v>3</v>
      </c>
      <c r="E30" t="s">
        <v>110</v>
      </c>
      <c r="F30" t="s">
        <v>106</v>
      </c>
      <c r="G30" t="s">
        <v>111</v>
      </c>
      <c r="H30" s="1" t="s">
        <v>112</v>
      </c>
      <c r="I30" t="s">
        <v>53</v>
      </c>
    </row>
    <row r="31" spans="1:13">
      <c r="A31">
        <v>2</v>
      </c>
      <c r="B31">
        <v>2</v>
      </c>
      <c r="C31">
        <v>4</v>
      </c>
      <c r="E31" t="s">
        <v>17</v>
      </c>
      <c r="F31" t="s">
        <v>106</v>
      </c>
      <c r="G31" s="4" t="s">
        <v>30</v>
      </c>
      <c r="H31" s="1" t="s">
        <v>31</v>
      </c>
      <c r="I31" t="s">
        <v>47</v>
      </c>
    </row>
    <row r="32" spans="1:13">
      <c r="A32">
        <v>2</v>
      </c>
      <c r="B32">
        <v>3</v>
      </c>
      <c r="C32">
        <v>1</v>
      </c>
      <c r="E32" t="s">
        <v>17</v>
      </c>
      <c r="F32" t="s">
        <v>106</v>
      </c>
      <c r="G32" t="s">
        <v>128</v>
      </c>
      <c r="H32" s="1" t="s">
        <v>129</v>
      </c>
      <c r="I32" t="s">
        <v>54</v>
      </c>
      <c r="K32" t="s">
        <v>180</v>
      </c>
    </row>
    <row r="33" spans="1:18">
      <c r="A33">
        <v>2</v>
      </c>
      <c r="B33">
        <v>3</v>
      </c>
      <c r="C33">
        <v>2</v>
      </c>
      <c r="E33" t="s">
        <v>110</v>
      </c>
      <c r="F33" t="s">
        <v>106</v>
      </c>
      <c r="G33" t="s">
        <v>130</v>
      </c>
      <c r="H33" s="1" t="s">
        <v>131</v>
      </c>
      <c r="I33" t="s">
        <v>46</v>
      </c>
    </row>
    <row r="34" spans="1:18">
      <c r="A34">
        <v>2</v>
      </c>
      <c r="B34">
        <v>3</v>
      </c>
      <c r="C34">
        <v>3</v>
      </c>
      <c r="E34" t="s">
        <v>17</v>
      </c>
      <c r="F34" t="s">
        <v>106</v>
      </c>
      <c r="G34" s="5" t="s">
        <v>91</v>
      </c>
      <c r="H34" s="1" t="s">
        <v>134</v>
      </c>
      <c r="I34" t="s">
        <v>299</v>
      </c>
      <c r="K34" t="s">
        <v>172</v>
      </c>
    </row>
    <row r="35" spans="1:18">
      <c r="A35">
        <v>2</v>
      </c>
      <c r="B35">
        <v>3</v>
      </c>
      <c r="C35">
        <v>4</v>
      </c>
      <c r="E35" t="s">
        <v>17</v>
      </c>
      <c r="F35" t="s">
        <v>106</v>
      </c>
      <c r="G35" s="6" t="s">
        <v>89</v>
      </c>
      <c r="H35" s="1" t="s">
        <v>135</v>
      </c>
      <c r="I35" t="s">
        <v>45</v>
      </c>
      <c r="K35" t="s">
        <v>173</v>
      </c>
    </row>
    <row r="36" spans="1:18">
      <c r="A36">
        <v>2</v>
      </c>
      <c r="B36">
        <v>4</v>
      </c>
      <c r="C36">
        <v>1</v>
      </c>
      <c r="E36" t="s">
        <v>17</v>
      </c>
      <c r="F36" t="s">
        <v>106</v>
      </c>
      <c r="G36" t="s">
        <v>136</v>
      </c>
      <c r="H36" s="1" t="s">
        <v>137</v>
      </c>
      <c r="I36" t="s">
        <v>35</v>
      </c>
      <c r="K36" t="s">
        <v>174</v>
      </c>
    </row>
    <row r="37" spans="1:18">
      <c r="A37">
        <v>2</v>
      </c>
      <c r="B37">
        <v>4</v>
      </c>
      <c r="C37">
        <v>2</v>
      </c>
      <c r="E37" t="s">
        <v>17</v>
      </c>
      <c r="F37" t="s">
        <v>106</v>
      </c>
      <c r="G37" t="s">
        <v>138</v>
      </c>
      <c r="H37" s="1" t="s">
        <v>139</v>
      </c>
      <c r="I37" t="s">
        <v>44</v>
      </c>
      <c r="K37" t="s">
        <v>175</v>
      </c>
    </row>
    <row r="38" spans="1:18">
      <c r="A38">
        <v>2</v>
      </c>
      <c r="B38">
        <v>4</v>
      </c>
      <c r="C38">
        <v>3</v>
      </c>
      <c r="E38" t="s">
        <v>17</v>
      </c>
      <c r="F38" t="s">
        <v>110</v>
      </c>
      <c r="G38" t="s">
        <v>57</v>
      </c>
      <c r="H38" s="1" t="s">
        <v>140</v>
      </c>
      <c r="I38" t="s">
        <v>36</v>
      </c>
      <c r="K38" t="s">
        <v>176</v>
      </c>
    </row>
    <row r="39" spans="1:18">
      <c r="A39" s="10">
        <v>2</v>
      </c>
      <c r="B39" s="10">
        <v>4</v>
      </c>
      <c r="C39" s="10">
        <v>4</v>
      </c>
      <c r="D39" s="10"/>
      <c r="E39" s="10" t="s">
        <v>17</v>
      </c>
      <c r="F39" s="10" t="s">
        <v>141</v>
      </c>
      <c r="G39" s="10" t="s">
        <v>144</v>
      </c>
      <c r="H39" s="11" t="s">
        <v>145</v>
      </c>
      <c r="I39" s="10" t="s">
        <v>43</v>
      </c>
      <c r="K39" t="s">
        <v>177</v>
      </c>
      <c r="R39" t="s">
        <v>186</v>
      </c>
    </row>
    <row r="40" spans="1:18">
      <c r="A40">
        <v>3</v>
      </c>
      <c r="B40">
        <v>1</v>
      </c>
      <c r="C40">
        <v>1</v>
      </c>
      <c r="E40" t="s">
        <v>17</v>
      </c>
      <c r="F40" t="s">
        <v>106</v>
      </c>
      <c r="G40" t="s">
        <v>146</v>
      </c>
      <c r="H40" t="s">
        <v>147</v>
      </c>
      <c r="I40" t="s">
        <v>37</v>
      </c>
      <c r="K40" t="s">
        <v>179</v>
      </c>
    </row>
    <row r="41" spans="1:18">
      <c r="A41">
        <v>3</v>
      </c>
      <c r="B41">
        <v>1</v>
      </c>
      <c r="C41">
        <v>2</v>
      </c>
      <c r="E41" t="s">
        <v>17</v>
      </c>
      <c r="F41" t="s">
        <v>143</v>
      </c>
      <c r="G41" t="s">
        <v>148</v>
      </c>
      <c r="H41" s="1" t="s">
        <v>149</v>
      </c>
      <c r="I41" t="s">
        <v>41</v>
      </c>
      <c r="K41" t="s">
        <v>178</v>
      </c>
    </row>
    <row r="42" spans="1:18">
      <c r="A42">
        <v>3</v>
      </c>
      <c r="B42">
        <v>1</v>
      </c>
      <c r="C42">
        <v>3</v>
      </c>
      <c r="E42" t="s">
        <v>17</v>
      </c>
      <c r="F42" t="s">
        <v>143</v>
      </c>
      <c r="G42" s="7" t="s">
        <v>100</v>
      </c>
      <c r="H42" s="1" t="s">
        <v>150</v>
      </c>
      <c r="I42" t="s">
        <v>38</v>
      </c>
    </row>
    <row r="43" spans="1:18">
      <c r="A43">
        <v>3</v>
      </c>
      <c r="B43">
        <v>1</v>
      </c>
      <c r="C43">
        <v>4</v>
      </c>
      <c r="E43" t="s">
        <v>17</v>
      </c>
      <c r="F43" t="s">
        <v>143</v>
      </c>
      <c r="G43" t="s">
        <v>151</v>
      </c>
      <c r="H43" s="1" t="s">
        <v>152</v>
      </c>
      <c r="I43" t="s">
        <v>42</v>
      </c>
    </row>
    <row r="44" spans="1:18">
      <c r="A44">
        <v>3</v>
      </c>
      <c r="B44">
        <v>2</v>
      </c>
      <c r="C44">
        <v>1</v>
      </c>
      <c r="E44" t="s">
        <v>17</v>
      </c>
      <c r="F44" t="s">
        <v>142</v>
      </c>
      <c r="G44" t="s">
        <v>153</v>
      </c>
      <c r="H44" s="1" t="s">
        <v>154</v>
      </c>
      <c r="I44" t="s">
        <v>39</v>
      </c>
    </row>
    <row r="45" spans="1:18">
      <c r="A45">
        <v>3</v>
      </c>
      <c r="B45">
        <v>2</v>
      </c>
      <c r="C45">
        <v>2</v>
      </c>
      <c r="E45" t="s">
        <v>110</v>
      </c>
      <c r="F45" t="s">
        <v>143</v>
      </c>
      <c r="G45" t="s">
        <v>11</v>
      </c>
      <c r="H45" s="1" t="s">
        <v>155</v>
      </c>
      <c r="I45" t="s">
        <v>40</v>
      </c>
    </row>
    <row r="46" spans="1:18">
      <c r="A46">
        <v>3</v>
      </c>
      <c r="B46">
        <v>2</v>
      </c>
      <c r="C46">
        <v>3</v>
      </c>
      <c r="G46" t="s">
        <v>27</v>
      </c>
      <c r="I46" t="s">
        <v>183</v>
      </c>
    </row>
    <row r="47" spans="1:18">
      <c r="A47">
        <v>3</v>
      </c>
      <c r="B47">
        <v>2</v>
      </c>
      <c r="C47">
        <v>4</v>
      </c>
      <c r="D47">
        <v>3</v>
      </c>
      <c r="E47" t="s">
        <v>17</v>
      </c>
      <c r="F47" t="s">
        <v>142</v>
      </c>
      <c r="G47" t="s">
        <v>157</v>
      </c>
      <c r="I47" s="8" t="s">
        <v>160</v>
      </c>
      <c r="J47" s="8"/>
      <c r="M47" s="8"/>
      <c r="N47" s="8"/>
      <c r="O47" s="8"/>
    </row>
    <row r="48" spans="1:18">
      <c r="A48">
        <v>3</v>
      </c>
      <c r="B48">
        <v>3</v>
      </c>
      <c r="C48">
        <v>1</v>
      </c>
      <c r="D48">
        <v>3</v>
      </c>
      <c r="E48" t="s">
        <v>17</v>
      </c>
      <c r="F48" t="s">
        <v>142</v>
      </c>
      <c r="G48" t="s">
        <v>159</v>
      </c>
      <c r="I48" s="8" t="s">
        <v>158</v>
      </c>
      <c r="J48" s="8"/>
      <c r="M48" s="8"/>
      <c r="N48" s="8"/>
      <c r="O48" s="8"/>
    </row>
    <row r="49" spans="1:18">
      <c r="A49">
        <v>3</v>
      </c>
      <c r="B49">
        <v>3</v>
      </c>
      <c r="C49">
        <v>2</v>
      </c>
      <c r="D49">
        <v>0</v>
      </c>
      <c r="E49" t="s">
        <v>17</v>
      </c>
      <c r="F49" t="s">
        <v>110</v>
      </c>
      <c r="G49" t="s">
        <v>161</v>
      </c>
      <c r="I49" t="s">
        <v>162</v>
      </c>
    </row>
    <row r="50" spans="1:18">
      <c r="A50">
        <v>3</v>
      </c>
      <c r="B50">
        <v>3</v>
      </c>
      <c r="C50">
        <v>3</v>
      </c>
      <c r="D50">
        <v>0</v>
      </c>
      <c r="E50" t="s">
        <v>17</v>
      </c>
      <c r="F50" t="s">
        <v>143</v>
      </c>
      <c r="G50" t="s">
        <v>163</v>
      </c>
      <c r="I50" t="s">
        <v>165</v>
      </c>
    </row>
    <row r="51" spans="1:18">
      <c r="A51">
        <v>3</v>
      </c>
      <c r="B51">
        <v>3</v>
      </c>
      <c r="C51">
        <v>4</v>
      </c>
      <c r="D51">
        <v>0</v>
      </c>
      <c r="E51" t="s">
        <v>17</v>
      </c>
      <c r="F51" t="s">
        <v>106</v>
      </c>
      <c r="G51" t="s">
        <v>166</v>
      </c>
      <c r="I51" t="s">
        <v>167</v>
      </c>
    </row>
    <row r="52" spans="1:18">
      <c r="A52">
        <v>3</v>
      </c>
      <c r="B52">
        <v>4</v>
      </c>
      <c r="C52">
        <v>1</v>
      </c>
      <c r="D52">
        <v>4</v>
      </c>
      <c r="E52" t="s">
        <v>17</v>
      </c>
      <c r="F52" t="s">
        <v>142</v>
      </c>
      <c r="G52" t="s">
        <v>168</v>
      </c>
      <c r="I52" t="s">
        <v>169</v>
      </c>
    </row>
    <row r="53" spans="1:18">
      <c r="A53">
        <v>3</v>
      </c>
      <c r="B53">
        <v>4</v>
      </c>
      <c r="C53">
        <v>2</v>
      </c>
      <c r="D53">
        <v>4</v>
      </c>
      <c r="E53" t="s">
        <v>17</v>
      </c>
      <c r="F53" t="s">
        <v>143</v>
      </c>
      <c r="G53" t="s">
        <v>170</v>
      </c>
      <c r="I53" t="s">
        <v>171</v>
      </c>
    </row>
    <row r="54" spans="1:18">
      <c r="A54">
        <v>3</v>
      </c>
      <c r="B54">
        <v>4</v>
      </c>
      <c r="C54">
        <v>3</v>
      </c>
      <c r="D54">
        <v>2</v>
      </c>
      <c r="E54" t="s">
        <v>17</v>
      </c>
      <c r="F54" t="s">
        <v>143</v>
      </c>
      <c r="G54" t="s">
        <v>181</v>
      </c>
      <c r="I54" s="8" t="s">
        <v>182</v>
      </c>
      <c r="J54" s="8"/>
      <c r="M54" s="8"/>
      <c r="N54" s="8"/>
      <c r="O54" s="8"/>
      <c r="P54" s="8"/>
      <c r="R54" s="1"/>
    </row>
    <row r="55" spans="1:18">
      <c r="A55">
        <v>3</v>
      </c>
      <c r="B55">
        <v>4</v>
      </c>
      <c r="C55">
        <v>4</v>
      </c>
      <c r="D55">
        <v>2</v>
      </c>
      <c r="E55" t="s">
        <v>17</v>
      </c>
      <c r="F55" t="s">
        <v>143</v>
      </c>
      <c r="G55" t="s">
        <v>184</v>
      </c>
      <c r="I55" t="s">
        <v>185</v>
      </c>
    </row>
    <row r="56" spans="1:18">
      <c r="A56">
        <v>4</v>
      </c>
      <c r="B56">
        <v>1</v>
      </c>
      <c r="C56">
        <v>1</v>
      </c>
      <c r="R56" s="1"/>
    </row>
    <row r="57" spans="1:18">
      <c r="A57">
        <v>4</v>
      </c>
      <c r="B57">
        <v>1</v>
      </c>
      <c r="C57">
        <v>2</v>
      </c>
    </row>
    <row r="58" spans="1:18">
      <c r="A58">
        <v>4</v>
      </c>
      <c r="B58">
        <v>1</v>
      </c>
      <c r="C58">
        <v>3</v>
      </c>
    </row>
    <row r="59" spans="1:18">
      <c r="A59">
        <v>4</v>
      </c>
      <c r="B59">
        <v>1</v>
      </c>
      <c r="C59">
        <v>4</v>
      </c>
    </row>
    <row r="60" spans="1:18">
      <c r="A60">
        <v>4</v>
      </c>
      <c r="B60">
        <v>2</v>
      </c>
      <c r="C60">
        <v>1</v>
      </c>
    </row>
    <row r="61" spans="1:18">
      <c r="A61">
        <v>4</v>
      </c>
      <c r="B61">
        <v>2</v>
      </c>
      <c r="C61">
        <v>2</v>
      </c>
    </row>
    <row r="62" spans="1:18">
      <c r="A62">
        <v>4</v>
      </c>
      <c r="B62">
        <v>2</v>
      </c>
      <c r="C62">
        <v>3</v>
      </c>
    </row>
    <row r="63" spans="1:18">
      <c r="A63">
        <v>4</v>
      </c>
      <c r="B63">
        <v>2</v>
      </c>
      <c r="C63">
        <v>4</v>
      </c>
    </row>
    <row r="64" spans="1:18">
      <c r="A64">
        <v>4</v>
      </c>
      <c r="B64">
        <v>3</v>
      </c>
      <c r="C64">
        <v>1</v>
      </c>
    </row>
    <row r="65" spans="1:3">
      <c r="A65">
        <v>4</v>
      </c>
      <c r="B65">
        <v>3</v>
      </c>
      <c r="C65">
        <v>2</v>
      </c>
    </row>
    <row r="66" spans="1:3">
      <c r="A66">
        <v>4</v>
      </c>
      <c r="B66">
        <v>3</v>
      </c>
      <c r="C66">
        <v>3</v>
      </c>
    </row>
    <row r="67" spans="1:3">
      <c r="A67">
        <v>4</v>
      </c>
      <c r="B67">
        <v>3</v>
      </c>
      <c r="C67">
        <v>4</v>
      </c>
    </row>
    <row r="68" spans="1:3">
      <c r="A68">
        <v>4</v>
      </c>
      <c r="B68">
        <v>4</v>
      </c>
      <c r="C68">
        <v>1</v>
      </c>
    </row>
    <row r="69" spans="1:3">
      <c r="A69">
        <v>4</v>
      </c>
      <c r="B69">
        <v>4</v>
      </c>
      <c r="C69">
        <v>2</v>
      </c>
    </row>
    <row r="70" spans="1:3">
      <c r="A70">
        <v>4</v>
      </c>
      <c r="B70">
        <v>4</v>
      </c>
      <c r="C70">
        <v>3</v>
      </c>
    </row>
    <row r="71" spans="1:3">
      <c r="A71">
        <v>4</v>
      </c>
      <c r="B71">
        <v>4</v>
      </c>
      <c r="C71">
        <v>4</v>
      </c>
    </row>
    <row r="72" spans="1:3">
      <c r="A72">
        <v>5</v>
      </c>
      <c r="B72">
        <v>1</v>
      </c>
      <c r="C72">
        <v>1</v>
      </c>
    </row>
    <row r="73" spans="1:3">
      <c r="A73">
        <v>5</v>
      </c>
      <c r="B73">
        <v>1</v>
      </c>
      <c r="C73">
        <v>2</v>
      </c>
    </row>
    <row r="74" spans="1:3">
      <c r="A74">
        <v>5</v>
      </c>
      <c r="B74">
        <v>1</v>
      </c>
      <c r="C74">
        <v>3</v>
      </c>
    </row>
    <row r="75" spans="1:3">
      <c r="A75">
        <v>5</v>
      </c>
      <c r="B75">
        <v>1</v>
      </c>
      <c r="C75">
        <v>4</v>
      </c>
    </row>
    <row r="76" spans="1:3">
      <c r="A76">
        <v>5</v>
      </c>
      <c r="B76">
        <v>2</v>
      </c>
      <c r="C76">
        <v>1</v>
      </c>
    </row>
    <row r="77" spans="1:3">
      <c r="A77">
        <v>5</v>
      </c>
      <c r="B77">
        <v>2</v>
      </c>
      <c r="C77">
        <v>2</v>
      </c>
    </row>
    <row r="78" spans="1:3">
      <c r="A78">
        <v>5</v>
      </c>
      <c r="B78">
        <v>2</v>
      </c>
      <c r="C78">
        <v>3</v>
      </c>
    </row>
    <row r="79" spans="1:3">
      <c r="A79">
        <v>5</v>
      </c>
      <c r="B79">
        <v>2</v>
      </c>
      <c r="C79">
        <v>4</v>
      </c>
    </row>
    <row r="80" spans="1:3">
      <c r="A80">
        <v>5</v>
      </c>
      <c r="B80">
        <v>3</v>
      </c>
      <c r="C80">
        <v>1</v>
      </c>
    </row>
    <row r="81" spans="1:3">
      <c r="A81">
        <v>5</v>
      </c>
      <c r="B81">
        <v>3</v>
      </c>
      <c r="C81">
        <v>2</v>
      </c>
    </row>
    <row r="82" spans="1:3">
      <c r="A82">
        <v>5</v>
      </c>
      <c r="B82">
        <v>3</v>
      </c>
      <c r="C82">
        <v>3</v>
      </c>
    </row>
    <row r="83" spans="1:3">
      <c r="A83">
        <v>5</v>
      </c>
      <c r="B83">
        <v>3</v>
      </c>
      <c r="C83">
        <v>4</v>
      </c>
    </row>
    <row r="84" spans="1:3">
      <c r="A84">
        <v>5</v>
      </c>
      <c r="B84">
        <v>4</v>
      </c>
      <c r="C84">
        <v>1</v>
      </c>
    </row>
    <row r="85" spans="1:3">
      <c r="A85">
        <v>5</v>
      </c>
      <c r="B85">
        <v>4</v>
      </c>
      <c r="C85">
        <v>2</v>
      </c>
    </row>
    <row r="86" spans="1:3">
      <c r="A86">
        <v>5</v>
      </c>
      <c r="B86">
        <v>4</v>
      </c>
      <c r="C86">
        <v>3</v>
      </c>
    </row>
    <row r="87" spans="1:3">
      <c r="A87">
        <v>5</v>
      </c>
      <c r="B87">
        <v>4</v>
      </c>
      <c r="C87">
        <v>4</v>
      </c>
    </row>
    <row r="88" spans="1:3">
      <c r="A88">
        <v>6</v>
      </c>
      <c r="B88">
        <v>1</v>
      </c>
      <c r="C88">
        <v>1</v>
      </c>
    </row>
    <row r="89" spans="1:3">
      <c r="A89">
        <v>6</v>
      </c>
      <c r="B89">
        <v>1</v>
      </c>
      <c r="C89">
        <v>2</v>
      </c>
    </row>
    <row r="90" spans="1:3">
      <c r="A90">
        <v>6</v>
      </c>
      <c r="B90">
        <v>1</v>
      </c>
      <c r="C90">
        <v>3</v>
      </c>
    </row>
    <row r="91" spans="1:3">
      <c r="A91">
        <v>6</v>
      </c>
      <c r="B91">
        <v>1</v>
      </c>
      <c r="C91">
        <v>4</v>
      </c>
    </row>
    <row r="92" spans="1:3">
      <c r="A92">
        <v>6</v>
      </c>
      <c r="B92">
        <v>2</v>
      </c>
      <c r="C92">
        <v>1</v>
      </c>
    </row>
    <row r="93" spans="1:3">
      <c r="A93">
        <v>6</v>
      </c>
      <c r="B93">
        <v>2</v>
      </c>
      <c r="C93">
        <v>2</v>
      </c>
    </row>
    <row r="94" spans="1:3">
      <c r="A94">
        <v>6</v>
      </c>
      <c r="B94">
        <v>2</v>
      </c>
      <c r="C94">
        <v>3</v>
      </c>
    </row>
    <row r="95" spans="1:3">
      <c r="A95">
        <v>6</v>
      </c>
      <c r="B95">
        <v>2</v>
      </c>
      <c r="C95">
        <v>4</v>
      </c>
    </row>
    <row r="96" spans="1:3">
      <c r="A96">
        <v>6</v>
      </c>
      <c r="B96">
        <v>3</v>
      </c>
      <c r="C96">
        <v>1</v>
      </c>
    </row>
    <row r="97" spans="1:3">
      <c r="A97">
        <v>6</v>
      </c>
      <c r="B97">
        <v>3</v>
      </c>
      <c r="C97">
        <v>2</v>
      </c>
    </row>
    <row r="98" spans="1:3">
      <c r="A98">
        <v>6</v>
      </c>
      <c r="B98">
        <v>3</v>
      </c>
      <c r="C98">
        <v>3</v>
      </c>
    </row>
    <row r="99" spans="1:3">
      <c r="A99">
        <v>6</v>
      </c>
      <c r="B99">
        <v>3</v>
      </c>
      <c r="C99">
        <v>4</v>
      </c>
    </row>
    <row r="100" spans="1:3">
      <c r="A100">
        <v>6</v>
      </c>
      <c r="B100">
        <v>4</v>
      </c>
      <c r="C100">
        <v>1</v>
      </c>
    </row>
    <row r="101" spans="1:3">
      <c r="A101">
        <v>6</v>
      </c>
      <c r="B101">
        <v>4</v>
      </c>
      <c r="C101">
        <v>2</v>
      </c>
    </row>
    <row r="102" spans="1:3">
      <c r="A102">
        <v>6</v>
      </c>
      <c r="B102">
        <v>4</v>
      </c>
      <c r="C102">
        <v>3</v>
      </c>
    </row>
    <row r="103" spans="1:3">
      <c r="A103">
        <v>6</v>
      </c>
      <c r="B103">
        <v>4</v>
      </c>
      <c r="C103">
        <v>4</v>
      </c>
    </row>
    <row r="104" spans="1:3">
      <c r="A104">
        <v>7</v>
      </c>
      <c r="B104">
        <v>1</v>
      </c>
      <c r="C104">
        <v>1</v>
      </c>
    </row>
    <row r="105" spans="1:3">
      <c r="A105">
        <v>7</v>
      </c>
      <c r="B105">
        <v>1</v>
      </c>
      <c r="C105">
        <v>2</v>
      </c>
    </row>
    <row r="106" spans="1:3">
      <c r="A106">
        <v>7</v>
      </c>
      <c r="B106">
        <v>1</v>
      </c>
      <c r="C106">
        <v>3</v>
      </c>
    </row>
    <row r="107" spans="1:3">
      <c r="A107">
        <v>7</v>
      </c>
      <c r="B107">
        <v>1</v>
      </c>
      <c r="C107">
        <v>4</v>
      </c>
    </row>
    <row r="108" spans="1:3">
      <c r="A108">
        <v>7</v>
      </c>
      <c r="B108">
        <v>2</v>
      </c>
      <c r="C108">
        <v>1</v>
      </c>
    </row>
    <row r="109" spans="1:3">
      <c r="A109">
        <v>7</v>
      </c>
      <c r="B109">
        <v>2</v>
      </c>
      <c r="C109">
        <v>2</v>
      </c>
    </row>
    <row r="110" spans="1:3">
      <c r="A110">
        <v>7</v>
      </c>
      <c r="B110">
        <v>2</v>
      </c>
      <c r="C110">
        <v>3</v>
      </c>
    </row>
    <row r="111" spans="1:3">
      <c r="A111">
        <v>7</v>
      </c>
      <c r="B111">
        <v>2</v>
      </c>
      <c r="C111">
        <v>4</v>
      </c>
    </row>
    <row r="112" spans="1:3">
      <c r="A112">
        <v>7</v>
      </c>
      <c r="B112">
        <v>3</v>
      </c>
      <c r="C112">
        <v>1</v>
      </c>
    </row>
    <row r="113" spans="1:3">
      <c r="A113">
        <v>7</v>
      </c>
      <c r="B113">
        <v>3</v>
      </c>
      <c r="C113">
        <v>2</v>
      </c>
    </row>
    <row r="114" spans="1:3">
      <c r="A114">
        <v>7</v>
      </c>
      <c r="B114">
        <v>3</v>
      </c>
      <c r="C114">
        <v>3</v>
      </c>
    </row>
    <row r="115" spans="1:3">
      <c r="A115">
        <v>7</v>
      </c>
      <c r="B115">
        <v>3</v>
      </c>
      <c r="C115">
        <v>4</v>
      </c>
    </row>
    <row r="116" spans="1:3">
      <c r="A116">
        <v>7</v>
      </c>
      <c r="B116">
        <v>4</v>
      </c>
      <c r="C116">
        <v>1</v>
      </c>
    </row>
    <row r="117" spans="1:3">
      <c r="A117">
        <v>7</v>
      </c>
      <c r="B117">
        <v>4</v>
      </c>
      <c r="C117">
        <v>2</v>
      </c>
    </row>
    <row r="118" spans="1:3">
      <c r="A118">
        <v>7</v>
      </c>
      <c r="B118">
        <v>4</v>
      </c>
      <c r="C118">
        <v>3</v>
      </c>
    </row>
    <row r="119" spans="1:3">
      <c r="A119">
        <v>7</v>
      </c>
      <c r="B119">
        <v>4</v>
      </c>
      <c r="C119">
        <v>4</v>
      </c>
    </row>
    <row r="120" spans="1:3">
      <c r="A120">
        <v>8</v>
      </c>
      <c r="B120">
        <v>1</v>
      </c>
      <c r="C120">
        <v>1</v>
      </c>
    </row>
    <row r="121" spans="1:3">
      <c r="B121">
        <v>1</v>
      </c>
      <c r="C121">
        <v>2</v>
      </c>
    </row>
    <row r="122" spans="1:3">
      <c r="B122">
        <v>1</v>
      </c>
      <c r="C122">
        <v>3</v>
      </c>
    </row>
    <row r="123" spans="1:3">
      <c r="B123">
        <v>1</v>
      </c>
      <c r="C123">
        <v>4</v>
      </c>
    </row>
    <row r="124" spans="1:3">
      <c r="B124">
        <v>2</v>
      </c>
      <c r="C124">
        <v>1</v>
      </c>
    </row>
    <row r="125" spans="1:3">
      <c r="B125">
        <v>2</v>
      </c>
      <c r="C125">
        <v>2</v>
      </c>
    </row>
    <row r="126" spans="1:3">
      <c r="B126">
        <v>2</v>
      </c>
      <c r="C126">
        <v>3</v>
      </c>
    </row>
    <row r="127" spans="1:3">
      <c r="B127">
        <v>2</v>
      </c>
      <c r="C127">
        <v>4</v>
      </c>
    </row>
    <row r="128" spans="1:3">
      <c r="B128">
        <v>3</v>
      </c>
      <c r="C128">
        <v>1</v>
      </c>
    </row>
    <row r="129" spans="1:3">
      <c r="B129">
        <v>3</v>
      </c>
      <c r="C129">
        <v>2</v>
      </c>
    </row>
    <row r="130" spans="1:3">
      <c r="B130">
        <v>3</v>
      </c>
      <c r="C130">
        <v>3</v>
      </c>
    </row>
    <row r="131" spans="1:3">
      <c r="B131">
        <v>3</v>
      </c>
      <c r="C131">
        <v>4</v>
      </c>
    </row>
    <row r="132" spans="1:3">
      <c r="B132">
        <v>4</v>
      </c>
      <c r="C132">
        <v>1</v>
      </c>
    </row>
    <row r="133" spans="1:3">
      <c r="B133">
        <v>4</v>
      </c>
      <c r="C133">
        <v>2</v>
      </c>
    </row>
    <row r="134" spans="1:3">
      <c r="B134">
        <v>4</v>
      </c>
      <c r="C134">
        <v>3</v>
      </c>
    </row>
    <row r="135" spans="1:3">
      <c r="B135">
        <v>4</v>
      </c>
      <c r="C135">
        <v>4</v>
      </c>
    </row>
    <row r="136" spans="1:3">
      <c r="A136">
        <v>9</v>
      </c>
      <c r="B136">
        <v>1</v>
      </c>
      <c r="C136">
        <v>1</v>
      </c>
    </row>
    <row r="137" spans="1:3">
      <c r="B137">
        <v>1</v>
      </c>
      <c r="C137">
        <v>2</v>
      </c>
    </row>
    <row r="138" spans="1:3">
      <c r="B138">
        <v>1</v>
      </c>
      <c r="C138">
        <v>3</v>
      </c>
    </row>
    <row r="139" spans="1:3">
      <c r="B139">
        <v>1</v>
      </c>
      <c r="C139">
        <v>4</v>
      </c>
    </row>
    <row r="140" spans="1:3">
      <c r="B140">
        <v>2</v>
      </c>
      <c r="C140">
        <v>1</v>
      </c>
    </row>
    <row r="141" spans="1:3">
      <c r="B141">
        <v>2</v>
      </c>
      <c r="C141">
        <v>2</v>
      </c>
    </row>
    <row r="142" spans="1:3">
      <c r="B142">
        <v>2</v>
      </c>
      <c r="C142">
        <v>3</v>
      </c>
    </row>
    <row r="143" spans="1:3">
      <c r="B143">
        <v>2</v>
      </c>
      <c r="C143">
        <v>4</v>
      </c>
    </row>
    <row r="144" spans="1:3">
      <c r="B144">
        <v>3</v>
      </c>
      <c r="C144">
        <v>1</v>
      </c>
    </row>
    <row r="145" spans="1:3">
      <c r="B145">
        <v>3</v>
      </c>
      <c r="C145">
        <v>2</v>
      </c>
    </row>
    <row r="146" spans="1:3">
      <c r="B146">
        <v>3</v>
      </c>
      <c r="C146">
        <v>3</v>
      </c>
    </row>
    <row r="147" spans="1:3">
      <c r="B147">
        <v>3</v>
      </c>
      <c r="C147">
        <v>4</v>
      </c>
    </row>
    <row r="148" spans="1:3">
      <c r="B148">
        <v>4</v>
      </c>
      <c r="C148">
        <v>1</v>
      </c>
    </row>
    <row r="149" spans="1:3">
      <c r="B149">
        <v>4</v>
      </c>
      <c r="C149">
        <v>2</v>
      </c>
    </row>
    <row r="150" spans="1:3">
      <c r="B150">
        <v>4</v>
      </c>
      <c r="C150">
        <v>3</v>
      </c>
    </row>
    <row r="151" spans="1:3">
      <c r="B151">
        <v>4</v>
      </c>
      <c r="C151">
        <v>4</v>
      </c>
    </row>
    <row r="152" spans="1:3">
      <c r="A152">
        <v>10</v>
      </c>
      <c r="B152">
        <v>1</v>
      </c>
      <c r="C152">
        <v>1</v>
      </c>
    </row>
    <row r="153" spans="1:3">
      <c r="B153">
        <v>1</v>
      </c>
      <c r="C153">
        <v>2</v>
      </c>
    </row>
    <row r="154" spans="1:3">
      <c r="B154">
        <v>1</v>
      </c>
      <c r="C154">
        <v>3</v>
      </c>
    </row>
    <row r="155" spans="1:3">
      <c r="B155">
        <v>1</v>
      </c>
      <c r="C155">
        <v>4</v>
      </c>
    </row>
    <row r="156" spans="1:3">
      <c r="B156">
        <v>2</v>
      </c>
      <c r="C156">
        <v>1</v>
      </c>
    </row>
    <row r="157" spans="1:3">
      <c r="B157">
        <v>2</v>
      </c>
      <c r="C157">
        <v>2</v>
      </c>
    </row>
    <row r="158" spans="1:3">
      <c r="B158">
        <v>2</v>
      </c>
      <c r="C158">
        <v>3</v>
      </c>
    </row>
    <row r="159" spans="1:3">
      <c r="B159">
        <v>2</v>
      </c>
      <c r="C159">
        <v>4</v>
      </c>
    </row>
    <row r="160" spans="1:3">
      <c r="B160">
        <v>3</v>
      </c>
      <c r="C160">
        <v>1</v>
      </c>
    </row>
    <row r="161" spans="2:3">
      <c r="B161">
        <v>3</v>
      </c>
      <c r="C161">
        <v>2</v>
      </c>
    </row>
    <row r="162" spans="2:3">
      <c r="B162">
        <v>3</v>
      </c>
      <c r="C162">
        <v>3</v>
      </c>
    </row>
    <row r="163" spans="2:3">
      <c r="B163">
        <v>3</v>
      </c>
      <c r="C163">
        <v>4</v>
      </c>
    </row>
    <row r="164" spans="2:3">
      <c r="B164">
        <v>4</v>
      </c>
      <c r="C164">
        <v>1</v>
      </c>
    </row>
    <row r="165" spans="2:3">
      <c r="B165">
        <v>4</v>
      </c>
      <c r="C165">
        <v>2</v>
      </c>
    </row>
    <row r="166" spans="2:3">
      <c r="B166">
        <v>4</v>
      </c>
      <c r="C166">
        <v>3</v>
      </c>
    </row>
    <row r="167" spans="2:3">
      <c r="B167">
        <v>4</v>
      </c>
      <c r="C167">
        <v>4</v>
      </c>
    </row>
    <row r="169" spans="2:3">
      <c r="B169">
        <v>1</v>
      </c>
      <c r="C169">
        <v>1</v>
      </c>
    </row>
  </sheetData>
  <sortState ref="A8:I45">
    <sortCondition ref="A8:A45"/>
    <sortCondition ref="B8:B45"/>
    <sortCondition ref="C8:C45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H162"/>
  <sheetViews>
    <sheetView workbookViewId="0">
      <selection activeCell="B36" sqref="B36"/>
    </sheetView>
  </sheetViews>
  <sheetFormatPr defaultRowHeight="15"/>
  <cols>
    <col min="1" max="1" width="5.42578125" customWidth="1"/>
    <col min="2" max="2" width="11.85546875" customWidth="1"/>
    <col min="3" max="3" width="10" customWidth="1"/>
    <col min="5" max="5" width="5.85546875" customWidth="1"/>
    <col min="6" max="6" width="4.85546875" customWidth="1"/>
    <col min="8" max="8" width="9.140625" style="13"/>
  </cols>
  <sheetData>
    <row r="1" spans="1:8">
      <c r="A1" t="s">
        <v>880</v>
      </c>
      <c r="B1" t="s">
        <v>552</v>
      </c>
      <c r="D1" t="s">
        <v>13</v>
      </c>
      <c r="E1" t="s">
        <v>832</v>
      </c>
      <c r="F1" t="s">
        <v>833</v>
      </c>
      <c r="G1" t="s">
        <v>834</v>
      </c>
      <c r="H1" s="13" t="s">
        <v>835</v>
      </c>
    </row>
    <row r="2" spans="1:8" ht="30.75" hidden="1" customHeight="1">
      <c r="A2" s="14" t="s">
        <v>875</v>
      </c>
      <c r="B2" t="s">
        <v>552</v>
      </c>
      <c r="C2" s="14" t="s">
        <v>876</v>
      </c>
    </row>
    <row r="3" spans="1:8" hidden="1">
      <c r="A3">
        <v>111</v>
      </c>
      <c r="B3" s="13" t="s">
        <v>588</v>
      </c>
      <c r="C3" t="str">
        <f t="shared" ref="C3:C34" si="0">MID(B3,4,2)&amp;" "&amp;LEFT(B3,2)&amp;" "&amp;RIGHT(B3,5)</f>
        <v>00 00 00 00</v>
      </c>
    </row>
    <row r="4" spans="1:8">
      <c r="A4" s="15">
        <v>112</v>
      </c>
      <c r="B4" s="16" t="s">
        <v>554</v>
      </c>
      <c r="C4" s="15" t="str">
        <f t="shared" si="0"/>
        <v>2D 2F 31 01</v>
      </c>
      <c r="D4" s="15" t="s">
        <v>110</v>
      </c>
      <c r="E4" s="15" t="s">
        <v>143</v>
      </c>
      <c r="F4" s="15" t="s">
        <v>106</v>
      </c>
      <c r="G4" s="15" t="s">
        <v>11</v>
      </c>
      <c r="H4" s="16" t="s">
        <v>900</v>
      </c>
    </row>
    <row r="5" spans="1:8" hidden="1">
      <c r="A5" s="4">
        <v>113</v>
      </c>
      <c r="B5" s="17" t="s">
        <v>575</v>
      </c>
      <c r="C5" s="4" t="str">
        <f t="shared" si="0"/>
        <v>7F 3A 31 01</v>
      </c>
      <c r="D5" s="4" t="s">
        <v>17</v>
      </c>
      <c r="E5" s="4" t="s">
        <v>142</v>
      </c>
      <c r="F5" s="4" t="s">
        <v>106</v>
      </c>
      <c r="G5" s="4" t="s">
        <v>20</v>
      </c>
      <c r="H5" s="17"/>
    </row>
    <row r="6" spans="1:8" hidden="1">
      <c r="A6" s="15">
        <v>114</v>
      </c>
      <c r="B6" s="16" t="s">
        <v>570</v>
      </c>
      <c r="C6" s="15" t="str">
        <f t="shared" si="0"/>
        <v>7B 55 31 01</v>
      </c>
      <c r="D6" s="15" t="s">
        <v>17</v>
      </c>
      <c r="E6" s="15" t="s">
        <v>143</v>
      </c>
      <c r="F6" s="15" t="s">
        <v>106</v>
      </c>
      <c r="G6" s="15" t="s">
        <v>901</v>
      </c>
      <c r="H6" s="16"/>
    </row>
    <row r="7" spans="1:8" hidden="1">
      <c r="A7" s="15">
        <v>121</v>
      </c>
      <c r="B7" s="16" t="s">
        <v>571</v>
      </c>
      <c r="C7" s="15" t="str">
        <f t="shared" si="0"/>
        <v>7B 2E 31 01</v>
      </c>
      <c r="D7" s="15" t="s">
        <v>17</v>
      </c>
      <c r="E7" s="15" t="s">
        <v>143</v>
      </c>
      <c r="F7" s="15" t="s">
        <v>106</v>
      </c>
      <c r="G7" s="15" t="s">
        <v>33</v>
      </c>
      <c r="H7" s="16"/>
    </row>
    <row r="8" spans="1:8" hidden="1">
      <c r="A8" s="4">
        <v>122</v>
      </c>
      <c r="B8" s="17" t="s">
        <v>558</v>
      </c>
      <c r="C8" s="4" t="str">
        <f t="shared" si="0"/>
        <v>58 28 31 01</v>
      </c>
      <c r="D8" s="4" t="s">
        <v>18</v>
      </c>
      <c r="E8" s="4" t="s">
        <v>142</v>
      </c>
      <c r="F8" s="4" t="s">
        <v>106</v>
      </c>
      <c r="G8" s="4" t="s">
        <v>55</v>
      </c>
      <c r="H8" s="17"/>
    </row>
    <row r="9" spans="1:8" hidden="1">
      <c r="A9" s="4">
        <v>123</v>
      </c>
      <c r="B9" s="17" t="s">
        <v>576</v>
      </c>
      <c r="C9" s="4" t="str">
        <f t="shared" si="0"/>
        <v>7F 46 31 01</v>
      </c>
      <c r="D9" s="4" t="s">
        <v>17</v>
      </c>
      <c r="E9" s="4" t="s">
        <v>142</v>
      </c>
      <c r="F9" s="4" t="s">
        <v>106</v>
      </c>
      <c r="G9" s="4" t="s">
        <v>902</v>
      </c>
      <c r="H9" s="17"/>
    </row>
    <row r="10" spans="1:8" hidden="1">
      <c r="A10" s="4">
        <v>124</v>
      </c>
      <c r="B10" s="17" t="s">
        <v>577</v>
      </c>
      <c r="C10" s="4" t="str">
        <f t="shared" si="0"/>
        <v>7F 11 31 01</v>
      </c>
      <c r="D10" s="4" t="s">
        <v>17</v>
      </c>
      <c r="E10" s="4" t="s">
        <v>142</v>
      </c>
      <c r="F10" s="4" t="s">
        <v>106</v>
      </c>
      <c r="G10" s="4" t="s">
        <v>63</v>
      </c>
      <c r="H10" s="17"/>
    </row>
    <row r="11" spans="1:8" hidden="1">
      <c r="A11" s="15">
        <v>131</v>
      </c>
      <c r="B11" s="16" t="s">
        <v>559</v>
      </c>
      <c r="C11" s="15" t="str">
        <f t="shared" si="0"/>
        <v>54 41 31 01</v>
      </c>
      <c r="D11" s="15" t="s">
        <v>18</v>
      </c>
      <c r="E11" s="15" t="s">
        <v>143</v>
      </c>
      <c r="F11" s="15" t="s">
        <v>106</v>
      </c>
      <c r="G11" s="15" t="s">
        <v>60</v>
      </c>
      <c r="H11" s="16"/>
    </row>
    <row r="12" spans="1:8" hidden="1">
      <c r="A12" s="3">
        <v>132</v>
      </c>
      <c r="B12" s="18" t="s">
        <v>564</v>
      </c>
      <c r="C12" s="3" t="str">
        <f t="shared" si="0"/>
        <v>5C 17 31 01</v>
      </c>
      <c r="D12" s="3" t="s">
        <v>18</v>
      </c>
      <c r="E12" s="3" t="s">
        <v>106</v>
      </c>
      <c r="F12" s="3" t="s">
        <v>106</v>
      </c>
      <c r="G12" s="3" t="s">
        <v>20</v>
      </c>
      <c r="H12" s="18"/>
    </row>
    <row r="13" spans="1:8" hidden="1">
      <c r="A13" s="15">
        <v>133</v>
      </c>
      <c r="B13" s="16" t="s">
        <v>556</v>
      </c>
      <c r="C13" s="15" t="str">
        <f t="shared" si="0"/>
        <v>54 29 31 01</v>
      </c>
      <c r="D13" s="15" t="s">
        <v>18</v>
      </c>
      <c r="E13" s="15" t="s">
        <v>143</v>
      </c>
      <c r="F13" s="15" t="s">
        <v>106</v>
      </c>
      <c r="G13" s="15" t="s">
        <v>20</v>
      </c>
      <c r="H13" s="16"/>
    </row>
    <row r="14" spans="1:8" hidden="1">
      <c r="A14" s="3">
        <v>134</v>
      </c>
      <c r="B14" s="18" t="s">
        <v>562</v>
      </c>
      <c r="C14" s="3" t="str">
        <f t="shared" si="0"/>
        <v>5B E9 31 01</v>
      </c>
      <c r="D14" s="3" t="s">
        <v>18</v>
      </c>
      <c r="E14" s="3" t="s">
        <v>106</v>
      </c>
      <c r="F14" s="3" t="s">
        <v>106</v>
      </c>
      <c r="G14" s="3" t="s">
        <v>63</v>
      </c>
      <c r="H14" s="18"/>
    </row>
    <row r="15" spans="1:8" hidden="1">
      <c r="A15" s="15">
        <v>141</v>
      </c>
      <c r="B15" s="16" t="s">
        <v>557</v>
      </c>
      <c r="C15" s="15" t="str">
        <f t="shared" si="0"/>
        <v>54 35 31 01</v>
      </c>
      <c r="D15" s="15" t="s">
        <v>18</v>
      </c>
      <c r="E15" s="15" t="s">
        <v>143</v>
      </c>
      <c r="F15" s="15" t="s">
        <v>106</v>
      </c>
      <c r="G15" s="15" t="s">
        <v>87</v>
      </c>
      <c r="H15" s="16"/>
    </row>
    <row r="16" spans="1:8" hidden="1">
      <c r="A16" s="15">
        <v>142</v>
      </c>
      <c r="B16" s="16" t="s">
        <v>565</v>
      </c>
      <c r="C16" s="15" t="str">
        <f t="shared" si="0"/>
        <v>7B 23 31 01</v>
      </c>
      <c r="D16" s="15" t="s">
        <v>17</v>
      </c>
      <c r="E16" s="15" t="s">
        <v>143</v>
      </c>
      <c r="F16" s="15" t="s">
        <v>106</v>
      </c>
      <c r="G16" s="15" t="s">
        <v>89</v>
      </c>
      <c r="H16" s="16"/>
    </row>
    <row r="17" spans="1:8" hidden="1">
      <c r="A17" s="15">
        <v>143</v>
      </c>
      <c r="B17" s="16" t="s">
        <v>566</v>
      </c>
      <c r="C17" s="15" t="str">
        <f t="shared" si="0"/>
        <v>7B 4D 31 01</v>
      </c>
      <c r="D17" s="15" t="s">
        <v>17</v>
      </c>
      <c r="E17" s="15" t="s">
        <v>143</v>
      </c>
      <c r="F17" s="15" t="s">
        <v>106</v>
      </c>
      <c r="G17" s="15" t="s">
        <v>91</v>
      </c>
      <c r="H17" s="16"/>
    </row>
    <row r="18" spans="1:8" hidden="1">
      <c r="A18" s="3">
        <v>144</v>
      </c>
      <c r="B18" s="18" t="s">
        <v>587</v>
      </c>
      <c r="C18" s="3" t="str">
        <f t="shared" si="0"/>
        <v>83 2B 31 01</v>
      </c>
      <c r="D18" s="3" t="s">
        <v>17</v>
      </c>
      <c r="E18" s="3" t="s">
        <v>106</v>
      </c>
      <c r="F18" s="3" t="s">
        <v>106</v>
      </c>
      <c r="G18" s="3" t="s">
        <v>903</v>
      </c>
      <c r="H18" s="18"/>
    </row>
    <row r="19" spans="1:8" hidden="1">
      <c r="A19" s="19">
        <v>211</v>
      </c>
      <c r="B19" s="20" t="s">
        <v>567</v>
      </c>
      <c r="C19" s="19" t="str">
        <f t="shared" si="0"/>
        <v>7B 2C 31 01</v>
      </c>
      <c r="D19" s="19" t="s">
        <v>17</v>
      </c>
      <c r="E19" s="19" t="s">
        <v>143</v>
      </c>
      <c r="F19" s="19" t="s">
        <v>106</v>
      </c>
      <c r="G19" s="19" t="s">
        <v>96</v>
      </c>
      <c r="H19" s="20"/>
    </row>
    <row r="20" spans="1:8" hidden="1">
      <c r="A20" s="19">
        <v>212</v>
      </c>
      <c r="B20" s="20" t="s">
        <v>568</v>
      </c>
      <c r="C20" s="19" t="str">
        <f t="shared" si="0"/>
        <v>7B 44 31 01</v>
      </c>
      <c r="D20" s="19" t="s">
        <v>17</v>
      </c>
      <c r="E20" s="19" t="s">
        <v>143</v>
      </c>
      <c r="F20" s="19" t="s">
        <v>106</v>
      </c>
      <c r="G20" s="19" t="s">
        <v>98</v>
      </c>
      <c r="H20" s="20"/>
    </row>
    <row r="21" spans="1:8" hidden="1">
      <c r="A21" s="3">
        <v>213</v>
      </c>
      <c r="B21" s="18" t="s">
        <v>563</v>
      </c>
      <c r="C21" s="3" t="str">
        <f t="shared" si="0"/>
        <v>5C 3B 31 01</v>
      </c>
      <c r="D21" s="3" t="s">
        <v>18</v>
      </c>
      <c r="E21" s="3" t="s">
        <v>106</v>
      </c>
      <c r="F21" s="3" t="s">
        <v>106</v>
      </c>
      <c r="G21" s="3" t="s">
        <v>100</v>
      </c>
      <c r="H21" s="18"/>
    </row>
    <row r="22" spans="1:8" hidden="1">
      <c r="A22" s="3">
        <v>214</v>
      </c>
      <c r="B22" s="18" t="s">
        <v>560</v>
      </c>
      <c r="C22" s="3" t="str">
        <f t="shared" si="0"/>
        <v>5B FC 31 01</v>
      </c>
      <c r="D22" s="3" t="s">
        <v>18</v>
      </c>
      <c r="E22" s="3" t="s">
        <v>106</v>
      </c>
      <c r="F22" s="3" t="s">
        <v>106</v>
      </c>
      <c r="G22" s="3" t="s">
        <v>104</v>
      </c>
      <c r="H22" s="18"/>
    </row>
    <row r="23" spans="1:8" hidden="1">
      <c r="A23" s="3">
        <v>221</v>
      </c>
      <c r="B23" s="18" t="s">
        <v>561</v>
      </c>
      <c r="C23" s="3" t="str">
        <f t="shared" si="0"/>
        <v>5C 43 31 01</v>
      </c>
      <c r="D23" s="3" t="s">
        <v>18</v>
      </c>
      <c r="E23" s="3" t="s">
        <v>106</v>
      </c>
      <c r="F23" s="3" t="s">
        <v>106</v>
      </c>
      <c r="G23" s="3" t="s">
        <v>60</v>
      </c>
      <c r="H23" s="18"/>
    </row>
    <row r="24" spans="1:8" hidden="1">
      <c r="A24" s="3">
        <v>222</v>
      </c>
      <c r="B24" s="18" t="s">
        <v>584</v>
      </c>
      <c r="C24" s="3" t="str">
        <f t="shared" si="0"/>
        <v>83 0B 31 01</v>
      </c>
      <c r="D24" s="3" t="s">
        <v>17</v>
      </c>
      <c r="E24" s="3" t="s">
        <v>106</v>
      </c>
      <c r="F24" s="3" t="s">
        <v>106</v>
      </c>
      <c r="G24" s="3" t="s">
        <v>96</v>
      </c>
      <c r="H24" s="18"/>
    </row>
    <row r="25" spans="1:8">
      <c r="A25" s="3">
        <v>223</v>
      </c>
      <c r="B25" s="18" t="s">
        <v>555</v>
      </c>
      <c r="C25" s="3" t="str">
        <f t="shared" si="0"/>
        <v>35 14 31 01</v>
      </c>
      <c r="D25" s="3" t="s">
        <v>110</v>
      </c>
      <c r="E25" s="3" t="s">
        <v>106</v>
      </c>
      <c r="F25" s="3" t="s">
        <v>106</v>
      </c>
      <c r="G25" s="3" t="s">
        <v>111</v>
      </c>
      <c r="H25" s="18"/>
    </row>
    <row r="26" spans="1:8" hidden="1">
      <c r="A26" s="3">
        <v>224</v>
      </c>
      <c r="B26" s="18" t="s">
        <v>585</v>
      </c>
      <c r="C26" s="3" t="str">
        <f t="shared" si="0"/>
        <v>83 5A 31 01</v>
      </c>
      <c r="D26" s="3" t="s">
        <v>17</v>
      </c>
      <c r="E26" s="3" t="s">
        <v>106</v>
      </c>
      <c r="F26" s="3" t="s">
        <v>106</v>
      </c>
      <c r="G26" s="3" t="s">
        <v>904</v>
      </c>
      <c r="H26" s="18" t="s">
        <v>905</v>
      </c>
    </row>
    <row r="27" spans="1:8" hidden="1">
      <c r="A27" s="3">
        <v>231</v>
      </c>
      <c r="B27" s="18" t="s">
        <v>586</v>
      </c>
      <c r="C27" s="3" t="str">
        <f t="shared" si="0"/>
        <v>83 41 31 01</v>
      </c>
      <c r="D27" s="3" t="s">
        <v>17</v>
      </c>
      <c r="E27" s="3" t="s">
        <v>106</v>
      </c>
      <c r="F27" s="3" t="s">
        <v>106</v>
      </c>
      <c r="G27" s="3" t="s">
        <v>906</v>
      </c>
      <c r="H27" s="18" t="s">
        <v>907</v>
      </c>
    </row>
    <row r="28" spans="1:8">
      <c r="A28" s="3">
        <v>232</v>
      </c>
      <c r="B28" s="18" t="s">
        <v>553</v>
      </c>
      <c r="C28" s="3" t="str">
        <f t="shared" si="0"/>
        <v>34 F8 31 01</v>
      </c>
      <c r="D28" s="3" t="s">
        <v>110</v>
      </c>
      <c r="E28" s="3" t="s">
        <v>106</v>
      </c>
      <c r="F28" s="3" t="s">
        <v>106</v>
      </c>
      <c r="G28" s="3" t="s">
        <v>130</v>
      </c>
      <c r="H28" s="18" t="s">
        <v>908</v>
      </c>
    </row>
    <row r="29" spans="1:8" hidden="1">
      <c r="A29" s="3">
        <v>233</v>
      </c>
      <c r="B29" s="18" t="s">
        <v>579</v>
      </c>
      <c r="C29" s="3" t="str">
        <f t="shared" si="0"/>
        <v>83 4F 31 01</v>
      </c>
      <c r="D29" s="3" t="s">
        <v>17</v>
      </c>
      <c r="E29" s="3" t="s">
        <v>106</v>
      </c>
      <c r="F29" s="3" t="s">
        <v>106</v>
      </c>
      <c r="G29" s="3" t="s">
        <v>91</v>
      </c>
      <c r="H29" s="18" t="s">
        <v>909</v>
      </c>
    </row>
    <row r="30" spans="1:8" hidden="1">
      <c r="A30" s="3">
        <v>234</v>
      </c>
      <c r="B30" s="18" t="s">
        <v>580</v>
      </c>
      <c r="C30" s="3" t="str">
        <f t="shared" si="0"/>
        <v>82 F3 31 01</v>
      </c>
      <c r="D30" s="3" t="s">
        <v>17</v>
      </c>
      <c r="E30" s="3" t="s">
        <v>106</v>
      </c>
      <c r="F30" s="3" t="s">
        <v>106</v>
      </c>
      <c r="G30" s="3" t="s">
        <v>89</v>
      </c>
      <c r="H30" s="18" t="s">
        <v>910</v>
      </c>
    </row>
    <row r="31" spans="1:8" hidden="1">
      <c r="A31" s="3">
        <v>241</v>
      </c>
      <c r="B31" s="18" t="s">
        <v>581</v>
      </c>
      <c r="C31" s="3" t="str">
        <f t="shared" si="0"/>
        <v>82 F0 31 01</v>
      </c>
      <c r="D31" s="3" t="s">
        <v>17</v>
      </c>
      <c r="E31" s="3" t="s">
        <v>106</v>
      </c>
      <c r="F31" s="3" t="s">
        <v>106</v>
      </c>
      <c r="G31" s="3" t="s">
        <v>136</v>
      </c>
      <c r="H31" s="18" t="s">
        <v>911</v>
      </c>
    </row>
    <row r="32" spans="1:8" hidden="1">
      <c r="A32" s="3">
        <v>242</v>
      </c>
      <c r="B32" s="18" t="s">
        <v>582</v>
      </c>
      <c r="C32" s="3" t="str">
        <f t="shared" si="0"/>
        <v>83 1F 31 01</v>
      </c>
      <c r="D32" s="3" t="s">
        <v>17</v>
      </c>
      <c r="E32" s="3" t="s">
        <v>106</v>
      </c>
      <c r="F32" s="3" t="s">
        <v>106</v>
      </c>
      <c r="G32" s="3" t="s">
        <v>138</v>
      </c>
      <c r="H32" s="18" t="s">
        <v>912</v>
      </c>
    </row>
    <row r="33" spans="1:8" hidden="1">
      <c r="A33" s="6">
        <v>243</v>
      </c>
      <c r="B33" s="23" t="s">
        <v>646</v>
      </c>
      <c r="C33" s="6" t="str">
        <f t="shared" si="0"/>
        <v>87 16 31 01</v>
      </c>
      <c r="D33" s="6" t="s">
        <v>17</v>
      </c>
      <c r="E33" s="6" t="s">
        <v>110</v>
      </c>
      <c r="F33" s="6" t="s">
        <v>106</v>
      </c>
      <c r="G33" s="6" t="s">
        <v>57</v>
      </c>
      <c r="H33" s="23" t="s">
        <v>913</v>
      </c>
    </row>
    <row r="34" spans="1:8" hidden="1">
      <c r="A34" s="21">
        <v>244</v>
      </c>
      <c r="B34" s="22" t="s">
        <v>648</v>
      </c>
      <c r="C34" s="21" t="str">
        <f t="shared" si="0"/>
        <v>8A E5 31 01</v>
      </c>
      <c r="D34" s="21" t="s">
        <v>17</v>
      </c>
      <c r="E34" s="21" t="s">
        <v>141</v>
      </c>
      <c r="F34" s="21" t="s">
        <v>106</v>
      </c>
      <c r="G34" s="21" t="s">
        <v>144</v>
      </c>
      <c r="H34" s="22" t="s">
        <v>914</v>
      </c>
    </row>
    <row r="35" spans="1:8" hidden="1">
      <c r="A35" s="3">
        <v>311</v>
      </c>
      <c r="B35" s="18" t="s">
        <v>583</v>
      </c>
      <c r="C35" s="3" t="str">
        <f t="shared" ref="C35:C66" si="1">MID(B35,4,2)&amp;" "&amp;LEFT(B35,2)&amp;" "&amp;RIGHT(B35,5)</f>
        <v>83 32 31 01</v>
      </c>
      <c r="D35" s="3" t="s">
        <v>17</v>
      </c>
      <c r="E35" s="3" t="s">
        <v>106</v>
      </c>
      <c r="F35" s="3" t="s">
        <v>106</v>
      </c>
      <c r="G35" s="3" t="s">
        <v>146</v>
      </c>
      <c r="H35" s="18" t="s">
        <v>915</v>
      </c>
    </row>
    <row r="36" spans="1:8" hidden="1">
      <c r="A36" s="15">
        <v>312</v>
      </c>
      <c r="B36" s="16" t="s">
        <v>572</v>
      </c>
      <c r="C36" s="15" t="str">
        <f t="shared" si="1"/>
        <v>7B 26 31 01</v>
      </c>
      <c r="D36" s="15" t="s">
        <v>17</v>
      </c>
      <c r="E36" s="15" t="s">
        <v>143</v>
      </c>
      <c r="F36" s="15" t="s">
        <v>106</v>
      </c>
      <c r="G36" s="15" t="s">
        <v>148</v>
      </c>
      <c r="H36" s="16" t="s">
        <v>916</v>
      </c>
    </row>
    <row r="37" spans="1:8" hidden="1">
      <c r="A37" s="15">
        <v>313</v>
      </c>
      <c r="B37" s="16" t="s">
        <v>573</v>
      </c>
      <c r="C37" s="15" t="str">
        <f t="shared" si="1"/>
        <v>7B 4E 31 01</v>
      </c>
      <c r="D37" s="15" t="s">
        <v>17</v>
      </c>
      <c r="E37" s="15" t="s">
        <v>143</v>
      </c>
      <c r="F37" s="15" t="s">
        <v>106</v>
      </c>
      <c r="G37" s="15" t="s">
        <v>100</v>
      </c>
      <c r="H37" s="16" t="s">
        <v>917</v>
      </c>
    </row>
    <row r="38" spans="1:8" hidden="1">
      <c r="A38" s="15">
        <v>314</v>
      </c>
      <c r="B38" s="16" t="s">
        <v>574</v>
      </c>
      <c r="C38" s="15" t="str">
        <f t="shared" si="1"/>
        <v>7B 4C 31 01</v>
      </c>
      <c r="D38" s="15" t="s">
        <v>17</v>
      </c>
      <c r="E38" s="15" t="s">
        <v>143</v>
      </c>
      <c r="F38" s="15" t="s">
        <v>106</v>
      </c>
      <c r="G38" s="15" t="s">
        <v>151</v>
      </c>
      <c r="H38" s="16" t="s">
        <v>152</v>
      </c>
    </row>
    <row r="39" spans="1:8" hidden="1">
      <c r="A39" s="3">
        <v>321</v>
      </c>
      <c r="B39" s="18" t="s">
        <v>585</v>
      </c>
      <c r="C39" s="3" t="str">
        <f t="shared" si="1"/>
        <v>83 5A 31 01</v>
      </c>
      <c r="D39" s="3" t="s">
        <v>17</v>
      </c>
      <c r="E39" s="3" t="s">
        <v>106</v>
      </c>
      <c r="F39" s="3" t="s">
        <v>106</v>
      </c>
      <c r="G39" s="3" t="s">
        <v>904</v>
      </c>
      <c r="H39" s="18" t="s">
        <v>905</v>
      </c>
    </row>
    <row r="40" spans="1:8" hidden="1">
      <c r="A40" s="19">
        <v>322</v>
      </c>
      <c r="B40" s="20" t="s">
        <v>569</v>
      </c>
      <c r="C40" s="19" t="str">
        <f t="shared" si="1"/>
        <v>7B 56 31 01</v>
      </c>
      <c r="D40" s="19" t="s">
        <v>17</v>
      </c>
      <c r="E40" s="19" t="s">
        <v>143</v>
      </c>
      <c r="F40" s="19" t="s">
        <v>106</v>
      </c>
      <c r="G40" s="19" t="s">
        <v>28</v>
      </c>
      <c r="H40" s="20" t="s">
        <v>389</v>
      </c>
    </row>
    <row r="41" spans="1:8" hidden="1">
      <c r="A41" s="4">
        <v>323</v>
      </c>
      <c r="B41" s="17" t="s">
        <v>611</v>
      </c>
      <c r="C41" s="4" t="str">
        <f t="shared" si="1"/>
        <v>2B 33 00 00</v>
      </c>
      <c r="D41" s="4" t="s">
        <v>18</v>
      </c>
      <c r="E41" s="4" t="s">
        <v>142</v>
      </c>
      <c r="F41" s="4" t="s">
        <v>836</v>
      </c>
      <c r="G41" s="4" t="s">
        <v>918</v>
      </c>
      <c r="H41" s="17"/>
    </row>
    <row r="42" spans="1:8" hidden="1">
      <c r="A42" s="4">
        <v>324</v>
      </c>
      <c r="B42" s="17" t="s">
        <v>590</v>
      </c>
      <c r="C42" s="4" t="str">
        <f t="shared" si="1"/>
        <v>52 45 00 00</v>
      </c>
      <c r="D42" s="4" t="s">
        <v>17</v>
      </c>
      <c r="E42" s="4" t="s">
        <v>142</v>
      </c>
      <c r="F42" s="4" t="s">
        <v>836</v>
      </c>
      <c r="G42" s="4" t="s">
        <v>919</v>
      </c>
      <c r="H42" s="17"/>
    </row>
    <row r="43" spans="1:8" hidden="1">
      <c r="A43" s="4">
        <v>331</v>
      </c>
      <c r="B43" s="17" t="s">
        <v>591</v>
      </c>
      <c r="C43" s="4" t="str">
        <f t="shared" si="1"/>
        <v>52 41 00 00</v>
      </c>
      <c r="D43" s="4" t="s">
        <v>17</v>
      </c>
      <c r="E43" s="4" t="s">
        <v>142</v>
      </c>
      <c r="F43" s="4" t="s">
        <v>836</v>
      </c>
      <c r="G43" s="4" t="s">
        <v>920</v>
      </c>
      <c r="H43" s="17"/>
    </row>
    <row r="44" spans="1:8" hidden="1">
      <c r="A44" s="6">
        <v>332</v>
      </c>
      <c r="B44" s="23" t="s">
        <v>592</v>
      </c>
      <c r="C44" s="6" t="str">
        <f t="shared" si="1"/>
        <v>59 D8 00 00</v>
      </c>
      <c r="D44" s="6" t="s">
        <v>17</v>
      </c>
      <c r="E44" s="6" t="s">
        <v>110</v>
      </c>
      <c r="F44" s="6" t="s">
        <v>836</v>
      </c>
      <c r="G44" s="6" t="s">
        <v>923</v>
      </c>
      <c r="H44" s="23"/>
    </row>
    <row r="45" spans="1:8" hidden="1">
      <c r="A45">
        <v>333</v>
      </c>
      <c r="B45" s="13" t="s">
        <v>593</v>
      </c>
      <c r="C45" t="str">
        <f t="shared" si="1"/>
        <v>4E 29 00 00</v>
      </c>
      <c r="D45" s="15" t="s">
        <v>17</v>
      </c>
      <c r="E45" s="15" t="s">
        <v>143</v>
      </c>
      <c r="F45" s="15" t="s">
        <v>836</v>
      </c>
      <c r="G45" s="15" t="s">
        <v>921</v>
      </c>
    </row>
    <row r="46" spans="1:8" hidden="1">
      <c r="A46" s="3">
        <v>334</v>
      </c>
      <c r="B46" s="18" t="s">
        <v>594</v>
      </c>
      <c r="C46" s="3" t="str">
        <f t="shared" si="1"/>
        <v>55 F2 00 00</v>
      </c>
      <c r="D46" s="3" t="s">
        <v>17</v>
      </c>
      <c r="E46" s="3" t="s">
        <v>106</v>
      </c>
      <c r="F46" s="3" t="s">
        <v>836</v>
      </c>
      <c r="G46" s="3" t="s">
        <v>922</v>
      </c>
    </row>
    <row r="47" spans="1:8" hidden="1">
      <c r="A47" s="4">
        <v>341</v>
      </c>
      <c r="B47" s="17" t="s">
        <v>595</v>
      </c>
      <c r="C47" s="4" t="str">
        <f t="shared" si="1"/>
        <v>52 49 00 00</v>
      </c>
      <c r="D47" s="4" t="s">
        <v>17</v>
      </c>
      <c r="E47" s="4" t="s">
        <v>142</v>
      </c>
      <c r="F47" s="4" t="s">
        <v>836</v>
      </c>
      <c r="G47" s="4" t="s">
        <v>924</v>
      </c>
    </row>
    <row r="48" spans="1:8" hidden="1">
      <c r="A48">
        <v>342</v>
      </c>
      <c r="B48" s="13" t="s">
        <v>596</v>
      </c>
      <c r="C48" t="str">
        <f t="shared" si="1"/>
        <v>4E 71 00 00</v>
      </c>
      <c r="D48" s="15" t="s">
        <v>17</v>
      </c>
      <c r="E48" s="15" t="s">
        <v>143</v>
      </c>
      <c r="F48" s="15" t="s">
        <v>836</v>
      </c>
      <c r="G48" s="15" t="s">
        <v>925</v>
      </c>
    </row>
    <row r="49" spans="1:8" hidden="1">
      <c r="A49">
        <v>343</v>
      </c>
      <c r="B49" s="13" t="s">
        <v>597</v>
      </c>
      <c r="C49" t="str">
        <f t="shared" si="1"/>
        <v>4E 42 00 00</v>
      </c>
      <c r="D49" s="15" t="s">
        <v>17</v>
      </c>
      <c r="E49" s="15" t="s">
        <v>143</v>
      </c>
      <c r="F49" s="15" t="s">
        <v>836</v>
      </c>
      <c r="G49" s="15" t="s">
        <v>926</v>
      </c>
    </row>
    <row r="50" spans="1:8" hidden="1">
      <c r="A50">
        <v>344</v>
      </c>
      <c r="B50" s="13" t="s">
        <v>598</v>
      </c>
      <c r="C50" t="str">
        <f t="shared" si="1"/>
        <v>4E 3E 00 00</v>
      </c>
      <c r="D50" s="15" t="s">
        <v>17</v>
      </c>
      <c r="E50" s="15" t="s">
        <v>143</v>
      </c>
      <c r="F50" s="15" t="s">
        <v>836</v>
      </c>
      <c r="G50" s="15" t="s">
        <v>927</v>
      </c>
    </row>
    <row r="51" spans="1:8" hidden="1">
      <c r="A51" s="3">
        <v>411</v>
      </c>
      <c r="B51" s="18" t="s">
        <v>599</v>
      </c>
      <c r="C51" s="3" t="str">
        <f t="shared" si="1"/>
        <v>56 3F 00 00</v>
      </c>
      <c r="D51" s="3" t="s">
        <v>17</v>
      </c>
      <c r="E51" s="3" t="s">
        <v>106</v>
      </c>
      <c r="F51" s="3" t="s">
        <v>836</v>
      </c>
      <c r="G51" s="3" t="s">
        <v>451</v>
      </c>
    </row>
    <row r="52" spans="1:8" hidden="1">
      <c r="A52" s="3">
        <v>412</v>
      </c>
      <c r="B52" s="18" t="s">
        <v>599</v>
      </c>
      <c r="C52" s="3" t="str">
        <f t="shared" si="1"/>
        <v>56 3F 00 00</v>
      </c>
      <c r="D52" s="3" t="s">
        <v>17</v>
      </c>
      <c r="E52" s="3" t="s">
        <v>106</v>
      </c>
      <c r="F52" s="3" t="s">
        <v>836</v>
      </c>
      <c r="G52" s="3" t="s">
        <v>451</v>
      </c>
    </row>
    <row r="53" spans="1:8" hidden="1">
      <c r="A53" s="3">
        <v>413</v>
      </c>
      <c r="B53" s="18" t="s">
        <v>600</v>
      </c>
      <c r="C53" s="3" t="str">
        <f t="shared" si="1"/>
        <v>2F 2C 00 00</v>
      </c>
      <c r="D53" s="3" t="s">
        <v>18</v>
      </c>
      <c r="E53" s="3" t="s">
        <v>106</v>
      </c>
      <c r="F53" s="3" t="s">
        <v>836</v>
      </c>
      <c r="G53" s="3" t="s">
        <v>453</v>
      </c>
    </row>
    <row r="54" spans="1:8" hidden="1">
      <c r="A54" s="3">
        <v>414</v>
      </c>
      <c r="B54" s="18" t="s">
        <v>601</v>
      </c>
      <c r="C54" s="3" t="str">
        <f t="shared" si="1"/>
        <v>56 16 00 00</v>
      </c>
      <c r="D54" s="3" t="s">
        <v>17</v>
      </c>
      <c r="E54" s="3" t="s">
        <v>106</v>
      </c>
      <c r="F54" s="3" t="s">
        <v>836</v>
      </c>
      <c r="G54" s="3" t="s">
        <v>455</v>
      </c>
    </row>
    <row r="55" spans="1:8" hidden="1">
      <c r="A55">
        <v>421</v>
      </c>
      <c r="B55" s="13" t="s">
        <v>602</v>
      </c>
      <c r="C55" t="str">
        <f t="shared" si="1"/>
        <v>4E 53 00 00</v>
      </c>
      <c r="D55" s="15" t="s">
        <v>17</v>
      </c>
      <c r="E55" s="15" t="s">
        <v>143</v>
      </c>
      <c r="F55" s="15" t="s">
        <v>836</v>
      </c>
      <c r="G55" s="15" t="s">
        <v>928</v>
      </c>
    </row>
    <row r="56" spans="1:8" hidden="1">
      <c r="A56" s="6">
        <v>422</v>
      </c>
      <c r="B56" s="23" t="s">
        <v>644</v>
      </c>
      <c r="C56" s="6" t="str">
        <f t="shared" si="1"/>
        <v>59 DC 00 00</v>
      </c>
      <c r="D56" s="6" t="s">
        <v>17</v>
      </c>
      <c r="E56" s="6" t="s">
        <v>110</v>
      </c>
      <c r="F56" s="6" t="s">
        <v>836</v>
      </c>
      <c r="G56" s="6" t="s">
        <v>540</v>
      </c>
      <c r="H56" s="23"/>
    </row>
    <row r="57" spans="1:8" hidden="1">
      <c r="A57">
        <v>423</v>
      </c>
      <c r="B57" s="13" t="s">
        <v>603</v>
      </c>
      <c r="C57" t="str">
        <f t="shared" si="1"/>
        <v>4E 49 00 00</v>
      </c>
      <c r="D57" s="15" t="s">
        <v>17</v>
      </c>
      <c r="E57" s="15" t="s">
        <v>143</v>
      </c>
      <c r="F57" s="15" t="s">
        <v>836</v>
      </c>
      <c r="G57" s="15" t="s">
        <v>461</v>
      </c>
    </row>
    <row r="58" spans="1:8" hidden="1">
      <c r="A58">
        <v>424</v>
      </c>
      <c r="B58" s="13" t="s">
        <v>602</v>
      </c>
      <c r="C58" t="str">
        <f t="shared" si="1"/>
        <v>4E 53 00 00</v>
      </c>
      <c r="D58" s="15" t="s">
        <v>17</v>
      </c>
      <c r="E58" s="15" t="s">
        <v>143</v>
      </c>
      <c r="F58" s="15" t="s">
        <v>836</v>
      </c>
      <c r="G58" s="15" t="s">
        <v>928</v>
      </c>
    </row>
    <row r="59" spans="1:8" hidden="1">
      <c r="A59" s="3">
        <v>431</v>
      </c>
      <c r="B59" s="18" t="s">
        <v>604</v>
      </c>
      <c r="C59" s="3" t="str">
        <f t="shared" si="1"/>
        <v>2E ED 00 00</v>
      </c>
      <c r="D59" s="3" t="s">
        <v>18</v>
      </c>
      <c r="E59" s="3" t="s">
        <v>106</v>
      </c>
      <c r="F59" s="3" t="s">
        <v>836</v>
      </c>
      <c r="G59" s="3" t="s">
        <v>463</v>
      </c>
    </row>
    <row r="60" spans="1:8" hidden="1">
      <c r="A60">
        <v>432</v>
      </c>
      <c r="B60" s="13" t="s">
        <v>605</v>
      </c>
      <c r="C60" t="str">
        <f t="shared" si="1"/>
        <v>4E 30 00 00</v>
      </c>
      <c r="D60" s="15" t="s">
        <v>17</v>
      </c>
      <c r="E60" s="15" t="s">
        <v>143</v>
      </c>
      <c r="F60" s="15" t="s">
        <v>836</v>
      </c>
      <c r="G60" s="15" t="s">
        <v>929</v>
      </c>
    </row>
    <row r="61" spans="1:8" hidden="1">
      <c r="A61">
        <v>433</v>
      </c>
      <c r="B61" s="13" t="s">
        <v>606</v>
      </c>
      <c r="C61" t="str">
        <f t="shared" si="1"/>
        <v>4E 52 00 00</v>
      </c>
      <c r="D61" s="15" t="s">
        <v>17</v>
      </c>
      <c r="E61" s="15" t="s">
        <v>143</v>
      </c>
      <c r="F61" s="15" t="s">
        <v>836</v>
      </c>
      <c r="G61" s="15" t="s">
        <v>930</v>
      </c>
    </row>
    <row r="62" spans="1:8" hidden="1">
      <c r="A62" s="4">
        <v>434</v>
      </c>
      <c r="B62" s="17" t="s">
        <v>607</v>
      </c>
      <c r="C62" s="4" t="str">
        <f t="shared" si="1"/>
        <v>2B 14 00 00</v>
      </c>
      <c r="D62" s="4" t="s">
        <v>18</v>
      </c>
      <c r="E62" s="4" t="s">
        <v>142</v>
      </c>
      <c r="F62" s="4" t="s">
        <v>836</v>
      </c>
      <c r="G62" s="4" t="s">
        <v>931</v>
      </c>
    </row>
    <row r="63" spans="1:8" hidden="1">
      <c r="A63" s="21">
        <v>441</v>
      </c>
      <c r="B63" s="22" t="s">
        <v>649</v>
      </c>
      <c r="C63" s="21" t="str">
        <f t="shared" si="1"/>
        <v>36 B3 00 00</v>
      </c>
      <c r="D63" s="21" t="s">
        <v>18</v>
      </c>
      <c r="E63" s="21" t="s">
        <v>141</v>
      </c>
      <c r="F63" s="21" t="s">
        <v>836</v>
      </c>
      <c r="G63" s="21" t="s">
        <v>932</v>
      </c>
    </row>
    <row r="64" spans="1:8" hidden="1">
      <c r="A64" s="4">
        <v>442</v>
      </c>
      <c r="B64" s="17" t="s">
        <v>608</v>
      </c>
      <c r="C64" s="4" t="str">
        <f t="shared" si="1"/>
        <v>52 19 00 00</v>
      </c>
      <c r="D64" s="4" t="s">
        <v>17</v>
      </c>
      <c r="E64" s="4" t="s">
        <v>142</v>
      </c>
      <c r="F64" s="4" t="s">
        <v>836</v>
      </c>
      <c r="G64" s="4" t="s">
        <v>933</v>
      </c>
    </row>
    <row r="65" spans="1:7" hidden="1">
      <c r="A65" s="3">
        <v>443</v>
      </c>
      <c r="B65" s="18" t="s">
        <v>609</v>
      </c>
      <c r="C65" s="3" t="str">
        <f t="shared" si="1"/>
        <v>56 01 00 00</v>
      </c>
      <c r="D65" s="3" t="s">
        <v>17</v>
      </c>
      <c r="E65" s="3" t="s">
        <v>106</v>
      </c>
      <c r="F65" s="3" t="s">
        <v>836</v>
      </c>
      <c r="G65" s="3" t="s">
        <v>934</v>
      </c>
    </row>
    <row r="66" spans="1:7" hidden="1">
      <c r="A66" s="4">
        <v>444</v>
      </c>
      <c r="B66" s="17" t="s">
        <v>610</v>
      </c>
      <c r="C66" s="4" t="str">
        <f t="shared" si="1"/>
        <v>52 1C 00 00</v>
      </c>
      <c r="D66" s="4" t="s">
        <v>17</v>
      </c>
      <c r="E66" s="4" t="s">
        <v>142</v>
      </c>
      <c r="F66" s="4" t="s">
        <v>836</v>
      </c>
      <c r="G66" s="4" t="s">
        <v>935</v>
      </c>
    </row>
    <row r="67" spans="1:7" hidden="1">
      <c r="A67" s="3">
        <v>511</v>
      </c>
      <c r="B67" s="18" t="s">
        <v>623</v>
      </c>
      <c r="C67" s="3" t="str">
        <f t="shared" ref="C67:C98" si="2">MID(B67,4,2)&amp;" "&amp;LEFT(B67,2)&amp;" "&amp;RIGHT(B67,5)</f>
        <v>C5 70 98 00</v>
      </c>
      <c r="D67" s="3" t="s">
        <v>18</v>
      </c>
      <c r="E67" s="3" t="s">
        <v>106</v>
      </c>
      <c r="F67" s="3" t="s">
        <v>837</v>
      </c>
      <c r="G67" s="3" t="s">
        <v>936</v>
      </c>
    </row>
    <row r="68" spans="1:7" hidden="1">
      <c r="A68">
        <v>512</v>
      </c>
      <c r="B68" s="13" t="s">
        <v>588</v>
      </c>
      <c r="C68" t="str">
        <f t="shared" si="2"/>
        <v>00 00 00 00</v>
      </c>
    </row>
    <row r="69" spans="1:7" hidden="1">
      <c r="A69">
        <v>513</v>
      </c>
      <c r="B69" s="13" t="s">
        <v>613</v>
      </c>
      <c r="C69" t="str">
        <f t="shared" si="2"/>
        <v>E4 A2 98 00</v>
      </c>
      <c r="D69" s="15" t="s">
        <v>17</v>
      </c>
      <c r="E69" s="15" t="s">
        <v>143</v>
      </c>
      <c r="F69" s="15" t="s">
        <v>837</v>
      </c>
      <c r="G69" s="15" t="s">
        <v>937</v>
      </c>
    </row>
    <row r="70" spans="1:7" hidden="1">
      <c r="A70" s="3">
        <v>514</v>
      </c>
      <c r="B70" s="18" t="s">
        <v>614</v>
      </c>
      <c r="C70" s="3" t="str">
        <f t="shared" si="2"/>
        <v>C5 60 98 00</v>
      </c>
      <c r="D70" s="3" t="s">
        <v>18</v>
      </c>
      <c r="E70" s="3" t="s">
        <v>106</v>
      </c>
      <c r="F70" s="3" t="s">
        <v>837</v>
      </c>
      <c r="G70" s="3" t="s">
        <v>938</v>
      </c>
    </row>
    <row r="71" spans="1:7" hidden="1">
      <c r="A71" s="3">
        <v>521</v>
      </c>
      <c r="B71" s="18" t="s">
        <v>615</v>
      </c>
      <c r="C71" s="3" t="str">
        <f t="shared" si="2"/>
        <v>EC 89 98 00</v>
      </c>
      <c r="D71" s="3" t="s">
        <v>17</v>
      </c>
      <c r="E71" s="3" t="s">
        <v>106</v>
      </c>
      <c r="F71" s="3" t="s">
        <v>837</v>
      </c>
      <c r="G71" s="3" t="s">
        <v>482</v>
      </c>
    </row>
    <row r="72" spans="1:7" hidden="1">
      <c r="A72" s="4">
        <v>522</v>
      </c>
      <c r="B72" s="17" t="s">
        <v>616</v>
      </c>
      <c r="C72" s="4" t="str">
        <f t="shared" si="2"/>
        <v>E8 A0 98 00</v>
      </c>
      <c r="D72" s="4" t="s">
        <v>17</v>
      </c>
      <c r="E72" s="4" t="s">
        <v>142</v>
      </c>
      <c r="F72" s="4" t="s">
        <v>837</v>
      </c>
      <c r="G72" s="4" t="s">
        <v>484</v>
      </c>
    </row>
    <row r="73" spans="1:7" hidden="1">
      <c r="A73" s="3">
        <v>523</v>
      </c>
      <c r="B73" s="18" t="s">
        <v>617</v>
      </c>
      <c r="C73" s="3" t="str">
        <f t="shared" si="2"/>
        <v>EC 7F 98 00</v>
      </c>
      <c r="D73" s="3" t="s">
        <v>17</v>
      </c>
      <c r="E73" s="3" t="s">
        <v>106</v>
      </c>
      <c r="F73" s="3" t="s">
        <v>837</v>
      </c>
      <c r="G73" s="3" t="s">
        <v>939</v>
      </c>
    </row>
    <row r="74" spans="1:7" hidden="1">
      <c r="A74" s="6">
        <v>524</v>
      </c>
      <c r="B74" s="23" t="s">
        <v>643</v>
      </c>
      <c r="C74" s="6" t="str">
        <f t="shared" si="2"/>
        <v>F0 63 98 00</v>
      </c>
      <c r="D74" s="6" t="s">
        <v>17</v>
      </c>
      <c r="E74" s="6" t="s">
        <v>110</v>
      </c>
      <c r="F74" s="6" t="s">
        <v>837</v>
      </c>
      <c r="G74" s="6" t="s">
        <v>940</v>
      </c>
    </row>
    <row r="75" spans="1:7" hidden="1">
      <c r="A75" s="3">
        <v>531</v>
      </c>
      <c r="B75" s="18" t="s">
        <v>618</v>
      </c>
      <c r="C75" s="3" t="str">
        <f t="shared" si="2"/>
        <v>EC 8B 98 00</v>
      </c>
      <c r="D75" s="3" t="s">
        <v>17</v>
      </c>
      <c r="E75" s="3" t="s">
        <v>106</v>
      </c>
      <c r="F75" s="3" t="s">
        <v>837</v>
      </c>
      <c r="G75" s="3" t="s">
        <v>941</v>
      </c>
    </row>
    <row r="76" spans="1:7" hidden="1">
      <c r="A76" s="4">
        <v>532</v>
      </c>
      <c r="B76" s="17" t="s">
        <v>619</v>
      </c>
      <c r="C76" s="4" t="str">
        <f t="shared" si="2"/>
        <v>E8 A4 98 00</v>
      </c>
      <c r="D76" s="4" t="s">
        <v>17</v>
      </c>
      <c r="E76" s="4" t="s">
        <v>142</v>
      </c>
      <c r="F76" s="4" t="s">
        <v>837</v>
      </c>
      <c r="G76" s="4" t="s">
        <v>942</v>
      </c>
    </row>
    <row r="77" spans="1:7" hidden="1">
      <c r="A77" s="4">
        <v>533</v>
      </c>
      <c r="B77" s="17" t="s">
        <v>620</v>
      </c>
      <c r="C77" s="4" t="str">
        <f t="shared" si="2"/>
        <v>C1 BE 98 00</v>
      </c>
      <c r="D77" s="4" t="s">
        <v>18</v>
      </c>
      <c r="E77" s="4" t="s">
        <v>142</v>
      </c>
      <c r="F77" s="4" t="s">
        <v>837</v>
      </c>
      <c r="G77" s="4" t="s">
        <v>943</v>
      </c>
    </row>
    <row r="78" spans="1:7" hidden="1">
      <c r="A78">
        <v>534</v>
      </c>
      <c r="B78" s="13" t="s">
        <v>621</v>
      </c>
      <c r="C78" t="str">
        <f t="shared" si="2"/>
        <v>E4 A4 98 00</v>
      </c>
      <c r="D78" s="15" t="s">
        <v>17</v>
      </c>
      <c r="E78" s="15" t="s">
        <v>143</v>
      </c>
      <c r="F78" s="15" t="s">
        <v>837</v>
      </c>
      <c r="G78" s="15" t="s">
        <v>944</v>
      </c>
    </row>
    <row r="79" spans="1:7" hidden="1">
      <c r="A79" s="3">
        <v>541</v>
      </c>
      <c r="B79" s="18" t="s">
        <v>622</v>
      </c>
      <c r="C79" s="3" t="str">
        <f t="shared" si="2"/>
        <v>EC 90 98 00</v>
      </c>
      <c r="D79" s="3" t="s">
        <v>17</v>
      </c>
      <c r="E79" s="3" t="s">
        <v>106</v>
      </c>
      <c r="F79" s="3" t="s">
        <v>837</v>
      </c>
      <c r="G79" s="3" t="s">
        <v>945</v>
      </c>
    </row>
    <row r="80" spans="1:7" hidden="1">
      <c r="A80" s="6">
        <v>542</v>
      </c>
      <c r="B80" s="23" t="s">
        <v>642</v>
      </c>
      <c r="C80" s="6" t="str">
        <f t="shared" si="2"/>
        <v>F0 5A 98 00</v>
      </c>
      <c r="D80" s="6" t="s">
        <v>17</v>
      </c>
      <c r="E80" s="6" t="s">
        <v>110</v>
      </c>
      <c r="F80" s="6" t="s">
        <v>837</v>
      </c>
      <c r="G80" s="6" t="s">
        <v>946</v>
      </c>
    </row>
    <row r="81" spans="1:7" hidden="1">
      <c r="A81">
        <v>543</v>
      </c>
      <c r="B81" s="13" t="s">
        <v>588</v>
      </c>
      <c r="C81" t="str">
        <f t="shared" si="2"/>
        <v>00 00 00 00</v>
      </c>
    </row>
    <row r="82" spans="1:7" hidden="1">
      <c r="A82" s="4">
        <v>544</v>
      </c>
      <c r="B82" s="17" t="s">
        <v>624</v>
      </c>
      <c r="C82" s="4" t="str">
        <f t="shared" si="2"/>
        <v>E8 C3 98 00</v>
      </c>
      <c r="D82" s="4" t="s">
        <v>17</v>
      </c>
      <c r="E82" s="4" t="s">
        <v>142</v>
      </c>
      <c r="F82" s="4" t="s">
        <v>837</v>
      </c>
      <c r="G82" s="4" t="s">
        <v>947</v>
      </c>
    </row>
    <row r="83" spans="1:7" hidden="1">
      <c r="A83" s="4">
        <v>611</v>
      </c>
      <c r="B83" s="17" t="s">
        <v>625</v>
      </c>
      <c r="C83" s="4" t="str">
        <f t="shared" si="2"/>
        <v>E8 A6 98 00</v>
      </c>
      <c r="D83" s="4" t="s">
        <v>17</v>
      </c>
      <c r="E83" s="4" t="s">
        <v>142</v>
      </c>
      <c r="F83" s="4" t="s">
        <v>837</v>
      </c>
      <c r="G83" s="4" t="s">
        <v>501</v>
      </c>
    </row>
    <row r="84" spans="1:7" hidden="1">
      <c r="A84" s="4">
        <v>612</v>
      </c>
      <c r="B84" s="17" t="s">
        <v>626</v>
      </c>
      <c r="C84" s="4" t="str">
        <f t="shared" si="2"/>
        <v>C1 9E 98 00</v>
      </c>
      <c r="D84" s="4" t="s">
        <v>18</v>
      </c>
      <c r="E84" s="4" t="s">
        <v>142</v>
      </c>
      <c r="F84" s="4" t="s">
        <v>837</v>
      </c>
      <c r="G84" s="4" t="s">
        <v>503</v>
      </c>
    </row>
    <row r="85" spans="1:7" hidden="1">
      <c r="A85" s="3">
        <v>613</v>
      </c>
      <c r="B85" s="18" t="s">
        <v>627</v>
      </c>
      <c r="C85" s="3" t="str">
        <f t="shared" si="2"/>
        <v>EC 7A 98 00</v>
      </c>
      <c r="D85" s="3" t="s">
        <v>17</v>
      </c>
      <c r="E85" s="3" t="s">
        <v>106</v>
      </c>
      <c r="F85" s="3" t="s">
        <v>837</v>
      </c>
      <c r="G85" s="3" t="s">
        <v>948</v>
      </c>
    </row>
    <row r="86" spans="1:7" hidden="1">
      <c r="A86" s="4">
        <v>614</v>
      </c>
      <c r="B86" s="17" t="s">
        <v>628</v>
      </c>
      <c r="C86" s="4" t="str">
        <f t="shared" si="2"/>
        <v>E8 8E 98 00</v>
      </c>
      <c r="D86" s="4" t="s">
        <v>17</v>
      </c>
      <c r="E86" s="4" t="s">
        <v>142</v>
      </c>
      <c r="F86" s="4" t="s">
        <v>837</v>
      </c>
      <c r="G86" s="4" t="s">
        <v>507</v>
      </c>
    </row>
    <row r="87" spans="1:7" hidden="1">
      <c r="A87" s="3">
        <v>621</v>
      </c>
      <c r="B87" s="18" t="s">
        <v>589</v>
      </c>
      <c r="C87" s="3" t="str">
        <f t="shared" si="2"/>
        <v>EC 8A 98 00</v>
      </c>
      <c r="D87" s="3" t="s">
        <v>17</v>
      </c>
      <c r="E87" s="3" t="s">
        <v>106</v>
      </c>
      <c r="F87" s="3" t="s">
        <v>837</v>
      </c>
      <c r="G87" s="3" t="s">
        <v>509</v>
      </c>
    </row>
    <row r="88" spans="1:7" hidden="1">
      <c r="A88" s="3">
        <v>622</v>
      </c>
      <c r="B88" s="18" t="s">
        <v>629</v>
      </c>
      <c r="C88" s="3" t="str">
        <f t="shared" si="2"/>
        <v>EC 8C 98 00</v>
      </c>
      <c r="D88" s="3" t="s">
        <v>17</v>
      </c>
      <c r="E88" s="3" t="s">
        <v>106</v>
      </c>
      <c r="F88" s="3" t="s">
        <v>837</v>
      </c>
      <c r="G88" s="3" t="s">
        <v>511</v>
      </c>
    </row>
    <row r="89" spans="1:7" hidden="1">
      <c r="A89" s="4">
        <v>623</v>
      </c>
      <c r="B89" s="17" t="s">
        <v>630</v>
      </c>
      <c r="C89" s="4" t="str">
        <f t="shared" si="2"/>
        <v>E8 D0 98 00</v>
      </c>
      <c r="D89" s="4" t="s">
        <v>17</v>
      </c>
      <c r="E89" s="4" t="s">
        <v>142</v>
      </c>
      <c r="F89" s="4" t="s">
        <v>837</v>
      </c>
      <c r="G89" s="4" t="s">
        <v>513</v>
      </c>
    </row>
    <row r="90" spans="1:7" hidden="1">
      <c r="A90" s="6">
        <v>624</v>
      </c>
      <c r="B90" s="23" t="s">
        <v>641</v>
      </c>
      <c r="C90" s="6" t="str">
        <f t="shared" si="2"/>
        <v>F0 61 98 00</v>
      </c>
      <c r="D90" s="6" t="s">
        <v>17</v>
      </c>
      <c r="E90" s="6" t="s">
        <v>110</v>
      </c>
      <c r="F90" s="6" t="s">
        <v>837</v>
      </c>
      <c r="G90" s="6" t="s">
        <v>949</v>
      </c>
    </row>
    <row r="91" spans="1:7" hidden="1">
      <c r="A91" s="3">
        <v>631</v>
      </c>
      <c r="B91" s="18" t="s">
        <v>631</v>
      </c>
      <c r="C91" s="3" t="str">
        <f t="shared" si="2"/>
        <v>EC 93 98 00</v>
      </c>
      <c r="D91" s="3" t="s">
        <v>17</v>
      </c>
      <c r="E91" s="3" t="s">
        <v>106</v>
      </c>
      <c r="F91" s="3" t="s">
        <v>837</v>
      </c>
      <c r="G91" s="3" t="s">
        <v>950</v>
      </c>
    </row>
    <row r="92" spans="1:7" hidden="1">
      <c r="A92" s="3">
        <v>632</v>
      </c>
      <c r="B92" s="18" t="s">
        <v>632</v>
      </c>
      <c r="C92" s="3" t="str">
        <f t="shared" si="2"/>
        <v>C5 61 98 00</v>
      </c>
      <c r="D92" s="3" t="s">
        <v>18</v>
      </c>
      <c r="E92" s="3" t="s">
        <v>106</v>
      </c>
      <c r="F92" s="3" t="s">
        <v>837</v>
      </c>
      <c r="G92" s="3" t="s">
        <v>517</v>
      </c>
    </row>
    <row r="93" spans="1:7" hidden="1">
      <c r="A93" s="3">
        <v>633</v>
      </c>
      <c r="B93" s="18" t="s">
        <v>622</v>
      </c>
      <c r="C93" s="3" t="str">
        <f t="shared" si="2"/>
        <v>EC 90 98 00</v>
      </c>
      <c r="D93" s="3" t="s">
        <v>17</v>
      </c>
      <c r="E93" s="3" t="s">
        <v>106</v>
      </c>
      <c r="F93" s="3" t="s">
        <v>837</v>
      </c>
      <c r="G93" s="3" t="s">
        <v>945</v>
      </c>
    </row>
    <row r="94" spans="1:7" hidden="1">
      <c r="A94" s="21">
        <v>634</v>
      </c>
      <c r="B94" s="22" t="s">
        <v>878</v>
      </c>
      <c r="C94" s="21" t="str">
        <f t="shared" si="2"/>
        <v>CD 32 98 00</v>
      </c>
      <c r="D94" s="21" t="s">
        <v>18</v>
      </c>
      <c r="E94" s="21" t="s">
        <v>141</v>
      </c>
      <c r="F94" s="21" t="s">
        <v>837</v>
      </c>
      <c r="G94" s="21" t="s">
        <v>951</v>
      </c>
    </row>
    <row r="95" spans="1:7" hidden="1">
      <c r="A95" s="4">
        <v>641</v>
      </c>
      <c r="B95" s="17" t="s">
        <v>634</v>
      </c>
      <c r="C95" s="4" t="str">
        <f t="shared" si="2"/>
        <v>C1 92 98 00</v>
      </c>
      <c r="D95" s="4" t="s">
        <v>18</v>
      </c>
      <c r="E95" s="4" t="s">
        <v>142</v>
      </c>
      <c r="F95" s="4" t="s">
        <v>837</v>
      </c>
      <c r="G95" s="4" t="s">
        <v>952</v>
      </c>
    </row>
    <row r="96" spans="1:7" hidden="1">
      <c r="A96" s="4">
        <v>642</v>
      </c>
      <c r="B96" s="17" t="s">
        <v>635</v>
      </c>
      <c r="C96" s="4" t="str">
        <f t="shared" si="2"/>
        <v>E8 9B 98 00</v>
      </c>
      <c r="D96" s="4" t="s">
        <v>17</v>
      </c>
      <c r="E96" s="4" t="s">
        <v>142</v>
      </c>
      <c r="F96" s="4" t="s">
        <v>837</v>
      </c>
      <c r="G96" s="4" t="s">
        <v>953</v>
      </c>
    </row>
    <row r="97" spans="1:7" hidden="1">
      <c r="A97" s="19">
        <v>643</v>
      </c>
      <c r="B97" s="20" t="s">
        <v>636</v>
      </c>
      <c r="C97" s="19" t="str">
        <f t="shared" si="2"/>
        <v>BD D0 98 00</v>
      </c>
      <c r="D97" s="19" t="s">
        <v>18</v>
      </c>
      <c r="E97" s="19" t="s">
        <v>143</v>
      </c>
      <c r="F97" s="19" t="s">
        <v>837</v>
      </c>
      <c r="G97" s="19" t="s">
        <v>954</v>
      </c>
    </row>
    <row r="98" spans="1:7" hidden="1">
      <c r="A98" s="3">
        <v>644</v>
      </c>
      <c r="B98" s="18" t="s">
        <v>637</v>
      </c>
      <c r="C98" s="3" t="str">
        <f t="shared" si="2"/>
        <v>EC 85 98 00</v>
      </c>
      <c r="D98" s="3" t="s">
        <v>17</v>
      </c>
      <c r="E98" s="3" t="s">
        <v>106</v>
      </c>
      <c r="F98" s="3" t="s">
        <v>837</v>
      </c>
      <c r="G98" s="3" t="s">
        <v>955</v>
      </c>
    </row>
    <row r="99" spans="1:7" hidden="1">
      <c r="A99" s="4">
        <v>711</v>
      </c>
      <c r="B99" s="17" t="s">
        <v>578</v>
      </c>
      <c r="C99" s="4" t="str">
        <f t="shared" ref="C99:C130" si="3">MID(B99,4,2)&amp;" "&amp;LEFT(B99,2)&amp;" "&amp;RIGHT(B99,5)</f>
        <v>7F 4E 31 01</v>
      </c>
      <c r="D99" s="4" t="s">
        <v>17</v>
      </c>
      <c r="E99" s="4" t="s">
        <v>142</v>
      </c>
      <c r="F99" s="4" t="s">
        <v>106</v>
      </c>
      <c r="G99" s="4" t="s">
        <v>153</v>
      </c>
    </row>
    <row r="100" spans="1:7" hidden="1">
      <c r="A100">
        <v>712</v>
      </c>
      <c r="B100" s="13" t="s">
        <v>588</v>
      </c>
      <c r="C100" t="str">
        <f t="shared" si="3"/>
        <v>00 00 00 00</v>
      </c>
    </row>
    <row r="101" spans="1:7" hidden="1">
      <c r="A101">
        <v>713</v>
      </c>
      <c r="B101" s="13" t="s">
        <v>588</v>
      </c>
      <c r="C101" t="str">
        <f t="shared" si="3"/>
        <v>00 00 00 00</v>
      </c>
    </row>
    <row r="102" spans="1:7" hidden="1">
      <c r="A102">
        <v>714</v>
      </c>
      <c r="B102" s="13" t="s">
        <v>588</v>
      </c>
      <c r="C102" t="str">
        <f t="shared" si="3"/>
        <v>00 00 00 00</v>
      </c>
    </row>
    <row r="103" spans="1:7" hidden="1">
      <c r="A103">
        <v>721</v>
      </c>
      <c r="B103" s="13" t="s">
        <v>588</v>
      </c>
      <c r="C103" t="str">
        <f t="shared" si="3"/>
        <v>00 00 00 00</v>
      </c>
    </row>
    <row r="104" spans="1:7" hidden="1">
      <c r="A104">
        <v>722</v>
      </c>
      <c r="B104" s="13" t="s">
        <v>588</v>
      </c>
      <c r="C104" t="str">
        <f t="shared" si="3"/>
        <v>00 00 00 00</v>
      </c>
    </row>
    <row r="105" spans="1:7" hidden="1">
      <c r="A105">
        <v>723</v>
      </c>
      <c r="B105" s="13" t="s">
        <v>588</v>
      </c>
      <c r="C105" t="str">
        <f t="shared" si="3"/>
        <v>00 00 00 00</v>
      </c>
    </row>
    <row r="106" spans="1:7" hidden="1">
      <c r="A106">
        <v>724</v>
      </c>
      <c r="B106" s="13" t="s">
        <v>588</v>
      </c>
      <c r="C106" t="str">
        <f t="shared" si="3"/>
        <v>00 00 00 00</v>
      </c>
    </row>
    <row r="107" spans="1:7" hidden="1">
      <c r="A107">
        <v>731</v>
      </c>
      <c r="B107" s="13" t="s">
        <v>588</v>
      </c>
      <c r="C107" t="str">
        <f t="shared" si="3"/>
        <v>00 00 00 00</v>
      </c>
    </row>
    <row r="108" spans="1:7" hidden="1">
      <c r="A108">
        <v>732</v>
      </c>
      <c r="B108" s="13" t="s">
        <v>588</v>
      </c>
      <c r="C108" t="str">
        <f t="shared" si="3"/>
        <v>00 00 00 00</v>
      </c>
    </row>
    <row r="109" spans="1:7" hidden="1">
      <c r="A109">
        <v>733</v>
      </c>
      <c r="B109" s="13" t="s">
        <v>588</v>
      </c>
      <c r="C109" t="str">
        <f t="shared" si="3"/>
        <v>00 00 00 00</v>
      </c>
    </row>
    <row r="110" spans="1:7" hidden="1">
      <c r="A110">
        <v>734</v>
      </c>
      <c r="B110" s="13" t="s">
        <v>588</v>
      </c>
      <c r="C110" t="str">
        <f t="shared" si="3"/>
        <v>00 00 00 00</v>
      </c>
    </row>
    <row r="111" spans="1:7" hidden="1">
      <c r="A111">
        <v>741</v>
      </c>
      <c r="B111" s="13" t="s">
        <v>588</v>
      </c>
      <c r="C111" t="str">
        <f t="shared" si="3"/>
        <v>00 00 00 00</v>
      </c>
    </row>
    <row r="112" spans="1:7" hidden="1">
      <c r="A112">
        <v>742</v>
      </c>
      <c r="B112" s="13" t="s">
        <v>588</v>
      </c>
      <c r="C112" t="str">
        <f t="shared" si="3"/>
        <v>00 00 00 00</v>
      </c>
    </row>
    <row r="113" spans="1:3" hidden="1">
      <c r="A113">
        <v>743</v>
      </c>
      <c r="B113" s="13" t="s">
        <v>588</v>
      </c>
      <c r="C113" t="str">
        <f t="shared" si="3"/>
        <v>00 00 00 00</v>
      </c>
    </row>
    <row r="114" spans="1:3" hidden="1">
      <c r="A114">
        <v>744</v>
      </c>
      <c r="B114" s="13" t="s">
        <v>588</v>
      </c>
      <c r="C114" t="str">
        <f t="shared" si="3"/>
        <v>00 00 00 00</v>
      </c>
    </row>
    <row r="115" spans="1:3" hidden="1">
      <c r="A115">
        <v>811</v>
      </c>
      <c r="B115" s="13" t="s">
        <v>588</v>
      </c>
      <c r="C115" t="str">
        <f t="shared" si="3"/>
        <v>00 00 00 00</v>
      </c>
    </row>
    <row r="116" spans="1:3" hidden="1">
      <c r="A116">
        <v>812</v>
      </c>
      <c r="B116" s="13" t="s">
        <v>588</v>
      </c>
      <c r="C116" t="str">
        <f t="shared" si="3"/>
        <v>00 00 00 00</v>
      </c>
    </row>
    <row r="117" spans="1:3" hidden="1">
      <c r="A117">
        <v>813</v>
      </c>
      <c r="B117" s="13" t="s">
        <v>588</v>
      </c>
      <c r="C117" t="str">
        <f t="shared" si="3"/>
        <v>00 00 00 00</v>
      </c>
    </row>
    <row r="118" spans="1:3" hidden="1">
      <c r="A118">
        <v>814</v>
      </c>
      <c r="B118" s="13" t="s">
        <v>588</v>
      </c>
      <c r="C118" t="str">
        <f t="shared" si="3"/>
        <v>00 00 00 00</v>
      </c>
    </row>
    <row r="119" spans="1:3" hidden="1">
      <c r="A119">
        <v>821</v>
      </c>
      <c r="B119" s="13" t="s">
        <v>588</v>
      </c>
      <c r="C119" t="str">
        <f t="shared" si="3"/>
        <v>00 00 00 00</v>
      </c>
    </row>
    <row r="120" spans="1:3" hidden="1">
      <c r="A120">
        <v>822</v>
      </c>
      <c r="B120" s="13" t="s">
        <v>588</v>
      </c>
      <c r="C120" t="str">
        <f t="shared" si="3"/>
        <v>00 00 00 00</v>
      </c>
    </row>
    <row r="121" spans="1:3" hidden="1">
      <c r="A121">
        <v>823</v>
      </c>
      <c r="B121" s="13" t="s">
        <v>588</v>
      </c>
      <c r="C121" t="str">
        <f t="shared" si="3"/>
        <v>00 00 00 00</v>
      </c>
    </row>
    <row r="122" spans="1:3" hidden="1">
      <c r="A122">
        <v>824</v>
      </c>
      <c r="B122" s="13" t="s">
        <v>588</v>
      </c>
      <c r="C122" t="str">
        <f t="shared" si="3"/>
        <v>00 00 00 00</v>
      </c>
    </row>
    <row r="123" spans="1:3" hidden="1">
      <c r="A123">
        <v>831</v>
      </c>
      <c r="B123" s="13" t="s">
        <v>588</v>
      </c>
      <c r="C123" t="str">
        <f t="shared" si="3"/>
        <v>00 00 00 00</v>
      </c>
    </row>
    <row r="124" spans="1:3" hidden="1">
      <c r="A124">
        <v>832</v>
      </c>
      <c r="B124" s="13" t="s">
        <v>588</v>
      </c>
      <c r="C124" t="str">
        <f t="shared" si="3"/>
        <v>00 00 00 00</v>
      </c>
    </row>
    <row r="125" spans="1:3" hidden="1">
      <c r="A125">
        <v>833</v>
      </c>
      <c r="B125" s="13" t="s">
        <v>588</v>
      </c>
      <c r="C125" t="str">
        <f t="shared" si="3"/>
        <v>00 00 00 00</v>
      </c>
    </row>
    <row r="126" spans="1:3" hidden="1">
      <c r="A126">
        <v>834</v>
      </c>
      <c r="B126" s="13" t="s">
        <v>588</v>
      </c>
      <c r="C126" t="str">
        <f t="shared" si="3"/>
        <v>00 00 00 00</v>
      </c>
    </row>
    <row r="127" spans="1:3" hidden="1">
      <c r="A127">
        <v>841</v>
      </c>
      <c r="B127" s="13" t="s">
        <v>588</v>
      </c>
      <c r="C127" t="str">
        <f t="shared" si="3"/>
        <v>00 00 00 00</v>
      </c>
    </row>
    <row r="128" spans="1:3" hidden="1">
      <c r="A128">
        <v>842</v>
      </c>
      <c r="B128" s="13" t="s">
        <v>588</v>
      </c>
      <c r="C128" t="str">
        <f t="shared" si="3"/>
        <v>00 00 00 00</v>
      </c>
    </row>
    <row r="129" spans="1:3" hidden="1">
      <c r="A129">
        <v>843</v>
      </c>
      <c r="B129" s="13" t="s">
        <v>588</v>
      </c>
      <c r="C129" t="str">
        <f t="shared" si="3"/>
        <v>00 00 00 00</v>
      </c>
    </row>
    <row r="130" spans="1:3" hidden="1">
      <c r="A130">
        <v>844</v>
      </c>
      <c r="B130" s="13" t="s">
        <v>588</v>
      </c>
      <c r="C130" t="str">
        <f t="shared" si="3"/>
        <v>00 00 00 00</v>
      </c>
    </row>
    <row r="131" spans="1:3" hidden="1">
      <c r="A131">
        <v>911</v>
      </c>
      <c r="B131" s="13" t="s">
        <v>588</v>
      </c>
      <c r="C131" t="str">
        <f t="shared" ref="C131:C162" si="4">MID(B131,4,2)&amp;" "&amp;LEFT(B131,2)&amp;" "&amp;RIGHT(B131,5)</f>
        <v>00 00 00 00</v>
      </c>
    </row>
    <row r="132" spans="1:3" hidden="1">
      <c r="A132">
        <v>912</v>
      </c>
      <c r="B132" s="13" t="s">
        <v>588</v>
      </c>
      <c r="C132" t="str">
        <f t="shared" si="4"/>
        <v>00 00 00 00</v>
      </c>
    </row>
    <row r="133" spans="1:3" hidden="1">
      <c r="A133">
        <v>913</v>
      </c>
      <c r="B133" s="13" t="s">
        <v>588</v>
      </c>
      <c r="C133" t="str">
        <f t="shared" si="4"/>
        <v>00 00 00 00</v>
      </c>
    </row>
    <row r="134" spans="1:3" hidden="1">
      <c r="A134">
        <v>914</v>
      </c>
      <c r="B134" s="13" t="s">
        <v>588</v>
      </c>
      <c r="C134" t="str">
        <f t="shared" si="4"/>
        <v>00 00 00 00</v>
      </c>
    </row>
    <row r="135" spans="1:3" hidden="1">
      <c r="A135">
        <v>921</v>
      </c>
      <c r="B135" s="13" t="s">
        <v>588</v>
      </c>
      <c r="C135" t="str">
        <f t="shared" si="4"/>
        <v>00 00 00 00</v>
      </c>
    </row>
    <row r="136" spans="1:3" hidden="1">
      <c r="A136">
        <v>922</v>
      </c>
      <c r="B136" s="13" t="s">
        <v>588</v>
      </c>
      <c r="C136" t="str">
        <f t="shared" si="4"/>
        <v>00 00 00 00</v>
      </c>
    </row>
    <row r="137" spans="1:3" hidden="1">
      <c r="A137">
        <v>923</v>
      </c>
      <c r="B137" s="13" t="s">
        <v>588</v>
      </c>
      <c r="C137" t="str">
        <f t="shared" si="4"/>
        <v>00 00 00 00</v>
      </c>
    </row>
    <row r="138" spans="1:3" hidden="1">
      <c r="A138">
        <v>924</v>
      </c>
      <c r="B138" s="13" t="s">
        <v>588</v>
      </c>
      <c r="C138" t="str">
        <f t="shared" si="4"/>
        <v>00 00 00 00</v>
      </c>
    </row>
    <row r="139" spans="1:3" hidden="1">
      <c r="A139">
        <v>931</v>
      </c>
      <c r="B139" s="13" t="s">
        <v>588</v>
      </c>
      <c r="C139" t="str">
        <f t="shared" si="4"/>
        <v>00 00 00 00</v>
      </c>
    </row>
    <row r="140" spans="1:3" hidden="1">
      <c r="A140">
        <v>932</v>
      </c>
      <c r="B140" s="13" t="s">
        <v>588</v>
      </c>
      <c r="C140" t="str">
        <f t="shared" si="4"/>
        <v>00 00 00 00</v>
      </c>
    </row>
    <row r="141" spans="1:3" hidden="1">
      <c r="A141">
        <v>933</v>
      </c>
      <c r="B141" s="13" t="s">
        <v>588</v>
      </c>
      <c r="C141" t="str">
        <f t="shared" si="4"/>
        <v>00 00 00 00</v>
      </c>
    </row>
    <row r="142" spans="1:3" hidden="1">
      <c r="A142">
        <v>934</v>
      </c>
      <c r="B142" s="13" t="s">
        <v>588</v>
      </c>
      <c r="C142" t="str">
        <f t="shared" si="4"/>
        <v>00 00 00 00</v>
      </c>
    </row>
    <row r="143" spans="1:3" hidden="1">
      <c r="A143">
        <v>941</v>
      </c>
      <c r="B143" s="13" t="s">
        <v>588</v>
      </c>
      <c r="C143" t="str">
        <f t="shared" si="4"/>
        <v>00 00 00 00</v>
      </c>
    </row>
    <row r="144" spans="1:3" hidden="1">
      <c r="A144">
        <v>942</v>
      </c>
      <c r="B144" s="13" t="s">
        <v>588</v>
      </c>
      <c r="C144" t="str">
        <f t="shared" si="4"/>
        <v>00 00 00 00</v>
      </c>
    </row>
    <row r="145" spans="1:3" hidden="1">
      <c r="A145">
        <v>943</v>
      </c>
      <c r="B145" s="13" t="s">
        <v>588</v>
      </c>
      <c r="C145" t="str">
        <f t="shared" si="4"/>
        <v>00 00 00 00</v>
      </c>
    </row>
    <row r="146" spans="1:3" hidden="1">
      <c r="A146">
        <v>944</v>
      </c>
      <c r="B146" s="13" t="s">
        <v>588</v>
      </c>
      <c r="C146" t="str">
        <f t="shared" si="4"/>
        <v>00 00 00 00</v>
      </c>
    </row>
    <row r="147" spans="1:3" hidden="1">
      <c r="A147">
        <v>1011</v>
      </c>
      <c r="B147" s="13" t="s">
        <v>588</v>
      </c>
      <c r="C147" t="str">
        <f t="shared" si="4"/>
        <v>00 00 00 00</v>
      </c>
    </row>
    <row r="148" spans="1:3" hidden="1">
      <c r="A148">
        <v>1012</v>
      </c>
      <c r="B148" s="13" t="s">
        <v>588</v>
      </c>
      <c r="C148" t="str">
        <f t="shared" si="4"/>
        <v>00 00 00 00</v>
      </c>
    </row>
    <row r="149" spans="1:3" hidden="1">
      <c r="A149">
        <v>1013</v>
      </c>
      <c r="B149" s="13" t="s">
        <v>588</v>
      </c>
      <c r="C149" t="str">
        <f t="shared" si="4"/>
        <v>00 00 00 00</v>
      </c>
    </row>
    <row r="150" spans="1:3" hidden="1">
      <c r="A150">
        <v>1014</v>
      </c>
      <c r="B150" s="13" t="s">
        <v>588</v>
      </c>
      <c r="C150" t="str">
        <f t="shared" si="4"/>
        <v>00 00 00 00</v>
      </c>
    </row>
    <row r="151" spans="1:3" hidden="1">
      <c r="A151">
        <v>1021</v>
      </c>
      <c r="B151" s="13" t="s">
        <v>588</v>
      </c>
      <c r="C151" t="str">
        <f t="shared" si="4"/>
        <v>00 00 00 00</v>
      </c>
    </row>
    <row r="152" spans="1:3" hidden="1">
      <c r="A152">
        <v>1022</v>
      </c>
      <c r="B152" s="13" t="s">
        <v>588</v>
      </c>
      <c r="C152" t="str">
        <f t="shared" si="4"/>
        <v>00 00 00 00</v>
      </c>
    </row>
    <row r="153" spans="1:3" hidden="1">
      <c r="A153">
        <v>1023</v>
      </c>
      <c r="B153" s="13" t="s">
        <v>588</v>
      </c>
      <c r="C153" t="str">
        <f t="shared" si="4"/>
        <v>00 00 00 00</v>
      </c>
    </row>
    <row r="154" spans="1:3" hidden="1">
      <c r="A154">
        <v>1024</v>
      </c>
      <c r="B154" s="13" t="s">
        <v>588</v>
      </c>
      <c r="C154" t="str">
        <f t="shared" si="4"/>
        <v>00 00 00 00</v>
      </c>
    </row>
    <row r="155" spans="1:3" hidden="1">
      <c r="A155">
        <v>1031</v>
      </c>
      <c r="B155" s="13" t="s">
        <v>588</v>
      </c>
      <c r="C155" t="str">
        <f t="shared" si="4"/>
        <v>00 00 00 00</v>
      </c>
    </row>
    <row r="156" spans="1:3" hidden="1">
      <c r="A156">
        <v>1032</v>
      </c>
      <c r="B156" s="13" t="s">
        <v>588</v>
      </c>
      <c r="C156" t="str">
        <f t="shared" si="4"/>
        <v>00 00 00 00</v>
      </c>
    </row>
    <row r="157" spans="1:3" hidden="1">
      <c r="A157">
        <v>1033</v>
      </c>
      <c r="B157" s="13" t="s">
        <v>588</v>
      </c>
      <c r="C157" t="str">
        <f t="shared" si="4"/>
        <v>00 00 00 00</v>
      </c>
    </row>
    <row r="158" spans="1:3" hidden="1">
      <c r="A158">
        <v>1034</v>
      </c>
      <c r="B158" s="13" t="s">
        <v>588</v>
      </c>
      <c r="C158" t="str">
        <f t="shared" si="4"/>
        <v>00 00 00 00</v>
      </c>
    </row>
    <row r="159" spans="1:3" hidden="1">
      <c r="A159">
        <v>1041</v>
      </c>
      <c r="B159" s="13" t="s">
        <v>588</v>
      </c>
      <c r="C159" t="str">
        <f t="shared" si="4"/>
        <v>00 00 00 00</v>
      </c>
    </row>
    <row r="160" spans="1:3" hidden="1">
      <c r="A160">
        <v>1042</v>
      </c>
      <c r="B160" s="13" t="s">
        <v>588</v>
      </c>
      <c r="C160" t="str">
        <f t="shared" si="4"/>
        <v>00 00 00 00</v>
      </c>
    </row>
    <row r="161" spans="1:3" hidden="1">
      <c r="A161">
        <v>1043</v>
      </c>
      <c r="B161" s="13" t="s">
        <v>588</v>
      </c>
      <c r="C161" t="str">
        <f t="shared" si="4"/>
        <v>00 00 00 00</v>
      </c>
    </row>
    <row r="162" spans="1:3" hidden="1">
      <c r="A162">
        <v>1044</v>
      </c>
      <c r="B162" s="13" t="s">
        <v>588</v>
      </c>
      <c r="C162" t="str">
        <f t="shared" si="4"/>
        <v>00 00 00 00</v>
      </c>
    </row>
  </sheetData>
  <autoFilter ref="A1:H162">
    <filterColumn colId="3">
      <filters>
        <filter val="e"/>
      </filters>
    </filterColumn>
    <filterColumn colId="4"/>
    <filterColumn colId="5"/>
  </autoFilter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3"/>
  <sheetViews>
    <sheetView workbookViewId="0">
      <selection activeCell="V91" sqref="V91"/>
    </sheetView>
  </sheetViews>
  <sheetFormatPr defaultRowHeight="15"/>
  <cols>
    <col min="1" max="1" width="4.28515625" customWidth="1"/>
    <col min="2" max="2" width="10.7109375" customWidth="1"/>
    <col min="3" max="3" width="11.5703125" customWidth="1"/>
    <col min="4" max="4" width="3.42578125" customWidth="1"/>
    <col min="5" max="6" width="3.140625" customWidth="1"/>
    <col min="9" max="9" width="27.5703125" customWidth="1"/>
    <col min="10" max="10" width="10.7109375" customWidth="1"/>
    <col min="21" max="21" width="19" customWidth="1"/>
    <col min="22" max="22" width="9.140625" customWidth="1"/>
  </cols>
  <sheetData>
    <row r="1" spans="1:18">
      <c r="A1" t="s">
        <v>880</v>
      </c>
      <c r="B1" t="s">
        <v>552</v>
      </c>
      <c r="D1" t="s">
        <v>13</v>
      </c>
      <c r="E1" t="s">
        <v>832</v>
      </c>
      <c r="F1" t="s">
        <v>833</v>
      </c>
      <c r="G1" t="s">
        <v>834</v>
      </c>
      <c r="H1" t="s">
        <v>835</v>
      </c>
    </row>
    <row r="2" spans="1:18">
      <c r="A2" t="s">
        <v>875</v>
      </c>
      <c r="B2" t="s">
        <v>552</v>
      </c>
      <c r="C2" t="s">
        <v>876</v>
      </c>
      <c r="I2" s="37" t="s">
        <v>2121</v>
      </c>
      <c r="J2" s="61" t="s">
        <v>2074</v>
      </c>
      <c r="K2" s="61"/>
      <c r="L2" s="2"/>
      <c r="M2" s="2"/>
      <c r="P2" t="s">
        <v>2229</v>
      </c>
    </row>
    <row r="3" spans="1:18">
      <c r="A3">
        <v>111</v>
      </c>
      <c r="B3" s="13" t="s">
        <v>588</v>
      </c>
      <c r="C3" t="str">
        <f t="shared" ref="C3:C34" si="0">MID(B3,4,2)&amp;" "&amp;LEFT(B3,2)&amp;" "&amp;RIGHT(B3,5)</f>
        <v>00 00 00 00</v>
      </c>
      <c r="J3" s="2" t="s">
        <v>2076</v>
      </c>
      <c r="K3" s="2" t="s">
        <v>2077</v>
      </c>
      <c r="L3" s="2" t="s">
        <v>2080</v>
      </c>
      <c r="M3" s="2" t="s">
        <v>2084</v>
      </c>
      <c r="P3" s="2" t="s">
        <v>2228</v>
      </c>
    </row>
    <row r="4" spans="1:18">
      <c r="A4">
        <v>112</v>
      </c>
      <c r="B4" s="13" t="s">
        <v>588</v>
      </c>
      <c r="C4" t="str">
        <f t="shared" si="0"/>
        <v>00 00 00 00</v>
      </c>
      <c r="G4">
        <f>HEX2DEC(J4)</f>
        <v>1</v>
      </c>
      <c r="H4" s="5"/>
      <c r="I4" t="s">
        <v>2114</v>
      </c>
      <c r="J4" s="13" t="s">
        <v>2881</v>
      </c>
      <c r="K4" t="s">
        <v>2115</v>
      </c>
      <c r="L4">
        <v>891</v>
      </c>
      <c r="M4">
        <v>80</v>
      </c>
      <c r="N4" t="s">
        <v>2089</v>
      </c>
    </row>
    <row r="5" spans="1:18">
      <c r="A5">
        <v>113</v>
      </c>
      <c r="B5" s="17" t="s">
        <v>607</v>
      </c>
      <c r="C5" s="4" t="str">
        <f t="shared" si="0"/>
        <v>2B 14 00 00</v>
      </c>
      <c r="D5" s="4" t="s">
        <v>18</v>
      </c>
      <c r="E5" s="4" t="s">
        <v>142</v>
      </c>
      <c r="F5" t="str">
        <f>IF(RIGHT(C5,5)="00 00","a",IF(RIGHT(C5,5)="31 01","r","w"))</f>
        <v>a</v>
      </c>
      <c r="G5">
        <f t="shared" ref="G5:G68" si="1">HEX2DEC(J5)</f>
        <v>1000</v>
      </c>
      <c r="H5" s="41"/>
      <c r="I5" t="s">
        <v>2116</v>
      </c>
      <c r="J5" s="13" t="s">
        <v>2882</v>
      </c>
      <c r="K5" t="s">
        <v>2176</v>
      </c>
      <c r="L5">
        <v>891</v>
      </c>
      <c r="M5">
        <v>80</v>
      </c>
      <c r="N5" t="s">
        <v>2089</v>
      </c>
      <c r="R5" t="s">
        <v>301</v>
      </c>
    </row>
    <row r="6" spans="1:18">
      <c r="A6">
        <v>114</v>
      </c>
      <c r="B6" s="17" t="s">
        <v>611</v>
      </c>
      <c r="C6" s="4" t="str">
        <f t="shared" si="0"/>
        <v>2B 33 00 00</v>
      </c>
      <c r="D6" s="4" t="s">
        <v>18</v>
      </c>
      <c r="E6" s="4" t="s">
        <v>142</v>
      </c>
      <c r="F6" t="str">
        <f t="shared" ref="F6:F69" si="2">IF(RIGHT(C6,5)="00 00","a",IF(RIGHT(C6,5)="31 01","r","w"))</f>
        <v>a</v>
      </c>
      <c r="G6">
        <f t="shared" si="1"/>
        <v>2000</v>
      </c>
      <c r="H6" s="40"/>
      <c r="I6" t="s">
        <v>2117</v>
      </c>
      <c r="J6" s="13" t="s">
        <v>2838</v>
      </c>
      <c r="K6" t="s">
        <v>2177</v>
      </c>
      <c r="L6">
        <v>921</v>
      </c>
      <c r="M6">
        <v>80</v>
      </c>
      <c r="N6" t="s">
        <v>2089</v>
      </c>
    </row>
    <row r="7" spans="1:18">
      <c r="A7">
        <v>121</v>
      </c>
      <c r="B7" s="35" t="s">
        <v>554</v>
      </c>
      <c r="C7" s="31" t="str">
        <f t="shared" si="0"/>
        <v>2D 2F 31 01</v>
      </c>
      <c r="D7" s="31" t="s">
        <v>110</v>
      </c>
      <c r="E7" s="32" t="s">
        <v>143</v>
      </c>
      <c r="F7" t="str">
        <f t="shared" si="2"/>
        <v>r</v>
      </c>
      <c r="G7">
        <f t="shared" si="1"/>
        <v>3000</v>
      </c>
      <c r="H7" s="42"/>
      <c r="I7" t="s">
        <v>2118</v>
      </c>
      <c r="J7" s="13" t="s">
        <v>2839</v>
      </c>
      <c r="K7" t="s">
        <v>2180</v>
      </c>
      <c r="L7">
        <v>991</v>
      </c>
      <c r="M7">
        <v>10</v>
      </c>
    </row>
    <row r="8" spans="1:18">
      <c r="A8">
        <v>122</v>
      </c>
      <c r="B8" s="17" t="s">
        <v>604</v>
      </c>
      <c r="C8" s="4" t="str">
        <f t="shared" si="0"/>
        <v>2E ED 00 00</v>
      </c>
      <c r="D8" s="4" t="s">
        <v>18</v>
      </c>
      <c r="E8" s="3" t="s">
        <v>106</v>
      </c>
      <c r="F8" t="str">
        <f t="shared" si="2"/>
        <v>a</v>
      </c>
      <c r="G8">
        <f t="shared" si="1"/>
        <v>4000</v>
      </c>
      <c r="H8" s="39"/>
      <c r="I8" s="8" t="s">
        <v>2120</v>
      </c>
      <c r="J8" s="26" t="s">
        <v>2840</v>
      </c>
      <c r="K8" s="8" t="s">
        <v>2184</v>
      </c>
      <c r="L8" s="8">
        <v>5996</v>
      </c>
      <c r="M8" s="8">
        <v>10</v>
      </c>
    </row>
    <row r="9" spans="1:18">
      <c r="A9">
        <v>123</v>
      </c>
      <c r="B9" s="17" t="s">
        <v>600</v>
      </c>
      <c r="C9" s="4" t="str">
        <f t="shared" si="0"/>
        <v>2F 2C 00 00</v>
      </c>
      <c r="D9" s="4" t="s">
        <v>18</v>
      </c>
      <c r="E9" s="3" t="s">
        <v>106</v>
      </c>
      <c r="F9" t="str">
        <f t="shared" si="2"/>
        <v>a</v>
      </c>
      <c r="G9">
        <f t="shared" si="1"/>
        <v>10005</v>
      </c>
      <c r="H9" s="5"/>
      <c r="I9" s="8" t="s">
        <v>2189</v>
      </c>
      <c r="J9" s="26" t="s">
        <v>2883</v>
      </c>
      <c r="K9" s="8" t="s">
        <v>2233</v>
      </c>
      <c r="L9" s="8">
        <v>915</v>
      </c>
      <c r="M9" s="8">
        <v>80</v>
      </c>
    </row>
    <row r="10" spans="1:18">
      <c r="A10">
        <v>124</v>
      </c>
      <c r="B10" s="35" t="s">
        <v>553</v>
      </c>
      <c r="C10" s="31" t="str">
        <f t="shared" si="0"/>
        <v>34 F8 31 01</v>
      </c>
      <c r="D10" s="31" t="s">
        <v>110</v>
      </c>
      <c r="E10" s="3" t="s">
        <v>106</v>
      </c>
      <c r="F10" t="str">
        <f t="shared" si="2"/>
        <v>r</v>
      </c>
      <c r="G10">
        <f t="shared" si="1"/>
        <v>11000</v>
      </c>
      <c r="H10" s="41"/>
      <c r="I10" s="8" t="s">
        <v>2075</v>
      </c>
      <c r="J10" s="26" t="s">
        <v>2841</v>
      </c>
      <c r="K10" s="8" t="s">
        <v>2078</v>
      </c>
      <c r="L10" s="8">
        <v>441</v>
      </c>
      <c r="M10" s="8">
        <v>80</v>
      </c>
      <c r="N10" t="s">
        <v>2089</v>
      </c>
    </row>
    <row r="11" spans="1:18">
      <c r="A11">
        <v>131</v>
      </c>
      <c r="B11" s="35" t="s">
        <v>555</v>
      </c>
      <c r="C11" s="31" t="str">
        <f t="shared" si="0"/>
        <v>35 14 31 01</v>
      </c>
      <c r="D11" s="31" t="s">
        <v>110</v>
      </c>
      <c r="E11" s="3" t="s">
        <v>106</v>
      </c>
      <c r="F11" t="str">
        <f t="shared" si="2"/>
        <v>r</v>
      </c>
      <c r="G11">
        <f t="shared" si="1"/>
        <v>12000</v>
      </c>
      <c r="H11" s="40"/>
      <c r="I11" s="8" t="s">
        <v>2082</v>
      </c>
      <c r="J11" s="26" t="s">
        <v>2842</v>
      </c>
      <c r="K11" s="8" t="s">
        <v>2083</v>
      </c>
      <c r="L11" s="8">
        <v>441</v>
      </c>
      <c r="M11" s="8">
        <v>80</v>
      </c>
      <c r="N11" t="s">
        <v>2089</v>
      </c>
    </row>
    <row r="12" spans="1:18">
      <c r="A12">
        <v>132</v>
      </c>
      <c r="B12" s="17" t="s">
        <v>649</v>
      </c>
      <c r="C12" s="4" t="str">
        <f t="shared" si="0"/>
        <v>36 B3 00 00</v>
      </c>
      <c r="D12" s="4" t="s">
        <v>18</v>
      </c>
      <c r="E12" s="21" t="s">
        <v>141</v>
      </c>
      <c r="F12" t="str">
        <f t="shared" si="2"/>
        <v>a</v>
      </c>
      <c r="G12">
        <f t="shared" si="1"/>
        <v>13000</v>
      </c>
      <c r="H12" s="42"/>
      <c r="I12" s="8" t="s">
        <v>2185</v>
      </c>
      <c r="J12" s="26" t="s">
        <v>2843</v>
      </c>
      <c r="K12" s="8" t="s">
        <v>2231</v>
      </c>
      <c r="L12" s="8">
        <v>510</v>
      </c>
      <c r="M12" s="8"/>
    </row>
    <row r="13" spans="1:18">
      <c r="A13">
        <v>133</v>
      </c>
      <c r="B13" s="16" t="s">
        <v>593</v>
      </c>
      <c r="C13" s="15" t="str">
        <f t="shared" si="0"/>
        <v>4E 29 00 00</v>
      </c>
      <c r="D13" s="15" t="s">
        <v>17</v>
      </c>
      <c r="E13" s="36" t="s">
        <v>143</v>
      </c>
      <c r="F13" t="str">
        <f t="shared" si="2"/>
        <v>a</v>
      </c>
      <c r="G13">
        <f t="shared" si="1"/>
        <v>14000</v>
      </c>
      <c r="H13" s="39"/>
      <c r="I13" s="8" t="s">
        <v>2090</v>
      </c>
      <c r="J13" s="26" t="s">
        <v>2844</v>
      </c>
      <c r="K13" s="8" t="s">
        <v>2091</v>
      </c>
      <c r="L13" s="8">
        <v>5996</v>
      </c>
      <c r="M13" s="8">
        <v>10</v>
      </c>
      <c r="N13" t="s">
        <v>2092</v>
      </c>
    </row>
    <row r="14" spans="1:18">
      <c r="A14">
        <v>134</v>
      </c>
      <c r="B14" s="16" t="s">
        <v>605</v>
      </c>
      <c r="C14" s="15" t="str">
        <f t="shared" si="0"/>
        <v>4E 30 00 00</v>
      </c>
      <c r="D14" s="15" t="s">
        <v>17</v>
      </c>
      <c r="E14" s="36" t="s">
        <v>143</v>
      </c>
      <c r="F14" t="str">
        <f t="shared" si="2"/>
        <v>a</v>
      </c>
      <c r="G14">
        <f t="shared" si="1"/>
        <v>20005</v>
      </c>
      <c r="H14" s="5"/>
      <c r="I14" s="8" t="s">
        <v>2306</v>
      </c>
      <c r="J14" s="26" t="s">
        <v>2884</v>
      </c>
      <c r="K14" s="8" t="s">
        <v>2093</v>
      </c>
      <c r="L14" s="8">
        <v>916</v>
      </c>
      <c r="M14" s="8">
        <v>80</v>
      </c>
      <c r="N14" t="s">
        <v>2089</v>
      </c>
    </row>
    <row r="15" spans="1:18">
      <c r="A15">
        <v>141</v>
      </c>
      <c r="B15" s="16" t="s">
        <v>598</v>
      </c>
      <c r="C15" s="15" t="str">
        <f t="shared" si="0"/>
        <v>4E 3E 00 00</v>
      </c>
      <c r="D15" s="15" t="s">
        <v>17</v>
      </c>
      <c r="E15" s="36" t="s">
        <v>143</v>
      </c>
      <c r="F15" t="str">
        <f t="shared" si="2"/>
        <v>a</v>
      </c>
      <c r="G15">
        <f t="shared" si="1"/>
        <v>21000</v>
      </c>
      <c r="H15" s="41"/>
      <c r="I15" s="8" t="s">
        <v>2305</v>
      </c>
      <c r="J15" s="26" t="s">
        <v>2885</v>
      </c>
      <c r="K15" s="8" t="s">
        <v>2094</v>
      </c>
      <c r="L15" s="8">
        <v>441</v>
      </c>
      <c r="M15" s="8">
        <v>80</v>
      </c>
      <c r="N15" t="s">
        <v>2089</v>
      </c>
    </row>
    <row r="16" spans="1:18">
      <c r="A16">
        <v>142</v>
      </c>
      <c r="B16" s="16" t="s">
        <v>597</v>
      </c>
      <c r="C16" s="15" t="str">
        <f t="shared" si="0"/>
        <v>4E 42 00 00</v>
      </c>
      <c r="D16" s="15" t="s">
        <v>17</v>
      </c>
      <c r="E16" s="36" t="s">
        <v>143</v>
      </c>
      <c r="F16" t="str">
        <f t="shared" si="2"/>
        <v>a</v>
      </c>
      <c r="G16">
        <f t="shared" si="1"/>
        <v>22000</v>
      </c>
      <c r="H16" s="40"/>
      <c r="I16" s="8" t="s">
        <v>2304</v>
      </c>
      <c r="J16" s="26" t="s">
        <v>2845</v>
      </c>
      <c r="K16" s="8" t="s">
        <v>683</v>
      </c>
      <c r="L16" s="8">
        <v>441</v>
      </c>
      <c r="M16" s="8">
        <v>80</v>
      </c>
    </row>
    <row r="17" spans="1:26">
      <c r="A17">
        <v>143</v>
      </c>
      <c r="B17" s="16" t="s">
        <v>603</v>
      </c>
      <c r="C17" s="15" t="str">
        <f t="shared" si="0"/>
        <v>4E 49 00 00</v>
      </c>
      <c r="D17" s="15" t="s">
        <v>17</v>
      </c>
      <c r="E17" s="36" t="s">
        <v>143</v>
      </c>
      <c r="F17" t="str">
        <f t="shared" si="2"/>
        <v>a</v>
      </c>
      <c r="G17">
        <f t="shared" si="1"/>
        <v>23000</v>
      </c>
      <c r="H17" s="42"/>
      <c r="I17" s="8" t="s">
        <v>2303</v>
      </c>
      <c r="J17" s="26" t="s">
        <v>2846</v>
      </c>
      <c r="K17" s="8" t="s">
        <v>2230</v>
      </c>
      <c r="L17" s="8">
        <v>511</v>
      </c>
      <c r="M17" s="8"/>
    </row>
    <row r="18" spans="1:26">
      <c r="A18">
        <v>144</v>
      </c>
      <c r="B18" s="16" t="s">
        <v>606</v>
      </c>
      <c r="C18" s="15" t="str">
        <f t="shared" si="0"/>
        <v>4E 52 00 00</v>
      </c>
      <c r="D18" s="15" t="s">
        <v>17</v>
      </c>
      <c r="E18" s="36" t="s">
        <v>143</v>
      </c>
      <c r="F18" t="str">
        <f t="shared" si="2"/>
        <v>a</v>
      </c>
      <c r="G18">
        <f t="shared" si="1"/>
        <v>24000</v>
      </c>
      <c r="H18" s="39"/>
      <c r="I18" s="8" t="s">
        <v>2302</v>
      </c>
      <c r="J18" s="26" t="s">
        <v>2847</v>
      </c>
      <c r="K18" s="8"/>
      <c r="L18" s="8"/>
      <c r="M18" s="8"/>
    </row>
    <row r="19" spans="1:26">
      <c r="A19">
        <v>211</v>
      </c>
      <c r="B19" s="16" t="s">
        <v>602</v>
      </c>
      <c r="C19" s="15" t="str">
        <f t="shared" si="0"/>
        <v>4E 53 00 00</v>
      </c>
      <c r="D19" s="15" t="s">
        <v>17</v>
      </c>
      <c r="E19" s="36" t="s">
        <v>143</v>
      </c>
      <c r="F19" t="str">
        <f t="shared" si="2"/>
        <v>a</v>
      </c>
      <c r="G19">
        <f t="shared" si="1"/>
        <v>30005</v>
      </c>
      <c r="H19" s="5"/>
      <c r="I19" s="8" t="s">
        <v>2307</v>
      </c>
      <c r="J19" s="26" t="s">
        <v>2886</v>
      </c>
      <c r="K19" s="8"/>
      <c r="L19" s="8"/>
      <c r="M19" s="8"/>
    </row>
    <row r="20" spans="1:26">
      <c r="A20">
        <v>212</v>
      </c>
      <c r="B20" s="16" t="s">
        <v>602</v>
      </c>
      <c r="C20" s="15" t="str">
        <f t="shared" si="0"/>
        <v>4E 53 00 00</v>
      </c>
      <c r="D20" s="15" t="s">
        <v>17</v>
      </c>
      <c r="E20" s="36" t="s">
        <v>143</v>
      </c>
      <c r="F20" t="str">
        <f t="shared" si="2"/>
        <v>a</v>
      </c>
      <c r="G20">
        <f t="shared" si="1"/>
        <v>31000</v>
      </c>
      <c r="H20" s="41"/>
      <c r="I20" t="s">
        <v>2308</v>
      </c>
      <c r="J20" s="13" t="s">
        <v>2887</v>
      </c>
    </row>
    <row r="21" spans="1:26">
      <c r="A21">
        <v>213</v>
      </c>
      <c r="B21" s="16" t="s">
        <v>596</v>
      </c>
      <c r="C21" s="15" t="str">
        <f t="shared" si="0"/>
        <v>4E 71 00 00</v>
      </c>
      <c r="D21" s="15" t="s">
        <v>17</v>
      </c>
      <c r="E21" s="36" t="s">
        <v>143</v>
      </c>
      <c r="F21" t="str">
        <f t="shared" si="2"/>
        <v>a</v>
      </c>
      <c r="G21">
        <f t="shared" si="1"/>
        <v>32000</v>
      </c>
      <c r="H21" s="40"/>
      <c r="I21" t="s">
        <v>2309</v>
      </c>
      <c r="J21" s="13" t="s">
        <v>2848</v>
      </c>
    </row>
    <row r="22" spans="1:26">
      <c r="A22">
        <v>214</v>
      </c>
      <c r="B22" s="16" t="s">
        <v>608</v>
      </c>
      <c r="C22" s="15" t="str">
        <f t="shared" si="0"/>
        <v>52 19 00 00</v>
      </c>
      <c r="D22" s="15" t="s">
        <v>17</v>
      </c>
      <c r="E22" s="3" t="s">
        <v>142</v>
      </c>
      <c r="F22" t="str">
        <f t="shared" si="2"/>
        <v>a</v>
      </c>
      <c r="G22">
        <f t="shared" si="1"/>
        <v>33000</v>
      </c>
      <c r="H22" s="42"/>
      <c r="I22" t="s">
        <v>2310</v>
      </c>
      <c r="J22" s="13" t="s">
        <v>2888</v>
      </c>
    </row>
    <row r="23" spans="1:26">
      <c r="A23">
        <v>221</v>
      </c>
      <c r="B23" s="16" t="s">
        <v>610</v>
      </c>
      <c r="C23" s="15" t="str">
        <f t="shared" si="0"/>
        <v>52 1C 00 00</v>
      </c>
      <c r="D23" s="15" t="s">
        <v>17</v>
      </c>
      <c r="E23" s="3" t="s">
        <v>142</v>
      </c>
      <c r="F23" t="str">
        <f t="shared" si="2"/>
        <v>a</v>
      </c>
      <c r="G23">
        <f t="shared" si="1"/>
        <v>34000</v>
      </c>
      <c r="H23" s="39"/>
      <c r="I23" t="s">
        <v>2311</v>
      </c>
      <c r="J23" s="13" t="s">
        <v>2849</v>
      </c>
    </row>
    <row r="24" spans="1:26">
      <c r="A24">
        <v>222</v>
      </c>
      <c r="B24" s="16" t="s">
        <v>591</v>
      </c>
      <c r="C24" s="15" t="str">
        <f t="shared" si="0"/>
        <v>52 41 00 00</v>
      </c>
      <c r="D24" s="15" t="s">
        <v>17</v>
      </c>
      <c r="E24" s="3" t="s">
        <v>142</v>
      </c>
      <c r="F24" t="str">
        <f t="shared" si="2"/>
        <v>a</v>
      </c>
      <c r="G24">
        <f t="shared" si="1"/>
        <v>40005</v>
      </c>
      <c r="H24" s="5"/>
      <c r="I24" s="8" t="s">
        <v>2312</v>
      </c>
      <c r="J24" s="26" t="s">
        <v>2850</v>
      </c>
    </row>
    <row r="25" spans="1:26">
      <c r="A25">
        <v>223</v>
      </c>
      <c r="B25" s="16" t="s">
        <v>590</v>
      </c>
      <c r="C25" s="15" t="str">
        <f t="shared" si="0"/>
        <v>52 45 00 00</v>
      </c>
      <c r="D25" s="15" t="s">
        <v>17</v>
      </c>
      <c r="E25" s="3" t="s">
        <v>142</v>
      </c>
      <c r="F25" t="str">
        <f t="shared" si="2"/>
        <v>a</v>
      </c>
      <c r="G25">
        <f t="shared" si="1"/>
        <v>41000</v>
      </c>
      <c r="H25" s="41"/>
      <c r="I25" t="s">
        <v>2313</v>
      </c>
      <c r="J25" s="13" t="s">
        <v>2851</v>
      </c>
    </row>
    <row r="26" spans="1:26">
      <c r="A26">
        <v>224</v>
      </c>
      <c r="B26" s="16" t="s">
        <v>595</v>
      </c>
      <c r="C26" s="15" t="str">
        <f t="shared" si="0"/>
        <v>52 49 00 00</v>
      </c>
      <c r="D26" s="15" t="s">
        <v>17</v>
      </c>
      <c r="E26" s="3" t="s">
        <v>142</v>
      </c>
      <c r="F26" t="str">
        <f t="shared" si="2"/>
        <v>a</v>
      </c>
      <c r="G26">
        <f t="shared" si="1"/>
        <v>42000</v>
      </c>
      <c r="H26" s="40"/>
      <c r="I26" t="s">
        <v>2314</v>
      </c>
      <c r="J26" s="13" t="s">
        <v>2852</v>
      </c>
    </row>
    <row r="27" spans="1:26">
      <c r="A27">
        <v>231</v>
      </c>
      <c r="B27" s="13" t="s">
        <v>556</v>
      </c>
      <c r="C27" t="str">
        <f t="shared" si="0"/>
        <v>54 29 31 01</v>
      </c>
      <c r="D27" t="s">
        <v>18</v>
      </c>
      <c r="E27" t="s">
        <v>143</v>
      </c>
      <c r="F27" t="str">
        <f t="shared" si="2"/>
        <v>r</v>
      </c>
      <c r="G27">
        <f t="shared" si="1"/>
        <v>43000</v>
      </c>
      <c r="H27" s="42"/>
      <c r="I27" t="s">
        <v>2315</v>
      </c>
      <c r="J27" s="13" t="s">
        <v>2853</v>
      </c>
      <c r="S27">
        <f>HEX2DEC(V27)</f>
        <v>20000000</v>
      </c>
      <c r="T27" s="5"/>
      <c r="U27" t="s">
        <v>2079</v>
      </c>
      <c r="V27" s="13" t="s">
        <v>2778</v>
      </c>
      <c r="W27" t="s">
        <v>2081</v>
      </c>
      <c r="X27">
        <v>426</v>
      </c>
      <c r="Y27">
        <v>55</v>
      </c>
      <c r="Z27" t="s">
        <v>2088</v>
      </c>
    </row>
    <row r="28" spans="1:26">
      <c r="A28">
        <v>232</v>
      </c>
      <c r="B28" s="13" t="s">
        <v>557</v>
      </c>
      <c r="C28" t="str">
        <f t="shared" si="0"/>
        <v>54 35 31 01</v>
      </c>
      <c r="D28" t="s">
        <v>18</v>
      </c>
      <c r="E28" t="s">
        <v>143</v>
      </c>
      <c r="F28" t="str">
        <f t="shared" si="2"/>
        <v>r</v>
      </c>
      <c r="G28">
        <f t="shared" si="1"/>
        <v>44000</v>
      </c>
      <c r="H28" s="39"/>
      <c r="I28" t="s">
        <v>2316</v>
      </c>
      <c r="J28" s="13" t="s">
        <v>2854</v>
      </c>
      <c r="S28">
        <f t="shared" ref="S28:S91" si="3">HEX2DEC(V28)</f>
        <v>20001000</v>
      </c>
      <c r="T28" s="41"/>
      <c r="U28" t="s">
        <v>2119</v>
      </c>
      <c r="V28" s="13" t="s">
        <v>2821</v>
      </c>
      <c r="W28" t="s">
        <v>2164</v>
      </c>
      <c r="X28">
        <v>371</v>
      </c>
      <c r="Y28">
        <v>110</v>
      </c>
    </row>
    <row r="29" spans="1:26">
      <c r="A29">
        <v>233</v>
      </c>
      <c r="B29" s="13" t="s">
        <v>559</v>
      </c>
      <c r="C29" t="str">
        <f t="shared" si="0"/>
        <v>54 41 31 01</v>
      </c>
      <c r="D29" t="s">
        <v>18</v>
      </c>
      <c r="E29" t="s">
        <v>143</v>
      </c>
      <c r="F29" t="str">
        <f t="shared" si="2"/>
        <v>r</v>
      </c>
      <c r="G29">
        <f t="shared" si="1"/>
        <v>50005</v>
      </c>
      <c r="H29" s="5"/>
      <c r="I29" s="8" t="s">
        <v>2317</v>
      </c>
      <c r="J29" s="26" t="s">
        <v>2855</v>
      </c>
      <c r="S29">
        <f t="shared" si="3"/>
        <v>20002000</v>
      </c>
      <c r="T29" s="40"/>
      <c r="U29" t="s">
        <v>2085</v>
      </c>
      <c r="V29" s="13" t="s">
        <v>2779</v>
      </c>
      <c r="W29" t="s">
        <v>2086</v>
      </c>
      <c r="X29">
        <v>371</v>
      </c>
      <c r="Y29">
        <v>110</v>
      </c>
      <c r="Z29" t="s">
        <v>2087</v>
      </c>
    </row>
    <row r="30" spans="1:26">
      <c r="A30">
        <v>234</v>
      </c>
      <c r="B30" s="13" t="s">
        <v>594</v>
      </c>
      <c r="C30" t="str">
        <f t="shared" si="0"/>
        <v>55 F2 00 00</v>
      </c>
      <c r="D30" t="s">
        <v>17</v>
      </c>
      <c r="E30" t="s">
        <v>106</v>
      </c>
      <c r="F30" t="str">
        <f t="shared" si="2"/>
        <v>a</v>
      </c>
      <c r="G30">
        <f t="shared" si="1"/>
        <v>51000</v>
      </c>
      <c r="H30" s="41"/>
      <c r="I30" t="s">
        <v>2318</v>
      </c>
      <c r="J30" s="13" t="s">
        <v>2856</v>
      </c>
      <c r="S30">
        <f t="shared" si="3"/>
        <v>20003000</v>
      </c>
      <c r="T30" s="42"/>
      <c r="U30" t="s">
        <v>2169</v>
      </c>
      <c r="V30" s="13" t="s">
        <v>2780</v>
      </c>
      <c r="W30" t="s">
        <v>2232</v>
      </c>
      <c r="X30">
        <v>891</v>
      </c>
    </row>
    <row r="31" spans="1:26">
      <c r="A31">
        <v>241</v>
      </c>
      <c r="B31" s="13" t="s">
        <v>609</v>
      </c>
      <c r="C31" t="str">
        <f t="shared" si="0"/>
        <v>56 01 00 00</v>
      </c>
      <c r="D31" t="s">
        <v>17</v>
      </c>
      <c r="E31" t="s">
        <v>106</v>
      </c>
      <c r="F31" t="str">
        <f t="shared" si="2"/>
        <v>a</v>
      </c>
      <c r="G31">
        <f t="shared" si="1"/>
        <v>52000</v>
      </c>
      <c r="H31" s="40"/>
      <c r="I31" t="s">
        <v>2319</v>
      </c>
      <c r="J31" s="13" t="s">
        <v>2857</v>
      </c>
      <c r="S31">
        <f t="shared" si="3"/>
        <v>20004000</v>
      </c>
      <c r="T31" s="39"/>
      <c r="U31" s="2" t="s">
        <v>2170</v>
      </c>
      <c r="V31" s="45" t="s">
        <v>2781</v>
      </c>
      <c r="W31" s="2" t="s">
        <v>2234</v>
      </c>
      <c r="X31" s="2">
        <v>13021</v>
      </c>
      <c r="Y31" s="2"/>
    </row>
    <row r="32" spans="1:26">
      <c r="A32">
        <v>242</v>
      </c>
      <c r="B32" s="13" t="s">
        <v>601</v>
      </c>
      <c r="C32" t="str">
        <f t="shared" si="0"/>
        <v>56 16 00 00</v>
      </c>
      <c r="D32" t="s">
        <v>17</v>
      </c>
      <c r="E32" t="s">
        <v>106</v>
      </c>
      <c r="F32" t="str">
        <f t="shared" si="2"/>
        <v>a</v>
      </c>
      <c r="G32">
        <f t="shared" si="1"/>
        <v>53000</v>
      </c>
      <c r="H32" s="42"/>
      <c r="I32" t="s">
        <v>2320</v>
      </c>
      <c r="J32" s="13" t="s">
        <v>2858</v>
      </c>
      <c r="S32">
        <f t="shared" si="3"/>
        <v>20010000</v>
      </c>
      <c r="T32" s="5"/>
      <c r="U32" t="s">
        <v>2095</v>
      </c>
      <c r="V32" s="13" t="s">
        <v>2822</v>
      </c>
      <c r="W32" t="s">
        <v>2128</v>
      </c>
      <c r="X32">
        <v>945</v>
      </c>
      <c r="Y32">
        <v>55</v>
      </c>
      <c r="Z32" t="s">
        <v>2088</v>
      </c>
    </row>
    <row r="33" spans="1:26">
      <c r="A33">
        <v>243</v>
      </c>
      <c r="B33" s="13" t="s">
        <v>599</v>
      </c>
      <c r="C33" t="str">
        <f t="shared" si="0"/>
        <v>56 3F 00 00</v>
      </c>
      <c r="D33" t="s">
        <v>17</v>
      </c>
      <c r="E33" t="s">
        <v>106</v>
      </c>
      <c r="F33" t="str">
        <f t="shared" si="2"/>
        <v>a</v>
      </c>
      <c r="G33">
        <f t="shared" si="1"/>
        <v>54000</v>
      </c>
      <c r="H33" s="39"/>
      <c r="I33" t="s">
        <v>2321</v>
      </c>
      <c r="J33" s="13" t="s">
        <v>2859</v>
      </c>
      <c r="S33">
        <f t="shared" si="3"/>
        <v>20011000</v>
      </c>
      <c r="T33" s="41"/>
      <c r="U33" t="s">
        <v>2154</v>
      </c>
      <c r="V33" s="13" t="s">
        <v>2782</v>
      </c>
      <c r="W33" t="s">
        <v>2156</v>
      </c>
      <c r="X33">
        <v>891</v>
      </c>
      <c r="Y33">
        <v>110</v>
      </c>
    </row>
    <row r="34" spans="1:26">
      <c r="A34">
        <v>244</v>
      </c>
      <c r="B34" s="13" t="s">
        <v>599</v>
      </c>
      <c r="C34" t="str">
        <f t="shared" si="0"/>
        <v>56 3F 00 00</v>
      </c>
      <c r="D34" t="s">
        <v>17</v>
      </c>
      <c r="E34" t="s">
        <v>106</v>
      </c>
      <c r="F34" t="str">
        <f t="shared" si="2"/>
        <v>a</v>
      </c>
      <c r="G34">
        <f t="shared" si="1"/>
        <v>60005</v>
      </c>
      <c r="H34" s="5"/>
      <c r="I34" s="8" t="s">
        <v>2322</v>
      </c>
      <c r="J34" s="26" t="s">
        <v>2860</v>
      </c>
      <c r="S34">
        <f t="shared" si="3"/>
        <v>20012000</v>
      </c>
      <c r="T34" s="40"/>
      <c r="U34" t="s">
        <v>2159</v>
      </c>
      <c r="V34" s="13" t="s">
        <v>2783</v>
      </c>
      <c r="W34" t="s">
        <v>2160</v>
      </c>
      <c r="X34">
        <v>891</v>
      </c>
      <c r="Y34">
        <v>110</v>
      </c>
      <c r="Z34" t="s">
        <v>2087</v>
      </c>
    </row>
    <row r="35" spans="1:26">
      <c r="A35">
        <v>311</v>
      </c>
      <c r="B35" s="13" t="s">
        <v>558</v>
      </c>
      <c r="C35" t="str">
        <f t="shared" ref="C35:C66" si="4">MID(B35,4,2)&amp;" "&amp;LEFT(B35,2)&amp;" "&amp;RIGHT(B35,5)</f>
        <v>58 28 31 01</v>
      </c>
      <c r="D35" t="s">
        <v>18</v>
      </c>
      <c r="E35" t="s">
        <v>142</v>
      </c>
      <c r="F35" t="str">
        <f t="shared" si="2"/>
        <v>r</v>
      </c>
      <c r="G35">
        <f t="shared" si="1"/>
        <v>61000</v>
      </c>
      <c r="H35" s="41"/>
      <c r="I35" t="s">
        <v>2323</v>
      </c>
      <c r="J35" s="13" t="s">
        <v>2861</v>
      </c>
      <c r="S35">
        <f t="shared" si="3"/>
        <v>20013000</v>
      </c>
      <c r="T35" s="42"/>
      <c r="U35" t="s">
        <v>2162</v>
      </c>
      <c r="V35" s="13" t="s">
        <v>2784</v>
      </c>
      <c r="W35" t="s">
        <v>2161</v>
      </c>
      <c r="X35">
        <v>891</v>
      </c>
      <c r="Y35">
        <v>110</v>
      </c>
    </row>
    <row r="36" spans="1:26">
      <c r="A36">
        <v>312</v>
      </c>
      <c r="B36" s="13" t="s">
        <v>592</v>
      </c>
      <c r="C36" t="str">
        <f t="shared" si="4"/>
        <v>59 D8 00 00</v>
      </c>
      <c r="D36" t="s">
        <v>17</v>
      </c>
      <c r="E36" t="s">
        <v>110</v>
      </c>
      <c r="F36" t="str">
        <f t="shared" si="2"/>
        <v>a</v>
      </c>
      <c r="G36">
        <f t="shared" si="1"/>
        <v>62000</v>
      </c>
      <c r="H36" s="40"/>
      <c r="I36" t="s">
        <v>2324</v>
      </c>
      <c r="J36" s="13" t="s">
        <v>2862</v>
      </c>
      <c r="S36">
        <f t="shared" si="3"/>
        <v>20014000</v>
      </c>
      <c r="T36" s="39"/>
      <c r="U36" t="s">
        <v>2165</v>
      </c>
      <c r="V36" s="13" t="s">
        <v>2785</v>
      </c>
      <c r="W36" t="s">
        <v>2168</v>
      </c>
      <c r="X36">
        <v>5000</v>
      </c>
      <c r="Y36">
        <v>110</v>
      </c>
    </row>
    <row r="37" spans="1:26">
      <c r="A37">
        <v>313</v>
      </c>
      <c r="B37" s="13" t="s">
        <v>644</v>
      </c>
      <c r="C37" t="str">
        <f t="shared" si="4"/>
        <v>59 DC 00 00</v>
      </c>
      <c r="D37" t="s">
        <v>17</v>
      </c>
      <c r="E37" t="s">
        <v>110</v>
      </c>
      <c r="F37" t="str">
        <f t="shared" si="2"/>
        <v>a</v>
      </c>
      <c r="G37">
        <f t="shared" si="1"/>
        <v>63000</v>
      </c>
      <c r="H37" s="42"/>
      <c r="I37" t="s">
        <v>2325</v>
      </c>
      <c r="J37" s="13" t="s">
        <v>2863</v>
      </c>
      <c r="S37">
        <f t="shared" si="3"/>
        <v>20020000</v>
      </c>
      <c r="T37" s="5"/>
      <c r="U37" t="s">
        <v>2237</v>
      </c>
      <c r="V37" s="13" t="s">
        <v>2786</v>
      </c>
      <c r="W37" t="s">
        <v>702</v>
      </c>
      <c r="Y37">
        <v>55</v>
      </c>
    </row>
    <row r="38" spans="1:26">
      <c r="A38">
        <v>314</v>
      </c>
      <c r="B38" s="13" t="s">
        <v>562</v>
      </c>
      <c r="C38" t="str">
        <f t="shared" si="4"/>
        <v>5B E9 31 01</v>
      </c>
      <c r="D38" t="s">
        <v>18</v>
      </c>
      <c r="E38" t="s">
        <v>106</v>
      </c>
      <c r="F38" t="str">
        <f t="shared" si="2"/>
        <v>r</v>
      </c>
      <c r="G38">
        <f t="shared" si="1"/>
        <v>64000</v>
      </c>
      <c r="H38" s="39"/>
      <c r="I38" t="s">
        <v>2326</v>
      </c>
      <c r="J38" s="13" t="s">
        <v>2864</v>
      </c>
      <c r="S38">
        <f t="shared" si="3"/>
        <v>20021000</v>
      </c>
      <c r="T38" s="41"/>
      <c r="U38" t="s">
        <v>2238</v>
      </c>
      <c r="V38" s="13" t="s">
        <v>2787</v>
      </c>
      <c r="W38" t="s">
        <v>2249</v>
      </c>
    </row>
    <row r="39" spans="1:26">
      <c r="A39">
        <v>321</v>
      </c>
      <c r="B39" s="13" t="s">
        <v>560</v>
      </c>
      <c r="C39" t="str">
        <f t="shared" si="4"/>
        <v>5B FC 31 01</v>
      </c>
      <c r="D39" t="s">
        <v>18</v>
      </c>
      <c r="E39" t="s">
        <v>106</v>
      </c>
      <c r="F39" t="str">
        <f t="shared" si="2"/>
        <v>r</v>
      </c>
      <c r="G39">
        <f t="shared" si="1"/>
        <v>70005</v>
      </c>
      <c r="H39" s="5"/>
      <c r="I39" s="8" t="s">
        <v>2327</v>
      </c>
      <c r="J39" s="26" t="s">
        <v>2889</v>
      </c>
      <c r="S39">
        <f t="shared" si="3"/>
        <v>20022000</v>
      </c>
      <c r="T39" s="40"/>
      <c r="U39" t="s">
        <v>2235</v>
      </c>
      <c r="V39" s="13" t="s">
        <v>2788</v>
      </c>
      <c r="W39" t="s">
        <v>2236</v>
      </c>
      <c r="Y39">
        <v>110</v>
      </c>
    </row>
    <row r="40" spans="1:26">
      <c r="A40">
        <v>322</v>
      </c>
      <c r="B40" s="13" t="s">
        <v>564</v>
      </c>
      <c r="C40" t="str">
        <f t="shared" si="4"/>
        <v>5C 17 31 01</v>
      </c>
      <c r="D40" t="s">
        <v>18</v>
      </c>
      <c r="E40" t="s">
        <v>106</v>
      </c>
      <c r="F40" t="str">
        <f t="shared" si="2"/>
        <v>r</v>
      </c>
      <c r="G40">
        <f t="shared" si="1"/>
        <v>71000</v>
      </c>
      <c r="H40" s="41"/>
      <c r="I40" t="s">
        <v>2328</v>
      </c>
      <c r="J40" s="13" t="s">
        <v>2890</v>
      </c>
      <c r="S40">
        <f t="shared" si="3"/>
        <v>20023000</v>
      </c>
      <c r="T40" s="42"/>
      <c r="U40" t="s">
        <v>2240</v>
      </c>
      <c r="V40" s="13" t="s">
        <v>2789</v>
      </c>
      <c r="W40" t="s">
        <v>2243</v>
      </c>
    </row>
    <row r="41" spans="1:26">
      <c r="A41">
        <v>323</v>
      </c>
      <c r="B41" s="13" t="s">
        <v>563</v>
      </c>
      <c r="C41" t="str">
        <f t="shared" si="4"/>
        <v>5C 3B 31 01</v>
      </c>
      <c r="D41" t="s">
        <v>18</v>
      </c>
      <c r="E41" t="s">
        <v>106</v>
      </c>
      <c r="F41" t="str">
        <f t="shared" si="2"/>
        <v>r</v>
      </c>
      <c r="G41">
        <f t="shared" si="1"/>
        <v>72000</v>
      </c>
      <c r="H41" s="40"/>
      <c r="I41" t="s">
        <v>2329</v>
      </c>
      <c r="J41" s="13" t="s">
        <v>2891</v>
      </c>
      <c r="S41">
        <f t="shared" si="3"/>
        <v>20024000</v>
      </c>
      <c r="T41" s="39"/>
      <c r="U41" t="s">
        <v>2241</v>
      </c>
      <c r="V41" s="13" t="s">
        <v>2790</v>
      </c>
      <c r="W41" t="s">
        <v>2242</v>
      </c>
    </row>
    <row r="42" spans="1:26">
      <c r="A42">
        <v>324</v>
      </c>
      <c r="B42" s="13" t="s">
        <v>561</v>
      </c>
      <c r="C42" t="str">
        <f t="shared" si="4"/>
        <v>5C 43 31 01</v>
      </c>
      <c r="D42" t="s">
        <v>18</v>
      </c>
      <c r="E42" t="s">
        <v>106</v>
      </c>
      <c r="F42" t="str">
        <f t="shared" si="2"/>
        <v>r</v>
      </c>
      <c r="G42">
        <f t="shared" si="1"/>
        <v>73000</v>
      </c>
      <c r="H42" s="42"/>
      <c r="I42" t="s">
        <v>2330</v>
      </c>
      <c r="J42" s="13" t="s">
        <v>2865</v>
      </c>
      <c r="S42">
        <f t="shared" si="3"/>
        <v>20030000</v>
      </c>
      <c r="T42" s="5"/>
      <c r="U42" t="s">
        <v>2244</v>
      </c>
      <c r="V42" s="13" t="s">
        <v>2791</v>
      </c>
      <c r="W42" t="s">
        <v>2250</v>
      </c>
    </row>
    <row r="43" spans="1:26">
      <c r="A43">
        <v>331</v>
      </c>
      <c r="B43" s="13" t="s">
        <v>565</v>
      </c>
      <c r="C43" t="str">
        <f t="shared" si="4"/>
        <v>7B 23 31 01</v>
      </c>
      <c r="D43" t="s">
        <v>17</v>
      </c>
      <c r="E43" t="s">
        <v>143</v>
      </c>
      <c r="F43" t="str">
        <f t="shared" si="2"/>
        <v>r</v>
      </c>
      <c r="G43">
        <f t="shared" si="1"/>
        <v>74000</v>
      </c>
      <c r="H43" s="39"/>
      <c r="I43" t="s">
        <v>2331</v>
      </c>
      <c r="J43" s="13" t="s">
        <v>2892</v>
      </c>
      <c r="S43">
        <f t="shared" si="3"/>
        <v>20031000</v>
      </c>
      <c r="T43" s="41"/>
      <c r="U43" t="s">
        <v>2245</v>
      </c>
      <c r="V43" s="13" t="s">
        <v>2792</v>
      </c>
      <c r="W43" t="s">
        <v>2251</v>
      </c>
    </row>
    <row r="44" spans="1:26">
      <c r="A44">
        <v>332</v>
      </c>
      <c r="B44" s="13" t="s">
        <v>572</v>
      </c>
      <c r="C44" t="str">
        <f t="shared" si="4"/>
        <v>7B 26 31 01</v>
      </c>
      <c r="D44" t="s">
        <v>17</v>
      </c>
      <c r="E44" t="s">
        <v>143</v>
      </c>
      <c r="F44" t="str">
        <f t="shared" si="2"/>
        <v>r</v>
      </c>
      <c r="G44">
        <f t="shared" si="1"/>
        <v>80005</v>
      </c>
      <c r="H44" s="5"/>
      <c r="I44" s="8" t="s">
        <v>2332</v>
      </c>
      <c r="J44" s="26" t="s">
        <v>2893</v>
      </c>
      <c r="S44">
        <f t="shared" si="3"/>
        <v>20032000</v>
      </c>
      <c r="T44" s="40"/>
      <c r="U44" t="s">
        <v>2246</v>
      </c>
      <c r="V44" s="13" t="s">
        <v>2793</v>
      </c>
      <c r="W44" t="s">
        <v>2252</v>
      </c>
    </row>
    <row r="45" spans="1:26">
      <c r="A45">
        <v>333</v>
      </c>
      <c r="B45" s="13" t="s">
        <v>567</v>
      </c>
      <c r="C45" t="str">
        <f t="shared" si="4"/>
        <v>7B 2C 31 01</v>
      </c>
      <c r="D45" t="s">
        <v>17</v>
      </c>
      <c r="E45" t="s">
        <v>143</v>
      </c>
      <c r="F45" t="str">
        <f t="shared" si="2"/>
        <v>r</v>
      </c>
      <c r="G45">
        <f t="shared" si="1"/>
        <v>81000</v>
      </c>
      <c r="H45" s="41"/>
      <c r="I45" t="s">
        <v>2333</v>
      </c>
      <c r="J45" s="13" t="s">
        <v>2866</v>
      </c>
      <c r="S45">
        <f t="shared" si="3"/>
        <v>20033000</v>
      </c>
      <c r="T45" s="42"/>
      <c r="U45" t="s">
        <v>2247</v>
      </c>
      <c r="V45" s="13" t="s">
        <v>2794</v>
      </c>
      <c r="W45" t="s">
        <v>2253</v>
      </c>
    </row>
    <row r="46" spans="1:26">
      <c r="A46">
        <v>334</v>
      </c>
      <c r="B46" s="13" t="s">
        <v>571</v>
      </c>
      <c r="C46" t="str">
        <f t="shared" si="4"/>
        <v>7B 2E 31 01</v>
      </c>
      <c r="D46" t="s">
        <v>17</v>
      </c>
      <c r="E46" t="s">
        <v>143</v>
      </c>
      <c r="F46" t="str">
        <f t="shared" si="2"/>
        <v>r</v>
      </c>
      <c r="G46">
        <f t="shared" si="1"/>
        <v>82000</v>
      </c>
      <c r="H46" s="40"/>
      <c r="I46" t="s">
        <v>2334</v>
      </c>
      <c r="J46" s="13" t="s">
        <v>2894</v>
      </c>
      <c r="S46">
        <f t="shared" si="3"/>
        <v>20034000</v>
      </c>
      <c r="T46" s="39"/>
      <c r="U46" t="s">
        <v>2248</v>
      </c>
      <c r="V46" s="13" t="s">
        <v>2795</v>
      </c>
      <c r="W46" t="s">
        <v>2254</v>
      </c>
    </row>
    <row r="47" spans="1:26">
      <c r="A47">
        <v>341</v>
      </c>
      <c r="B47" s="13" t="s">
        <v>568</v>
      </c>
      <c r="C47" t="str">
        <f t="shared" si="4"/>
        <v>7B 44 31 01</v>
      </c>
      <c r="D47" t="s">
        <v>17</v>
      </c>
      <c r="E47" t="s">
        <v>143</v>
      </c>
      <c r="F47" t="str">
        <f t="shared" si="2"/>
        <v>r</v>
      </c>
      <c r="G47">
        <f t="shared" si="1"/>
        <v>83000</v>
      </c>
      <c r="H47" s="42"/>
      <c r="I47" t="s">
        <v>2335</v>
      </c>
      <c r="J47" s="13" t="s">
        <v>2895</v>
      </c>
      <c r="S47">
        <f t="shared" si="3"/>
        <v>20040000</v>
      </c>
      <c r="T47" s="5"/>
      <c r="U47" t="s">
        <v>2255</v>
      </c>
      <c r="V47" s="13" t="s">
        <v>2796</v>
      </c>
      <c r="W47" t="s">
        <v>2275</v>
      </c>
    </row>
    <row r="48" spans="1:26">
      <c r="A48">
        <v>342</v>
      </c>
      <c r="B48" s="13" t="s">
        <v>574</v>
      </c>
      <c r="C48" t="str">
        <f t="shared" si="4"/>
        <v>7B 4C 31 01</v>
      </c>
      <c r="D48" t="s">
        <v>17</v>
      </c>
      <c r="E48" t="s">
        <v>143</v>
      </c>
      <c r="F48" t="str">
        <f t="shared" si="2"/>
        <v>r</v>
      </c>
      <c r="G48">
        <f t="shared" si="1"/>
        <v>84000</v>
      </c>
      <c r="H48" s="39"/>
      <c r="I48" t="s">
        <v>2336</v>
      </c>
      <c r="J48" s="13" t="s">
        <v>2896</v>
      </c>
      <c r="S48">
        <f t="shared" si="3"/>
        <v>20041000</v>
      </c>
      <c r="T48" s="41"/>
      <c r="U48" t="s">
        <v>2256</v>
      </c>
      <c r="V48" s="13" t="s">
        <v>2797</v>
      </c>
      <c r="W48" t="s">
        <v>2276</v>
      </c>
    </row>
    <row r="49" spans="1:22">
      <c r="A49">
        <v>343</v>
      </c>
      <c r="B49" s="13" t="s">
        <v>566</v>
      </c>
      <c r="C49" t="str">
        <f t="shared" si="4"/>
        <v>7B 4D 31 01</v>
      </c>
      <c r="D49" t="s">
        <v>17</v>
      </c>
      <c r="E49" t="s">
        <v>143</v>
      </c>
      <c r="F49" t="str">
        <f t="shared" si="2"/>
        <v>r</v>
      </c>
      <c r="G49">
        <f t="shared" si="1"/>
        <v>90005</v>
      </c>
      <c r="H49" s="5"/>
      <c r="I49" s="8" t="s">
        <v>2337</v>
      </c>
      <c r="J49" s="26" t="s">
        <v>2867</v>
      </c>
      <c r="S49">
        <f t="shared" si="3"/>
        <v>20042000</v>
      </c>
      <c r="T49" s="40"/>
      <c r="U49" t="s">
        <v>2257</v>
      </c>
      <c r="V49" s="13" t="s">
        <v>2798</v>
      </c>
    </row>
    <row r="50" spans="1:22">
      <c r="A50">
        <v>344</v>
      </c>
      <c r="B50" s="13" t="s">
        <v>573</v>
      </c>
      <c r="C50" t="str">
        <f t="shared" si="4"/>
        <v>7B 4E 31 01</v>
      </c>
      <c r="D50" t="s">
        <v>17</v>
      </c>
      <c r="E50" t="s">
        <v>143</v>
      </c>
      <c r="F50" t="str">
        <f t="shared" si="2"/>
        <v>r</v>
      </c>
      <c r="G50">
        <f t="shared" si="1"/>
        <v>91000</v>
      </c>
      <c r="H50" s="41"/>
      <c r="I50" t="s">
        <v>2338</v>
      </c>
      <c r="J50" s="13" t="s">
        <v>2897</v>
      </c>
      <c r="S50">
        <f t="shared" si="3"/>
        <v>20043000</v>
      </c>
      <c r="T50" s="42"/>
      <c r="U50" t="s">
        <v>2258</v>
      </c>
      <c r="V50" s="13" t="s">
        <v>2799</v>
      </c>
    </row>
    <row r="51" spans="1:22">
      <c r="A51">
        <v>411</v>
      </c>
      <c r="B51" s="13" t="s">
        <v>570</v>
      </c>
      <c r="C51" t="str">
        <f t="shared" si="4"/>
        <v>7B 55 31 01</v>
      </c>
      <c r="D51" t="s">
        <v>17</v>
      </c>
      <c r="E51" t="s">
        <v>143</v>
      </c>
      <c r="F51" t="str">
        <f t="shared" si="2"/>
        <v>r</v>
      </c>
      <c r="G51">
        <f t="shared" si="1"/>
        <v>92000</v>
      </c>
      <c r="H51" s="40"/>
      <c r="I51" t="s">
        <v>2339</v>
      </c>
      <c r="J51" s="13" t="s">
        <v>2898</v>
      </c>
      <c r="S51">
        <f t="shared" si="3"/>
        <v>20044000</v>
      </c>
      <c r="T51" s="39"/>
      <c r="U51" t="s">
        <v>2259</v>
      </c>
      <c r="V51" s="13" t="s">
        <v>2800</v>
      </c>
    </row>
    <row r="52" spans="1:22">
      <c r="A52">
        <v>412</v>
      </c>
      <c r="B52" s="13" t="s">
        <v>569</v>
      </c>
      <c r="C52" t="str">
        <f t="shared" si="4"/>
        <v>7B 56 31 01</v>
      </c>
      <c r="D52" t="s">
        <v>17</v>
      </c>
      <c r="E52" t="s">
        <v>143</v>
      </c>
      <c r="F52" t="str">
        <f t="shared" si="2"/>
        <v>r</v>
      </c>
      <c r="G52">
        <f t="shared" si="1"/>
        <v>93000</v>
      </c>
      <c r="H52" s="42"/>
      <c r="I52" t="s">
        <v>2340</v>
      </c>
      <c r="J52" s="13" t="s">
        <v>2868</v>
      </c>
      <c r="S52">
        <f t="shared" si="3"/>
        <v>20050000</v>
      </c>
      <c r="T52" s="5"/>
      <c r="U52" t="s">
        <v>2260</v>
      </c>
      <c r="V52" s="13" t="s">
        <v>2801</v>
      </c>
    </row>
    <row r="53" spans="1:22">
      <c r="A53">
        <v>413</v>
      </c>
      <c r="B53" s="13" t="s">
        <v>577</v>
      </c>
      <c r="C53" t="str">
        <f t="shared" si="4"/>
        <v>7F 11 31 01</v>
      </c>
      <c r="D53" t="s">
        <v>17</v>
      </c>
      <c r="E53" t="s">
        <v>142</v>
      </c>
      <c r="F53" t="str">
        <f t="shared" si="2"/>
        <v>r</v>
      </c>
      <c r="G53">
        <f t="shared" si="1"/>
        <v>94000</v>
      </c>
      <c r="H53" s="39"/>
      <c r="I53" t="s">
        <v>2341</v>
      </c>
      <c r="J53" s="13" t="s">
        <v>2869</v>
      </c>
      <c r="S53">
        <f t="shared" si="3"/>
        <v>20051000</v>
      </c>
      <c r="T53" s="41"/>
      <c r="U53" t="s">
        <v>2261</v>
      </c>
      <c r="V53" s="13" t="s">
        <v>2802</v>
      </c>
    </row>
    <row r="54" spans="1:22">
      <c r="A54">
        <v>414</v>
      </c>
      <c r="B54" s="13" t="s">
        <v>575</v>
      </c>
      <c r="C54" t="str">
        <f t="shared" si="4"/>
        <v>7F 3A 31 01</v>
      </c>
      <c r="D54" t="s">
        <v>17</v>
      </c>
      <c r="E54" t="s">
        <v>142</v>
      </c>
      <c r="F54" t="str">
        <f t="shared" si="2"/>
        <v>r</v>
      </c>
      <c r="G54">
        <f t="shared" si="1"/>
        <v>100005</v>
      </c>
      <c r="H54" s="5"/>
      <c r="I54" s="8" t="s">
        <v>2342</v>
      </c>
      <c r="J54" s="26" t="s">
        <v>2870</v>
      </c>
      <c r="S54">
        <f t="shared" si="3"/>
        <v>20052000</v>
      </c>
      <c r="T54" s="40"/>
      <c r="U54" t="s">
        <v>2262</v>
      </c>
      <c r="V54" s="13" t="s">
        <v>2803</v>
      </c>
    </row>
    <row r="55" spans="1:22">
      <c r="A55">
        <v>421</v>
      </c>
      <c r="B55" s="13" t="s">
        <v>576</v>
      </c>
      <c r="C55" t="str">
        <f t="shared" si="4"/>
        <v>7F 46 31 01</v>
      </c>
      <c r="D55" t="s">
        <v>17</v>
      </c>
      <c r="E55" t="s">
        <v>142</v>
      </c>
      <c r="F55" t="str">
        <f t="shared" si="2"/>
        <v>r</v>
      </c>
      <c r="G55">
        <f t="shared" si="1"/>
        <v>101000</v>
      </c>
      <c r="H55" s="41"/>
      <c r="I55" t="s">
        <v>2343</v>
      </c>
      <c r="J55" s="13" t="s">
        <v>2871</v>
      </c>
      <c r="S55">
        <f t="shared" si="3"/>
        <v>20053000</v>
      </c>
      <c r="T55" s="42"/>
      <c r="U55" t="s">
        <v>2263</v>
      </c>
      <c r="V55" s="13" t="s">
        <v>2804</v>
      </c>
    </row>
    <row r="56" spans="1:22">
      <c r="A56">
        <v>422</v>
      </c>
      <c r="B56" s="13" t="s">
        <v>578</v>
      </c>
      <c r="C56" t="str">
        <f t="shared" si="4"/>
        <v>7F 4E 31 01</v>
      </c>
      <c r="D56" t="s">
        <v>17</v>
      </c>
      <c r="E56" t="s">
        <v>142</v>
      </c>
      <c r="F56" t="str">
        <f t="shared" si="2"/>
        <v>r</v>
      </c>
      <c r="G56">
        <f t="shared" si="1"/>
        <v>102000</v>
      </c>
      <c r="H56" s="40"/>
      <c r="I56" t="s">
        <v>2344</v>
      </c>
      <c r="J56" s="13" t="s">
        <v>2899</v>
      </c>
      <c r="S56">
        <f t="shared" si="3"/>
        <v>20054000</v>
      </c>
      <c r="T56" s="39"/>
      <c r="U56" t="s">
        <v>2264</v>
      </c>
      <c r="V56" s="13" t="s">
        <v>2805</v>
      </c>
    </row>
    <row r="57" spans="1:22">
      <c r="A57">
        <v>423</v>
      </c>
      <c r="B57" s="13" t="s">
        <v>581</v>
      </c>
      <c r="C57" t="str">
        <f t="shared" si="4"/>
        <v>82 F0 31 01</v>
      </c>
      <c r="D57" t="s">
        <v>17</v>
      </c>
      <c r="E57" t="s">
        <v>106</v>
      </c>
      <c r="F57" t="str">
        <f t="shared" si="2"/>
        <v>r</v>
      </c>
      <c r="G57">
        <f t="shared" si="1"/>
        <v>103000</v>
      </c>
      <c r="H57" s="42"/>
      <c r="I57" t="s">
        <v>2345</v>
      </c>
      <c r="J57" s="13" t="s">
        <v>2900</v>
      </c>
      <c r="S57">
        <f t="shared" si="3"/>
        <v>20060000</v>
      </c>
      <c r="T57" s="5"/>
      <c r="U57" t="s">
        <v>2265</v>
      </c>
      <c r="V57" s="13" t="s">
        <v>2823</v>
      </c>
    </row>
    <row r="58" spans="1:22">
      <c r="A58">
        <v>424</v>
      </c>
      <c r="B58" s="13" t="s">
        <v>580</v>
      </c>
      <c r="C58" t="str">
        <f t="shared" si="4"/>
        <v>82 F3 31 01</v>
      </c>
      <c r="D58" t="s">
        <v>17</v>
      </c>
      <c r="E58" t="s">
        <v>106</v>
      </c>
      <c r="F58" t="str">
        <f t="shared" si="2"/>
        <v>r</v>
      </c>
      <c r="G58">
        <f t="shared" si="1"/>
        <v>104000</v>
      </c>
      <c r="H58" s="39"/>
      <c r="I58" t="s">
        <v>2346</v>
      </c>
      <c r="J58" s="13" t="s">
        <v>2901</v>
      </c>
      <c r="S58">
        <f t="shared" si="3"/>
        <v>20061000</v>
      </c>
      <c r="T58" s="41"/>
      <c r="U58" t="s">
        <v>2266</v>
      </c>
      <c r="V58" s="13" t="s">
        <v>2806</v>
      </c>
    </row>
    <row r="59" spans="1:22">
      <c r="A59">
        <v>431</v>
      </c>
      <c r="B59" s="13" t="s">
        <v>584</v>
      </c>
      <c r="C59" t="str">
        <f t="shared" si="4"/>
        <v>83 0B 31 01</v>
      </c>
      <c r="D59" t="s">
        <v>17</v>
      </c>
      <c r="E59" t="s">
        <v>106</v>
      </c>
      <c r="F59" t="s">
        <v>106</v>
      </c>
      <c r="G59">
        <f t="shared" si="1"/>
        <v>110005</v>
      </c>
      <c r="H59" s="5"/>
      <c r="I59" s="8" t="s">
        <v>2347</v>
      </c>
      <c r="J59" s="26" t="s">
        <v>2872</v>
      </c>
      <c r="S59">
        <f t="shared" si="3"/>
        <v>20062000</v>
      </c>
      <c r="T59" s="40"/>
      <c r="U59" t="s">
        <v>2277</v>
      </c>
      <c r="V59" s="13" t="s">
        <v>2807</v>
      </c>
    </row>
    <row r="60" spans="1:22">
      <c r="A60">
        <v>432</v>
      </c>
      <c r="B60" s="13" t="s">
        <v>582</v>
      </c>
      <c r="C60" t="str">
        <f t="shared" si="4"/>
        <v>83 1F 31 01</v>
      </c>
      <c r="D60" t="s">
        <v>17</v>
      </c>
      <c r="E60" t="s">
        <v>106</v>
      </c>
      <c r="F60" t="str">
        <f t="shared" si="2"/>
        <v>r</v>
      </c>
      <c r="G60">
        <f t="shared" si="1"/>
        <v>111000</v>
      </c>
      <c r="H60" s="41"/>
      <c r="I60" t="s">
        <v>2348</v>
      </c>
      <c r="J60" s="13" t="s">
        <v>2873</v>
      </c>
      <c r="S60">
        <f t="shared" si="3"/>
        <v>20063000</v>
      </c>
      <c r="T60" s="42"/>
      <c r="U60" t="s">
        <v>2278</v>
      </c>
      <c r="V60" s="13" t="s">
        <v>2824</v>
      </c>
    </row>
    <row r="61" spans="1:22">
      <c r="A61">
        <v>433</v>
      </c>
      <c r="B61" s="13" t="s">
        <v>587</v>
      </c>
      <c r="C61" t="str">
        <f t="shared" si="4"/>
        <v>83 2B 31 01</v>
      </c>
      <c r="D61" t="s">
        <v>17</v>
      </c>
      <c r="E61" t="s">
        <v>106</v>
      </c>
      <c r="F61" t="str">
        <f t="shared" si="2"/>
        <v>r</v>
      </c>
      <c r="G61">
        <f t="shared" si="1"/>
        <v>112000</v>
      </c>
      <c r="H61" s="40"/>
      <c r="I61" t="s">
        <v>2349</v>
      </c>
      <c r="J61" s="13" t="s">
        <v>2874</v>
      </c>
      <c r="S61">
        <f t="shared" si="3"/>
        <v>20064000</v>
      </c>
      <c r="T61" s="39"/>
      <c r="U61" t="s">
        <v>2279</v>
      </c>
      <c r="V61" s="13" t="s">
        <v>2825</v>
      </c>
    </row>
    <row r="62" spans="1:22">
      <c r="A62">
        <v>434</v>
      </c>
      <c r="B62" s="13" t="s">
        <v>583</v>
      </c>
      <c r="C62" t="str">
        <f t="shared" si="4"/>
        <v>83 32 31 01</v>
      </c>
      <c r="D62" t="s">
        <v>17</v>
      </c>
      <c r="E62" t="s">
        <v>106</v>
      </c>
      <c r="F62" t="str">
        <f t="shared" si="2"/>
        <v>r</v>
      </c>
      <c r="G62">
        <f t="shared" si="1"/>
        <v>113000</v>
      </c>
      <c r="H62" s="42"/>
      <c r="I62" t="s">
        <v>2350</v>
      </c>
      <c r="J62" s="13" t="s">
        <v>2875</v>
      </c>
      <c r="S62">
        <f t="shared" si="3"/>
        <v>20070000</v>
      </c>
      <c r="T62" s="5"/>
      <c r="U62" t="s">
        <v>2280</v>
      </c>
      <c r="V62" s="13" t="s">
        <v>2826</v>
      </c>
    </row>
    <row r="63" spans="1:22">
      <c r="A63">
        <v>441</v>
      </c>
      <c r="B63" s="13" t="s">
        <v>586</v>
      </c>
      <c r="C63" t="str">
        <f t="shared" si="4"/>
        <v>83 41 31 01</v>
      </c>
      <c r="D63" t="s">
        <v>17</v>
      </c>
      <c r="E63" t="s">
        <v>106</v>
      </c>
      <c r="F63" t="s">
        <v>106</v>
      </c>
      <c r="G63">
        <f t="shared" si="1"/>
        <v>114000</v>
      </c>
      <c r="H63" s="39"/>
      <c r="I63" t="s">
        <v>2351</v>
      </c>
      <c r="J63" s="13" t="s">
        <v>2876</v>
      </c>
      <c r="S63">
        <f t="shared" si="3"/>
        <v>20071000</v>
      </c>
      <c r="T63" s="41"/>
      <c r="U63" t="s">
        <v>2281</v>
      </c>
      <c r="V63" s="13" t="s">
        <v>2827</v>
      </c>
    </row>
    <row r="64" spans="1:22">
      <c r="A64">
        <v>442</v>
      </c>
      <c r="B64" s="13" t="s">
        <v>579</v>
      </c>
      <c r="C64" t="str">
        <f t="shared" si="4"/>
        <v>83 4F 31 01</v>
      </c>
      <c r="D64" t="s">
        <v>17</v>
      </c>
      <c r="E64" t="s">
        <v>106</v>
      </c>
      <c r="F64" t="str">
        <f t="shared" si="2"/>
        <v>r</v>
      </c>
      <c r="G64">
        <f t="shared" si="1"/>
        <v>120005</v>
      </c>
      <c r="H64" s="5"/>
      <c r="I64" s="8" t="s">
        <v>2352</v>
      </c>
      <c r="J64" s="26" t="s">
        <v>2877</v>
      </c>
      <c r="S64">
        <f t="shared" si="3"/>
        <v>20072000</v>
      </c>
      <c r="T64" s="40"/>
      <c r="U64" t="s">
        <v>2267</v>
      </c>
      <c r="V64" s="13" t="s">
        <v>2828</v>
      </c>
    </row>
    <row r="65" spans="1:22">
      <c r="A65">
        <v>443</v>
      </c>
      <c r="B65" s="13" t="s">
        <v>585</v>
      </c>
      <c r="C65" t="str">
        <f t="shared" si="4"/>
        <v>83 5A 31 01</v>
      </c>
      <c r="D65" t="s">
        <v>17</v>
      </c>
      <c r="E65" t="s">
        <v>106</v>
      </c>
      <c r="F65" t="str">
        <f t="shared" si="2"/>
        <v>r</v>
      </c>
      <c r="G65">
        <f t="shared" si="1"/>
        <v>121000</v>
      </c>
      <c r="H65" s="41"/>
      <c r="I65" t="s">
        <v>2353</v>
      </c>
      <c r="J65" s="13" t="s">
        <v>2878</v>
      </c>
      <c r="S65">
        <f t="shared" si="3"/>
        <v>20073000</v>
      </c>
      <c r="T65" s="42"/>
      <c r="U65" t="s">
        <v>2268</v>
      </c>
      <c r="V65" s="13" t="s">
        <v>2808</v>
      </c>
    </row>
    <row r="66" spans="1:22">
      <c r="A66">
        <v>444</v>
      </c>
      <c r="B66" s="13" t="s">
        <v>585</v>
      </c>
      <c r="C66" t="str">
        <f t="shared" si="4"/>
        <v>83 5A 31 01</v>
      </c>
      <c r="D66" t="s">
        <v>17</v>
      </c>
      <c r="E66" t="s">
        <v>106</v>
      </c>
      <c r="F66" t="str">
        <f t="shared" si="2"/>
        <v>r</v>
      </c>
      <c r="G66">
        <f t="shared" si="1"/>
        <v>122000</v>
      </c>
      <c r="H66" s="40"/>
      <c r="I66" t="s">
        <v>2354</v>
      </c>
      <c r="J66" s="13" t="s">
        <v>2879</v>
      </c>
      <c r="S66">
        <f t="shared" si="3"/>
        <v>20074000</v>
      </c>
      <c r="T66" s="39"/>
      <c r="U66" t="s">
        <v>2269</v>
      </c>
      <c r="V66" s="13" t="s">
        <v>2829</v>
      </c>
    </row>
    <row r="67" spans="1:22">
      <c r="A67">
        <v>511</v>
      </c>
      <c r="B67" s="13" t="s">
        <v>646</v>
      </c>
      <c r="C67" t="str">
        <f t="shared" ref="C67:C98" si="5">MID(B67,4,2)&amp;" "&amp;LEFT(B67,2)&amp;" "&amp;RIGHT(B67,5)</f>
        <v>87 16 31 01</v>
      </c>
      <c r="D67" t="s">
        <v>17</v>
      </c>
      <c r="E67" t="s">
        <v>110</v>
      </c>
      <c r="F67" t="str">
        <f t="shared" si="2"/>
        <v>r</v>
      </c>
      <c r="G67">
        <f t="shared" si="1"/>
        <v>123000</v>
      </c>
      <c r="H67" s="42"/>
      <c r="I67" t="s">
        <v>2355</v>
      </c>
      <c r="J67" s="13" t="s">
        <v>2902</v>
      </c>
      <c r="S67">
        <f t="shared" si="3"/>
        <v>20080000</v>
      </c>
      <c r="T67" s="5"/>
      <c r="U67" t="s">
        <v>2270</v>
      </c>
      <c r="V67" s="13" t="s">
        <v>2830</v>
      </c>
    </row>
    <row r="68" spans="1:22">
      <c r="A68">
        <v>512</v>
      </c>
      <c r="B68" s="13" t="s">
        <v>648</v>
      </c>
      <c r="C68" t="str">
        <f t="shared" si="5"/>
        <v>8A E5 31 01</v>
      </c>
      <c r="D68" t="s">
        <v>17</v>
      </c>
      <c r="E68" t="s">
        <v>141</v>
      </c>
      <c r="F68" t="str">
        <f t="shared" si="2"/>
        <v>r</v>
      </c>
      <c r="G68">
        <f t="shared" si="1"/>
        <v>124000</v>
      </c>
      <c r="H68" s="39"/>
      <c r="I68" t="s">
        <v>2356</v>
      </c>
      <c r="J68" s="13" t="s">
        <v>2880</v>
      </c>
      <c r="K68" t="s">
        <v>2777</v>
      </c>
      <c r="S68">
        <f t="shared" si="3"/>
        <v>20081000</v>
      </c>
      <c r="T68" s="41"/>
      <c r="U68" t="s">
        <v>2271</v>
      </c>
      <c r="V68" s="13" t="s">
        <v>2831</v>
      </c>
    </row>
    <row r="69" spans="1:22">
      <c r="A69">
        <v>513</v>
      </c>
      <c r="B69" s="13" t="s">
        <v>636</v>
      </c>
      <c r="C69" t="str">
        <f t="shared" si="5"/>
        <v>BD D0 98 00</v>
      </c>
      <c r="D69" t="s">
        <v>18</v>
      </c>
      <c r="E69" t="s">
        <v>143</v>
      </c>
      <c r="F69" t="str">
        <f t="shared" si="2"/>
        <v>w</v>
      </c>
      <c r="S69">
        <f t="shared" si="3"/>
        <v>20082000</v>
      </c>
      <c r="T69" s="40"/>
      <c r="U69" t="s">
        <v>2272</v>
      </c>
      <c r="V69" s="13" t="s">
        <v>2809</v>
      </c>
    </row>
    <row r="70" spans="1:22">
      <c r="A70">
        <v>514</v>
      </c>
      <c r="B70" s="13" t="s">
        <v>634</v>
      </c>
      <c r="C70" t="str">
        <f t="shared" si="5"/>
        <v>C1 92 98 00</v>
      </c>
      <c r="D70" t="s">
        <v>18</v>
      </c>
      <c r="E70" t="s">
        <v>142</v>
      </c>
      <c r="F70" t="str">
        <f t="shared" ref="F70:F98" si="6">IF(RIGHT(C70,5)="00 00","a",IF(RIGHT(C70,5)="31 01","r","w"))</f>
        <v>w</v>
      </c>
      <c r="S70">
        <f t="shared" si="3"/>
        <v>20083000</v>
      </c>
      <c r="T70" s="42"/>
      <c r="U70" t="s">
        <v>2273</v>
      </c>
      <c r="V70" s="13" t="s">
        <v>2832</v>
      </c>
    </row>
    <row r="71" spans="1:22">
      <c r="A71">
        <v>521</v>
      </c>
      <c r="B71" s="13" t="s">
        <v>626</v>
      </c>
      <c r="C71" t="str">
        <f t="shared" si="5"/>
        <v>C1 9E 98 00</v>
      </c>
      <c r="D71" t="s">
        <v>18</v>
      </c>
      <c r="E71" t="s">
        <v>142</v>
      </c>
      <c r="F71" t="str">
        <f t="shared" si="6"/>
        <v>w</v>
      </c>
      <c r="S71">
        <f t="shared" si="3"/>
        <v>20084000</v>
      </c>
      <c r="T71" s="39"/>
      <c r="U71" t="s">
        <v>2274</v>
      </c>
      <c r="V71" s="13" t="s">
        <v>2833</v>
      </c>
    </row>
    <row r="72" spans="1:22">
      <c r="A72">
        <v>522</v>
      </c>
      <c r="B72" s="13" t="s">
        <v>620</v>
      </c>
      <c r="C72" t="str">
        <f t="shared" si="5"/>
        <v>C1 BE 98 00</v>
      </c>
      <c r="D72" t="s">
        <v>18</v>
      </c>
      <c r="E72" t="s">
        <v>142</v>
      </c>
      <c r="F72" t="str">
        <f t="shared" si="6"/>
        <v>w</v>
      </c>
      <c r="S72">
        <f t="shared" si="3"/>
        <v>20090000</v>
      </c>
      <c r="T72" s="5"/>
      <c r="U72" t="s">
        <v>2282</v>
      </c>
      <c r="V72" s="13" t="s">
        <v>2810</v>
      </c>
    </row>
    <row r="73" spans="1:22">
      <c r="A73">
        <v>523</v>
      </c>
      <c r="B73" s="13" t="s">
        <v>614</v>
      </c>
      <c r="C73" t="str">
        <f t="shared" si="5"/>
        <v>C5 60 98 00</v>
      </c>
      <c r="D73" t="s">
        <v>18</v>
      </c>
      <c r="E73" t="s">
        <v>106</v>
      </c>
      <c r="F73" t="str">
        <f t="shared" si="6"/>
        <v>w</v>
      </c>
      <c r="S73">
        <f t="shared" si="3"/>
        <v>20091000</v>
      </c>
      <c r="T73" s="41"/>
      <c r="U73" t="s">
        <v>2283</v>
      </c>
      <c r="V73" s="13" t="s">
        <v>2834</v>
      </c>
    </row>
    <row r="74" spans="1:22">
      <c r="A74">
        <v>524</v>
      </c>
      <c r="B74" s="13" t="s">
        <v>632</v>
      </c>
      <c r="C74" t="str">
        <f t="shared" si="5"/>
        <v>C5 61 98 00</v>
      </c>
      <c r="D74" t="s">
        <v>18</v>
      </c>
      <c r="E74" t="s">
        <v>106</v>
      </c>
      <c r="F74" t="str">
        <f t="shared" si="6"/>
        <v>w</v>
      </c>
      <c r="S74">
        <f t="shared" si="3"/>
        <v>20092000</v>
      </c>
      <c r="T74" s="40"/>
      <c r="U74" t="s">
        <v>2284</v>
      </c>
      <c r="V74" s="13" t="s">
        <v>2835</v>
      </c>
    </row>
    <row r="75" spans="1:22">
      <c r="A75">
        <v>531</v>
      </c>
      <c r="B75" s="13" t="s">
        <v>623</v>
      </c>
      <c r="C75" t="str">
        <f t="shared" si="5"/>
        <v>C5 70 98 00</v>
      </c>
      <c r="D75" t="s">
        <v>18</v>
      </c>
      <c r="E75" t="s">
        <v>106</v>
      </c>
      <c r="F75" t="str">
        <f t="shared" si="6"/>
        <v>w</v>
      </c>
      <c r="S75">
        <f t="shared" si="3"/>
        <v>20093000</v>
      </c>
      <c r="T75" s="42"/>
      <c r="U75" t="s">
        <v>2285</v>
      </c>
      <c r="V75" s="13" t="s">
        <v>2836</v>
      </c>
    </row>
    <row r="76" spans="1:22">
      <c r="A76">
        <v>532</v>
      </c>
      <c r="B76" s="13" t="s">
        <v>878</v>
      </c>
      <c r="C76" t="str">
        <f t="shared" si="5"/>
        <v>CD 32 98 00</v>
      </c>
      <c r="D76" t="s">
        <v>18</v>
      </c>
      <c r="E76" t="s">
        <v>141</v>
      </c>
      <c r="F76" t="str">
        <f t="shared" si="6"/>
        <v>w</v>
      </c>
      <c r="S76">
        <f t="shared" si="3"/>
        <v>20094000</v>
      </c>
      <c r="T76" s="39"/>
      <c r="U76" t="s">
        <v>2286</v>
      </c>
      <c r="V76" s="13" t="s">
        <v>2811</v>
      </c>
    </row>
    <row r="77" spans="1:22">
      <c r="A77">
        <v>533</v>
      </c>
      <c r="B77" s="13" t="s">
        <v>613</v>
      </c>
      <c r="C77" t="str">
        <f t="shared" si="5"/>
        <v>E4 A2 98 00</v>
      </c>
      <c r="D77" t="s">
        <v>17</v>
      </c>
      <c r="E77" t="s">
        <v>143</v>
      </c>
      <c r="F77" t="str">
        <f t="shared" si="6"/>
        <v>w</v>
      </c>
      <c r="S77">
        <f t="shared" si="3"/>
        <v>20100000</v>
      </c>
      <c r="T77" s="5"/>
      <c r="U77" t="s">
        <v>2287</v>
      </c>
      <c r="V77" s="13" t="s">
        <v>2812</v>
      </c>
    </row>
    <row r="78" spans="1:22">
      <c r="A78">
        <v>534</v>
      </c>
      <c r="B78" s="13" t="s">
        <v>621</v>
      </c>
      <c r="C78" t="str">
        <f t="shared" si="5"/>
        <v>E4 A4 98 00</v>
      </c>
      <c r="D78" t="s">
        <v>17</v>
      </c>
      <c r="E78" t="s">
        <v>143</v>
      </c>
      <c r="F78" t="str">
        <f t="shared" si="6"/>
        <v>w</v>
      </c>
      <c r="S78">
        <f t="shared" si="3"/>
        <v>20101000</v>
      </c>
      <c r="T78" s="41"/>
      <c r="U78" t="s">
        <v>2288</v>
      </c>
      <c r="V78" s="13" t="s">
        <v>2813</v>
      </c>
    </row>
    <row r="79" spans="1:22">
      <c r="A79">
        <v>541</v>
      </c>
      <c r="B79" s="13" t="s">
        <v>628</v>
      </c>
      <c r="C79" t="str">
        <f t="shared" si="5"/>
        <v>E8 8E 98 00</v>
      </c>
      <c r="D79" t="s">
        <v>17</v>
      </c>
      <c r="E79" t="s">
        <v>142</v>
      </c>
      <c r="F79" t="str">
        <f t="shared" si="6"/>
        <v>w</v>
      </c>
      <c r="S79">
        <f t="shared" si="3"/>
        <v>20102000</v>
      </c>
      <c r="T79" s="40"/>
      <c r="U79" t="s">
        <v>2289</v>
      </c>
      <c r="V79" s="13" t="s">
        <v>2814</v>
      </c>
    </row>
    <row r="80" spans="1:22">
      <c r="A80">
        <v>542</v>
      </c>
      <c r="B80" s="13" t="s">
        <v>635</v>
      </c>
      <c r="C80" t="str">
        <f t="shared" si="5"/>
        <v>E8 9B 98 00</v>
      </c>
      <c r="D80" t="s">
        <v>17</v>
      </c>
      <c r="E80" t="s">
        <v>142</v>
      </c>
      <c r="F80" t="str">
        <f t="shared" si="6"/>
        <v>w</v>
      </c>
      <c r="S80">
        <f t="shared" si="3"/>
        <v>20103000</v>
      </c>
      <c r="T80" s="42"/>
      <c r="U80" t="s">
        <v>2290</v>
      </c>
      <c r="V80" s="13" t="s">
        <v>2815</v>
      </c>
    </row>
    <row r="81" spans="1:22">
      <c r="A81">
        <v>543</v>
      </c>
      <c r="B81" s="13" t="s">
        <v>616</v>
      </c>
      <c r="C81" t="str">
        <f t="shared" si="5"/>
        <v>E8 A0 98 00</v>
      </c>
      <c r="D81" t="s">
        <v>17</v>
      </c>
      <c r="E81" t="s">
        <v>142</v>
      </c>
      <c r="F81" t="str">
        <f t="shared" si="6"/>
        <v>w</v>
      </c>
      <c r="S81">
        <f t="shared" si="3"/>
        <v>20104000</v>
      </c>
      <c r="T81" s="39"/>
      <c r="U81" t="s">
        <v>2291</v>
      </c>
      <c r="V81" s="13" t="s">
        <v>2816</v>
      </c>
    </row>
    <row r="82" spans="1:22">
      <c r="A82">
        <v>544</v>
      </c>
      <c r="B82" s="13" t="s">
        <v>619</v>
      </c>
      <c r="C82" t="str">
        <f t="shared" si="5"/>
        <v>E8 A4 98 00</v>
      </c>
      <c r="D82" t="s">
        <v>17</v>
      </c>
      <c r="E82" t="s">
        <v>142</v>
      </c>
      <c r="F82" t="str">
        <f t="shared" si="6"/>
        <v>w</v>
      </c>
      <c r="S82">
        <f t="shared" si="3"/>
        <v>20110000</v>
      </c>
      <c r="T82" s="5"/>
      <c r="U82" t="s">
        <v>2292</v>
      </c>
      <c r="V82" s="13" t="s">
        <v>2817</v>
      </c>
    </row>
    <row r="83" spans="1:22">
      <c r="A83">
        <v>611</v>
      </c>
      <c r="B83" s="13" t="s">
        <v>625</v>
      </c>
      <c r="C83" t="str">
        <f t="shared" si="5"/>
        <v>E8 A6 98 00</v>
      </c>
      <c r="D83" t="s">
        <v>17</v>
      </c>
      <c r="E83" t="s">
        <v>142</v>
      </c>
      <c r="F83" t="str">
        <f t="shared" si="6"/>
        <v>w</v>
      </c>
      <c r="S83">
        <f t="shared" si="3"/>
        <v>20111000</v>
      </c>
      <c r="T83" s="41"/>
      <c r="U83" t="s">
        <v>2293</v>
      </c>
      <c r="V83" s="13" t="s">
        <v>2818</v>
      </c>
    </row>
    <row r="84" spans="1:22">
      <c r="A84">
        <v>612</v>
      </c>
      <c r="B84" s="13" t="s">
        <v>624</v>
      </c>
      <c r="C84" t="str">
        <f t="shared" si="5"/>
        <v>E8 C3 98 00</v>
      </c>
      <c r="D84" t="s">
        <v>17</v>
      </c>
      <c r="E84" t="s">
        <v>142</v>
      </c>
      <c r="F84" t="str">
        <f t="shared" si="6"/>
        <v>w</v>
      </c>
      <c r="S84">
        <f t="shared" si="3"/>
        <v>20112000</v>
      </c>
      <c r="T84" s="40"/>
      <c r="U84" t="s">
        <v>2294</v>
      </c>
      <c r="V84" s="13" t="s">
        <v>2837</v>
      </c>
    </row>
    <row r="85" spans="1:22">
      <c r="A85">
        <v>613</v>
      </c>
      <c r="B85" s="13" t="s">
        <v>630</v>
      </c>
      <c r="C85" t="str">
        <f t="shared" si="5"/>
        <v>E8 D0 98 00</v>
      </c>
      <c r="D85" t="s">
        <v>17</v>
      </c>
      <c r="E85" t="s">
        <v>142</v>
      </c>
      <c r="F85" t="str">
        <f t="shared" si="6"/>
        <v>w</v>
      </c>
      <c r="S85">
        <f t="shared" si="3"/>
        <v>20113000</v>
      </c>
      <c r="T85" s="42"/>
      <c r="U85" t="s">
        <v>2295</v>
      </c>
      <c r="V85" s="13" t="s">
        <v>2819</v>
      </c>
    </row>
    <row r="86" spans="1:22">
      <c r="A86">
        <v>614</v>
      </c>
      <c r="B86" s="13" t="s">
        <v>627</v>
      </c>
      <c r="C86" t="str">
        <f t="shared" si="5"/>
        <v>EC 7A 98 00</v>
      </c>
      <c r="D86" t="s">
        <v>17</v>
      </c>
      <c r="E86" t="s">
        <v>106</v>
      </c>
      <c r="F86" t="str">
        <f t="shared" si="6"/>
        <v>w</v>
      </c>
      <c r="S86">
        <f t="shared" si="3"/>
        <v>20114000</v>
      </c>
      <c r="T86" s="39"/>
      <c r="U86" t="s">
        <v>2296</v>
      </c>
      <c r="V86" s="13" t="s">
        <v>2820</v>
      </c>
    </row>
    <row r="87" spans="1:22">
      <c r="A87">
        <v>621</v>
      </c>
      <c r="B87" s="13" t="s">
        <v>617</v>
      </c>
      <c r="C87" t="str">
        <f t="shared" si="5"/>
        <v>EC 7F 98 00</v>
      </c>
      <c r="D87" t="s">
        <v>17</v>
      </c>
      <c r="E87" t="s">
        <v>106</v>
      </c>
      <c r="F87" t="str">
        <f t="shared" si="6"/>
        <v>w</v>
      </c>
      <c r="S87">
        <f t="shared" si="3"/>
        <v>20110000</v>
      </c>
      <c r="T87" s="5"/>
      <c r="U87" t="s">
        <v>2297</v>
      </c>
      <c r="V87" s="13" t="s">
        <v>2817</v>
      </c>
    </row>
    <row r="88" spans="1:22">
      <c r="A88">
        <v>622</v>
      </c>
      <c r="B88" s="13" t="s">
        <v>637</v>
      </c>
      <c r="C88" t="str">
        <f t="shared" si="5"/>
        <v>EC 85 98 00</v>
      </c>
      <c r="D88" t="s">
        <v>17</v>
      </c>
      <c r="E88" t="s">
        <v>106</v>
      </c>
      <c r="F88" t="str">
        <f t="shared" si="6"/>
        <v>w</v>
      </c>
      <c r="S88">
        <f t="shared" si="3"/>
        <v>20111000</v>
      </c>
      <c r="T88" s="41"/>
      <c r="U88" t="s">
        <v>2298</v>
      </c>
      <c r="V88" s="13" t="s">
        <v>2818</v>
      </c>
    </row>
    <row r="89" spans="1:22">
      <c r="A89">
        <v>623</v>
      </c>
      <c r="B89" s="13" t="s">
        <v>615</v>
      </c>
      <c r="C89" t="str">
        <f t="shared" si="5"/>
        <v>EC 89 98 00</v>
      </c>
      <c r="D89" t="s">
        <v>17</v>
      </c>
      <c r="E89" t="s">
        <v>106</v>
      </c>
      <c r="F89" t="str">
        <f t="shared" si="6"/>
        <v>w</v>
      </c>
      <c r="S89">
        <f t="shared" si="3"/>
        <v>20112000</v>
      </c>
      <c r="T89" s="40"/>
      <c r="U89" t="s">
        <v>2299</v>
      </c>
      <c r="V89" s="13" t="s">
        <v>2837</v>
      </c>
    </row>
    <row r="90" spans="1:22">
      <c r="A90">
        <v>624</v>
      </c>
      <c r="B90" s="13" t="s">
        <v>589</v>
      </c>
      <c r="C90" t="str">
        <f t="shared" si="5"/>
        <v>EC 8A 98 00</v>
      </c>
      <c r="D90" t="s">
        <v>17</v>
      </c>
      <c r="E90" t="s">
        <v>106</v>
      </c>
      <c r="F90" t="str">
        <f t="shared" si="6"/>
        <v>w</v>
      </c>
      <c r="S90">
        <f t="shared" si="3"/>
        <v>20113000</v>
      </c>
      <c r="T90" s="42"/>
      <c r="U90" t="s">
        <v>2300</v>
      </c>
      <c r="V90" s="13" t="s">
        <v>2819</v>
      </c>
    </row>
    <row r="91" spans="1:22">
      <c r="A91">
        <v>631</v>
      </c>
      <c r="B91" s="13" t="s">
        <v>618</v>
      </c>
      <c r="C91" t="str">
        <f t="shared" si="5"/>
        <v>EC 8B 98 00</v>
      </c>
      <c r="D91" t="s">
        <v>17</v>
      </c>
      <c r="E91" t="s">
        <v>106</v>
      </c>
      <c r="F91" t="str">
        <f t="shared" si="6"/>
        <v>w</v>
      </c>
      <c r="S91">
        <f t="shared" si="3"/>
        <v>20114000</v>
      </c>
      <c r="T91" s="39"/>
      <c r="U91" t="s">
        <v>2301</v>
      </c>
      <c r="V91" s="13" t="s">
        <v>2820</v>
      </c>
    </row>
    <row r="92" spans="1:22">
      <c r="A92">
        <v>632</v>
      </c>
      <c r="B92" s="13" t="s">
        <v>629</v>
      </c>
      <c r="C92" t="str">
        <f t="shared" si="5"/>
        <v>EC 8C 98 00</v>
      </c>
      <c r="D92" t="s">
        <v>17</v>
      </c>
      <c r="E92" t="s">
        <v>106</v>
      </c>
      <c r="F92" t="str">
        <f t="shared" si="6"/>
        <v>w</v>
      </c>
    </row>
    <row r="93" spans="1:22">
      <c r="A93">
        <v>633</v>
      </c>
      <c r="B93" s="13" t="s">
        <v>622</v>
      </c>
      <c r="C93" t="str">
        <f t="shared" si="5"/>
        <v>EC 90 98 00</v>
      </c>
      <c r="D93" t="s">
        <v>17</v>
      </c>
      <c r="E93" t="s">
        <v>106</v>
      </c>
      <c r="F93" t="str">
        <f t="shared" si="6"/>
        <v>w</v>
      </c>
    </row>
    <row r="94" spans="1:22">
      <c r="A94">
        <v>634</v>
      </c>
      <c r="B94" s="13" t="s">
        <v>622</v>
      </c>
      <c r="C94" t="str">
        <f t="shared" si="5"/>
        <v>EC 90 98 00</v>
      </c>
      <c r="D94" t="s">
        <v>17</v>
      </c>
      <c r="E94" t="s">
        <v>106</v>
      </c>
      <c r="F94" t="str">
        <f t="shared" si="6"/>
        <v>w</v>
      </c>
    </row>
    <row r="95" spans="1:22">
      <c r="A95">
        <v>641</v>
      </c>
      <c r="B95" s="13" t="s">
        <v>631</v>
      </c>
      <c r="C95" t="str">
        <f t="shared" si="5"/>
        <v>EC 93 98 00</v>
      </c>
      <c r="D95" t="s">
        <v>17</v>
      </c>
      <c r="E95" t="s">
        <v>106</v>
      </c>
      <c r="F95" t="str">
        <f t="shared" si="6"/>
        <v>w</v>
      </c>
    </row>
    <row r="96" spans="1:22">
      <c r="A96">
        <v>642</v>
      </c>
      <c r="B96" s="13" t="s">
        <v>642</v>
      </c>
      <c r="C96" t="str">
        <f t="shared" si="5"/>
        <v>F0 5A 98 00</v>
      </c>
      <c r="D96" t="s">
        <v>17</v>
      </c>
      <c r="E96" t="s">
        <v>110</v>
      </c>
      <c r="F96" t="str">
        <f t="shared" si="6"/>
        <v>w</v>
      </c>
    </row>
    <row r="97" spans="1:6">
      <c r="A97">
        <v>643</v>
      </c>
      <c r="B97" s="13" t="s">
        <v>641</v>
      </c>
      <c r="C97" t="str">
        <f t="shared" si="5"/>
        <v>F0 61 98 00</v>
      </c>
      <c r="D97" t="s">
        <v>17</v>
      </c>
      <c r="E97" t="s">
        <v>110</v>
      </c>
      <c r="F97" t="str">
        <f t="shared" si="6"/>
        <v>w</v>
      </c>
    </row>
    <row r="98" spans="1:6">
      <c r="A98">
        <v>644</v>
      </c>
      <c r="B98" s="13" t="s">
        <v>643</v>
      </c>
      <c r="C98" t="str">
        <f t="shared" si="5"/>
        <v>F0 63 98 00</v>
      </c>
      <c r="D98" t="s">
        <v>17</v>
      </c>
      <c r="E98" t="s">
        <v>110</v>
      </c>
      <c r="F98" t="str">
        <f t="shared" si="6"/>
        <v>w</v>
      </c>
    </row>
    <row r="99" spans="1:6">
      <c r="A99">
        <v>711</v>
      </c>
      <c r="B99" s="13" t="s">
        <v>588</v>
      </c>
      <c r="C99" t="str">
        <f t="shared" ref="C99:C130" si="7">MID(B99,4,2)&amp;" "&amp;LEFT(B99,2)&amp;" "&amp;RIGHT(B99,5)</f>
        <v>00 00 00 00</v>
      </c>
    </row>
    <row r="100" spans="1:6">
      <c r="A100">
        <v>712</v>
      </c>
      <c r="B100" s="13" t="s">
        <v>588</v>
      </c>
      <c r="C100" t="str">
        <f t="shared" si="7"/>
        <v>00 00 00 00</v>
      </c>
    </row>
    <row r="101" spans="1:6">
      <c r="A101">
        <v>713</v>
      </c>
      <c r="B101" s="13" t="s">
        <v>588</v>
      </c>
      <c r="C101" t="str">
        <f t="shared" si="7"/>
        <v>00 00 00 00</v>
      </c>
    </row>
    <row r="102" spans="1:6">
      <c r="A102">
        <v>714</v>
      </c>
      <c r="B102" s="13" t="s">
        <v>588</v>
      </c>
      <c r="C102" t="str">
        <f t="shared" si="7"/>
        <v>00 00 00 00</v>
      </c>
    </row>
    <row r="103" spans="1:6">
      <c r="A103">
        <v>721</v>
      </c>
      <c r="B103" s="13" t="s">
        <v>588</v>
      </c>
      <c r="C103" t="str">
        <f t="shared" si="7"/>
        <v>00 00 00 00</v>
      </c>
    </row>
    <row r="104" spans="1:6">
      <c r="A104">
        <v>722</v>
      </c>
      <c r="B104" s="13" t="s">
        <v>588</v>
      </c>
      <c r="C104" t="str">
        <f t="shared" si="7"/>
        <v>00 00 00 00</v>
      </c>
    </row>
    <row r="105" spans="1:6">
      <c r="A105">
        <v>723</v>
      </c>
      <c r="B105" s="13" t="s">
        <v>588</v>
      </c>
      <c r="C105" t="str">
        <f t="shared" si="7"/>
        <v>00 00 00 00</v>
      </c>
    </row>
    <row r="106" spans="1:6">
      <c r="A106">
        <v>724</v>
      </c>
      <c r="B106" s="13" t="s">
        <v>588</v>
      </c>
      <c r="C106" t="str">
        <f t="shared" si="7"/>
        <v>00 00 00 00</v>
      </c>
    </row>
    <row r="107" spans="1:6">
      <c r="A107">
        <v>731</v>
      </c>
      <c r="B107" s="13" t="s">
        <v>588</v>
      </c>
      <c r="C107" t="str">
        <f t="shared" si="7"/>
        <v>00 00 00 00</v>
      </c>
    </row>
    <row r="108" spans="1:6">
      <c r="A108">
        <v>732</v>
      </c>
      <c r="B108" s="13" t="s">
        <v>588</v>
      </c>
      <c r="C108" t="str">
        <f t="shared" si="7"/>
        <v>00 00 00 00</v>
      </c>
    </row>
    <row r="109" spans="1:6">
      <c r="A109">
        <v>733</v>
      </c>
      <c r="B109" s="13" t="s">
        <v>588</v>
      </c>
      <c r="C109" t="str">
        <f t="shared" si="7"/>
        <v>00 00 00 00</v>
      </c>
    </row>
    <row r="110" spans="1:6">
      <c r="A110">
        <v>734</v>
      </c>
      <c r="B110" s="13" t="s">
        <v>588</v>
      </c>
      <c r="C110" t="str">
        <f t="shared" si="7"/>
        <v>00 00 00 00</v>
      </c>
    </row>
    <row r="111" spans="1:6">
      <c r="A111">
        <v>741</v>
      </c>
      <c r="B111" s="13" t="s">
        <v>588</v>
      </c>
      <c r="C111" t="str">
        <f t="shared" si="7"/>
        <v>00 00 00 00</v>
      </c>
    </row>
    <row r="112" spans="1:6">
      <c r="A112">
        <v>742</v>
      </c>
      <c r="B112" s="13" t="s">
        <v>588</v>
      </c>
      <c r="C112" t="str">
        <f t="shared" si="7"/>
        <v>00 00 00 00</v>
      </c>
    </row>
    <row r="113" spans="1:3">
      <c r="A113">
        <v>743</v>
      </c>
      <c r="B113" s="13" t="s">
        <v>588</v>
      </c>
      <c r="C113" t="str">
        <f t="shared" si="7"/>
        <v>00 00 00 00</v>
      </c>
    </row>
    <row r="114" spans="1:3">
      <c r="A114">
        <v>744</v>
      </c>
      <c r="B114" s="13" t="s">
        <v>588</v>
      </c>
      <c r="C114" t="str">
        <f t="shared" si="7"/>
        <v>00 00 00 00</v>
      </c>
    </row>
    <row r="115" spans="1:3">
      <c r="A115">
        <v>811</v>
      </c>
      <c r="B115" s="13" t="s">
        <v>588</v>
      </c>
      <c r="C115" t="str">
        <f t="shared" si="7"/>
        <v>00 00 00 00</v>
      </c>
    </row>
    <row r="116" spans="1:3">
      <c r="A116">
        <v>812</v>
      </c>
      <c r="B116" s="13" t="s">
        <v>588</v>
      </c>
      <c r="C116" t="str">
        <f t="shared" si="7"/>
        <v>00 00 00 00</v>
      </c>
    </row>
    <row r="117" spans="1:3">
      <c r="A117">
        <v>813</v>
      </c>
      <c r="B117" s="13" t="s">
        <v>588</v>
      </c>
      <c r="C117" t="str">
        <f t="shared" si="7"/>
        <v>00 00 00 00</v>
      </c>
    </row>
    <row r="118" spans="1:3">
      <c r="A118">
        <v>814</v>
      </c>
      <c r="B118" s="13" t="s">
        <v>588</v>
      </c>
      <c r="C118" t="str">
        <f t="shared" si="7"/>
        <v>00 00 00 00</v>
      </c>
    </row>
    <row r="119" spans="1:3">
      <c r="A119">
        <v>821</v>
      </c>
      <c r="B119" s="13" t="s">
        <v>588</v>
      </c>
      <c r="C119" t="str">
        <f t="shared" si="7"/>
        <v>00 00 00 00</v>
      </c>
    </row>
    <row r="120" spans="1:3">
      <c r="A120">
        <v>822</v>
      </c>
      <c r="B120" s="13" t="s">
        <v>588</v>
      </c>
      <c r="C120" t="str">
        <f t="shared" si="7"/>
        <v>00 00 00 00</v>
      </c>
    </row>
    <row r="121" spans="1:3">
      <c r="A121">
        <v>823</v>
      </c>
      <c r="B121" s="13" t="s">
        <v>588</v>
      </c>
      <c r="C121" t="str">
        <f t="shared" si="7"/>
        <v>00 00 00 00</v>
      </c>
    </row>
    <row r="122" spans="1:3">
      <c r="A122">
        <v>824</v>
      </c>
      <c r="B122" s="13" t="s">
        <v>588</v>
      </c>
      <c r="C122" t="str">
        <f t="shared" si="7"/>
        <v>00 00 00 00</v>
      </c>
    </row>
    <row r="123" spans="1:3">
      <c r="A123">
        <v>831</v>
      </c>
      <c r="B123" s="13" t="s">
        <v>588</v>
      </c>
      <c r="C123" t="str">
        <f t="shared" si="7"/>
        <v>00 00 00 00</v>
      </c>
    </row>
    <row r="124" spans="1:3">
      <c r="A124">
        <v>832</v>
      </c>
      <c r="B124" s="13" t="s">
        <v>588</v>
      </c>
      <c r="C124" t="str">
        <f t="shared" si="7"/>
        <v>00 00 00 00</v>
      </c>
    </row>
    <row r="125" spans="1:3">
      <c r="A125">
        <v>833</v>
      </c>
      <c r="B125" s="13" t="s">
        <v>588</v>
      </c>
      <c r="C125" t="str">
        <f t="shared" si="7"/>
        <v>00 00 00 00</v>
      </c>
    </row>
    <row r="126" spans="1:3">
      <c r="A126">
        <v>834</v>
      </c>
      <c r="B126" s="13" t="s">
        <v>588</v>
      </c>
      <c r="C126" t="str">
        <f t="shared" si="7"/>
        <v>00 00 00 00</v>
      </c>
    </row>
    <row r="127" spans="1:3">
      <c r="A127">
        <v>841</v>
      </c>
      <c r="B127" s="13" t="s">
        <v>588</v>
      </c>
      <c r="C127" t="str">
        <f t="shared" si="7"/>
        <v>00 00 00 00</v>
      </c>
    </row>
    <row r="128" spans="1:3">
      <c r="A128">
        <v>842</v>
      </c>
      <c r="B128" s="13" t="s">
        <v>588</v>
      </c>
      <c r="C128" t="str">
        <f t="shared" si="7"/>
        <v>00 00 00 00</v>
      </c>
    </row>
    <row r="129" spans="1:3">
      <c r="A129">
        <v>843</v>
      </c>
      <c r="B129" s="13" t="s">
        <v>588</v>
      </c>
      <c r="C129" t="str">
        <f t="shared" si="7"/>
        <v>00 00 00 00</v>
      </c>
    </row>
    <row r="130" spans="1:3">
      <c r="A130">
        <v>844</v>
      </c>
      <c r="B130" s="13" t="s">
        <v>588</v>
      </c>
      <c r="C130" t="str">
        <f t="shared" si="7"/>
        <v>00 00 00 00</v>
      </c>
    </row>
    <row r="131" spans="1:3">
      <c r="A131">
        <v>911</v>
      </c>
      <c r="B131" s="13" t="s">
        <v>588</v>
      </c>
      <c r="C131" t="str">
        <f t="shared" ref="C131:C162" si="8">MID(B131,4,2)&amp;" "&amp;LEFT(B131,2)&amp;" "&amp;RIGHT(B131,5)</f>
        <v>00 00 00 00</v>
      </c>
    </row>
    <row r="132" spans="1:3">
      <c r="A132">
        <v>912</v>
      </c>
      <c r="B132" s="13" t="s">
        <v>588</v>
      </c>
      <c r="C132" t="str">
        <f t="shared" si="8"/>
        <v>00 00 00 00</v>
      </c>
    </row>
    <row r="133" spans="1:3">
      <c r="A133">
        <v>913</v>
      </c>
      <c r="B133" s="13" t="s">
        <v>588</v>
      </c>
      <c r="C133" t="str">
        <f t="shared" si="8"/>
        <v>00 00 00 00</v>
      </c>
    </row>
    <row r="134" spans="1:3">
      <c r="A134">
        <v>914</v>
      </c>
      <c r="B134" s="13" t="s">
        <v>588</v>
      </c>
      <c r="C134" t="str">
        <f t="shared" si="8"/>
        <v>00 00 00 00</v>
      </c>
    </row>
    <row r="135" spans="1:3">
      <c r="A135">
        <v>921</v>
      </c>
      <c r="B135" s="13" t="s">
        <v>588</v>
      </c>
      <c r="C135" t="str">
        <f t="shared" si="8"/>
        <v>00 00 00 00</v>
      </c>
    </row>
    <row r="136" spans="1:3">
      <c r="A136">
        <v>922</v>
      </c>
      <c r="B136" s="13" t="s">
        <v>588</v>
      </c>
      <c r="C136" t="str">
        <f t="shared" si="8"/>
        <v>00 00 00 00</v>
      </c>
    </row>
    <row r="137" spans="1:3">
      <c r="A137">
        <v>923</v>
      </c>
      <c r="B137" s="13" t="s">
        <v>588</v>
      </c>
      <c r="C137" t="str">
        <f t="shared" si="8"/>
        <v>00 00 00 00</v>
      </c>
    </row>
    <row r="138" spans="1:3">
      <c r="A138">
        <v>924</v>
      </c>
      <c r="B138" s="13" t="s">
        <v>588</v>
      </c>
      <c r="C138" t="str">
        <f t="shared" si="8"/>
        <v>00 00 00 00</v>
      </c>
    </row>
    <row r="139" spans="1:3">
      <c r="A139">
        <v>931</v>
      </c>
      <c r="B139" s="13" t="s">
        <v>588</v>
      </c>
      <c r="C139" t="str">
        <f t="shared" si="8"/>
        <v>00 00 00 00</v>
      </c>
    </row>
    <row r="140" spans="1:3">
      <c r="A140">
        <v>932</v>
      </c>
      <c r="B140" s="13" t="s">
        <v>588</v>
      </c>
      <c r="C140" t="str">
        <f t="shared" si="8"/>
        <v>00 00 00 00</v>
      </c>
    </row>
    <row r="141" spans="1:3">
      <c r="A141">
        <v>933</v>
      </c>
      <c r="B141" s="13" t="s">
        <v>588</v>
      </c>
      <c r="C141" t="str">
        <f t="shared" si="8"/>
        <v>00 00 00 00</v>
      </c>
    </row>
    <row r="142" spans="1:3">
      <c r="A142">
        <v>934</v>
      </c>
      <c r="B142" s="13" t="s">
        <v>588</v>
      </c>
      <c r="C142" t="str">
        <f t="shared" si="8"/>
        <v>00 00 00 00</v>
      </c>
    </row>
    <row r="143" spans="1:3">
      <c r="A143">
        <v>941</v>
      </c>
      <c r="B143" s="13" t="s">
        <v>588</v>
      </c>
      <c r="C143" t="str">
        <f t="shared" si="8"/>
        <v>00 00 00 00</v>
      </c>
    </row>
    <row r="144" spans="1:3">
      <c r="A144">
        <v>942</v>
      </c>
      <c r="B144" s="13" t="s">
        <v>588</v>
      </c>
      <c r="C144" t="str">
        <f t="shared" si="8"/>
        <v>00 00 00 00</v>
      </c>
    </row>
    <row r="145" spans="1:3">
      <c r="A145">
        <v>943</v>
      </c>
      <c r="B145" s="13" t="s">
        <v>588</v>
      </c>
      <c r="C145" t="str">
        <f t="shared" si="8"/>
        <v>00 00 00 00</v>
      </c>
    </row>
    <row r="146" spans="1:3">
      <c r="A146">
        <v>944</v>
      </c>
      <c r="B146" s="13" t="s">
        <v>588</v>
      </c>
      <c r="C146" t="str">
        <f t="shared" si="8"/>
        <v>00 00 00 00</v>
      </c>
    </row>
    <row r="147" spans="1:3">
      <c r="A147">
        <v>1011</v>
      </c>
      <c r="B147" s="13" t="s">
        <v>588</v>
      </c>
      <c r="C147" t="str">
        <f t="shared" si="8"/>
        <v>00 00 00 00</v>
      </c>
    </row>
    <row r="148" spans="1:3">
      <c r="A148">
        <v>1012</v>
      </c>
      <c r="B148" s="13" t="s">
        <v>588</v>
      </c>
      <c r="C148" t="str">
        <f t="shared" si="8"/>
        <v>00 00 00 00</v>
      </c>
    </row>
    <row r="149" spans="1:3">
      <c r="A149">
        <v>1013</v>
      </c>
      <c r="B149" s="13" t="s">
        <v>588</v>
      </c>
      <c r="C149" t="str">
        <f t="shared" si="8"/>
        <v>00 00 00 00</v>
      </c>
    </row>
    <row r="150" spans="1:3">
      <c r="A150">
        <v>1014</v>
      </c>
      <c r="B150" s="13" t="s">
        <v>588</v>
      </c>
      <c r="C150" t="str">
        <f t="shared" si="8"/>
        <v>00 00 00 00</v>
      </c>
    </row>
    <row r="151" spans="1:3">
      <c r="A151">
        <v>1021</v>
      </c>
      <c r="B151" s="13" t="s">
        <v>588</v>
      </c>
      <c r="C151" t="str">
        <f t="shared" si="8"/>
        <v>00 00 00 00</v>
      </c>
    </row>
    <row r="152" spans="1:3">
      <c r="A152">
        <v>1022</v>
      </c>
      <c r="B152" s="13" t="s">
        <v>588</v>
      </c>
      <c r="C152" t="str">
        <f t="shared" si="8"/>
        <v>00 00 00 00</v>
      </c>
    </row>
    <row r="153" spans="1:3">
      <c r="A153">
        <v>1023</v>
      </c>
      <c r="B153" s="13" t="s">
        <v>588</v>
      </c>
      <c r="C153" t="str">
        <f t="shared" si="8"/>
        <v>00 00 00 00</v>
      </c>
    </row>
    <row r="154" spans="1:3">
      <c r="A154">
        <v>1024</v>
      </c>
      <c r="B154" s="13" t="s">
        <v>588</v>
      </c>
      <c r="C154" t="str">
        <f t="shared" si="8"/>
        <v>00 00 00 00</v>
      </c>
    </row>
    <row r="155" spans="1:3">
      <c r="A155">
        <v>1031</v>
      </c>
      <c r="B155" s="13" t="s">
        <v>588</v>
      </c>
      <c r="C155" t="str">
        <f t="shared" si="8"/>
        <v>00 00 00 00</v>
      </c>
    </row>
    <row r="156" spans="1:3">
      <c r="A156">
        <v>1032</v>
      </c>
      <c r="B156" s="13" t="s">
        <v>588</v>
      </c>
      <c r="C156" t="str">
        <f t="shared" si="8"/>
        <v>00 00 00 00</v>
      </c>
    </row>
    <row r="157" spans="1:3">
      <c r="A157">
        <v>1033</v>
      </c>
      <c r="B157" s="13" t="s">
        <v>588</v>
      </c>
      <c r="C157" t="str">
        <f t="shared" si="8"/>
        <v>00 00 00 00</v>
      </c>
    </row>
    <row r="158" spans="1:3">
      <c r="A158">
        <v>1034</v>
      </c>
      <c r="B158" s="13" t="s">
        <v>588</v>
      </c>
      <c r="C158" t="str">
        <f t="shared" si="8"/>
        <v>00 00 00 00</v>
      </c>
    </row>
    <row r="159" spans="1:3">
      <c r="A159">
        <v>1041</v>
      </c>
      <c r="B159" s="13" t="s">
        <v>588</v>
      </c>
      <c r="C159" t="str">
        <f t="shared" si="8"/>
        <v>00 00 00 00</v>
      </c>
    </row>
    <row r="160" spans="1:3">
      <c r="A160">
        <v>1042</v>
      </c>
      <c r="B160" s="13" t="s">
        <v>588</v>
      </c>
      <c r="C160" t="str">
        <f t="shared" si="8"/>
        <v>00 00 00 00</v>
      </c>
    </row>
    <row r="161" spans="1:3">
      <c r="A161">
        <v>1043</v>
      </c>
      <c r="B161" s="13" t="s">
        <v>588</v>
      </c>
      <c r="C161" t="str">
        <f t="shared" si="8"/>
        <v>00 00 00 00</v>
      </c>
    </row>
    <row r="162" spans="1:3">
      <c r="A162">
        <v>1044</v>
      </c>
      <c r="B162" s="13" t="s">
        <v>588</v>
      </c>
      <c r="C162" t="str">
        <f t="shared" si="8"/>
        <v>00 00 00 00</v>
      </c>
    </row>
    <row r="163" spans="1:3">
      <c r="B163" s="13" t="s">
        <v>879</v>
      </c>
    </row>
  </sheetData>
  <autoFilter ref="A1:G163">
    <filterColumn colId="5"/>
  </autoFilter>
  <sortState ref="A3:C98">
    <sortCondition ref="C3:C98"/>
  </sortState>
  <mergeCells count="1">
    <mergeCell ref="J2:K2"/>
  </mergeCell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"/>
  <sheetViews>
    <sheetView workbookViewId="0"/>
  </sheetViews>
  <sheetFormatPr defaultRowHeight="15"/>
  <cols>
    <col min="1" max="1" width="9.140625" customWidth="1"/>
  </cols>
  <sheetData>
    <row r="1" spans="1:32">
      <c r="A1" s="53"/>
    </row>
    <row r="2" spans="1:32">
      <c r="A2" s="53"/>
      <c r="D2" s="53"/>
      <c r="AF2" s="5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62"/>
  <sheetViews>
    <sheetView topLeftCell="A106" workbookViewId="0">
      <selection activeCell="J3" sqref="J3"/>
    </sheetView>
  </sheetViews>
  <sheetFormatPr defaultRowHeight="15"/>
  <cols>
    <col min="2" max="2" width="12.28515625" customWidth="1"/>
    <col min="3" max="3" width="16.28515625" customWidth="1"/>
    <col min="4" max="4" width="14.42578125" customWidth="1"/>
    <col min="5" max="5" width="9.140625" style="13"/>
    <col min="12" max="12" width="13.42578125" customWidth="1"/>
    <col min="13" max="13" width="9.140625" customWidth="1"/>
    <col min="15" max="15" width="14.28515625" customWidth="1"/>
    <col min="16" max="16" width="11.28515625" customWidth="1"/>
  </cols>
  <sheetData>
    <row r="1" spans="1:17">
      <c r="A1" t="s">
        <v>956</v>
      </c>
      <c r="E1" s="13" t="s">
        <v>16</v>
      </c>
      <c r="P1" t="s">
        <v>1152</v>
      </c>
    </row>
    <row r="2" spans="1:17">
      <c r="A2" t="s">
        <v>957</v>
      </c>
      <c r="B2" t="s">
        <v>552</v>
      </c>
      <c r="C2" t="s">
        <v>1004</v>
      </c>
      <c r="D2" t="s">
        <v>834</v>
      </c>
      <c r="E2" s="13" t="s">
        <v>83</v>
      </c>
      <c r="F2" t="s">
        <v>103</v>
      </c>
      <c r="G2" t="s">
        <v>85</v>
      </c>
      <c r="H2" t="s">
        <v>1049</v>
      </c>
      <c r="I2" t="s">
        <v>1048</v>
      </c>
      <c r="J2" t="s">
        <v>349</v>
      </c>
      <c r="K2" t="s">
        <v>81</v>
      </c>
      <c r="L2" t="s">
        <v>69</v>
      </c>
      <c r="M2" t="s">
        <v>371</v>
      </c>
      <c r="N2" s="13" t="s">
        <v>79</v>
      </c>
      <c r="O2" t="s">
        <v>73</v>
      </c>
      <c r="P2" s="13"/>
    </row>
    <row r="3" spans="1:17">
      <c r="A3">
        <v>111</v>
      </c>
      <c r="B3" s="13" t="s">
        <v>1066</v>
      </c>
      <c r="C3" t="str">
        <f>MID(B3,4,2)&amp;" "&amp;LEFT(B3,2)&amp;" "&amp;RIGHT(B3,5)</f>
        <v>8A C0 31 01</v>
      </c>
      <c r="D3" t="s">
        <v>1047</v>
      </c>
      <c r="E3" s="13" t="s">
        <v>1071</v>
      </c>
      <c r="P3" s="13" t="s">
        <v>588</v>
      </c>
      <c r="Q3" t="str">
        <f t="shared" ref="Q3:Q34" si="0">MID(P3,4,2)&amp;" "&amp;LEFT(P3,2)&amp;" "&amp;RIGHT(P3,5)</f>
        <v>00 00 00 00</v>
      </c>
    </row>
    <row r="4" spans="1:17">
      <c r="A4">
        <v>112</v>
      </c>
      <c r="B4" s="13" t="s">
        <v>1067</v>
      </c>
      <c r="C4" t="str">
        <f>MID(B4,4,2)&amp;" "&amp;LEFT(B4,2)&amp;" "&amp;RIGHT(B4,5)</f>
        <v>8A C1 31 01</v>
      </c>
      <c r="D4" t="s">
        <v>1050</v>
      </c>
      <c r="E4" s="13" t="s">
        <v>1072</v>
      </c>
      <c r="P4" s="13" t="s">
        <v>588</v>
      </c>
      <c r="Q4" t="str">
        <f t="shared" si="0"/>
        <v>00 00 00 00</v>
      </c>
    </row>
    <row r="5" spans="1:17">
      <c r="A5">
        <v>113</v>
      </c>
      <c r="B5" s="13" t="s">
        <v>1068</v>
      </c>
      <c r="C5" t="str">
        <f>MID(B5,4,2)&amp;" "&amp;LEFT(B5,2)&amp;" "&amp;RIGHT(B5,5)</f>
        <v>8A C2 31 01</v>
      </c>
      <c r="D5" t="s">
        <v>1051</v>
      </c>
      <c r="E5" s="13" t="s">
        <v>1073</v>
      </c>
      <c r="P5" s="13" t="s">
        <v>607</v>
      </c>
      <c r="Q5" t="str">
        <f t="shared" si="0"/>
        <v>2B 14 00 00</v>
      </c>
    </row>
    <row r="6" spans="1:17">
      <c r="A6">
        <v>114</v>
      </c>
      <c r="B6" s="13" t="s">
        <v>1070</v>
      </c>
      <c r="C6" t="str">
        <f>MID(B6,4,2)&amp;" "&amp;LEFT(B6,2)&amp;" "&amp;RIGHT(B6,5)</f>
        <v>8A C3 31 01</v>
      </c>
      <c r="D6" t="s">
        <v>1052</v>
      </c>
      <c r="E6" s="13" t="s">
        <v>1074</v>
      </c>
      <c r="P6" s="13" t="s">
        <v>611</v>
      </c>
      <c r="Q6" t="str">
        <f t="shared" si="0"/>
        <v>2B 33 00 00</v>
      </c>
    </row>
    <row r="7" spans="1:17">
      <c r="A7">
        <v>121</v>
      </c>
      <c r="B7" s="13" t="s">
        <v>1069</v>
      </c>
      <c r="C7" t="str">
        <f>MID(B7,4,2)&amp;" "&amp;LEFT(B7,2)&amp;" "&amp;RIGHT(B7,5)</f>
        <v>8A C4 31 01</v>
      </c>
      <c r="D7" t="s">
        <v>1053</v>
      </c>
      <c r="E7" s="13" t="s">
        <v>1075</v>
      </c>
      <c r="P7" s="13" t="s">
        <v>554</v>
      </c>
      <c r="Q7" t="str">
        <f t="shared" si="0"/>
        <v>2D 2F 31 01</v>
      </c>
    </row>
    <row r="8" spans="1:17">
      <c r="A8">
        <v>122</v>
      </c>
      <c r="B8" s="13" t="s">
        <v>1036</v>
      </c>
      <c r="C8" t="str">
        <f t="shared" ref="C8:C32" si="1">MID(B8,4,2)&amp;" "&amp;LEFT(B8,2)&amp;" "&amp;RIGHT(B8,5)</f>
        <v>8A C5 31 01</v>
      </c>
      <c r="D8" t="s">
        <v>1047</v>
      </c>
      <c r="E8" s="13" t="s">
        <v>1055</v>
      </c>
      <c r="P8" s="13" t="s">
        <v>604</v>
      </c>
      <c r="Q8" t="str">
        <f t="shared" si="0"/>
        <v>2E ED 00 00</v>
      </c>
    </row>
    <row r="9" spans="1:17">
      <c r="A9">
        <v>123</v>
      </c>
      <c r="B9" s="13" t="s">
        <v>1037</v>
      </c>
      <c r="C9" t="str">
        <f t="shared" si="1"/>
        <v>8A C6 31 01</v>
      </c>
      <c r="D9" t="s">
        <v>1050</v>
      </c>
      <c r="E9" s="13" t="s">
        <v>1056</v>
      </c>
      <c r="P9" s="13" t="s">
        <v>600</v>
      </c>
      <c r="Q9" t="str">
        <f t="shared" si="0"/>
        <v>2F 2C 00 00</v>
      </c>
    </row>
    <row r="10" spans="1:17">
      <c r="A10">
        <v>124</v>
      </c>
      <c r="B10" s="13" t="s">
        <v>1038</v>
      </c>
      <c r="C10" t="str">
        <f t="shared" si="1"/>
        <v>8A C7 31 01</v>
      </c>
      <c r="D10" t="s">
        <v>1051</v>
      </c>
      <c r="E10" s="13" t="s">
        <v>1057</v>
      </c>
      <c r="P10" s="13" t="s">
        <v>553</v>
      </c>
      <c r="Q10" t="str">
        <f t="shared" si="0"/>
        <v>34 F8 31 01</v>
      </c>
    </row>
    <row r="11" spans="1:17">
      <c r="A11">
        <v>131</v>
      </c>
      <c r="B11" s="13" t="s">
        <v>1039</v>
      </c>
      <c r="C11" t="str">
        <f t="shared" si="1"/>
        <v>8A C8 31 01</v>
      </c>
      <c r="D11" t="s">
        <v>1052</v>
      </c>
      <c r="E11" s="13" t="s">
        <v>1058</v>
      </c>
      <c r="P11" s="13" t="s">
        <v>555</v>
      </c>
      <c r="Q11" t="str">
        <f t="shared" si="0"/>
        <v>35 14 31 01</v>
      </c>
    </row>
    <row r="12" spans="1:17">
      <c r="A12">
        <v>132</v>
      </c>
      <c r="B12" s="13" t="s">
        <v>1040</v>
      </c>
      <c r="C12" t="str">
        <f t="shared" si="1"/>
        <v>8A C9 31 01</v>
      </c>
      <c r="D12" t="s">
        <v>1053</v>
      </c>
      <c r="E12" s="13" t="s">
        <v>1059</v>
      </c>
      <c r="P12" s="13" t="s">
        <v>649</v>
      </c>
      <c r="Q12" t="str">
        <f t="shared" si="0"/>
        <v>36 B3 00 00</v>
      </c>
    </row>
    <row r="13" spans="1:17">
      <c r="A13">
        <v>133</v>
      </c>
      <c r="B13" s="13" t="s">
        <v>1041</v>
      </c>
      <c r="C13" t="str">
        <f t="shared" si="1"/>
        <v>8A CA 31 01</v>
      </c>
      <c r="D13" t="s">
        <v>1054</v>
      </c>
      <c r="E13" s="13" t="s">
        <v>1060</v>
      </c>
      <c r="P13" s="13" t="s">
        <v>593</v>
      </c>
      <c r="Q13" t="str">
        <f t="shared" si="0"/>
        <v>4E 29 00 00</v>
      </c>
    </row>
    <row r="14" spans="1:17">
      <c r="A14">
        <v>134</v>
      </c>
      <c r="B14" s="13" t="s">
        <v>1042</v>
      </c>
      <c r="C14" t="str">
        <f t="shared" si="1"/>
        <v>8A CB 31 01</v>
      </c>
      <c r="D14" t="s">
        <v>1005</v>
      </c>
      <c r="E14" s="13" t="s">
        <v>1061</v>
      </c>
      <c r="P14" s="13" t="s">
        <v>605</v>
      </c>
      <c r="Q14" t="str">
        <f t="shared" si="0"/>
        <v>4E 30 00 00</v>
      </c>
    </row>
    <row r="15" spans="1:17">
      <c r="A15">
        <v>141</v>
      </c>
      <c r="B15" s="13" t="s">
        <v>1043</v>
      </c>
      <c r="C15" t="str">
        <f t="shared" si="1"/>
        <v>8A CC 31 01</v>
      </c>
      <c r="D15" t="s">
        <v>1051</v>
      </c>
      <c r="E15" s="13" t="s">
        <v>1062</v>
      </c>
      <c r="P15" s="13" t="s">
        <v>598</v>
      </c>
      <c r="Q15" t="str">
        <f t="shared" si="0"/>
        <v>4E 3E 00 00</v>
      </c>
    </row>
    <row r="16" spans="1:17">
      <c r="A16">
        <v>142</v>
      </c>
      <c r="B16" s="13" t="s">
        <v>1044</v>
      </c>
      <c r="C16" t="str">
        <f t="shared" si="1"/>
        <v>8A CD 31 01</v>
      </c>
      <c r="D16" t="s">
        <v>1009</v>
      </c>
      <c r="E16" s="13" t="s">
        <v>1063</v>
      </c>
      <c r="P16" s="13" t="s">
        <v>597</v>
      </c>
      <c r="Q16" t="str">
        <f t="shared" si="0"/>
        <v>4E 42 00 00</v>
      </c>
    </row>
    <row r="17" spans="1:17">
      <c r="A17">
        <v>143</v>
      </c>
      <c r="B17" s="13" t="s">
        <v>1045</v>
      </c>
      <c r="C17" t="str">
        <f t="shared" si="1"/>
        <v>8A CE 31 01</v>
      </c>
      <c r="D17" t="s">
        <v>1011</v>
      </c>
      <c r="E17" s="13" t="s">
        <v>1064</v>
      </c>
      <c r="P17" s="13" t="s">
        <v>603</v>
      </c>
      <c r="Q17" t="str">
        <f t="shared" si="0"/>
        <v>4E 49 00 00</v>
      </c>
    </row>
    <row r="18" spans="1:17">
      <c r="A18">
        <v>144</v>
      </c>
      <c r="B18" s="13" t="s">
        <v>1046</v>
      </c>
      <c r="C18" t="str">
        <f t="shared" si="1"/>
        <v>8A CF 31 01</v>
      </c>
      <c r="D18" t="s">
        <v>1054</v>
      </c>
      <c r="E18" s="13" t="s">
        <v>1065</v>
      </c>
      <c r="P18" s="13" t="s">
        <v>606</v>
      </c>
      <c r="Q18" t="str">
        <f t="shared" si="0"/>
        <v>4E 52 00 00</v>
      </c>
    </row>
    <row r="19" spans="1:17">
      <c r="A19">
        <v>211</v>
      </c>
      <c r="B19" s="13" t="s">
        <v>985</v>
      </c>
      <c r="C19" t="str">
        <f t="shared" si="1"/>
        <v>8A D0 31 01</v>
      </c>
      <c r="D19" t="s">
        <v>1005</v>
      </c>
      <c r="E19" s="13" t="s">
        <v>1006</v>
      </c>
      <c r="P19" s="13" t="s">
        <v>602</v>
      </c>
      <c r="Q19" t="str">
        <f t="shared" si="0"/>
        <v>4E 53 00 00</v>
      </c>
    </row>
    <row r="20" spans="1:17">
      <c r="A20">
        <v>212</v>
      </c>
      <c r="B20" s="13" t="s">
        <v>986</v>
      </c>
      <c r="C20" t="str">
        <f t="shared" si="1"/>
        <v>8A D1 31 01</v>
      </c>
      <c r="D20" t="s">
        <v>1007</v>
      </c>
      <c r="E20" s="13" t="s">
        <v>1008</v>
      </c>
      <c r="P20" s="13" t="s">
        <v>602</v>
      </c>
      <c r="Q20" t="str">
        <f t="shared" si="0"/>
        <v>4E 53 00 00</v>
      </c>
    </row>
    <row r="21" spans="1:17">
      <c r="A21">
        <v>213</v>
      </c>
      <c r="B21" s="13" t="s">
        <v>987</v>
      </c>
      <c r="C21" t="str">
        <f t="shared" si="1"/>
        <v>8A D2 31 01</v>
      </c>
      <c r="D21" t="s">
        <v>1009</v>
      </c>
      <c r="E21" s="13" t="s">
        <v>1010</v>
      </c>
      <c r="P21" s="13" t="s">
        <v>596</v>
      </c>
      <c r="Q21" t="str">
        <f t="shared" si="0"/>
        <v>4E 71 00 00</v>
      </c>
    </row>
    <row r="22" spans="1:17">
      <c r="A22">
        <v>214</v>
      </c>
      <c r="B22" s="13" t="s">
        <v>988</v>
      </c>
      <c r="C22" t="str">
        <f t="shared" si="1"/>
        <v>8A D3 31 01</v>
      </c>
      <c r="D22" t="s">
        <v>1011</v>
      </c>
      <c r="E22" s="13" t="s">
        <v>1012</v>
      </c>
      <c r="P22" s="13" t="s">
        <v>608</v>
      </c>
      <c r="Q22" t="str">
        <f t="shared" si="0"/>
        <v>52 19 00 00</v>
      </c>
    </row>
    <row r="23" spans="1:17">
      <c r="A23">
        <v>221</v>
      </c>
      <c r="B23" s="13" t="s">
        <v>989</v>
      </c>
      <c r="C23" t="str">
        <f t="shared" si="1"/>
        <v>8A D4 31 01</v>
      </c>
      <c r="D23" t="s">
        <v>1013</v>
      </c>
      <c r="E23" s="13" t="s">
        <v>1014</v>
      </c>
      <c r="P23" s="13" t="s">
        <v>610</v>
      </c>
      <c r="Q23" t="str">
        <f t="shared" si="0"/>
        <v>52 1C 00 00</v>
      </c>
    </row>
    <row r="24" spans="1:17">
      <c r="A24">
        <v>222</v>
      </c>
      <c r="B24" s="13" t="s">
        <v>990</v>
      </c>
      <c r="C24" t="str">
        <f t="shared" si="1"/>
        <v>8A D5 31 01</v>
      </c>
      <c r="D24" t="s">
        <v>1015</v>
      </c>
      <c r="E24" s="13" t="s">
        <v>1016</v>
      </c>
      <c r="P24" s="13" t="s">
        <v>591</v>
      </c>
      <c r="Q24" t="str">
        <f t="shared" si="0"/>
        <v>52 41 00 00</v>
      </c>
    </row>
    <row r="25" spans="1:17">
      <c r="A25">
        <v>223</v>
      </c>
      <c r="B25" s="13" t="s">
        <v>991</v>
      </c>
      <c r="C25" t="str">
        <f t="shared" si="1"/>
        <v>8A D6 31 01</v>
      </c>
      <c r="D25" t="s">
        <v>1017</v>
      </c>
      <c r="E25" s="13" t="s">
        <v>1018</v>
      </c>
      <c r="P25" s="13" t="s">
        <v>590</v>
      </c>
      <c r="Q25" t="str">
        <f t="shared" si="0"/>
        <v>52 45 00 00</v>
      </c>
    </row>
    <row r="26" spans="1:17">
      <c r="A26">
        <v>224</v>
      </c>
      <c r="B26" s="13" t="s">
        <v>992</v>
      </c>
      <c r="C26" t="str">
        <f t="shared" si="1"/>
        <v>8A D7 31 01</v>
      </c>
      <c r="D26" t="s">
        <v>1019</v>
      </c>
      <c r="E26" s="13" t="s">
        <v>1020</v>
      </c>
      <c r="P26" s="13" t="s">
        <v>595</v>
      </c>
      <c r="Q26" t="str">
        <f t="shared" si="0"/>
        <v>52 49 00 00</v>
      </c>
    </row>
    <row r="27" spans="1:17">
      <c r="A27">
        <v>231</v>
      </c>
      <c r="B27" s="13" t="s">
        <v>993</v>
      </c>
      <c r="C27" t="str">
        <f t="shared" si="1"/>
        <v>8A D8 31 01</v>
      </c>
      <c r="D27" t="s">
        <v>1021</v>
      </c>
      <c r="E27" s="13" t="s">
        <v>1022</v>
      </c>
      <c r="P27" s="13" t="s">
        <v>556</v>
      </c>
      <c r="Q27" t="str">
        <f t="shared" si="0"/>
        <v>54 29 31 01</v>
      </c>
    </row>
    <row r="28" spans="1:17">
      <c r="A28">
        <v>232</v>
      </c>
      <c r="B28" s="13" t="s">
        <v>994</v>
      </c>
      <c r="C28" t="str">
        <f t="shared" si="1"/>
        <v>8A D9 31 01</v>
      </c>
      <c r="D28" t="s">
        <v>1013</v>
      </c>
      <c r="E28" s="13" t="s">
        <v>1023</v>
      </c>
      <c r="P28" s="13" t="s">
        <v>557</v>
      </c>
      <c r="Q28" t="str">
        <f t="shared" si="0"/>
        <v>54 35 31 01</v>
      </c>
    </row>
    <row r="29" spans="1:17">
      <c r="A29">
        <v>233</v>
      </c>
      <c r="B29" s="13" t="s">
        <v>995</v>
      </c>
      <c r="C29" t="str">
        <f t="shared" si="1"/>
        <v>8A DA 31 01</v>
      </c>
      <c r="D29" t="s">
        <v>1015</v>
      </c>
      <c r="E29" s="13" t="s">
        <v>1024</v>
      </c>
      <c r="P29" s="13" t="s">
        <v>559</v>
      </c>
      <c r="Q29" t="str">
        <f t="shared" si="0"/>
        <v>54 41 31 01</v>
      </c>
    </row>
    <row r="30" spans="1:17">
      <c r="A30">
        <v>234</v>
      </c>
      <c r="B30" s="13" t="s">
        <v>996</v>
      </c>
      <c r="C30" t="str">
        <f t="shared" si="1"/>
        <v>8A DB 31 01</v>
      </c>
      <c r="D30" t="s">
        <v>1017</v>
      </c>
      <c r="E30" s="13" t="s">
        <v>1025</v>
      </c>
      <c r="P30" s="13" t="s">
        <v>594</v>
      </c>
      <c r="Q30" t="str">
        <f t="shared" si="0"/>
        <v>55 F2 00 00</v>
      </c>
    </row>
    <row r="31" spans="1:17">
      <c r="A31">
        <v>241</v>
      </c>
      <c r="B31" s="13" t="s">
        <v>997</v>
      </c>
      <c r="C31" t="str">
        <f t="shared" si="1"/>
        <v>8A DC 31 01</v>
      </c>
      <c r="D31" t="s">
        <v>1019</v>
      </c>
      <c r="E31" s="13" t="s">
        <v>1026</v>
      </c>
      <c r="P31" s="13" t="s">
        <v>609</v>
      </c>
      <c r="Q31" t="str">
        <f t="shared" si="0"/>
        <v>56 01 00 00</v>
      </c>
    </row>
    <row r="32" spans="1:17">
      <c r="A32">
        <v>242</v>
      </c>
      <c r="B32" s="13" t="s">
        <v>1352</v>
      </c>
      <c r="C32" t="str">
        <f t="shared" si="1"/>
        <v>8A DD 31 01</v>
      </c>
      <c r="D32" t="s">
        <v>1021</v>
      </c>
      <c r="E32" s="13" t="s">
        <v>1351</v>
      </c>
      <c r="P32" s="13" t="s">
        <v>601</v>
      </c>
      <c r="Q32" t="str">
        <f t="shared" si="0"/>
        <v>56 16 00 00</v>
      </c>
    </row>
    <row r="33" spans="1:17">
      <c r="A33">
        <v>243</v>
      </c>
      <c r="B33" s="13" t="s">
        <v>998</v>
      </c>
      <c r="C33" t="str">
        <f t="shared" ref="C33:C50" si="2">MID(B33,4,2)&amp;" "&amp;LEFT(B33,2)&amp;" "&amp;RIGHT(B33,5)</f>
        <v>8A DE 31 01</v>
      </c>
      <c r="D33" t="s">
        <v>964</v>
      </c>
      <c r="E33" s="13" t="s">
        <v>1027</v>
      </c>
      <c r="P33" s="13" t="s">
        <v>599</v>
      </c>
      <c r="Q33" t="str">
        <f t="shared" si="0"/>
        <v>56 3F 00 00</v>
      </c>
    </row>
    <row r="34" spans="1:17">
      <c r="A34">
        <v>244</v>
      </c>
      <c r="B34" s="13" t="s">
        <v>999</v>
      </c>
      <c r="C34" t="str">
        <f t="shared" si="2"/>
        <v>8A DF 31 01</v>
      </c>
      <c r="D34" t="s">
        <v>961</v>
      </c>
      <c r="E34" s="13" t="s">
        <v>1028</v>
      </c>
      <c r="P34" s="13" t="s">
        <v>599</v>
      </c>
      <c r="Q34" t="str">
        <f t="shared" si="0"/>
        <v>56 3F 00 00</v>
      </c>
    </row>
    <row r="35" spans="1:17">
      <c r="A35">
        <v>311</v>
      </c>
      <c r="B35" s="13" t="s">
        <v>970</v>
      </c>
      <c r="C35" t="str">
        <f t="shared" si="2"/>
        <v>8A E0 31 01</v>
      </c>
      <c r="D35" t="s">
        <v>960</v>
      </c>
      <c r="E35" s="13" t="s">
        <v>983</v>
      </c>
      <c r="P35" s="13" t="s">
        <v>558</v>
      </c>
      <c r="Q35" t="str">
        <f t="shared" ref="Q35:Q66" si="3">MID(P35,4,2)&amp;" "&amp;LEFT(P35,2)&amp;" "&amp;RIGHT(P35,5)</f>
        <v>58 28 31 01</v>
      </c>
    </row>
    <row r="36" spans="1:17">
      <c r="A36">
        <v>312</v>
      </c>
      <c r="B36" s="13" t="s">
        <v>968</v>
      </c>
      <c r="C36" t="str">
        <f t="shared" si="2"/>
        <v>8A E1 31 01</v>
      </c>
      <c r="D36" t="s">
        <v>962</v>
      </c>
      <c r="E36" s="13" t="s">
        <v>981</v>
      </c>
      <c r="P36" s="13" t="s">
        <v>592</v>
      </c>
      <c r="Q36" t="str">
        <f t="shared" si="3"/>
        <v>59 D8 00 00</v>
      </c>
    </row>
    <row r="37" spans="1:17">
      <c r="A37">
        <v>313</v>
      </c>
      <c r="B37" s="13" t="s">
        <v>966</v>
      </c>
      <c r="C37" t="str">
        <f t="shared" si="2"/>
        <v>8A E2 31 01</v>
      </c>
      <c r="D37" t="s">
        <v>972</v>
      </c>
      <c r="E37" s="13" t="s">
        <v>979</v>
      </c>
      <c r="P37" s="13" t="s">
        <v>644</v>
      </c>
      <c r="Q37" t="str">
        <f t="shared" si="3"/>
        <v>59 DC 00 00</v>
      </c>
    </row>
    <row r="38" spans="1:17">
      <c r="A38">
        <v>314</v>
      </c>
      <c r="B38" s="13" t="s">
        <v>963</v>
      </c>
      <c r="C38" t="str">
        <f t="shared" si="2"/>
        <v>8A E3 31 01</v>
      </c>
      <c r="D38" t="s">
        <v>964</v>
      </c>
      <c r="E38" s="13" t="s">
        <v>975</v>
      </c>
      <c r="P38" s="13" t="s">
        <v>562</v>
      </c>
      <c r="Q38" t="str">
        <f t="shared" si="3"/>
        <v>5B E9 31 01</v>
      </c>
    </row>
    <row r="39" spans="1:17">
      <c r="A39">
        <v>321</v>
      </c>
      <c r="B39" s="13" t="s">
        <v>958</v>
      </c>
      <c r="C39" t="str">
        <f t="shared" si="2"/>
        <v>8A E4 31 01</v>
      </c>
      <c r="D39" t="s">
        <v>961</v>
      </c>
      <c r="E39" s="13" t="s">
        <v>976</v>
      </c>
      <c r="P39" s="13" t="s">
        <v>560</v>
      </c>
      <c r="Q39" t="str">
        <f t="shared" si="3"/>
        <v>5B FC 31 01</v>
      </c>
    </row>
    <row r="40" spans="1:17">
      <c r="A40">
        <v>322</v>
      </c>
      <c r="B40" s="13" t="s">
        <v>648</v>
      </c>
      <c r="C40" t="str">
        <f t="shared" si="2"/>
        <v>8A E5 31 01</v>
      </c>
      <c r="D40" t="s">
        <v>960</v>
      </c>
      <c r="E40" s="13" t="s">
        <v>914</v>
      </c>
      <c r="P40" s="13" t="s">
        <v>564</v>
      </c>
      <c r="Q40" t="str">
        <f t="shared" si="3"/>
        <v>5C 17 31 01</v>
      </c>
    </row>
    <row r="41" spans="1:17">
      <c r="A41">
        <v>323</v>
      </c>
      <c r="B41" s="13" t="s">
        <v>959</v>
      </c>
      <c r="C41" t="str">
        <f t="shared" si="2"/>
        <v>8A E6 31 01</v>
      </c>
      <c r="D41" t="s">
        <v>962</v>
      </c>
      <c r="E41" s="13" t="s">
        <v>977</v>
      </c>
      <c r="P41" s="13" t="s">
        <v>563</v>
      </c>
      <c r="Q41" t="str">
        <f t="shared" si="3"/>
        <v>5C 3B 31 01</v>
      </c>
    </row>
    <row r="42" spans="1:17">
      <c r="A42">
        <v>324</v>
      </c>
      <c r="B42" s="13" t="s">
        <v>965</v>
      </c>
      <c r="C42" t="str">
        <f t="shared" si="2"/>
        <v>8A E7 31 01</v>
      </c>
      <c r="D42" t="s">
        <v>972</v>
      </c>
      <c r="E42" s="13" t="s">
        <v>978</v>
      </c>
      <c r="P42" s="13" t="s">
        <v>561</v>
      </c>
      <c r="Q42" t="str">
        <f t="shared" si="3"/>
        <v>5C 43 31 01</v>
      </c>
    </row>
    <row r="43" spans="1:17">
      <c r="A43">
        <v>331</v>
      </c>
      <c r="B43" s="13" t="s">
        <v>967</v>
      </c>
      <c r="C43" t="str">
        <f t="shared" si="2"/>
        <v>8A E8 31 01</v>
      </c>
      <c r="D43" t="s">
        <v>305</v>
      </c>
      <c r="E43" s="13" t="s">
        <v>980</v>
      </c>
      <c r="P43" s="13" t="s">
        <v>565</v>
      </c>
      <c r="Q43" t="str">
        <f t="shared" si="3"/>
        <v>7B 23 31 01</v>
      </c>
    </row>
    <row r="44" spans="1:17">
      <c r="A44">
        <v>332</v>
      </c>
      <c r="B44" s="13" t="s">
        <v>969</v>
      </c>
      <c r="C44" t="str">
        <f t="shared" si="2"/>
        <v>8A E9 31 01</v>
      </c>
      <c r="D44" t="s">
        <v>973</v>
      </c>
      <c r="E44" s="13" t="s">
        <v>982</v>
      </c>
      <c r="P44" s="13" t="s">
        <v>572</v>
      </c>
      <c r="Q44" t="str">
        <f t="shared" si="3"/>
        <v>7B 26 31 01</v>
      </c>
    </row>
    <row r="45" spans="1:17">
      <c r="A45">
        <v>333</v>
      </c>
      <c r="B45" s="13" t="s">
        <v>971</v>
      </c>
      <c r="C45" t="str">
        <f t="shared" si="2"/>
        <v>8A EA 31 01</v>
      </c>
      <c r="D45" t="s">
        <v>974</v>
      </c>
      <c r="E45" s="13" t="s">
        <v>984</v>
      </c>
      <c r="P45" s="13" t="s">
        <v>567</v>
      </c>
      <c r="Q45" t="str">
        <f t="shared" si="3"/>
        <v>7B 2C 31 01</v>
      </c>
    </row>
    <row r="46" spans="1:17">
      <c r="A46">
        <v>334</v>
      </c>
      <c r="B46" s="13" t="s">
        <v>1000</v>
      </c>
      <c r="C46" t="str">
        <f t="shared" si="2"/>
        <v>8A EB 31 01</v>
      </c>
      <c r="D46" t="s">
        <v>1029</v>
      </c>
      <c r="E46" s="13" t="s">
        <v>1030</v>
      </c>
      <c r="P46" s="13" t="s">
        <v>571</v>
      </c>
      <c r="Q46" t="str">
        <f t="shared" si="3"/>
        <v>7B 2E 31 01</v>
      </c>
    </row>
    <row r="47" spans="1:17">
      <c r="A47">
        <v>341</v>
      </c>
      <c r="B47" s="13" t="s">
        <v>1001</v>
      </c>
      <c r="C47" t="str">
        <f t="shared" si="2"/>
        <v>8A EC 31 01</v>
      </c>
      <c r="D47" t="s">
        <v>1031</v>
      </c>
      <c r="E47" s="13" t="s">
        <v>1032</v>
      </c>
      <c r="P47" s="13" t="s">
        <v>568</v>
      </c>
      <c r="Q47" t="str">
        <f t="shared" si="3"/>
        <v>7B 44 31 01</v>
      </c>
    </row>
    <row r="48" spans="1:17">
      <c r="A48">
        <v>342</v>
      </c>
      <c r="B48" s="13" t="s">
        <v>1076</v>
      </c>
      <c r="C48" t="str">
        <f t="shared" si="2"/>
        <v>8A ED 31 01</v>
      </c>
      <c r="D48" t="s">
        <v>1077</v>
      </c>
      <c r="E48" s="13" t="s">
        <v>1078</v>
      </c>
      <c r="P48" s="13" t="s">
        <v>574</v>
      </c>
      <c r="Q48" t="str">
        <f t="shared" si="3"/>
        <v>7B 4C 31 01</v>
      </c>
    </row>
    <row r="49" spans="1:17">
      <c r="A49">
        <v>343</v>
      </c>
      <c r="B49" s="13" t="s">
        <v>1002</v>
      </c>
      <c r="C49" t="str">
        <f t="shared" si="2"/>
        <v>8A EE 31 01</v>
      </c>
      <c r="D49" t="s">
        <v>1033</v>
      </c>
      <c r="E49" s="13" t="s">
        <v>1034</v>
      </c>
      <c r="P49" s="13" t="s">
        <v>566</v>
      </c>
      <c r="Q49" t="str">
        <f t="shared" si="3"/>
        <v>7B 4D 31 01</v>
      </c>
    </row>
    <row r="50" spans="1:17">
      <c r="A50">
        <v>344</v>
      </c>
      <c r="B50" s="13" t="s">
        <v>1003</v>
      </c>
      <c r="C50" t="str">
        <f t="shared" si="2"/>
        <v>8A EF 31 01</v>
      </c>
      <c r="D50" t="s">
        <v>974</v>
      </c>
      <c r="E50" s="13" t="s">
        <v>1035</v>
      </c>
      <c r="P50" s="13" t="s">
        <v>573</v>
      </c>
      <c r="Q50" t="str">
        <f t="shared" si="3"/>
        <v>7B 4E 31 01</v>
      </c>
    </row>
    <row r="51" spans="1:17">
      <c r="A51">
        <v>411</v>
      </c>
      <c r="B51" s="13" t="s">
        <v>1079</v>
      </c>
      <c r="C51" t="str">
        <f t="shared" ref="C51:C82" si="4">MID(B51,4,2)&amp;" "&amp;LEFT(B51,2)&amp;" "&amp;RIGHT(B51,5)</f>
        <v>8A F0 31 01</v>
      </c>
      <c r="D51" t="s">
        <v>1029</v>
      </c>
      <c r="E51" s="13" t="s">
        <v>1104</v>
      </c>
      <c r="P51" s="13" t="s">
        <v>570</v>
      </c>
      <c r="Q51" t="str">
        <f t="shared" si="3"/>
        <v>7B 55 31 01</v>
      </c>
    </row>
    <row r="52" spans="1:17">
      <c r="A52">
        <v>412</v>
      </c>
      <c r="B52" s="13" t="s">
        <v>1080</v>
      </c>
      <c r="C52" t="str">
        <f t="shared" si="4"/>
        <v>8A F1 31 01</v>
      </c>
      <c r="D52" t="s">
        <v>1031</v>
      </c>
      <c r="E52" s="13" t="s">
        <v>1105</v>
      </c>
      <c r="P52" s="13" t="s">
        <v>569</v>
      </c>
      <c r="Q52" t="str">
        <f t="shared" si="3"/>
        <v>7B 56 31 01</v>
      </c>
    </row>
    <row r="53" spans="1:17">
      <c r="A53">
        <v>413</v>
      </c>
      <c r="B53" s="13" t="s">
        <v>1081</v>
      </c>
      <c r="C53" t="str">
        <f t="shared" si="4"/>
        <v>8A F2 31 01</v>
      </c>
      <c r="D53" t="s">
        <v>1106</v>
      </c>
      <c r="E53" s="13" t="s">
        <v>1123</v>
      </c>
      <c r="P53" s="13" t="s">
        <v>577</v>
      </c>
      <c r="Q53" t="str">
        <f t="shared" si="3"/>
        <v>7F 11 31 01</v>
      </c>
    </row>
    <row r="54" spans="1:17">
      <c r="A54">
        <v>414</v>
      </c>
      <c r="B54" s="13" t="s">
        <v>1082</v>
      </c>
      <c r="C54" t="str">
        <f t="shared" si="4"/>
        <v>8A F3 31 01</v>
      </c>
      <c r="D54" t="s">
        <v>1107</v>
      </c>
      <c r="E54" s="13" t="s">
        <v>1124</v>
      </c>
      <c r="P54" s="13" t="s">
        <v>575</v>
      </c>
      <c r="Q54" t="str">
        <f t="shared" si="3"/>
        <v>7F 3A 31 01</v>
      </c>
    </row>
    <row r="55" spans="1:17">
      <c r="A55">
        <v>421</v>
      </c>
      <c r="B55" s="13" t="s">
        <v>1083</v>
      </c>
      <c r="C55" t="str">
        <f t="shared" si="4"/>
        <v>8A F4 31 01</v>
      </c>
      <c r="D55" t="s">
        <v>1108</v>
      </c>
      <c r="E55" s="13" t="s">
        <v>1125</v>
      </c>
      <c r="P55" s="13" t="s">
        <v>576</v>
      </c>
      <c r="Q55" t="str">
        <f t="shared" si="3"/>
        <v>7F 46 31 01</v>
      </c>
    </row>
    <row r="56" spans="1:17">
      <c r="A56">
        <v>422</v>
      </c>
      <c r="B56" s="13" t="s">
        <v>1084</v>
      </c>
      <c r="C56" t="str">
        <f t="shared" si="4"/>
        <v>8A F5 31 01</v>
      </c>
      <c r="D56" t="s">
        <v>1109</v>
      </c>
      <c r="E56" s="13" t="s">
        <v>1126</v>
      </c>
      <c r="P56" s="13" t="s">
        <v>578</v>
      </c>
      <c r="Q56" t="str">
        <f t="shared" si="3"/>
        <v>7F 4E 31 01</v>
      </c>
    </row>
    <row r="57" spans="1:17">
      <c r="A57">
        <v>423</v>
      </c>
      <c r="B57" s="13" t="s">
        <v>1085</v>
      </c>
      <c r="C57" t="str">
        <f t="shared" si="4"/>
        <v>8A F6 31 01</v>
      </c>
      <c r="D57" t="s">
        <v>1110</v>
      </c>
      <c r="E57" s="13" t="s">
        <v>1127</v>
      </c>
      <c r="P57" s="13" t="s">
        <v>581</v>
      </c>
      <c r="Q57" t="str">
        <f t="shared" si="3"/>
        <v>82 F0 31 01</v>
      </c>
    </row>
    <row r="58" spans="1:17">
      <c r="A58">
        <v>424</v>
      </c>
      <c r="B58" s="13" t="s">
        <v>1086</v>
      </c>
      <c r="C58" t="str">
        <f t="shared" si="4"/>
        <v>8A F7 31 01</v>
      </c>
      <c r="D58" t="s">
        <v>1106</v>
      </c>
      <c r="E58" s="13" t="s">
        <v>1128</v>
      </c>
      <c r="P58" s="13" t="s">
        <v>580</v>
      </c>
      <c r="Q58" t="str">
        <f t="shared" si="3"/>
        <v>82 F3 31 01</v>
      </c>
    </row>
    <row r="59" spans="1:17">
      <c r="A59">
        <v>431</v>
      </c>
      <c r="B59" s="13" t="s">
        <v>1087</v>
      </c>
      <c r="C59" t="str">
        <f t="shared" si="4"/>
        <v>8A F8 31 01</v>
      </c>
      <c r="D59" t="s">
        <v>1107</v>
      </c>
      <c r="E59" s="13" t="s">
        <v>1130</v>
      </c>
      <c r="P59" s="13" t="s">
        <v>584</v>
      </c>
      <c r="Q59" t="str">
        <f t="shared" si="3"/>
        <v>83 0B 31 01</v>
      </c>
    </row>
    <row r="60" spans="1:17">
      <c r="A60">
        <v>432</v>
      </c>
      <c r="B60" s="13" t="s">
        <v>1088</v>
      </c>
      <c r="C60" t="str">
        <f t="shared" si="4"/>
        <v>8A F9 31 01</v>
      </c>
      <c r="D60" t="s">
        <v>1108</v>
      </c>
      <c r="E60" s="13" t="s">
        <v>1129</v>
      </c>
      <c r="P60" s="13" t="s">
        <v>582</v>
      </c>
      <c r="Q60" t="str">
        <f t="shared" si="3"/>
        <v>83 1F 31 01</v>
      </c>
    </row>
    <row r="61" spans="1:17">
      <c r="A61">
        <v>433</v>
      </c>
      <c r="B61" s="13" t="s">
        <v>1089</v>
      </c>
      <c r="C61" t="str">
        <f t="shared" si="4"/>
        <v>8A FA 31 01</v>
      </c>
      <c r="D61" t="s">
        <v>1109</v>
      </c>
      <c r="E61" s="13" t="s">
        <v>1131</v>
      </c>
      <c r="P61" s="13" t="s">
        <v>587</v>
      </c>
      <c r="Q61" t="str">
        <f t="shared" si="3"/>
        <v>83 2B 31 01</v>
      </c>
    </row>
    <row r="62" spans="1:17">
      <c r="A62">
        <v>434</v>
      </c>
      <c r="B62" s="13" t="s">
        <v>1090</v>
      </c>
      <c r="C62" t="str">
        <f t="shared" si="4"/>
        <v>8A FB 31 01</v>
      </c>
      <c r="D62" t="s">
        <v>1110</v>
      </c>
      <c r="E62" s="13" t="s">
        <v>1132</v>
      </c>
      <c r="P62" s="13" t="s">
        <v>583</v>
      </c>
      <c r="Q62" t="str">
        <f t="shared" si="3"/>
        <v>83 32 31 01</v>
      </c>
    </row>
    <row r="63" spans="1:17">
      <c r="A63">
        <v>441</v>
      </c>
      <c r="B63" s="13" t="s">
        <v>1091</v>
      </c>
      <c r="C63" t="str">
        <f t="shared" si="4"/>
        <v>8A FC 31 01</v>
      </c>
      <c r="D63" t="s">
        <v>1111</v>
      </c>
      <c r="P63" s="13" t="s">
        <v>586</v>
      </c>
      <c r="Q63" t="str">
        <f t="shared" si="3"/>
        <v>83 41 31 01</v>
      </c>
    </row>
    <row r="64" spans="1:17">
      <c r="A64">
        <v>442</v>
      </c>
      <c r="B64" s="13" t="s">
        <v>1092</v>
      </c>
      <c r="C64" t="str">
        <f t="shared" si="4"/>
        <v>8A FD 31 01</v>
      </c>
      <c r="D64" t="s">
        <v>1112</v>
      </c>
      <c r="P64" s="13" t="s">
        <v>579</v>
      </c>
      <c r="Q64" t="str">
        <f t="shared" si="3"/>
        <v>83 4F 31 01</v>
      </c>
    </row>
    <row r="65" spans="1:17">
      <c r="A65">
        <v>443</v>
      </c>
      <c r="B65" s="13" t="s">
        <v>1093</v>
      </c>
      <c r="C65" t="str">
        <f t="shared" si="4"/>
        <v>8A FE 31 01</v>
      </c>
      <c r="D65" t="s">
        <v>1113</v>
      </c>
      <c r="P65" s="13" t="s">
        <v>585</v>
      </c>
      <c r="Q65" t="str">
        <f t="shared" si="3"/>
        <v>83 5A 31 01</v>
      </c>
    </row>
    <row r="66" spans="1:17">
      <c r="A66">
        <v>444</v>
      </c>
      <c r="B66" s="13" t="s">
        <v>1094</v>
      </c>
      <c r="C66" t="str">
        <f t="shared" si="4"/>
        <v>8A FF 31 01</v>
      </c>
      <c r="D66" t="s">
        <v>1114</v>
      </c>
      <c r="P66" s="13" t="s">
        <v>585</v>
      </c>
      <c r="Q66" t="str">
        <f t="shared" si="3"/>
        <v>83 5A 31 01</v>
      </c>
    </row>
    <row r="67" spans="1:17">
      <c r="A67">
        <v>511</v>
      </c>
      <c r="B67" s="13" t="s">
        <v>1122</v>
      </c>
      <c r="C67" t="str">
        <f t="shared" si="4"/>
        <v>8B 00 31 01</v>
      </c>
      <c r="D67" t="s">
        <v>1115</v>
      </c>
      <c r="P67" s="13" t="s">
        <v>646</v>
      </c>
      <c r="Q67" t="str">
        <f t="shared" ref="Q67:Q98" si="5">MID(P67,4,2)&amp;" "&amp;LEFT(P67,2)&amp;" "&amp;RIGHT(P67,5)</f>
        <v>87 16 31 01</v>
      </c>
    </row>
    <row r="68" spans="1:17">
      <c r="A68">
        <v>512</v>
      </c>
      <c r="B68" s="13" t="s">
        <v>1095</v>
      </c>
      <c r="C68" t="str">
        <f t="shared" si="4"/>
        <v>8B 01 31 01</v>
      </c>
      <c r="D68" t="s">
        <v>1111</v>
      </c>
      <c r="P68" s="13" t="s">
        <v>648</v>
      </c>
      <c r="Q68" t="str">
        <f t="shared" si="5"/>
        <v>8A E5 31 01</v>
      </c>
    </row>
    <row r="69" spans="1:17">
      <c r="A69">
        <v>513</v>
      </c>
      <c r="B69" s="13" t="s">
        <v>1096</v>
      </c>
      <c r="C69" t="str">
        <f t="shared" si="4"/>
        <v>8B 02 31 01</v>
      </c>
      <c r="D69" t="s">
        <v>1112</v>
      </c>
      <c r="M69" s="13" t="s">
        <v>1183</v>
      </c>
      <c r="P69" s="13" t="s">
        <v>636</v>
      </c>
      <c r="Q69" t="str">
        <f t="shared" si="5"/>
        <v>BD D0 98 00</v>
      </c>
    </row>
    <row r="70" spans="1:17">
      <c r="A70">
        <v>514</v>
      </c>
      <c r="B70" s="13" t="s">
        <v>1097</v>
      </c>
      <c r="C70" t="str">
        <f t="shared" si="4"/>
        <v>8B 03 31 01</v>
      </c>
      <c r="D70" t="s">
        <v>1113</v>
      </c>
      <c r="M70" s="13" t="s">
        <v>1184</v>
      </c>
      <c r="P70" s="13" t="s">
        <v>634</v>
      </c>
      <c r="Q70" t="str">
        <f t="shared" si="5"/>
        <v>C1 92 98 00</v>
      </c>
    </row>
    <row r="71" spans="1:17">
      <c r="A71">
        <v>521</v>
      </c>
      <c r="B71" s="13" t="s">
        <v>1098</v>
      </c>
      <c r="C71" t="str">
        <f t="shared" si="4"/>
        <v>8B 04 31 01</v>
      </c>
      <c r="D71" t="s">
        <v>1114</v>
      </c>
      <c r="M71" s="13" t="s">
        <v>1185</v>
      </c>
      <c r="P71" s="13" t="s">
        <v>626</v>
      </c>
      <c r="Q71" t="str">
        <f t="shared" si="5"/>
        <v>C1 9E 98 00</v>
      </c>
    </row>
    <row r="72" spans="1:17">
      <c r="A72">
        <v>522</v>
      </c>
      <c r="B72" s="13" t="s">
        <v>1099</v>
      </c>
      <c r="C72" t="str">
        <f t="shared" si="4"/>
        <v>8B 05 31 01</v>
      </c>
      <c r="D72" t="s">
        <v>1115</v>
      </c>
      <c r="M72" s="13" t="s">
        <v>1186</v>
      </c>
      <c r="P72" s="13" t="s">
        <v>620</v>
      </c>
      <c r="Q72" t="str">
        <f t="shared" si="5"/>
        <v>C1 BE 98 00</v>
      </c>
    </row>
    <row r="73" spans="1:17">
      <c r="A73">
        <v>523</v>
      </c>
      <c r="B73" s="13" t="s">
        <v>1100</v>
      </c>
      <c r="C73" t="str">
        <f t="shared" si="4"/>
        <v>8B 06 31 01</v>
      </c>
      <c r="D73" t="s">
        <v>1116</v>
      </c>
      <c r="M73" s="13" t="s">
        <v>1187</v>
      </c>
      <c r="P73" s="13" t="s">
        <v>614</v>
      </c>
      <c r="Q73" t="str">
        <f t="shared" si="5"/>
        <v>C5 60 98 00</v>
      </c>
    </row>
    <row r="74" spans="1:17">
      <c r="A74">
        <v>524</v>
      </c>
      <c r="B74" s="13" t="s">
        <v>1101</v>
      </c>
      <c r="C74" t="str">
        <f t="shared" si="4"/>
        <v>8B 07 31 01</v>
      </c>
      <c r="D74" t="s">
        <v>1117</v>
      </c>
      <c r="M74" s="13" t="s">
        <v>1188</v>
      </c>
      <c r="P74" s="13" t="s">
        <v>632</v>
      </c>
      <c r="Q74" t="str">
        <f t="shared" si="5"/>
        <v>C5 61 98 00</v>
      </c>
    </row>
    <row r="75" spans="1:17">
      <c r="A75">
        <v>531</v>
      </c>
      <c r="B75" s="13" t="s">
        <v>1102</v>
      </c>
      <c r="C75" t="str">
        <f t="shared" si="4"/>
        <v>8B 08 31 01</v>
      </c>
      <c r="D75" t="s">
        <v>1118</v>
      </c>
      <c r="M75" s="13" t="s">
        <v>1189</v>
      </c>
      <c r="P75" s="13" t="s">
        <v>623</v>
      </c>
      <c r="Q75" t="str">
        <f t="shared" si="5"/>
        <v>C5 70 98 00</v>
      </c>
    </row>
    <row r="76" spans="1:17">
      <c r="A76">
        <v>532</v>
      </c>
      <c r="B76" s="13" t="s">
        <v>1103</v>
      </c>
      <c r="C76" t="str">
        <f t="shared" si="4"/>
        <v>8B 09 31 01</v>
      </c>
      <c r="D76" t="s">
        <v>1119</v>
      </c>
      <c r="M76" s="13" t="s">
        <v>1190</v>
      </c>
      <c r="P76" s="13" t="s">
        <v>878</v>
      </c>
      <c r="Q76" t="str">
        <f t="shared" si="5"/>
        <v>CD 32 98 00</v>
      </c>
    </row>
    <row r="77" spans="1:17">
      <c r="A77">
        <v>533</v>
      </c>
      <c r="B77" s="13" t="s">
        <v>1121</v>
      </c>
      <c r="C77" t="str">
        <f t="shared" si="4"/>
        <v>8B 0A 31 01</v>
      </c>
      <c r="D77" t="s">
        <v>1120</v>
      </c>
      <c r="M77" s="13" t="s">
        <v>1191</v>
      </c>
      <c r="P77" s="13" t="s">
        <v>613</v>
      </c>
      <c r="Q77" t="str">
        <f t="shared" si="5"/>
        <v>E4 A2 98 00</v>
      </c>
    </row>
    <row r="78" spans="1:17">
      <c r="A78">
        <v>534</v>
      </c>
      <c r="B78" s="13" t="s">
        <v>1147</v>
      </c>
      <c r="C78" t="str">
        <f t="shared" si="4"/>
        <v>8B 0B 31 01</v>
      </c>
      <c r="D78" t="s">
        <v>1116</v>
      </c>
      <c r="M78" s="13" t="s">
        <v>1192</v>
      </c>
      <c r="P78" s="13" t="s">
        <v>621</v>
      </c>
      <c r="Q78" t="str">
        <f t="shared" si="5"/>
        <v>E4 A4 98 00</v>
      </c>
    </row>
    <row r="79" spans="1:17">
      <c r="A79">
        <v>541</v>
      </c>
      <c r="B79" s="13" t="s">
        <v>1148</v>
      </c>
      <c r="C79" t="str">
        <f t="shared" si="4"/>
        <v>8B 0C 31 01</v>
      </c>
      <c r="D79" t="s">
        <v>1117</v>
      </c>
      <c r="M79" s="13" t="s">
        <v>1193</v>
      </c>
      <c r="P79" s="13" t="s">
        <v>628</v>
      </c>
      <c r="Q79" t="str">
        <f t="shared" si="5"/>
        <v>E8 8E 98 00</v>
      </c>
    </row>
    <row r="80" spans="1:17">
      <c r="A80">
        <v>542</v>
      </c>
      <c r="B80" s="13" t="s">
        <v>1149</v>
      </c>
      <c r="C80" t="str">
        <f t="shared" si="4"/>
        <v>8B 0D 31 01</v>
      </c>
      <c r="D80" t="s">
        <v>1118</v>
      </c>
      <c r="M80" s="13" t="s">
        <v>1194</v>
      </c>
      <c r="P80" s="13" t="s">
        <v>635</v>
      </c>
      <c r="Q80" t="str">
        <f t="shared" si="5"/>
        <v>E8 9B 98 00</v>
      </c>
    </row>
    <row r="81" spans="1:17">
      <c r="A81">
        <v>543</v>
      </c>
      <c r="B81" s="13" t="s">
        <v>1150</v>
      </c>
      <c r="C81" t="str">
        <f t="shared" si="4"/>
        <v>8B 0E 31 01</v>
      </c>
      <c r="D81" t="s">
        <v>1119</v>
      </c>
      <c r="M81" s="13" t="s">
        <v>1195</v>
      </c>
      <c r="P81" s="13" t="s">
        <v>616</v>
      </c>
      <c r="Q81" t="str">
        <f t="shared" si="5"/>
        <v>E8 A0 98 00</v>
      </c>
    </row>
    <row r="82" spans="1:17">
      <c r="A82">
        <v>544</v>
      </c>
      <c r="B82" s="13" t="s">
        <v>1151</v>
      </c>
      <c r="C82" t="str">
        <f t="shared" si="4"/>
        <v>8B 0F 31 01</v>
      </c>
      <c r="D82" t="s">
        <v>1120</v>
      </c>
      <c r="M82" s="13" t="s">
        <v>1196</v>
      </c>
      <c r="P82" s="13" t="s">
        <v>619</v>
      </c>
      <c r="Q82" t="str">
        <f t="shared" si="5"/>
        <v>E8 A4 98 00</v>
      </c>
    </row>
    <row r="83" spans="1:17">
      <c r="A83">
        <v>611</v>
      </c>
      <c r="B83" s="13" t="s">
        <v>1183</v>
      </c>
      <c r="C83" t="str">
        <f t="shared" ref="C83:C112" si="6">MID(B83,4,2)&amp;" "&amp;LEFT(B83,2)&amp;" "&amp;RIGHT(B83,5)</f>
        <v>8B 10 31 01</v>
      </c>
      <c r="D83" t="s">
        <v>1133</v>
      </c>
      <c r="M83" s="13" t="s">
        <v>1197</v>
      </c>
      <c r="P83" s="13" t="s">
        <v>625</v>
      </c>
      <c r="Q83" t="str">
        <f t="shared" si="5"/>
        <v>E8 A6 98 00</v>
      </c>
    </row>
    <row r="84" spans="1:17">
      <c r="A84">
        <v>612</v>
      </c>
      <c r="B84" s="13" t="s">
        <v>1184</v>
      </c>
      <c r="C84" t="str">
        <f t="shared" si="6"/>
        <v>8B 11 31 01</v>
      </c>
      <c r="D84" t="s">
        <v>1134</v>
      </c>
      <c r="M84" s="13" t="s">
        <v>1198</v>
      </c>
      <c r="P84" s="13" t="s">
        <v>624</v>
      </c>
      <c r="Q84" t="str">
        <f t="shared" si="5"/>
        <v>E8 C3 98 00</v>
      </c>
    </row>
    <row r="85" spans="1:17">
      <c r="A85">
        <v>613</v>
      </c>
      <c r="B85" s="13" t="s">
        <v>1185</v>
      </c>
      <c r="C85" t="str">
        <f t="shared" si="6"/>
        <v>8B 12 31 01</v>
      </c>
      <c r="D85" t="s">
        <v>1135</v>
      </c>
      <c r="M85" s="13" t="s">
        <v>1199</v>
      </c>
      <c r="P85" s="13" t="s">
        <v>630</v>
      </c>
      <c r="Q85" t="str">
        <f t="shared" si="5"/>
        <v>E8 D0 98 00</v>
      </c>
    </row>
    <row r="86" spans="1:17">
      <c r="A86">
        <v>614</v>
      </c>
      <c r="B86" s="13" t="s">
        <v>1186</v>
      </c>
      <c r="C86" t="str">
        <f t="shared" si="6"/>
        <v>8B 13 31 01</v>
      </c>
      <c r="D86" t="s">
        <v>1136</v>
      </c>
      <c r="M86" s="13" t="s">
        <v>1200</v>
      </c>
      <c r="P86" s="13" t="s">
        <v>627</v>
      </c>
      <c r="Q86" t="str">
        <f t="shared" si="5"/>
        <v>EC 7A 98 00</v>
      </c>
    </row>
    <row r="87" spans="1:17">
      <c r="A87">
        <v>621</v>
      </c>
      <c r="B87" s="13" t="s">
        <v>1187</v>
      </c>
      <c r="C87" t="str">
        <f t="shared" si="6"/>
        <v>8B 14 31 01</v>
      </c>
      <c r="D87" t="s">
        <v>1137</v>
      </c>
      <c r="M87" s="13" t="s">
        <v>1201</v>
      </c>
      <c r="P87" s="13" t="s">
        <v>617</v>
      </c>
      <c r="Q87" t="str">
        <f t="shared" si="5"/>
        <v>EC 7F 98 00</v>
      </c>
    </row>
    <row r="88" spans="1:17">
      <c r="A88">
        <v>622</v>
      </c>
      <c r="B88" s="13" t="s">
        <v>1188</v>
      </c>
      <c r="C88" t="str">
        <f t="shared" si="6"/>
        <v>8B 15 31 01</v>
      </c>
      <c r="D88" t="s">
        <v>1133</v>
      </c>
      <c r="M88" s="13" t="s">
        <v>1202</v>
      </c>
      <c r="P88" s="13" t="s">
        <v>637</v>
      </c>
      <c r="Q88" t="str">
        <f t="shared" si="5"/>
        <v>EC 85 98 00</v>
      </c>
    </row>
    <row r="89" spans="1:17">
      <c r="A89">
        <v>623</v>
      </c>
      <c r="B89" s="13" t="s">
        <v>1189</v>
      </c>
      <c r="C89" t="str">
        <f t="shared" si="6"/>
        <v>8B 16 31 01</v>
      </c>
      <c r="D89" t="s">
        <v>1134</v>
      </c>
      <c r="M89" s="13" t="s">
        <v>1203</v>
      </c>
      <c r="P89" s="13" t="s">
        <v>615</v>
      </c>
      <c r="Q89" t="str">
        <f t="shared" si="5"/>
        <v>EC 89 98 00</v>
      </c>
    </row>
    <row r="90" spans="1:17">
      <c r="A90">
        <v>624</v>
      </c>
      <c r="B90" s="13" t="s">
        <v>1190</v>
      </c>
      <c r="C90" t="str">
        <f t="shared" si="6"/>
        <v>8B 17 31 01</v>
      </c>
      <c r="D90" t="s">
        <v>1135</v>
      </c>
      <c r="M90" s="13" t="s">
        <v>1204</v>
      </c>
      <c r="P90" s="13" t="s">
        <v>589</v>
      </c>
      <c r="Q90" t="str">
        <f t="shared" si="5"/>
        <v>EC 8A 98 00</v>
      </c>
    </row>
    <row r="91" spans="1:17">
      <c r="A91">
        <v>631</v>
      </c>
      <c r="B91" s="13" t="s">
        <v>1191</v>
      </c>
      <c r="C91" t="str">
        <f t="shared" si="6"/>
        <v>8B 18 31 01</v>
      </c>
      <c r="D91" t="s">
        <v>1136</v>
      </c>
      <c r="M91" s="13" t="s">
        <v>1205</v>
      </c>
      <c r="P91" s="13" t="s">
        <v>618</v>
      </c>
      <c r="Q91" t="str">
        <f t="shared" si="5"/>
        <v>EC 8B 98 00</v>
      </c>
    </row>
    <row r="92" spans="1:17">
      <c r="A92">
        <v>632</v>
      </c>
      <c r="B92" s="13" t="s">
        <v>1192</v>
      </c>
      <c r="C92" t="str">
        <f t="shared" si="6"/>
        <v>8B 19 31 01</v>
      </c>
      <c r="D92" t="s">
        <v>1137</v>
      </c>
      <c r="M92" s="13" t="s">
        <v>1206</v>
      </c>
      <c r="P92" s="13" t="s">
        <v>629</v>
      </c>
      <c r="Q92" t="str">
        <f t="shared" si="5"/>
        <v>EC 8C 98 00</v>
      </c>
    </row>
    <row r="93" spans="1:17">
      <c r="A93">
        <v>633</v>
      </c>
      <c r="B93" s="13" t="s">
        <v>1193</v>
      </c>
      <c r="C93" t="str">
        <f t="shared" si="6"/>
        <v>8B 1A 31 01</v>
      </c>
      <c r="D93" t="s">
        <v>1138</v>
      </c>
      <c r="M93" s="13" t="s">
        <v>1207</v>
      </c>
      <c r="P93" s="13" t="s">
        <v>622</v>
      </c>
      <c r="Q93" t="str">
        <f t="shared" si="5"/>
        <v>EC 90 98 00</v>
      </c>
    </row>
    <row r="94" spans="1:17">
      <c r="A94">
        <v>634</v>
      </c>
      <c r="B94" s="13" t="s">
        <v>1194</v>
      </c>
      <c r="C94" t="str">
        <f t="shared" si="6"/>
        <v>8B 1B 31 01</v>
      </c>
      <c r="D94" t="s">
        <v>1139</v>
      </c>
      <c r="M94" s="13" t="s">
        <v>1208</v>
      </c>
      <c r="P94" s="13" t="s">
        <v>622</v>
      </c>
      <c r="Q94" t="str">
        <f t="shared" si="5"/>
        <v>EC 90 98 00</v>
      </c>
    </row>
    <row r="95" spans="1:17">
      <c r="A95">
        <v>641</v>
      </c>
      <c r="B95" s="13" t="s">
        <v>1195</v>
      </c>
      <c r="C95" t="str">
        <f t="shared" si="6"/>
        <v>8B 1C 31 01</v>
      </c>
      <c r="D95" t="s">
        <v>302</v>
      </c>
      <c r="M95" s="13" t="s">
        <v>1209</v>
      </c>
      <c r="P95" s="13" t="s">
        <v>631</v>
      </c>
      <c r="Q95" t="str">
        <f t="shared" si="5"/>
        <v>EC 93 98 00</v>
      </c>
    </row>
    <row r="96" spans="1:17">
      <c r="A96">
        <v>642</v>
      </c>
      <c r="B96" s="13" t="s">
        <v>1196</v>
      </c>
      <c r="C96" t="str">
        <f t="shared" si="6"/>
        <v>8B 1D 31 01</v>
      </c>
      <c r="D96" t="s">
        <v>1140</v>
      </c>
      <c r="M96" s="13" t="s">
        <v>1210</v>
      </c>
      <c r="P96" s="13" t="s">
        <v>642</v>
      </c>
      <c r="Q96" t="str">
        <f t="shared" si="5"/>
        <v>F0 5A 98 00</v>
      </c>
    </row>
    <row r="97" spans="1:17">
      <c r="A97">
        <v>643</v>
      </c>
      <c r="B97" s="13" t="s">
        <v>1197</v>
      </c>
      <c r="C97" t="str">
        <f t="shared" si="6"/>
        <v>8B 1E 31 01</v>
      </c>
      <c r="D97" t="s">
        <v>1141</v>
      </c>
      <c r="M97" s="13" t="s">
        <v>1211</v>
      </c>
      <c r="P97" s="13" t="s">
        <v>641</v>
      </c>
      <c r="Q97" t="str">
        <f t="shared" si="5"/>
        <v>F0 61 98 00</v>
      </c>
    </row>
    <row r="98" spans="1:17">
      <c r="A98">
        <v>644</v>
      </c>
      <c r="B98" s="13" t="s">
        <v>1198</v>
      </c>
      <c r="C98" t="str">
        <f t="shared" si="6"/>
        <v>8B 1F 31 01</v>
      </c>
      <c r="D98" t="s">
        <v>1138</v>
      </c>
      <c r="M98" s="13" t="s">
        <v>1212</v>
      </c>
      <c r="P98" s="13" t="s">
        <v>643</v>
      </c>
      <c r="Q98" t="str">
        <f t="shared" si="5"/>
        <v>F0 63 98 00</v>
      </c>
    </row>
    <row r="99" spans="1:17">
      <c r="A99">
        <v>711</v>
      </c>
      <c r="B99" s="13" t="s">
        <v>1199</v>
      </c>
      <c r="C99" t="str">
        <f t="shared" si="6"/>
        <v>8B 20 31 01</v>
      </c>
      <c r="D99" t="s">
        <v>1139</v>
      </c>
    </row>
    <row r="100" spans="1:17">
      <c r="A100">
        <v>712</v>
      </c>
      <c r="B100" s="13" t="s">
        <v>1200</v>
      </c>
      <c r="C100" t="str">
        <f t="shared" si="6"/>
        <v>8B 21 31 01</v>
      </c>
      <c r="D100" t="s">
        <v>302</v>
      </c>
    </row>
    <row r="101" spans="1:17">
      <c r="A101">
        <v>713</v>
      </c>
      <c r="B101" s="13" t="s">
        <v>1201</v>
      </c>
      <c r="C101" t="str">
        <f t="shared" si="6"/>
        <v>8B 22 31 01</v>
      </c>
      <c r="D101" t="s">
        <v>1140</v>
      </c>
    </row>
    <row r="102" spans="1:17">
      <c r="A102">
        <v>714</v>
      </c>
      <c r="B102" s="13" t="s">
        <v>1202</v>
      </c>
      <c r="C102" t="str">
        <f t="shared" si="6"/>
        <v>8B 23 31 01</v>
      </c>
      <c r="D102" t="s">
        <v>1141</v>
      </c>
    </row>
    <row r="103" spans="1:17">
      <c r="A103">
        <v>721</v>
      </c>
      <c r="B103" s="13" t="s">
        <v>1203</v>
      </c>
      <c r="C103" t="str">
        <f t="shared" si="6"/>
        <v>8B 24 31 01</v>
      </c>
      <c r="D103" t="s">
        <v>1142</v>
      </c>
    </row>
    <row r="104" spans="1:17">
      <c r="A104">
        <v>722</v>
      </c>
      <c r="B104" s="13" t="s">
        <v>1204</v>
      </c>
      <c r="C104" t="str">
        <f t="shared" si="6"/>
        <v>8B 25 31 01</v>
      </c>
      <c r="D104" t="s">
        <v>1143</v>
      </c>
    </row>
    <row r="105" spans="1:17">
      <c r="A105">
        <v>723</v>
      </c>
      <c r="B105" s="13" t="s">
        <v>1205</v>
      </c>
      <c r="C105" t="str">
        <f t="shared" si="6"/>
        <v>8B 26 31 01</v>
      </c>
      <c r="D105" t="s">
        <v>1144</v>
      </c>
    </row>
    <row r="106" spans="1:17">
      <c r="A106">
        <v>724</v>
      </c>
      <c r="B106" s="13" t="s">
        <v>1206</v>
      </c>
      <c r="C106" t="str">
        <f t="shared" si="6"/>
        <v>8B 27 31 01</v>
      </c>
      <c r="D106" t="s">
        <v>1145</v>
      </c>
    </row>
    <row r="107" spans="1:17">
      <c r="A107">
        <v>731</v>
      </c>
      <c r="B107" s="13" t="s">
        <v>1207</v>
      </c>
      <c r="C107" t="str">
        <f t="shared" si="6"/>
        <v>8B 28 31 01</v>
      </c>
      <c r="D107" t="s">
        <v>1146</v>
      </c>
    </row>
    <row r="108" spans="1:17">
      <c r="A108">
        <v>732</v>
      </c>
      <c r="B108" s="13" t="s">
        <v>1208</v>
      </c>
      <c r="C108" t="str">
        <f t="shared" si="6"/>
        <v>8B 29 31 01</v>
      </c>
      <c r="D108" t="s">
        <v>1142</v>
      </c>
    </row>
    <row r="109" spans="1:17">
      <c r="A109">
        <v>733</v>
      </c>
      <c r="B109" s="13" t="s">
        <v>1209</v>
      </c>
      <c r="C109" t="str">
        <f t="shared" si="6"/>
        <v>8B 2A 31 01</v>
      </c>
      <c r="D109" t="s">
        <v>1143</v>
      </c>
    </row>
    <row r="110" spans="1:17">
      <c r="A110">
        <v>734</v>
      </c>
      <c r="B110" s="13" t="s">
        <v>1210</v>
      </c>
      <c r="C110" t="str">
        <f t="shared" si="6"/>
        <v>8B 2B 31 01</v>
      </c>
      <c r="D110" t="s">
        <v>1144</v>
      </c>
    </row>
    <row r="111" spans="1:17">
      <c r="A111">
        <v>741</v>
      </c>
      <c r="B111" s="13" t="s">
        <v>1211</v>
      </c>
      <c r="C111" t="str">
        <f t="shared" si="6"/>
        <v>8B 2C 31 01</v>
      </c>
      <c r="D111" t="s">
        <v>1145</v>
      </c>
    </row>
    <row r="112" spans="1:17">
      <c r="A112">
        <v>742</v>
      </c>
      <c r="B112" s="13" t="s">
        <v>1212</v>
      </c>
      <c r="C112" t="str">
        <f t="shared" si="6"/>
        <v>8B 2D 31 01</v>
      </c>
      <c r="D112" t="s">
        <v>1146</v>
      </c>
    </row>
    <row r="113" spans="1:3">
      <c r="A113">
        <v>743</v>
      </c>
      <c r="C113" t="str">
        <f t="shared" ref="C113:C131" si="7">MID(B113,4,2)&amp;" "&amp;LEFT(B113,2)&amp;" "&amp;RIGHT(B113,5)</f>
        <v xml:space="preserve">  </v>
      </c>
    </row>
    <row r="114" spans="1:3">
      <c r="A114">
        <v>744</v>
      </c>
      <c r="C114" t="str">
        <f t="shared" si="7"/>
        <v xml:space="preserve">  </v>
      </c>
    </row>
    <row r="115" spans="1:3">
      <c r="A115">
        <v>811</v>
      </c>
      <c r="C115" t="str">
        <f t="shared" si="7"/>
        <v xml:space="preserve">  </v>
      </c>
    </row>
    <row r="116" spans="1:3">
      <c r="A116">
        <v>812</v>
      </c>
      <c r="C116" t="str">
        <f t="shared" si="7"/>
        <v xml:space="preserve">  </v>
      </c>
    </row>
    <row r="117" spans="1:3">
      <c r="A117">
        <v>813</v>
      </c>
      <c r="C117" t="str">
        <f t="shared" si="7"/>
        <v xml:space="preserve">  </v>
      </c>
    </row>
    <row r="118" spans="1:3">
      <c r="A118">
        <v>814</v>
      </c>
      <c r="C118" t="str">
        <f t="shared" si="7"/>
        <v xml:space="preserve">  </v>
      </c>
    </row>
    <row r="119" spans="1:3">
      <c r="A119">
        <v>821</v>
      </c>
      <c r="C119" t="str">
        <f t="shared" si="7"/>
        <v xml:space="preserve">  </v>
      </c>
    </row>
    <row r="120" spans="1:3">
      <c r="A120">
        <v>822</v>
      </c>
      <c r="C120" t="str">
        <f t="shared" si="7"/>
        <v xml:space="preserve">  </v>
      </c>
    </row>
    <row r="121" spans="1:3">
      <c r="A121">
        <v>823</v>
      </c>
      <c r="C121" t="str">
        <f t="shared" si="7"/>
        <v xml:space="preserve">  </v>
      </c>
    </row>
    <row r="122" spans="1:3">
      <c r="A122">
        <v>824</v>
      </c>
      <c r="C122" t="str">
        <f t="shared" si="7"/>
        <v xml:space="preserve">  </v>
      </c>
    </row>
    <row r="123" spans="1:3">
      <c r="A123">
        <v>831</v>
      </c>
      <c r="C123" t="str">
        <f t="shared" si="7"/>
        <v xml:space="preserve">  </v>
      </c>
    </row>
    <row r="124" spans="1:3">
      <c r="A124">
        <v>832</v>
      </c>
      <c r="C124" t="str">
        <f t="shared" si="7"/>
        <v xml:space="preserve">  </v>
      </c>
    </row>
    <row r="125" spans="1:3">
      <c r="A125">
        <v>833</v>
      </c>
      <c r="C125" t="str">
        <f t="shared" si="7"/>
        <v xml:space="preserve">  </v>
      </c>
    </row>
    <row r="126" spans="1:3">
      <c r="A126">
        <v>834</v>
      </c>
      <c r="C126" t="str">
        <f t="shared" si="7"/>
        <v xml:space="preserve">  </v>
      </c>
    </row>
    <row r="127" spans="1:3">
      <c r="A127">
        <v>841</v>
      </c>
      <c r="C127" t="str">
        <f t="shared" si="7"/>
        <v xml:space="preserve">  </v>
      </c>
    </row>
    <row r="128" spans="1:3">
      <c r="A128">
        <v>842</v>
      </c>
      <c r="C128" t="str">
        <f t="shared" si="7"/>
        <v xml:space="preserve">  </v>
      </c>
    </row>
    <row r="129" spans="1:3">
      <c r="A129">
        <v>843</v>
      </c>
      <c r="C129" t="str">
        <f t="shared" si="7"/>
        <v xml:space="preserve">  </v>
      </c>
    </row>
    <row r="130" spans="1:3">
      <c r="A130">
        <v>844</v>
      </c>
      <c r="C130" t="str">
        <f t="shared" si="7"/>
        <v xml:space="preserve">  </v>
      </c>
    </row>
    <row r="131" spans="1:3">
      <c r="A131">
        <v>911</v>
      </c>
      <c r="C131" t="str">
        <f t="shared" si="7"/>
        <v xml:space="preserve">  </v>
      </c>
    </row>
    <row r="132" spans="1:3">
      <c r="A132">
        <v>912</v>
      </c>
      <c r="C132" t="str">
        <f t="shared" ref="C132:C162" si="8">MID(B132,4,2)&amp;" "&amp;LEFT(B132,2)&amp;" "&amp;RIGHT(B132,5)</f>
        <v xml:space="preserve">  </v>
      </c>
    </row>
    <row r="133" spans="1:3">
      <c r="A133">
        <v>913</v>
      </c>
      <c r="C133" t="str">
        <f t="shared" si="8"/>
        <v xml:space="preserve">  </v>
      </c>
    </row>
    <row r="134" spans="1:3">
      <c r="A134">
        <v>914</v>
      </c>
      <c r="C134" t="str">
        <f t="shared" si="8"/>
        <v xml:space="preserve">  </v>
      </c>
    </row>
    <row r="135" spans="1:3">
      <c r="A135">
        <v>921</v>
      </c>
      <c r="C135" t="str">
        <f t="shared" si="8"/>
        <v xml:space="preserve">  </v>
      </c>
    </row>
    <row r="136" spans="1:3">
      <c r="A136">
        <v>922</v>
      </c>
      <c r="C136" t="str">
        <f t="shared" si="8"/>
        <v xml:space="preserve">  </v>
      </c>
    </row>
    <row r="137" spans="1:3">
      <c r="A137">
        <v>923</v>
      </c>
      <c r="C137" t="str">
        <f t="shared" si="8"/>
        <v xml:space="preserve">  </v>
      </c>
    </row>
    <row r="138" spans="1:3">
      <c r="A138">
        <v>924</v>
      </c>
      <c r="C138" t="str">
        <f t="shared" si="8"/>
        <v xml:space="preserve">  </v>
      </c>
    </row>
    <row r="139" spans="1:3">
      <c r="A139">
        <v>931</v>
      </c>
      <c r="C139" t="str">
        <f t="shared" si="8"/>
        <v xml:space="preserve">  </v>
      </c>
    </row>
    <row r="140" spans="1:3">
      <c r="A140">
        <v>932</v>
      </c>
      <c r="C140" t="str">
        <f t="shared" si="8"/>
        <v xml:space="preserve">  </v>
      </c>
    </row>
    <row r="141" spans="1:3">
      <c r="A141">
        <v>933</v>
      </c>
      <c r="C141" t="str">
        <f t="shared" si="8"/>
        <v xml:space="preserve">  </v>
      </c>
    </row>
    <row r="142" spans="1:3">
      <c r="A142">
        <v>934</v>
      </c>
      <c r="C142" t="str">
        <f t="shared" si="8"/>
        <v xml:space="preserve">  </v>
      </c>
    </row>
    <row r="143" spans="1:3">
      <c r="A143">
        <v>941</v>
      </c>
      <c r="C143" t="str">
        <f t="shared" si="8"/>
        <v xml:space="preserve">  </v>
      </c>
    </row>
    <row r="144" spans="1:3">
      <c r="A144">
        <v>942</v>
      </c>
      <c r="C144" t="str">
        <f t="shared" si="8"/>
        <v xml:space="preserve">  </v>
      </c>
    </row>
    <row r="145" spans="1:3">
      <c r="A145">
        <v>943</v>
      </c>
      <c r="C145" t="str">
        <f t="shared" si="8"/>
        <v xml:space="preserve">  </v>
      </c>
    </row>
    <row r="146" spans="1:3">
      <c r="A146">
        <v>944</v>
      </c>
      <c r="C146" t="str">
        <f t="shared" si="8"/>
        <v xml:space="preserve">  </v>
      </c>
    </row>
    <row r="147" spans="1:3">
      <c r="A147">
        <v>1011</v>
      </c>
      <c r="C147" t="str">
        <f t="shared" si="8"/>
        <v xml:space="preserve">  </v>
      </c>
    </row>
    <row r="148" spans="1:3">
      <c r="A148">
        <v>1012</v>
      </c>
      <c r="C148" t="str">
        <f t="shared" si="8"/>
        <v xml:space="preserve">  </v>
      </c>
    </row>
    <row r="149" spans="1:3">
      <c r="A149">
        <v>1013</v>
      </c>
      <c r="C149" t="str">
        <f t="shared" si="8"/>
        <v xml:space="preserve">  </v>
      </c>
    </row>
    <row r="150" spans="1:3">
      <c r="A150">
        <v>1014</v>
      </c>
      <c r="C150" t="str">
        <f t="shared" si="8"/>
        <v xml:space="preserve">  </v>
      </c>
    </row>
    <row r="151" spans="1:3">
      <c r="A151">
        <v>1021</v>
      </c>
      <c r="C151" t="str">
        <f t="shared" si="8"/>
        <v xml:space="preserve">  </v>
      </c>
    </row>
    <row r="152" spans="1:3">
      <c r="A152">
        <v>1022</v>
      </c>
      <c r="C152" t="str">
        <f t="shared" si="8"/>
        <v xml:space="preserve">  </v>
      </c>
    </row>
    <row r="153" spans="1:3">
      <c r="A153">
        <v>1023</v>
      </c>
      <c r="C153" t="str">
        <f t="shared" si="8"/>
        <v xml:space="preserve">  </v>
      </c>
    </row>
    <row r="154" spans="1:3">
      <c r="A154">
        <v>1024</v>
      </c>
      <c r="C154" t="str">
        <f t="shared" si="8"/>
        <v xml:space="preserve">  </v>
      </c>
    </row>
    <row r="155" spans="1:3">
      <c r="A155">
        <v>1031</v>
      </c>
      <c r="C155" t="str">
        <f t="shared" si="8"/>
        <v xml:space="preserve">  </v>
      </c>
    </row>
    <row r="156" spans="1:3">
      <c r="A156">
        <v>1032</v>
      </c>
      <c r="C156" t="str">
        <f t="shared" si="8"/>
        <v xml:space="preserve">  </v>
      </c>
    </row>
    <row r="157" spans="1:3">
      <c r="A157">
        <v>1033</v>
      </c>
      <c r="C157" t="str">
        <f t="shared" si="8"/>
        <v xml:space="preserve">  </v>
      </c>
    </row>
    <row r="158" spans="1:3">
      <c r="A158">
        <v>1034</v>
      </c>
      <c r="C158" t="str">
        <f t="shared" si="8"/>
        <v xml:space="preserve">  </v>
      </c>
    </row>
    <row r="159" spans="1:3">
      <c r="A159">
        <v>1041</v>
      </c>
      <c r="C159" t="str">
        <f t="shared" si="8"/>
        <v xml:space="preserve">  </v>
      </c>
    </row>
    <row r="160" spans="1:3">
      <c r="A160">
        <v>1042</v>
      </c>
      <c r="C160" t="str">
        <f t="shared" si="8"/>
        <v xml:space="preserve">  </v>
      </c>
    </row>
    <row r="161" spans="1:3">
      <c r="A161">
        <v>1043</v>
      </c>
      <c r="C161" t="str">
        <f t="shared" si="8"/>
        <v xml:space="preserve">  </v>
      </c>
    </row>
    <row r="162" spans="1:3">
      <c r="A162">
        <v>1044</v>
      </c>
      <c r="C162" t="str">
        <f t="shared" si="8"/>
        <v xml:space="preserve">  </v>
      </c>
    </row>
  </sheetData>
  <sortState ref="P3:Q98">
    <sortCondition ref="Q3:Q98"/>
  </sortState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70"/>
  <sheetViews>
    <sheetView workbookViewId="0">
      <selection activeCell="M2" sqref="M2"/>
    </sheetView>
  </sheetViews>
  <sheetFormatPr defaultRowHeight="15"/>
  <cols>
    <col min="2" max="2" width="14.28515625" customWidth="1"/>
    <col min="3" max="3" width="23.85546875" customWidth="1"/>
    <col min="4" max="4" width="10.140625" customWidth="1"/>
  </cols>
  <sheetData>
    <row r="1" spans="1:2">
      <c r="B1" t="s">
        <v>1152</v>
      </c>
    </row>
    <row r="3" spans="1:2">
      <c r="B3" t="s">
        <v>1213</v>
      </c>
    </row>
    <row r="4" spans="1:2">
      <c r="B4" t="s">
        <v>1214</v>
      </c>
    </row>
    <row r="5" spans="1:2">
      <c r="B5" t="s">
        <v>1215</v>
      </c>
    </row>
    <row r="6" spans="1:2">
      <c r="B6" t="s">
        <v>1216</v>
      </c>
    </row>
    <row r="7" spans="1:2">
      <c r="B7" t="s">
        <v>1217</v>
      </c>
    </row>
    <row r="8" spans="1:2">
      <c r="B8" t="s">
        <v>1218</v>
      </c>
    </row>
    <row r="9" spans="1:2">
      <c r="B9" t="s">
        <v>1219</v>
      </c>
    </row>
    <row r="10" spans="1:2">
      <c r="A10">
        <v>111</v>
      </c>
      <c r="B10" t="s">
        <v>1220</v>
      </c>
    </row>
    <row r="11" spans="1:2">
      <c r="A11">
        <v>112</v>
      </c>
      <c r="B11" t="s">
        <v>1221</v>
      </c>
    </row>
    <row r="12" spans="1:2">
      <c r="A12">
        <v>113</v>
      </c>
      <c r="B12" t="s">
        <v>1222</v>
      </c>
    </row>
    <row r="13" spans="1:2">
      <c r="A13">
        <v>114</v>
      </c>
      <c r="B13" t="s">
        <v>1223</v>
      </c>
    </row>
    <row r="14" spans="1:2">
      <c r="B14" t="s">
        <v>1224</v>
      </c>
    </row>
    <row r="15" spans="1:2">
      <c r="B15" t="s">
        <v>1225</v>
      </c>
    </row>
    <row r="16" spans="1:2">
      <c r="B16" t="s">
        <v>1226</v>
      </c>
    </row>
    <row r="17" spans="2:2">
      <c r="B17" t="s">
        <v>1227</v>
      </c>
    </row>
    <row r="18" spans="2:2">
      <c r="B18" t="s">
        <v>1228</v>
      </c>
    </row>
    <row r="19" spans="2:2">
      <c r="B19" t="s">
        <v>1229</v>
      </c>
    </row>
    <row r="20" spans="2:2">
      <c r="B20" t="s">
        <v>1230</v>
      </c>
    </row>
    <row r="21" spans="2:2">
      <c r="B21" t="s">
        <v>1231</v>
      </c>
    </row>
    <row r="22" spans="2:2">
      <c r="B22" t="s">
        <v>1232</v>
      </c>
    </row>
    <row r="23" spans="2:2">
      <c r="B23" t="s">
        <v>1233</v>
      </c>
    </row>
    <row r="24" spans="2:2">
      <c r="B24" t="s">
        <v>1234</v>
      </c>
    </row>
    <row r="25" spans="2:2">
      <c r="B25" t="s">
        <v>1235</v>
      </c>
    </row>
    <row r="26" spans="2:2">
      <c r="B26" t="s">
        <v>1236</v>
      </c>
    </row>
    <row r="27" spans="2:2">
      <c r="B27" t="s">
        <v>1237</v>
      </c>
    </row>
    <row r="28" spans="2:2">
      <c r="B28" t="s">
        <v>1238</v>
      </c>
    </row>
    <row r="29" spans="2:2">
      <c r="B29" t="s">
        <v>1239</v>
      </c>
    </row>
    <row r="30" spans="2:2">
      <c r="B30" t="s">
        <v>1240</v>
      </c>
    </row>
    <row r="31" spans="2:2">
      <c r="B31" t="s">
        <v>1241</v>
      </c>
    </row>
    <row r="32" spans="2:2">
      <c r="B32" t="s">
        <v>1242</v>
      </c>
    </row>
    <row r="33" spans="2:2">
      <c r="B33" t="s">
        <v>1243</v>
      </c>
    </row>
    <row r="34" spans="2:2">
      <c r="B34" t="s">
        <v>1244</v>
      </c>
    </row>
    <row r="35" spans="2:2">
      <c r="B35" t="s">
        <v>1245</v>
      </c>
    </row>
    <row r="36" spans="2:2">
      <c r="B36" t="s">
        <v>1246</v>
      </c>
    </row>
    <row r="37" spans="2:2">
      <c r="B37" t="s">
        <v>1247</v>
      </c>
    </row>
    <row r="38" spans="2:2">
      <c r="B38" t="s">
        <v>1248</v>
      </c>
    </row>
    <row r="39" spans="2:2">
      <c r="B39" t="s">
        <v>1249</v>
      </c>
    </row>
    <row r="40" spans="2:2">
      <c r="B40" t="s">
        <v>1250</v>
      </c>
    </row>
    <row r="41" spans="2:2">
      <c r="B41" t="s">
        <v>1251</v>
      </c>
    </row>
    <row r="42" spans="2:2">
      <c r="B42" t="s">
        <v>1252</v>
      </c>
    </row>
    <row r="43" spans="2:2">
      <c r="B43" t="s">
        <v>1253</v>
      </c>
    </row>
    <row r="44" spans="2:2">
      <c r="B44" t="s">
        <v>1254</v>
      </c>
    </row>
    <row r="45" spans="2:2">
      <c r="B45" t="s">
        <v>1255</v>
      </c>
    </row>
    <row r="46" spans="2:2">
      <c r="B46" t="s">
        <v>1256</v>
      </c>
    </row>
    <row r="47" spans="2:2">
      <c r="B47" t="s">
        <v>1257</v>
      </c>
    </row>
    <row r="48" spans="2:2">
      <c r="B48" t="s">
        <v>1258</v>
      </c>
    </row>
    <row r="49" spans="2:2">
      <c r="B49" t="s">
        <v>1259</v>
      </c>
    </row>
    <row r="50" spans="2:2">
      <c r="B50" t="s">
        <v>1260</v>
      </c>
    </row>
    <row r="51" spans="2:2">
      <c r="B51" t="s">
        <v>1261</v>
      </c>
    </row>
    <row r="52" spans="2:2">
      <c r="B52" t="s">
        <v>1262</v>
      </c>
    </row>
    <row r="53" spans="2:2">
      <c r="B53" t="s">
        <v>1263</v>
      </c>
    </row>
    <row r="54" spans="2:2">
      <c r="B54" t="s">
        <v>1264</v>
      </c>
    </row>
    <row r="55" spans="2:2">
      <c r="B55" t="s">
        <v>1265</v>
      </c>
    </row>
    <row r="56" spans="2:2">
      <c r="B56" t="s">
        <v>1266</v>
      </c>
    </row>
    <row r="57" spans="2:2">
      <c r="B57" t="s">
        <v>1267</v>
      </c>
    </row>
    <row r="58" spans="2:2">
      <c r="B58" t="s">
        <v>1268</v>
      </c>
    </row>
    <row r="59" spans="2:2">
      <c r="B59" t="s">
        <v>1269</v>
      </c>
    </row>
    <row r="60" spans="2:2">
      <c r="B60" t="s">
        <v>1270</v>
      </c>
    </row>
    <row r="61" spans="2:2">
      <c r="B61" t="s">
        <v>1271</v>
      </c>
    </row>
    <row r="62" spans="2:2">
      <c r="B62" t="s">
        <v>1272</v>
      </c>
    </row>
    <row r="63" spans="2:2">
      <c r="B63" t="s">
        <v>1273</v>
      </c>
    </row>
    <row r="64" spans="2:2">
      <c r="B64" t="s">
        <v>1274</v>
      </c>
    </row>
    <row r="65" spans="2:2">
      <c r="B65" t="s">
        <v>1275</v>
      </c>
    </row>
    <row r="66" spans="2:2">
      <c r="B66" t="s">
        <v>1276</v>
      </c>
    </row>
    <row r="67" spans="2:2">
      <c r="B67" t="s">
        <v>1277</v>
      </c>
    </row>
    <row r="68" spans="2:2">
      <c r="B68" t="s">
        <v>1278</v>
      </c>
    </row>
    <row r="69" spans="2:2">
      <c r="B69" t="s">
        <v>1279</v>
      </c>
    </row>
    <row r="70" spans="2:2">
      <c r="B70" t="s">
        <v>1280</v>
      </c>
    </row>
    <row r="71" spans="2:2">
      <c r="B71" t="s">
        <v>1281</v>
      </c>
    </row>
    <row r="72" spans="2:2">
      <c r="B72" t="s">
        <v>1282</v>
      </c>
    </row>
    <row r="73" spans="2:2">
      <c r="B73" t="s">
        <v>1283</v>
      </c>
    </row>
    <row r="74" spans="2:2">
      <c r="B74" t="s">
        <v>1284</v>
      </c>
    </row>
    <row r="75" spans="2:2">
      <c r="B75" t="s">
        <v>1285</v>
      </c>
    </row>
    <row r="76" spans="2:2">
      <c r="B76" t="s">
        <v>1286</v>
      </c>
    </row>
    <row r="77" spans="2:2">
      <c r="B77" t="s">
        <v>1287</v>
      </c>
    </row>
    <row r="78" spans="2:2">
      <c r="B78" t="s">
        <v>1288</v>
      </c>
    </row>
    <row r="79" spans="2:2">
      <c r="B79" t="s">
        <v>1289</v>
      </c>
    </row>
    <row r="80" spans="2:2">
      <c r="B80" t="s">
        <v>1290</v>
      </c>
    </row>
    <row r="81" spans="2:2">
      <c r="B81" t="s">
        <v>1291</v>
      </c>
    </row>
    <row r="82" spans="2:2">
      <c r="B82" t="s">
        <v>1292</v>
      </c>
    </row>
    <row r="83" spans="2:2">
      <c r="B83" t="s">
        <v>1293</v>
      </c>
    </row>
    <row r="84" spans="2:2">
      <c r="B84" t="s">
        <v>1294</v>
      </c>
    </row>
    <row r="85" spans="2:2">
      <c r="B85" t="s">
        <v>1295</v>
      </c>
    </row>
    <row r="86" spans="2:2">
      <c r="B86" t="s">
        <v>1296</v>
      </c>
    </row>
    <row r="87" spans="2:2">
      <c r="B87" t="s">
        <v>1297</v>
      </c>
    </row>
    <row r="88" spans="2:2">
      <c r="B88" t="s">
        <v>1298</v>
      </c>
    </row>
    <row r="89" spans="2:2">
      <c r="B89" t="s">
        <v>1299</v>
      </c>
    </row>
    <row r="90" spans="2:2">
      <c r="B90" t="s">
        <v>1153</v>
      </c>
    </row>
    <row r="91" spans="2:2">
      <c r="B91" t="s">
        <v>1154</v>
      </c>
    </row>
    <row r="92" spans="2:2">
      <c r="B92" t="s">
        <v>1155</v>
      </c>
    </row>
    <row r="93" spans="2:2">
      <c r="B93" t="s">
        <v>1156</v>
      </c>
    </row>
    <row r="94" spans="2:2">
      <c r="B94" t="s">
        <v>1157</v>
      </c>
    </row>
    <row r="95" spans="2:2">
      <c r="B95" t="s">
        <v>1158</v>
      </c>
    </row>
    <row r="96" spans="2:2">
      <c r="B96" t="s">
        <v>1159</v>
      </c>
    </row>
    <row r="97" spans="2:2">
      <c r="B97" t="s">
        <v>1160</v>
      </c>
    </row>
    <row r="98" spans="2:2">
      <c r="B98" t="s">
        <v>1161</v>
      </c>
    </row>
    <row r="99" spans="2:2">
      <c r="B99" t="s">
        <v>1162</v>
      </c>
    </row>
    <row r="100" spans="2:2">
      <c r="B100" t="s">
        <v>1163</v>
      </c>
    </row>
    <row r="101" spans="2:2">
      <c r="B101" t="s">
        <v>1164</v>
      </c>
    </row>
    <row r="102" spans="2:2">
      <c r="B102" t="s">
        <v>1165</v>
      </c>
    </row>
    <row r="103" spans="2:2">
      <c r="B103" t="s">
        <v>1166</v>
      </c>
    </row>
    <row r="104" spans="2:2">
      <c r="B104" t="s">
        <v>1167</v>
      </c>
    </row>
    <row r="105" spans="2:2">
      <c r="B105" t="s">
        <v>1168</v>
      </c>
    </row>
    <row r="106" spans="2:2">
      <c r="B106" t="s">
        <v>1169</v>
      </c>
    </row>
    <row r="107" spans="2:2">
      <c r="B107" t="s">
        <v>1170</v>
      </c>
    </row>
    <row r="108" spans="2:2">
      <c r="B108" t="s">
        <v>1171</v>
      </c>
    </row>
    <row r="109" spans="2:2">
      <c r="B109" t="s">
        <v>1172</v>
      </c>
    </row>
    <row r="110" spans="2:2">
      <c r="B110" t="s">
        <v>1173</v>
      </c>
    </row>
    <row r="111" spans="2:2">
      <c r="B111" t="s">
        <v>1174</v>
      </c>
    </row>
    <row r="112" spans="2:2">
      <c r="B112" t="s">
        <v>1175</v>
      </c>
    </row>
    <row r="113" spans="2:2">
      <c r="B113" t="s">
        <v>1176</v>
      </c>
    </row>
    <row r="114" spans="2:2">
      <c r="B114" t="s">
        <v>1177</v>
      </c>
    </row>
    <row r="115" spans="2:2">
      <c r="B115" t="s">
        <v>1178</v>
      </c>
    </row>
    <row r="116" spans="2:2">
      <c r="B116" t="s">
        <v>1179</v>
      </c>
    </row>
    <row r="117" spans="2:2">
      <c r="B117" t="s">
        <v>1180</v>
      </c>
    </row>
    <row r="118" spans="2:2">
      <c r="B118" t="s">
        <v>1181</v>
      </c>
    </row>
    <row r="119" spans="2:2">
      <c r="B119" t="s">
        <v>1182</v>
      </c>
    </row>
    <row r="120" spans="2:2">
      <c r="B120" t="s">
        <v>1300</v>
      </c>
    </row>
    <row r="121" spans="2:2">
      <c r="B121" t="s">
        <v>1301</v>
      </c>
    </row>
    <row r="122" spans="2:2">
      <c r="B122" t="s">
        <v>1302</v>
      </c>
    </row>
    <row r="123" spans="2:2">
      <c r="B123" t="s">
        <v>1303</v>
      </c>
    </row>
    <row r="124" spans="2:2">
      <c r="B124" t="s">
        <v>1304</v>
      </c>
    </row>
    <row r="125" spans="2:2">
      <c r="B125" t="s">
        <v>1305</v>
      </c>
    </row>
    <row r="126" spans="2:2">
      <c r="B126" t="s">
        <v>1306</v>
      </c>
    </row>
    <row r="127" spans="2:2">
      <c r="B127" t="s">
        <v>1307</v>
      </c>
    </row>
    <row r="128" spans="2:2">
      <c r="B128" t="s">
        <v>1308</v>
      </c>
    </row>
    <row r="129" spans="2:2">
      <c r="B129" t="s">
        <v>1309</v>
      </c>
    </row>
    <row r="130" spans="2:2">
      <c r="B130" t="s">
        <v>1310</v>
      </c>
    </row>
    <row r="131" spans="2:2">
      <c r="B131" t="s">
        <v>1311</v>
      </c>
    </row>
    <row r="132" spans="2:2">
      <c r="B132" t="s">
        <v>1312</v>
      </c>
    </row>
    <row r="133" spans="2:2">
      <c r="B133" t="s">
        <v>1313</v>
      </c>
    </row>
    <row r="134" spans="2:2">
      <c r="B134" t="s">
        <v>1314</v>
      </c>
    </row>
    <row r="135" spans="2:2">
      <c r="B135" t="s">
        <v>1315</v>
      </c>
    </row>
    <row r="136" spans="2:2">
      <c r="B136" t="s">
        <v>1316</v>
      </c>
    </row>
    <row r="137" spans="2:2">
      <c r="B137" t="s">
        <v>1317</v>
      </c>
    </row>
    <row r="138" spans="2:2">
      <c r="B138" t="s">
        <v>1318</v>
      </c>
    </row>
    <row r="139" spans="2:2">
      <c r="B139" t="s">
        <v>1319</v>
      </c>
    </row>
    <row r="140" spans="2:2">
      <c r="B140" t="s">
        <v>1320</v>
      </c>
    </row>
    <row r="141" spans="2:2">
      <c r="B141" t="s">
        <v>1321</v>
      </c>
    </row>
    <row r="142" spans="2:2">
      <c r="B142" t="s">
        <v>1322</v>
      </c>
    </row>
    <row r="143" spans="2:2">
      <c r="B143" t="s">
        <v>1323</v>
      </c>
    </row>
    <row r="144" spans="2:2">
      <c r="B144" t="s">
        <v>1324</v>
      </c>
    </row>
    <row r="145" spans="2:2">
      <c r="B145" t="s">
        <v>1325</v>
      </c>
    </row>
    <row r="146" spans="2:2">
      <c r="B146" t="s">
        <v>1326</v>
      </c>
    </row>
    <row r="147" spans="2:2">
      <c r="B147" t="s">
        <v>1327</v>
      </c>
    </row>
    <row r="148" spans="2:2">
      <c r="B148" t="s">
        <v>1328</v>
      </c>
    </row>
    <row r="149" spans="2:2">
      <c r="B149" t="s">
        <v>1329</v>
      </c>
    </row>
    <row r="150" spans="2:2">
      <c r="B150" t="s">
        <v>1330</v>
      </c>
    </row>
    <row r="151" spans="2:2">
      <c r="B151" t="s">
        <v>1331</v>
      </c>
    </row>
    <row r="152" spans="2:2">
      <c r="B152" t="s">
        <v>1332</v>
      </c>
    </row>
    <row r="153" spans="2:2">
      <c r="B153" t="s">
        <v>1333</v>
      </c>
    </row>
    <row r="154" spans="2:2">
      <c r="B154" t="s">
        <v>1334</v>
      </c>
    </row>
    <row r="155" spans="2:2">
      <c r="B155" t="s">
        <v>1335</v>
      </c>
    </row>
    <row r="156" spans="2:2">
      <c r="B156" t="s">
        <v>1336</v>
      </c>
    </row>
    <row r="157" spans="2:2">
      <c r="B157" t="s">
        <v>1337</v>
      </c>
    </row>
    <row r="158" spans="2:2">
      <c r="B158" t="s">
        <v>1338</v>
      </c>
    </row>
    <row r="159" spans="2:2">
      <c r="B159" t="s">
        <v>1339</v>
      </c>
    </row>
    <row r="160" spans="2:2">
      <c r="B160" t="s">
        <v>1340</v>
      </c>
    </row>
    <row r="161" spans="2:2">
      <c r="B161" t="s">
        <v>1341</v>
      </c>
    </row>
    <row r="162" spans="2:2">
      <c r="B162" t="s">
        <v>1342</v>
      </c>
    </row>
    <row r="163" spans="2:2">
      <c r="B163" t="s">
        <v>1343</v>
      </c>
    </row>
    <row r="164" spans="2:2">
      <c r="B164" t="s">
        <v>1344</v>
      </c>
    </row>
    <row r="165" spans="2:2">
      <c r="B165" t="s">
        <v>1345</v>
      </c>
    </row>
    <row r="166" spans="2:2">
      <c r="B166" t="s">
        <v>1346</v>
      </c>
    </row>
    <row r="167" spans="2:2">
      <c r="B167" t="s">
        <v>1347</v>
      </c>
    </row>
    <row r="168" spans="2:2">
      <c r="B168" t="s">
        <v>1348</v>
      </c>
    </row>
    <row r="169" spans="2:2">
      <c r="B169" t="s">
        <v>1349</v>
      </c>
    </row>
    <row r="170" spans="2:2">
      <c r="B170" t="s">
        <v>1350</v>
      </c>
    </row>
  </sheetData>
  <sortState ref="K1:K132">
    <sortCondition ref="K1:K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27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C7" sqref="BC7:BC16"/>
    </sheetView>
  </sheetViews>
  <sheetFormatPr defaultRowHeight="15"/>
  <cols>
    <col min="1" max="1" width="0" style="13" hidden="1" customWidth="1"/>
    <col min="2" max="5" width="0" hidden="1" customWidth="1"/>
    <col min="6" max="6" width="11.140625" customWidth="1"/>
    <col min="7" max="7" width="31.85546875" customWidth="1"/>
    <col min="8" max="8" width="3.42578125" customWidth="1"/>
    <col min="9" max="9" width="15.140625" customWidth="1"/>
    <col min="10" max="10" width="12.28515625" customWidth="1"/>
    <col min="11" max="11" width="28.85546875" customWidth="1"/>
    <col min="12" max="12" width="6.7109375" customWidth="1"/>
    <col min="13" max="13" width="17.42578125" customWidth="1"/>
    <col min="14" max="15" width="12.85546875" customWidth="1"/>
    <col min="16" max="16" width="2.85546875" customWidth="1"/>
    <col min="17" max="17" width="11.28515625" customWidth="1"/>
    <col min="18" max="19" width="10.140625" customWidth="1"/>
    <col min="20" max="20" width="2.85546875" customWidth="1"/>
    <col min="24" max="24" width="3.140625" customWidth="1"/>
    <col min="28" max="28" width="2.7109375" customWidth="1"/>
    <col min="32" max="32" width="3" customWidth="1"/>
    <col min="34" max="35" width="11.42578125" customWidth="1"/>
  </cols>
  <sheetData>
    <row r="1" spans="1:58">
      <c r="A1" s="13" t="s">
        <v>219</v>
      </c>
      <c r="B1" t="s">
        <v>220</v>
      </c>
      <c r="F1" t="s">
        <v>1370</v>
      </c>
    </row>
    <row r="2" spans="1:58">
      <c r="F2" t="s">
        <v>1371</v>
      </c>
    </row>
    <row r="3" spans="1:58">
      <c r="F3" t="s">
        <v>1372</v>
      </c>
    </row>
    <row r="4" spans="1:58">
      <c r="F4" t="s">
        <v>1366</v>
      </c>
    </row>
    <row r="5" spans="1:58">
      <c r="A5" s="13" t="s">
        <v>1359</v>
      </c>
      <c r="B5" t="s">
        <v>260</v>
      </c>
      <c r="N5" t="s">
        <v>1367</v>
      </c>
      <c r="R5" t="s">
        <v>2188</v>
      </c>
      <c r="V5" t="s">
        <v>2199</v>
      </c>
      <c r="Z5" t="s">
        <v>2200</v>
      </c>
      <c r="AD5" t="s">
        <v>2201</v>
      </c>
      <c r="AH5" t="s">
        <v>2208</v>
      </c>
      <c r="AL5" t="s">
        <v>895</v>
      </c>
      <c r="AP5" t="s">
        <v>2210</v>
      </c>
      <c r="AT5" t="s">
        <v>888</v>
      </c>
      <c r="AX5" t="s">
        <v>889</v>
      </c>
      <c r="BB5" t="s">
        <v>2211</v>
      </c>
    </row>
    <row r="6" spans="1:58">
      <c r="A6" s="13">
        <v>352</v>
      </c>
      <c r="B6" t="s">
        <v>260</v>
      </c>
      <c r="F6" s="31" t="s">
        <v>1368</v>
      </c>
      <c r="G6" s="31" t="s">
        <v>3022</v>
      </c>
      <c r="H6" s="31" t="s">
        <v>1373</v>
      </c>
      <c r="I6" s="31" t="s">
        <v>1369</v>
      </c>
      <c r="J6" s="4" t="s">
        <v>1368</v>
      </c>
      <c r="K6" s="4" t="s">
        <v>3022</v>
      </c>
      <c r="L6" s="4" t="s">
        <v>1373</v>
      </c>
      <c r="M6" s="4" t="s">
        <v>1369</v>
      </c>
      <c r="N6" s="19" t="s">
        <v>1368</v>
      </c>
      <c r="O6" s="19" t="s">
        <v>3022</v>
      </c>
      <c r="P6" s="19" t="s">
        <v>1373</v>
      </c>
      <c r="Q6" s="19" t="s">
        <v>1369</v>
      </c>
      <c r="R6" s="15" t="s">
        <v>1368</v>
      </c>
      <c r="S6" s="15" t="s">
        <v>3022</v>
      </c>
      <c r="T6" s="15" t="s">
        <v>1373</v>
      </c>
      <c r="U6" s="15" t="s">
        <v>1369</v>
      </c>
      <c r="V6" s="32" t="s">
        <v>1368</v>
      </c>
      <c r="W6" s="32" t="s">
        <v>3022</v>
      </c>
      <c r="X6" s="32" t="s">
        <v>1373</v>
      </c>
      <c r="Y6" s="32" t="s">
        <v>1369</v>
      </c>
      <c r="Z6" s="33" t="s">
        <v>1368</v>
      </c>
      <c r="AA6" s="33" t="s">
        <v>3022</v>
      </c>
      <c r="AB6" s="33" t="s">
        <v>1373</v>
      </c>
      <c r="AC6" s="33" t="s">
        <v>1369</v>
      </c>
      <c r="AD6" s="34" t="s">
        <v>1368</v>
      </c>
      <c r="AE6" s="34" t="s">
        <v>3022</v>
      </c>
      <c r="AF6" s="34" t="s">
        <v>1373</v>
      </c>
      <c r="AG6" s="34" t="s">
        <v>1369</v>
      </c>
      <c r="AH6" s="38" t="s">
        <v>1368</v>
      </c>
      <c r="AI6" s="38" t="s">
        <v>3022</v>
      </c>
      <c r="AJ6" s="38" t="s">
        <v>1373</v>
      </c>
      <c r="AK6" s="38" t="s">
        <v>1369</v>
      </c>
      <c r="AL6" s="38" t="s">
        <v>1368</v>
      </c>
      <c r="AM6" s="38" t="s">
        <v>3022</v>
      </c>
      <c r="AN6" s="38" t="s">
        <v>1373</v>
      </c>
      <c r="AO6" s="38" t="s">
        <v>1369</v>
      </c>
      <c r="AP6" s="38" t="s">
        <v>1368</v>
      </c>
      <c r="AQ6" s="38" t="s">
        <v>3022</v>
      </c>
      <c r="AR6" s="38" t="s">
        <v>1373</v>
      </c>
      <c r="AS6" s="38" t="s">
        <v>1369</v>
      </c>
      <c r="AT6" s="38" t="s">
        <v>1368</v>
      </c>
      <c r="AU6" s="38" t="s">
        <v>3022</v>
      </c>
      <c r="AV6" s="38" t="s">
        <v>1373</v>
      </c>
      <c r="AW6" s="38" t="s">
        <v>1369</v>
      </c>
      <c r="AX6" s="38" t="s">
        <v>1368</v>
      </c>
      <c r="AY6" s="38" t="s">
        <v>3022</v>
      </c>
      <c r="AZ6" s="38" t="s">
        <v>1373</v>
      </c>
      <c r="BA6" s="38" t="s">
        <v>1369</v>
      </c>
      <c r="BB6" s="38" t="s">
        <v>1368</v>
      </c>
      <c r="BC6" s="38" t="s">
        <v>3022</v>
      </c>
      <c r="BD6" s="38" t="s">
        <v>1373</v>
      </c>
      <c r="BE6" s="38" t="s">
        <v>1369</v>
      </c>
      <c r="BF6" s="38"/>
    </row>
    <row r="7" spans="1:58">
      <c r="A7" s="13">
        <v>452</v>
      </c>
      <c r="B7" t="s">
        <v>260</v>
      </c>
      <c r="F7" s="31" t="s">
        <v>2182</v>
      </c>
      <c r="G7" s="31" t="s">
        <v>3417</v>
      </c>
      <c r="H7" s="21" t="s">
        <v>141</v>
      </c>
      <c r="I7" s="21" t="s">
        <v>858</v>
      </c>
      <c r="J7" s="4" t="s">
        <v>855</v>
      </c>
      <c r="K7" s="4" t="s">
        <v>3427</v>
      </c>
      <c r="L7" s="21" t="s">
        <v>141</v>
      </c>
      <c r="M7" s="21" t="s">
        <v>858</v>
      </c>
      <c r="N7" s="8" t="s">
        <v>2217</v>
      </c>
      <c r="O7" s="8" t="s">
        <v>3437</v>
      </c>
      <c r="P7" s="21" t="s">
        <v>141</v>
      </c>
      <c r="Q7" s="21" t="s">
        <v>858</v>
      </c>
      <c r="R7" s="21" t="s">
        <v>2218</v>
      </c>
      <c r="S7" s="15" t="s">
        <v>3447</v>
      </c>
      <c r="T7" s="21" t="s">
        <v>141</v>
      </c>
      <c r="U7" s="21" t="s">
        <v>858</v>
      </c>
      <c r="V7" s="21" t="s">
        <v>2219</v>
      </c>
      <c r="W7" s="32" t="s">
        <v>3457</v>
      </c>
      <c r="X7" s="21" t="s">
        <v>141</v>
      </c>
      <c r="Y7" s="21" t="s">
        <v>858</v>
      </c>
      <c r="Z7" s="21" t="s">
        <v>2220</v>
      </c>
      <c r="AA7" s="33" t="s">
        <v>3467</v>
      </c>
      <c r="AB7" s="21" t="s">
        <v>141</v>
      </c>
      <c r="AC7" s="21" t="s">
        <v>858</v>
      </c>
      <c r="AD7" s="21" t="s">
        <v>2181</v>
      </c>
      <c r="AE7" s="34" t="s">
        <v>3477</v>
      </c>
      <c r="AF7" s="21" t="s">
        <v>141</v>
      </c>
      <c r="AG7" s="21" t="s">
        <v>858</v>
      </c>
      <c r="AH7" s="21" t="s">
        <v>2221</v>
      </c>
      <c r="AI7" s="38" t="s">
        <v>3487</v>
      </c>
      <c r="AJ7" s="21" t="s">
        <v>141</v>
      </c>
      <c r="AK7" s="21" t="s">
        <v>858</v>
      </c>
      <c r="AL7" s="21" t="s">
        <v>2222</v>
      </c>
      <c r="AM7" s="54" t="s">
        <v>3497</v>
      </c>
      <c r="AN7" s="21" t="s">
        <v>141</v>
      </c>
      <c r="AO7" s="21" t="s">
        <v>858</v>
      </c>
      <c r="AP7" s="21" t="s">
        <v>2223</v>
      </c>
      <c r="AQ7" s="54" t="s">
        <v>3507</v>
      </c>
      <c r="AR7" s="21" t="s">
        <v>141</v>
      </c>
      <c r="AS7" s="21" t="s">
        <v>858</v>
      </c>
      <c r="AT7" t="s">
        <v>2224</v>
      </c>
      <c r="AU7" s="54" t="s">
        <v>3517</v>
      </c>
      <c r="AV7" s="21" t="s">
        <v>141</v>
      </c>
      <c r="AW7" s="21" t="s">
        <v>858</v>
      </c>
      <c r="AX7" t="s">
        <v>2225</v>
      </c>
      <c r="AY7" s="54" t="s">
        <v>3527</v>
      </c>
      <c r="AZ7" s="21" t="s">
        <v>141</v>
      </c>
      <c r="BA7" s="21" t="s">
        <v>858</v>
      </c>
      <c r="BB7" t="s">
        <v>2226</v>
      </c>
      <c r="BC7" s="54" t="s">
        <v>3537</v>
      </c>
      <c r="BD7" s="21" t="s">
        <v>141</v>
      </c>
      <c r="BE7" s="21" t="s">
        <v>858</v>
      </c>
    </row>
    <row r="8" spans="1:58">
      <c r="A8" s="13">
        <v>552</v>
      </c>
      <c r="B8" t="s">
        <v>260</v>
      </c>
      <c r="F8" s="31"/>
      <c r="G8" s="31" t="s">
        <v>3418</v>
      </c>
      <c r="H8" s="21" t="s">
        <v>141</v>
      </c>
      <c r="I8" s="21" t="s">
        <v>859</v>
      </c>
      <c r="J8" s="4"/>
      <c r="K8" s="4" t="s">
        <v>3428</v>
      </c>
      <c r="L8" s="21" t="s">
        <v>141</v>
      </c>
      <c r="M8" s="21" t="s">
        <v>859</v>
      </c>
      <c r="N8" s="8"/>
      <c r="O8" s="8" t="s">
        <v>3438</v>
      </c>
      <c r="P8" s="21" t="s">
        <v>141</v>
      </c>
      <c r="Q8" s="21" t="s">
        <v>859</v>
      </c>
      <c r="S8" s="15" t="s">
        <v>3448</v>
      </c>
      <c r="T8" s="21" t="s">
        <v>141</v>
      </c>
      <c r="U8" s="21" t="s">
        <v>859</v>
      </c>
      <c r="W8" s="32" t="s">
        <v>3458</v>
      </c>
      <c r="X8" s="21" t="s">
        <v>141</v>
      </c>
      <c r="Y8" s="21" t="s">
        <v>859</v>
      </c>
      <c r="AA8" s="33" t="s">
        <v>3468</v>
      </c>
      <c r="AB8" s="21" t="s">
        <v>141</v>
      </c>
      <c r="AC8" s="21" t="s">
        <v>859</v>
      </c>
      <c r="AE8" s="34" t="s">
        <v>3478</v>
      </c>
      <c r="AF8" s="21" t="s">
        <v>141</v>
      </c>
      <c r="AG8" s="21" t="s">
        <v>859</v>
      </c>
      <c r="AI8" s="38" t="s">
        <v>3488</v>
      </c>
      <c r="AJ8" s="21" t="s">
        <v>141</v>
      </c>
      <c r="AK8" s="21" t="s">
        <v>859</v>
      </c>
      <c r="AM8" s="54" t="s">
        <v>3498</v>
      </c>
      <c r="AN8" s="21" t="s">
        <v>141</v>
      </c>
      <c r="AO8" s="21" t="s">
        <v>859</v>
      </c>
      <c r="AQ8" s="54" t="s">
        <v>3508</v>
      </c>
      <c r="AR8" s="21" t="s">
        <v>141</v>
      </c>
      <c r="AS8" s="21" t="s">
        <v>859</v>
      </c>
      <c r="AU8" s="54" t="s">
        <v>3518</v>
      </c>
      <c r="AV8" s="21" t="s">
        <v>141</v>
      </c>
      <c r="AW8" s="21" t="s">
        <v>859</v>
      </c>
      <c r="AY8" s="54" t="s">
        <v>3528</v>
      </c>
      <c r="AZ8" s="21" t="s">
        <v>141</v>
      </c>
      <c r="BA8" s="21" t="s">
        <v>859</v>
      </c>
      <c r="BC8" s="54" t="s">
        <v>3538</v>
      </c>
      <c r="BD8" s="21" t="s">
        <v>141</v>
      </c>
      <c r="BE8" s="21" t="s">
        <v>859</v>
      </c>
    </row>
    <row r="9" spans="1:58">
      <c r="A9" s="13">
        <v>652</v>
      </c>
      <c r="B9" t="s">
        <v>260</v>
      </c>
      <c r="F9" s="31"/>
      <c r="G9" s="31" t="s">
        <v>3419</v>
      </c>
      <c r="H9" s="21" t="s">
        <v>141</v>
      </c>
      <c r="I9" s="21" t="s">
        <v>857</v>
      </c>
      <c r="J9" s="4"/>
      <c r="K9" s="4" t="s">
        <v>3429</v>
      </c>
      <c r="L9" s="21" t="s">
        <v>141</v>
      </c>
      <c r="M9" s="21" t="s">
        <v>857</v>
      </c>
      <c r="N9" s="8"/>
      <c r="O9" s="8" t="s">
        <v>3439</v>
      </c>
      <c r="P9" s="21" t="s">
        <v>141</v>
      </c>
      <c r="Q9" s="21" t="s">
        <v>857</v>
      </c>
      <c r="S9" s="15" t="s">
        <v>3449</v>
      </c>
      <c r="T9" s="21" t="s">
        <v>141</v>
      </c>
      <c r="U9" s="21" t="s">
        <v>857</v>
      </c>
      <c r="W9" s="32" t="s">
        <v>3459</v>
      </c>
      <c r="X9" s="21" t="s">
        <v>141</v>
      </c>
      <c r="Y9" s="21" t="s">
        <v>857</v>
      </c>
      <c r="AA9" s="33" t="s">
        <v>3469</v>
      </c>
      <c r="AB9" s="21" t="s">
        <v>141</v>
      </c>
      <c r="AC9" s="21" t="s">
        <v>857</v>
      </c>
      <c r="AE9" s="34" t="s">
        <v>3479</v>
      </c>
      <c r="AF9" s="21" t="s">
        <v>141</v>
      </c>
      <c r="AG9" s="21" t="s">
        <v>857</v>
      </c>
      <c r="AI9" s="38" t="s">
        <v>3489</v>
      </c>
      <c r="AJ9" s="21" t="s">
        <v>141</v>
      </c>
      <c r="AK9" s="21" t="s">
        <v>857</v>
      </c>
      <c r="AM9" s="54" t="s">
        <v>3499</v>
      </c>
      <c r="AN9" s="21" t="s">
        <v>141</v>
      </c>
      <c r="AO9" s="21" t="s">
        <v>857</v>
      </c>
      <c r="AQ9" s="54" t="s">
        <v>3509</v>
      </c>
      <c r="AR9" s="21" t="s">
        <v>141</v>
      </c>
      <c r="AS9" s="21" t="s">
        <v>857</v>
      </c>
      <c r="AU9" s="54" t="s">
        <v>3519</v>
      </c>
      <c r="AV9" s="21" t="s">
        <v>141</v>
      </c>
      <c r="AW9" s="21" t="s">
        <v>857</v>
      </c>
      <c r="AY9" s="54" t="s">
        <v>3529</v>
      </c>
      <c r="AZ9" s="21" t="s">
        <v>141</v>
      </c>
      <c r="BA9" s="21" t="s">
        <v>857</v>
      </c>
      <c r="BC9" s="54" t="s">
        <v>3539</v>
      </c>
      <c r="BD9" s="21" t="s">
        <v>141</v>
      </c>
      <c r="BE9" s="21" t="s">
        <v>857</v>
      </c>
    </row>
    <row r="10" spans="1:58">
      <c r="A10" s="13">
        <v>752</v>
      </c>
      <c r="B10" t="s">
        <v>260</v>
      </c>
      <c r="F10" s="31"/>
      <c r="G10" s="31" t="s">
        <v>3420</v>
      </c>
      <c r="H10" s="21" t="s">
        <v>141</v>
      </c>
      <c r="I10" s="21" t="s">
        <v>850</v>
      </c>
      <c r="J10" s="4"/>
      <c r="K10" s="4" t="s">
        <v>3430</v>
      </c>
      <c r="L10" s="21" t="s">
        <v>141</v>
      </c>
      <c r="M10" s="21" t="s">
        <v>850</v>
      </c>
      <c r="N10" s="8"/>
      <c r="O10" s="8" t="s">
        <v>3440</v>
      </c>
      <c r="P10" s="21" t="s">
        <v>141</v>
      </c>
      <c r="Q10" s="21" t="s">
        <v>850</v>
      </c>
      <c r="S10" s="15" t="s">
        <v>3450</v>
      </c>
      <c r="T10" s="21" t="s">
        <v>141</v>
      </c>
      <c r="U10" s="21" t="s">
        <v>850</v>
      </c>
      <c r="W10" s="32" t="s">
        <v>3460</v>
      </c>
      <c r="X10" s="21" t="s">
        <v>141</v>
      </c>
      <c r="Y10" s="21" t="s">
        <v>850</v>
      </c>
      <c r="AA10" s="33" t="s">
        <v>3470</v>
      </c>
      <c r="AB10" s="21" t="s">
        <v>141</v>
      </c>
      <c r="AC10" s="21" t="s">
        <v>850</v>
      </c>
      <c r="AE10" s="34" t="s">
        <v>3480</v>
      </c>
      <c r="AF10" s="21" t="s">
        <v>141</v>
      </c>
      <c r="AG10" s="21" t="s">
        <v>850</v>
      </c>
      <c r="AI10" s="38" t="s">
        <v>3490</v>
      </c>
      <c r="AJ10" s="21" t="s">
        <v>141</v>
      </c>
      <c r="AK10" s="21" t="s">
        <v>850</v>
      </c>
      <c r="AM10" s="54" t="s">
        <v>3500</v>
      </c>
      <c r="AN10" s="21" t="s">
        <v>141</v>
      </c>
      <c r="AO10" s="21" t="s">
        <v>850</v>
      </c>
      <c r="AQ10" s="54" t="s">
        <v>3510</v>
      </c>
      <c r="AR10" s="21" t="s">
        <v>141</v>
      </c>
      <c r="AS10" s="21" t="s">
        <v>850</v>
      </c>
      <c r="AU10" s="54" t="s">
        <v>3520</v>
      </c>
      <c r="AV10" s="21" t="s">
        <v>141</v>
      </c>
      <c r="AW10" s="21" t="s">
        <v>850</v>
      </c>
      <c r="AY10" s="54" t="s">
        <v>3530</v>
      </c>
      <c r="AZ10" s="21" t="s">
        <v>141</v>
      </c>
      <c r="BA10" s="21" t="s">
        <v>850</v>
      </c>
      <c r="BC10" s="54" t="s">
        <v>3540</v>
      </c>
      <c r="BD10" s="21" t="s">
        <v>141</v>
      </c>
      <c r="BE10" s="21" t="s">
        <v>850</v>
      </c>
    </row>
    <row r="11" spans="1:58">
      <c r="A11" s="13" t="s">
        <v>1360</v>
      </c>
      <c r="B11" t="s">
        <v>259</v>
      </c>
      <c r="F11" s="31"/>
      <c r="G11" s="31" t="s">
        <v>3421</v>
      </c>
      <c r="H11" s="21" t="s">
        <v>141</v>
      </c>
      <c r="I11" s="21" t="s">
        <v>862</v>
      </c>
      <c r="J11" s="4"/>
      <c r="K11" s="4" t="s">
        <v>3431</v>
      </c>
      <c r="L11" s="21" t="s">
        <v>141</v>
      </c>
      <c r="M11" s="21" t="s">
        <v>862</v>
      </c>
      <c r="N11" s="8"/>
      <c r="O11" s="8" t="s">
        <v>3441</v>
      </c>
      <c r="P11" s="21" t="s">
        <v>141</v>
      </c>
      <c r="Q11" s="21" t="s">
        <v>862</v>
      </c>
      <c r="S11" s="15" t="s">
        <v>3451</v>
      </c>
      <c r="T11" s="21" t="s">
        <v>141</v>
      </c>
      <c r="U11" s="21" t="s">
        <v>862</v>
      </c>
      <c r="W11" s="32" t="s">
        <v>3461</v>
      </c>
      <c r="X11" s="21" t="s">
        <v>141</v>
      </c>
      <c r="Y11" s="21" t="s">
        <v>862</v>
      </c>
      <c r="AA11" s="33" t="s">
        <v>3471</v>
      </c>
      <c r="AB11" s="21" t="s">
        <v>141</v>
      </c>
      <c r="AC11" s="21" t="s">
        <v>862</v>
      </c>
      <c r="AE11" s="34" t="s">
        <v>3481</v>
      </c>
      <c r="AF11" s="21" t="s">
        <v>141</v>
      </c>
      <c r="AG11" s="21" t="s">
        <v>862</v>
      </c>
      <c r="AI11" s="38" t="s">
        <v>3491</v>
      </c>
      <c r="AJ11" s="21" t="s">
        <v>141</v>
      </c>
      <c r="AK11" s="21" t="s">
        <v>862</v>
      </c>
      <c r="AM11" s="54" t="s">
        <v>3501</v>
      </c>
      <c r="AN11" s="21" t="s">
        <v>141</v>
      </c>
      <c r="AO11" s="21" t="s">
        <v>862</v>
      </c>
      <c r="AQ11" s="54" t="s">
        <v>3511</v>
      </c>
      <c r="AR11" s="21" t="s">
        <v>141</v>
      </c>
      <c r="AS11" s="21" t="s">
        <v>862</v>
      </c>
      <c r="AU11" s="54" t="s">
        <v>3521</v>
      </c>
      <c r="AV11" s="21" t="s">
        <v>141</v>
      </c>
      <c r="AW11" s="21" t="s">
        <v>862</v>
      </c>
      <c r="AY11" s="54" t="s">
        <v>3531</v>
      </c>
      <c r="AZ11" s="21" t="s">
        <v>141</v>
      </c>
      <c r="BA11" s="21" t="s">
        <v>862</v>
      </c>
      <c r="BC11" s="54" t="s">
        <v>3541</v>
      </c>
      <c r="BD11" s="21" t="s">
        <v>141</v>
      </c>
      <c r="BE11" s="21" t="s">
        <v>862</v>
      </c>
    </row>
    <row r="12" spans="1:58">
      <c r="A12" s="13" t="s">
        <v>1361</v>
      </c>
      <c r="B12" t="s">
        <v>257</v>
      </c>
      <c r="F12" s="31"/>
      <c r="G12" s="31" t="s">
        <v>3422</v>
      </c>
      <c r="H12" s="21" t="s">
        <v>141</v>
      </c>
      <c r="I12" s="21" t="s">
        <v>860</v>
      </c>
      <c r="J12" s="4"/>
      <c r="K12" s="4" t="s">
        <v>3432</v>
      </c>
      <c r="L12" s="21" t="s">
        <v>141</v>
      </c>
      <c r="M12" s="21" t="s">
        <v>860</v>
      </c>
      <c r="N12" s="8"/>
      <c r="O12" s="8" t="s">
        <v>3442</v>
      </c>
      <c r="P12" s="21" t="s">
        <v>141</v>
      </c>
      <c r="Q12" s="21" t="s">
        <v>860</v>
      </c>
      <c r="S12" s="15" t="s">
        <v>3452</v>
      </c>
      <c r="T12" s="21" t="s">
        <v>141</v>
      </c>
      <c r="U12" s="21" t="s">
        <v>860</v>
      </c>
      <c r="W12" s="32" t="s">
        <v>3462</v>
      </c>
      <c r="X12" s="21" t="s">
        <v>141</v>
      </c>
      <c r="Y12" s="21" t="s">
        <v>860</v>
      </c>
      <c r="AA12" s="33" t="s">
        <v>3472</v>
      </c>
      <c r="AB12" s="21" t="s">
        <v>141</v>
      </c>
      <c r="AC12" s="21" t="s">
        <v>860</v>
      </c>
      <c r="AE12" s="34" t="s">
        <v>3482</v>
      </c>
      <c r="AF12" s="21" t="s">
        <v>141</v>
      </c>
      <c r="AG12" s="21" t="s">
        <v>860</v>
      </c>
      <c r="AI12" s="38" t="s">
        <v>3492</v>
      </c>
      <c r="AJ12" s="21" t="s">
        <v>141</v>
      </c>
      <c r="AK12" s="21" t="s">
        <v>860</v>
      </c>
      <c r="AM12" s="54" t="s">
        <v>3502</v>
      </c>
      <c r="AN12" s="21" t="s">
        <v>141</v>
      </c>
      <c r="AO12" s="21" t="s">
        <v>860</v>
      </c>
      <c r="AQ12" s="54" t="s">
        <v>3512</v>
      </c>
      <c r="AR12" s="21" t="s">
        <v>141</v>
      </c>
      <c r="AS12" s="21" t="s">
        <v>860</v>
      </c>
      <c r="AU12" s="54" t="s">
        <v>3522</v>
      </c>
      <c r="AV12" s="21" t="s">
        <v>141</v>
      </c>
      <c r="AW12" s="21" t="s">
        <v>860</v>
      </c>
      <c r="AY12" s="54" t="s">
        <v>3532</v>
      </c>
      <c r="AZ12" s="21" t="s">
        <v>141</v>
      </c>
      <c r="BA12" s="21" t="s">
        <v>860</v>
      </c>
      <c r="BC12" s="54" t="s">
        <v>3542</v>
      </c>
      <c r="BD12" s="21" t="s">
        <v>141</v>
      </c>
      <c r="BE12" s="21" t="s">
        <v>860</v>
      </c>
    </row>
    <row r="13" spans="1:58">
      <c r="A13" s="13" t="s">
        <v>1362</v>
      </c>
      <c r="B13" t="s">
        <v>261</v>
      </c>
      <c r="F13" s="31"/>
      <c r="G13" s="31" t="s">
        <v>3423</v>
      </c>
      <c r="H13" s="21" t="s">
        <v>141</v>
      </c>
      <c r="I13" s="21" t="s">
        <v>861</v>
      </c>
      <c r="J13" s="4"/>
      <c r="K13" s="4" t="s">
        <v>3433</v>
      </c>
      <c r="L13" s="21" t="s">
        <v>141</v>
      </c>
      <c r="M13" s="21" t="s">
        <v>861</v>
      </c>
      <c r="N13" s="8"/>
      <c r="O13" s="8" t="s">
        <v>3443</v>
      </c>
      <c r="P13" s="21" t="s">
        <v>141</v>
      </c>
      <c r="Q13" s="21" t="s">
        <v>861</v>
      </c>
      <c r="S13" s="15" t="s">
        <v>3453</v>
      </c>
      <c r="T13" s="21" t="s">
        <v>141</v>
      </c>
      <c r="U13" s="21" t="s">
        <v>861</v>
      </c>
      <c r="W13" s="32" t="s">
        <v>3463</v>
      </c>
      <c r="X13" s="21" t="s">
        <v>141</v>
      </c>
      <c r="Y13" s="21" t="s">
        <v>861</v>
      </c>
      <c r="AA13" s="33" t="s">
        <v>3473</v>
      </c>
      <c r="AB13" s="21" t="s">
        <v>141</v>
      </c>
      <c r="AC13" s="21" t="s">
        <v>861</v>
      </c>
      <c r="AE13" s="34" t="s">
        <v>3483</v>
      </c>
      <c r="AF13" s="21" t="s">
        <v>141</v>
      </c>
      <c r="AG13" s="21" t="s">
        <v>861</v>
      </c>
      <c r="AI13" s="38" t="s">
        <v>3493</v>
      </c>
      <c r="AJ13" s="21" t="s">
        <v>141</v>
      </c>
      <c r="AK13" s="21" t="s">
        <v>861</v>
      </c>
      <c r="AM13" s="54" t="s">
        <v>3503</v>
      </c>
      <c r="AN13" s="21" t="s">
        <v>141</v>
      </c>
      <c r="AO13" s="21" t="s">
        <v>861</v>
      </c>
      <c r="AQ13" s="54" t="s">
        <v>3513</v>
      </c>
      <c r="AR13" s="21" t="s">
        <v>141</v>
      </c>
      <c r="AS13" s="21" t="s">
        <v>861</v>
      </c>
      <c r="AU13" s="54" t="s">
        <v>3523</v>
      </c>
      <c r="AV13" s="21" t="s">
        <v>141</v>
      </c>
      <c r="AW13" s="21" t="s">
        <v>861</v>
      </c>
      <c r="AY13" s="54" t="s">
        <v>3533</v>
      </c>
      <c r="AZ13" s="21" t="s">
        <v>141</v>
      </c>
      <c r="BA13" s="21" t="s">
        <v>861</v>
      </c>
      <c r="BC13" s="54" t="s">
        <v>3543</v>
      </c>
      <c r="BD13" s="21" t="s">
        <v>141</v>
      </c>
      <c r="BE13" s="21" t="s">
        <v>861</v>
      </c>
    </row>
    <row r="14" spans="1:58">
      <c r="A14" s="13" t="s">
        <v>1363</v>
      </c>
      <c r="B14" t="s">
        <v>262</v>
      </c>
      <c r="F14" s="31"/>
      <c r="G14" s="31" t="s">
        <v>3424</v>
      </c>
      <c r="H14" s="21" t="s">
        <v>141</v>
      </c>
      <c r="I14" s="21" t="s">
        <v>863</v>
      </c>
      <c r="J14" s="4"/>
      <c r="K14" s="4" t="s">
        <v>3434</v>
      </c>
      <c r="L14" s="21" t="s">
        <v>141</v>
      </c>
      <c r="M14" s="21" t="s">
        <v>863</v>
      </c>
      <c r="N14" s="8"/>
      <c r="O14" s="8" t="s">
        <v>3444</v>
      </c>
      <c r="P14" s="21" t="s">
        <v>141</v>
      </c>
      <c r="Q14" s="21" t="s">
        <v>863</v>
      </c>
      <c r="S14" s="15" t="s">
        <v>3454</v>
      </c>
      <c r="T14" s="21" t="s">
        <v>141</v>
      </c>
      <c r="U14" s="21" t="s">
        <v>863</v>
      </c>
      <c r="W14" s="32" t="s">
        <v>3464</v>
      </c>
      <c r="X14" s="21" t="s">
        <v>141</v>
      </c>
      <c r="Y14" s="21" t="s">
        <v>863</v>
      </c>
      <c r="AA14" s="33" t="s">
        <v>3474</v>
      </c>
      <c r="AB14" s="21" t="s">
        <v>141</v>
      </c>
      <c r="AC14" s="21" t="s">
        <v>863</v>
      </c>
      <c r="AE14" s="34" t="s">
        <v>3484</v>
      </c>
      <c r="AF14" s="21" t="s">
        <v>141</v>
      </c>
      <c r="AG14" s="21" t="s">
        <v>863</v>
      </c>
      <c r="AI14" s="38" t="s">
        <v>3494</v>
      </c>
      <c r="AJ14" s="21" t="s">
        <v>141</v>
      </c>
      <c r="AK14" s="21" t="s">
        <v>863</v>
      </c>
      <c r="AM14" s="54" t="s">
        <v>3504</v>
      </c>
      <c r="AN14" s="21" t="s">
        <v>141</v>
      </c>
      <c r="AO14" s="21" t="s">
        <v>863</v>
      </c>
      <c r="AQ14" s="54" t="s">
        <v>3514</v>
      </c>
      <c r="AR14" s="21" t="s">
        <v>141</v>
      </c>
      <c r="AS14" s="21" t="s">
        <v>863</v>
      </c>
      <c r="AU14" s="54" t="s">
        <v>3524</v>
      </c>
      <c r="AV14" s="21" t="s">
        <v>141</v>
      </c>
      <c r="AW14" s="21" t="s">
        <v>863</v>
      </c>
      <c r="AY14" s="54" t="s">
        <v>3534</v>
      </c>
      <c r="AZ14" s="21" t="s">
        <v>141</v>
      </c>
      <c r="BA14" s="21" t="s">
        <v>863</v>
      </c>
      <c r="BC14" s="54" t="s">
        <v>3544</v>
      </c>
      <c r="BD14" s="21" t="s">
        <v>141</v>
      </c>
      <c r="BE14" s="21" t="s">
        <v>863</v>
      </c>
    </row>
    <row r="15" spans="1:58">
      <c r="A15" s="13" t="s">
        <v>1364</v>
      </c>
      <c r="B15" t="s">
        <v>263</v>
      </c>
      <c r="F15" s="31"/>
      <c r="G15" s="31" t="s">
        <v>3425</v>
      </c>
      <c r="H15" s="21" t="s">
        <v>141</v>
      </c>
      <c r="I15" s="21" t="s">
        <v>864</v>
      </c>
      <c r="J15" s="4"/>
      <c r="K15" s="4" t="s">
        <v>3435</v>
      </c>
      <c r="L15" s="21" t="s">
        <v>141</v>
      </c>
      <c r="M15" s="21" t="s">
        <v>864</v>
      </c>
      <c r="N15" s="8"/>
      <c r="O15" s="8" t="s">
        <v>3445</v>
      </c>
      <c r="P15" s="21" t="s">
        <v>141</v>
      </c>
      <c r="Q15" s="21" t="s">
        <v>864</v>
      </c>
      <c r="S15" s="15" t="s">
        <v>3455</v>
      </c>
      <c r="T15" s="21" t="s">
        <v>141</v>
      </c>
      <c r="U15" s="21" t="s">
        <v>864</v>
      </c>
      <c r="W15" s="32" t="s">
        <v>3465</v>
      </c>
      <c r="X15" s="21" t="s">
        <v>141</v>
      </c>
      <c r="Y15" s="21" t="s">
        <v>864</v>
      </c>
      <c r="AA15" s="33" t="s">
        <v>3475</v>
      </c>
      <c r="AB15" s="21" t="s">
        <v>141</v>
      </c>
      <c r="AC15" s="21" t="s">
        <v>864</v>
      </c>
      <c r="AE15" s="34" t="s">
        <v>3485</v>
      </c>
      <c r="AF15" s="21" t="s">
        <v>141</v>
      </c>
      <c r="AG15" s="21" t="s">
        <v>864</v>
      </c>
      <c r="AI15" s="38" t="s">
        <v>3495</v>
      </c>
      <c r="AJ15" s="21" t="s">
        <v>141</v>
      </c>
      <c r="AK15" s="21" t="s">
        <v>864</v>
      </c>
      <c r="AM15" s="54" t="s">
        <v>3505</v>
      </c>
      <c r="AN15" s="21" t="s">
        <v>141</v>
      </c>
      <c r="AO15" s="21" t="s">
        <v>864</v>
      </c>
      <c r="AQ15" s="54" t="s">
        <v>3515</v>
      </c>
      <c r="AR15" s="21" t="s">
        <v>141</v>
      </c>
      <c r="AS15" s="21" t="s">
        <v>864</v>
      </c>
      <c r="AU15" s="54" t="s">
        <v>3525</v>
      </c>
      <c r="AV15" s="21" t="s">
        <v>141</v>
      </c>
      <c r="AW15" s="21" t="s">
        <v>864</v>
      </c>
      <c r="AY15" s="54" t="s">
        <v>3535</v>
      </c>
      <c r="AZ15" s="21" t="s">
        <v>141</v>
      </c>
      <c r="BA15" s="21" t="s">
        <v>864</v>
      </c>
      <c r="BC15" s="54" t="s">
        <v>3545</v>
      </c>
      <c r="BD15" s="21" t="s">
        <v>141</v>
      </c>
      <c r="BE15" s="21" t="s">
        <v>864</v>
      </c>
    </row>
    <row r="16" spans="1:58">
      <c r="A16" s="13" t="s">
        <v>1365</v>
      </c>
      <c r="B16" t="s">
        <v>264</v>
      </c>
      <c r="F16" s="31" t="s">
        <v>2183</v>
      </c>
      <c r="G16" s="31" t="s">
        <v>3426</v>
      </c>
      <c r="H16" s="21" t="s">
        <v>141</v>
      </c>
      <c r="I16" s="21" t="s">
        <v>868</v>
      </c>
      <c r="J16" s="4" t="s">
        <v>867</v>
      </c>
      <c r="K16" s="4" t="s">
        <v>3436</v>
      </c>
      <c r="L16" s="21" t="s">
        <v>141</v>
      </c>
      <c r="M16" s="21" t="s">
        <v>868</v>
      </c>
      <c r="N16" s="8"/>
      <c r="O16" s="8" t="s">
        <v>3446</v>
      </c>
      <c r="P16" s="21" t="s">
        <v>141</v>
      </c>
      <c r="Q16" s="21" t="s">
        <v>868</v>
      </c>
      <c r="S16" s="15" t="s">
        <v>3456</v>
      </c>
      <c r="T16" s="21" t="s">
        <v>141</v>
      </c>
      <c r="U16" s="21" t="s">
        <v>868</v>
      </c>
      <c r="W16" s="32" t="s">
        <v>3466</v>
      </c>
      <c r="X16" s="21" t="s">
        <v>141</v>
      </c>
      <c r="Y16" s="21" t="s">
        <v>868</v>
      </c>
      <c r="AA16" s="33" t="s">
        <v>3476</v>
      </c>
      <c r="AB16" s="21" t="s">
        <v>141</v>
      </c>
      <c r="AC16" s="21" t="s">
        <v>868</v>
      </c>
      <c r="AE16" s="34" t="s">
        <v>3486</v>
      </c>
      <c r="AF16" s="21" t="s">
        <v>141</v>
      </c>
      <c r="AG16" s="21" t="s">
        <v>868</v>
      </c>
      <c r="AI16" s="38" t="s">
        <v>3496</v>
      </c>
      <c r="AJ16" s="21" t="s">
        <v>141</v>
      </c>
      <c r="AK16" s="21" t="s">
        <v>868</v>
      </c>
      <c r="AM16" s="54" t="s">
        <v>3506</v>
      </c>
      <c r="AN16" s="21" t="s">
        <v>141</v>
      </c>
      <c r="AO16" s="21" t="s">
        <v>868</v>
      </c>
      <c r="AQ16" s="54" t="s">
        <v>3516</v>
      </c>
      <c r="AR16" s="21" t="s">
        <v>141</v>
      </c>
      <c r="AS16" s="21" t="s">
        <v>868</v>
      </c>
      <c r="AU16" s="54" t="s">
        <v>3526</v>
      </c>
      <c r="AV16" s="21" t="s">
        <v>141</v>
      </c>
      <c r="AW16" s="21" t="s">
        <v>868</v>
      </c>
      <c r="AY16" s="54" t="s">
        <v>3536</v>
      </c>
      <c r="AZ16" s="21" t="s">
        <v>141</v>
      </c>
      <c r="BA16" s="21" t="s">
        <v>868</v>
      </c>
      <c r="BC16" s="54" t="s">
        <v>3546</v>
      </c>
      <c r="BD16" s="21" t="s">
        <v>141</v>
      </c>
      <c r="BE16" s="21" t="s">
        <v>868</v>
      </c>
    </row>
    <row r="17" spans="1:37">
      <c r="A17" s="24" t="s">
        <v>256</v>
      </c>
      <c r="B17" t="s">
        <v>265</v>
      </c>
      <c r="F17" t="s">
        <v>2178</v>
      </c>
      <c r="H17" s="6" t="s">
        <v>110</v>
      </c>
      <c r="I17" s="6" t="s">
        <v>858</v>
      </c>
      <c r="J17" t="s">
        <v>2186</v>
      </c>
      <c r="L17" s="6" t="s">
        <v>110</v>
      </c>
      <c r="M17" s="6" t="s">
        <v>858</v>
      </c>
      <c r="N17" s="23" t="s">
        <v>592</v>
      </c>
      <c r="O17" s="23"/>
      <c r="P17" s="6" t="s">
        <v>110</v>
      </c>
      <c r="Q17" s="6" t="s">
        <v>858</v>
      </c>
      <c r="T17" s="6" t="s">
        <v>110</v>
      </c>
      <c r="U17" s="6" t="s">
        <v>858</v>
      </c>
      <c r="X17" s="6" t="s">
        <v>110</v>
      </c>
      <c r="Y17" s="6" t="s">
        <v>858</v>
      </c>
      <c r="AB17" s="6" t="s">
        <v>110</v>
      </c>
      <c r="AC17" s="6" t="s">
        <v>858</v>
      </c>
      <c r="AF17" s="6" t="s">
        <v>110</v>
      </c>
      <c r="AG17" s="6" t="s">
        <v>858</v>
      </c>
      <c r="AJ17" s="6" t="s">
        <v>110</v>
      </c>
      <c r="AK17" s="6" t="s">
        <v>858</v>
      </c>
    </row>
    <row r="18" spans="1:37">
      <c r="A18" s="13" t="s">
        <v>255</v>
      </c>
      <c r="B18" t="s">
        <v>266</v>
      </c>
      <c r="H18" s="6" t="s">
        <v>110</v>
      </c>
      <c r="I18" s="6" t="s">
        <v>859</v>
      </c>
      <c r="L18" s="6" t="s">
        <v>110</v>
      </c>
      <c r="M18" s="6" t="s">
        <v>859</v>
      </c>
      <c r="N18" s="23" t="s">
        <v>1374</v>
      </c>
      <c r="O18" s="23"/>
      <c r="P18" s="6" t="s">
        <v>110</v>
      </c>
      <c r="Q18" s="6" t="s">
        <v>859</v>
      </c>
      <c r="T18" s="6" t="s">
        <v>110</v>
      </c>
      <c r="U18" s="6" t="s">
        <v>859</v>
      </c>
      <c r="X18" s="6" t="s">
        <v>110</v>
      </c>
      <c r="Y18" s="6" t="s">
        <v>859</v>
      </c>
      <c r="AB18" s="6" t="s">
        <v>110</v>
      </c>
      <c r="AC18" s="6" t="s">
        <v>859</v>
      </c>
      <c r="AF18" s="6" t="s">
        <v>110</v>
      </c>
      <c r="AG18" s="6" t="s">
        <v>859</v>
      </c>
      <c r="AJ18" s="6" t="s">
        <v>110</v>
      </c>
      <c r="AK18" s="6" t="s">
        <v>859</v>
      </c>
    </row>
    <row r="19" spans="1:37">
      <c r="A19" s="13">
        <v>1052</v>
      </c>
      <c r="B19" t="s">
        <v>258</v>
      </c>
      <c r="H19" s="6" t="s">
        <v>110</v>
      </c>
      <c r="I19" s="6" t="s">
        <v>857</v>
      </c>
      <c r="L19" s="6" t="s">
        <v>110</v>
      </c>
      <c r="M19" s="6" t="s">
        <v>857</v>
      </c>
      <c r="N19" s="23" t="s">
        <v>1375</v>
      </c>
      <c r="O19" s="23"/>
      <c r="P19" s="6" t="s">
        <v>110</v>
      </c>
      <c r="Q19" s="6" t="s">
        <v>857</v>
      </c>
      <c r="T19" s="6" t="s">
        <v>110</v>
      </c>
      <c r="U19" s="6" t="s">
        <v>857</v>
      </c>
      <c r="X19" s="6" t="s">
        <v>110</v>
      </c>
      <c r="Y19" s="6" t="s">
        <v>857</v>
      </c>
      <c r="AB19" s="6" t="s">
        <v>110</v>
      </c>
      <c r="AC19" s="6" t="s">
        <v>857</v>
      </c>
      <c r="AF19" s="6" t="s">
        <v>110</v>
      </c>
      <c r="AG19" s="6" t="s">
        <v>857</v>
      </c>
      <c r="AJ19" s="6" t="s">
        <v>110</v>
      </c>
      <c r="AK19" s="6" t="s">
        <v>857</v>
      </c>
    </row>
    <row r="20" spans="1:37">
      <c r="A20" s="13">
        <v>1152</v>
      </c>
      <c r="C20" t="s">
        <v>84</v>
      </c>
      <c r="H20" s="6" t="s">
        <v>110</v>
      </c>
      <c r="I20" s="6" t="s">
        <v>850</v>
      </c>
      <c r="L20" s="6" t="s">
        <v>110</v>
      </c>
      <c r="M20" s="6" t="s">
        <v>850</v>
      </c>
      <c r="N20" s="23" t="s">
        <v>1376</v>
      </c>
      <c r="O20" s="23"/>
      <c r="P20" s="6" t="s">
        <v>110</v>
      </c>
      <c r="Q20" s="6" t="s">
        <v>850</v>
      </c>
      <c r="T20" s="6" t="s">
        <v>110</v>
      </c>
      <c r="U20" s="6" t="s">
        <v>850</v>
      </c>
      <c r="X20" s="6" t="s">
        <v>110</v>
      </c>
      <c r="Y20" s="6" t="s">
        <v>850</v>
      </c>
      <c r="AB20" s="6" t="s">
        <v>110</v>
      </c>
      <c r="AC20" s="6" t="s">
        <v>850</v>
      </c>
      <c r="AF20" s="6" t="s">
        <v>110</v>
      </c>
      <c r="AG20" s="6" t="s">
        <v>850</v>
      </c>
      <c r="AJ20" s="6" t="s">
        <v>110</v>
      </c>
      <c r="AK20" s="6" t="s">
        <v>850</v>
      </c>
    </row>
    <row r="21" spans="1:37">
      <c r="A21" s="13">
        <v>1252</v>
      </c>
      <c r="C21" t="s">
        <v>70</v>
      </c>
      <c r="H21" s="6" t="s">
        <v>110</v>
      </c>
      <c r="I21" s="6" t="s">
        <v>862</v>
      </c>
      <c r="L21" s="6" t="s">
        <v>110</v>
      </c>
      <c r="M21" s="6" t="s">
        <v>862</v>
      </c>
      <c r="N21" s="23" t="s">
        <v>644</v>
      </c>
      <c r="O21" s="23"/>
      <c r="P21" s="6" t="s">
        <v>110</v>
      </c>
      <c r="Q21" s="6" t="s">
        <v>862</v>
      </c>
      <c r="T21" s="6" t="s">
        <v>110</v>
      </c>
      <c r="U21" s="6" t="s">
        <v>862</v>
      </c>
      <c r="X21" s="6" t="s">
        <v>110</v>
      </c>
      <c r="Y21" s="6" t="s">
        <v>862</v>
      </c>
      <c r="AB21" s="6" t="s">
        <v>110</v>
      </c>
      <c r="AC21" s="6" t="s">
        <v>862</v>
      </c>
      <c r="AF21" s="6" t="s">
        <v>110</v>
      </c>
      <c r="AG21" s="6" t="s">
        <v>862</v>
      </c>
      <c r="AJ21" s="6" t="s">
        <v>110</v>
      </c>
      <c r="AK21" s="6" t="s">
        <v>862</v>
      </c>
    </row>
    <row r="22" spans="1:37">
      <c r="A22" s="13">
        <v>1352</v>
      </c>
      <c r="C22" t="s">
        <v>267</v>
      </c>
      <c r="H22" s="6" t="s">
        <v>110</v>
      </c>
      <c r="I22" s="6" t="s">
        <v>860</v>
      </c>
      <c r="L22" s="6" t="s">
        <v>110</v>
      </c>
      <c r="M22" s="6" t="s">
        <v>860</v>
      </c>
      <c r="N22" s="23" t="s">
        <v>1377</v>
      </c>
      <c r="O22" s="23"/>
      <c r="P22" s="6" t="s">
        <v>110</v>
      </c>
      <c r="Q22" s="6" t="s">
        <v>860</v>
      </c>
      <c r="T22" s="6" t="s">
        <v>110</v>
      </c>
      <c r="U22" s="6" t="s">
        <v>860</v>
      </c>
      <c r="X22" s="6" t="s">
        <v>110</v>
      </c>
      <c r="Y22" s="6" t="s">
        <v>860</v>
      </c>
      <c r="AB22" s="6" t="s">
        <v>110</v>
      </c>
      <c r="AC22" s="6" t="s">
        <v>860</v>
      </c>
      <c r="AF22" s="6" t="s">
        <v>110</v>
      </c>
      <c r="AG22" s="6" t="s">
        <v>860</v>
      </c>
      <c r="AJ22" s="6" t="s">
        <v>110</v>
      </c>
      <c r="AK22" s="6" t="s">
        <v>860</v>
      </c>
    </row>
    <row r="23" spans="1:37">
      <c r="A23" s="13">
        <v>1452</v>
      </c>
      <c r="C23" t="s">
        <v>76</v>
      </c>
      <c r="H23" s="6" t="s">
        <v>110</v>
      </c>
      <c r="I23" s="6" t="s">
        <v>861</v>
      </c>
      <c r="L23" s="6" t="s">
        <v>110</v>
      </c>
      <c r="M23" s="6" t="s">
        <v>861</v>
      </c>
      <c r="N23" s="23" t="s">
        <v>1378</v>
      </c>
      <c r="O23" s="23"/>
      <c r="P23" s="6" t="s">
        <v>110</v>
      </c>
      <c r="Q23" s="6" t="s">
        <v>861</v>
      </c>
      <c r="T23" s="6" t="s">
        <v>110</v>
      </c>
      <c r="U23" s="6" t="s">
        <v>861</v>
      </c>
      <c r="X23" s="6" t="s">
        <v>110</v>
      </c>
      <c r="Y23" s="6" t="s">
        <v>861</v>
      </c>
      <c r="AB23" s="6" t="s">
        <v>110</v>
      </c>
      <c r="AC23" s="6" t="s">
        <v>861</v>
      </c>
      <c r="AF23" s="6" t="s">
        <v>110</v>
      </c>
      <c r="AG23" s="6" t="s">
        <v>861</v>
      </c>
      <c r="AJ23" s="6" t="s">
        <v>110</v>
      </c>
      <c r="AK23" s="6" t="s">
        <v>861</v>
      </c>
    </row>
    <row r="24" spans="1:37">
      <c r="A24" s="13">
        <v>1542</v>
      </c>
      <c r="C24" t="s">
        <v>66</v>
      </c>
      <c r="H24" s="6" t="s">
        <v>110</v>
      </c>
      <c r="I24" s="6" t="s">
        <v>863</v>
      </c>
      <c r="L24" s="6" t="s">
        <v>110</v>
      </c>
      <c r="M24" s="6" t="s">
        <v>863</v>
      </c>
      <c r="N24" s="23" t="s">
        <v>1379</v>
      </c>
      <c r="O24" s="23"/>
      <c r="P24" s="6" t="s">
        <v>110</v>
      </c>
      <c r="Q24" s="6" t="s">
        <v>863</v>
      </c>
      <c r="T24" s="6" t="s">
        <v>110</v>
      </c>
      <c r="U24" s="6" t="s">
        <v>863</v>
      </c>
      <c r="X24" s="6" t="s">
        <v>110</v>
      </c>
      <c r="Y24" s="6" t="s">
        <v>863</v>
      </c>
      <c r="AB24" s="6" t="s">
        <v>110</v>
      </c>
      <c r="AC24" s="6" t="s">
        <v>863</v>
      </c>
      <c r="AF24" s="6" t="s">
        <v>110</v>
      </c>
      <c r="AG24" s="6" t="s">
        <v>863</v>
      </c>
      <c r="AJ24" s="6" t="s">
        <v>110</v>
      </c>
      <c r="AK24" s="6" t="s">
        <v>863</v>
      </c>
    </row>
    <row r="25" spans="1:37">
      <c r="A25" s="13">
        <v>1652</v>
      </c>
      <c r="C25" t="s">
        <v>268</v>
      </c>
      <c r="H25" s="6" t="s">
        <v>110</v>
      </c>
      <c r="I25" s="6" t="s">
        <v>864</v>
      </c>
      <c r="L25" s="6" t="s">
        <v>110</v>
      </c>
      <c r="M25" s="6" t="s">
        <v>864</v>
      </c>
      <c r="N25" s="23" t="s">
        <v>1380</v>
      </c>
      <c r="O25" s="23"/>
      <c r="P25" s="6" t="s">
        <v>110</v>
      </c>
      <c r="Q25" s="6" t="s">
        <v>864</v>
      </c>
      <c r="T25" s="6" t="s">
        <v>110</v>
      </c>
      <c r="U25" s="6" t="s">
        <v>864</v>
      </c>
      <c r="X25" s="6" t="s">
        <v>110</v>
      </c>
      <c r="Y25" s="6" t="s">
        <v>864</v>
      </c>
      <c r="AB25" s="6" t="s">
        <v>110</v>
      </c>
      <c r="AC25" s="6" t="s">
        <v>864</v>
      </c>
      <c r="AF25" s="6" t="s">
        <v>110</v>
      </c>
      <c r="AG25" s="6" t="s">
        <v>864</v>
      </c>
      <c r="AJ25" s="6" t="s">
        <v>110</v>
      </c>
      <c r="AK25" s="6" t="s">
        <v>864</v>
      </c>
    </row>
    <row r="26" spans="1:37">
      <c r="A26" s="13">
        <v>1752</v>
      </c>
      <c r="C26" t="s">
        <v>269</v>
      </c>
      <c r="F26" t="s">
        <v>2179</v>
      </c>
      <c r="H26" s="6" t="s">
        <v>110</v>
      </c>
      <c r="I26" s="6" t="s">
        <v>868</v>
      </c>
      <c r="J26" t="s">
        <v>2187</v>
      </c>
      <c r="L26" s="6" t="s">
        <v>110</v>
      </c>
      <c r="M26" s="6" t="s">
        <v>868</v>
      </c>
      <c r="N26" s="23" t="s">
        <v>1381</v>
      </c>
      <c r="O26" s="23"/>
      <c r="P26" s="6" t="s">
        <v>110</v>
      </c>
      <c r="Q26" s="6" t="s">
        <v>868</v>
      </c>
      <c r="T26" s="6" t="s">
        <v>110</v>
      </c>
      <c r="U26" s="6" t="s">
        <v>868</v>
      </c>
      <c r="X26" s="6" t="s">
        <v>110</v>
      </c>
      <c r="Y26" s="6" t="s">
        <v>868</v>
      </c>
      <c r="AB26" s="6" t="s">
        <v>110</v>
      </c>
      <c r="AC26" s="6" t="s">
        <v>868</v>
      </c>
      <c r="AF26" s="6" t="s">
        <v>110</v>
      </c>
      <c r="AG26" s="6" t="s">
        <v>868</v>
      </c>
      <c r="AJ26" s="6" t="s">
        <v>110</v>
      </c>
      <c r="AK26" s="6" t="s">
        <v>868</v>
      </c>
    </row>
    <row r="27" spans="1:37">
      <c r="A27" s="13">
        <v>1852</v>
      </c>
      <c r="B27" t="s">
        <v>270</v>
      </c>
      <c r="F27" t="s">
        <v>2174</v>
      </c>
      <c r="H27" s="3" t="s">
        <v>106</v>
      </c>
      <c r="I27" s="3" t="s">
        <v>1517</v>
      </c>
      <c r="J27" t="s">
        <v>1876</v>
      </c>
      <c r="L27" s="3" t="s">
        <v>106</v>
      </c>
      <c r="M27" s="3" t="s">
        <v>1517</v>
      </c>
      <c r="N27" s="18" t="s">
        <v>1443</v>
      </c>
      <c r="O27" s="18"/>
      <c r="P27" s="3" t="s">
        <v>106</v>
      </c>
      <c r="Q27" s="3" t="s">
        <v>1517</v>
      </c>
      <c r="T27" s="3" t="s">
        <v>106</v>
      </c>
      <c r="U27" s="3" t="s">
        <v>1517</v>
      </c>
      <c r="X27" s="3" t="s">
        <v>106</v>
      </c>
      <c r="Y27" s="3" t="s">
        <v>1517</v>
      </c>
      <c r="AB27" s="3" t="s">
        <v>106</v>
      </c>
      <c r="AC27" s="3" t="s">
        <v>1517</v>
      </c>
      <c r="AF27" s="3" t="s">
        <v>106</v>
      </c>
      <c r="AG27" s="3" t="s">
        <v>1517</v>
      </c>
      <c r="AJ27" s="3" t="s">
        <v>106</v>
      </c>
      <c r="AK27" s="3" t="s">
        <v>1517</v>
      </c>
    </row>
    <row r="28" spans="1:37">
      <c r="A28" s="13">
        <v>1952</v>
      </c>
      <c r="B28" t="s">
        <v>271</v>
      </c>
      <c r="H28" s="3" t="s">
        <v>106</v>
      </c>
      <c r="I28" s="3" t="s">
        <v>1524</v>
      </c>
      <c r="J28" t="s">
        <v>1877</v>
      </c>
      <c r="L28" s="3" t="s">
        <v>106</v>
      </c>
      <c r="M28" s="3" t="s">
        <v>1524</v>
      </c>
      <c r="N28" s="18" t="s">
        <v>1444</v>
      </c>
      <c r="O28" s="18"/>
      <c r="P28" s="3" t="s">
        <v>106</v>
      </c>
      <c r="Q28" s="3" t="s">
        <v>1524</v>
      </c>
      <c r="T28" s="3" t="s">
        <v>106</v>
      </c>
      <c r="U28" s="3" t="s">
        <v>1524</v>
      </c>
      <c r="X28" s="3" t="s">
        <v>106</v>
      </c>
      <c r="Y28" s="3" t="s">
        <v>1524</v>
      </c>
      <c r="AB28" s="3" t="s">
        <v>106</v>
      </c>
      <c r="AC28" s="3" t="s">
        <v>1524</v>
      </c>
      <c r="AF28" s="3" t="s">
        <v>106</v>
      </c>
      <c r="AG28" s="3" t="s">
        <v>1524</v>
      </c>
      <c r="AJ28" s="3" t="s">
        <v>106</v>
      </c>
      <c r="AK28" s="3" t="s">
        <v>1524</v>
      </c>
    </row>
    <row r="29" spans="1:37">
      <c r="A29" s="13" t="s">
        <v>253</v>
      </c>
      <c r="B29" t="s">
        <v>272</v>
      </c>
      <c r="E29" t="s">
        <v>294</v>
      </c>
      <c r="H29" s="3" t="s">
        <v>106</v>
      </c>
      <c r="I29" s="3" t="s">
        <v>1525</v>
      </c>
      <c r="J29" t="s">
        <v>1878</v>
      </c>
      <c r="L29" s="3" t="s">
        <v>106</v>
      </c>
      <c r="M29" s="3" t="s">
        <v>1525</v>
      </c>
      <c r="N29" s="18" t="s">
        <v>594</v>
      </c>
      <c r="O29" s="18"/>
      <c r="P29" s="3" t="s">
        <v>106</v>
      </c>
      <c r="Q29" s="3" t="s">
        <v>1525</v>
      </c>
      <c r="T29" s="3" t="s">
        <v>106</v>
      </c>
      <c r="U29" s="3" t="s">
        <v>1525</v>
      </c>
      <c r="X29" s="3" t="s">
        <v>106</v>
      </c>
      <c r="Y29" s="3" t="s">
        <v>1525</v>
      </c>
      <c r="AB29" s="3" t="s">
        <v>106</v>
      </c>
      <c r="AC29" s="3" t="s">
        <v>1525</v>
      </c>
      <c r="AF29" s="3" t="s">
        <v>106</v>
      </c>
      <c r="AG29" s="3" t="s">
        <v>1525</v>
      </c>
      <c r="AJ29" s="3" t="s">
        <v>106</v>
      </c>
      <c r="AK29" s="3" t="s">
        <v>1525</v>
      </c>
    </row>
    <row r="30" spans="1:37">
      <c r="A30" s="13" t="s">
        <v>252</v>
      </c>
      <c r="C30" t="s">
        <v>267</v>
      </c>
      <c r="E30" t="s">
        <v>293</v>
      </c>
      <c r="H30" s="3" t="s">
        <v>106</v>
      </c>
      <c r="I30" s="3" t="s">
        <v>1526</v>
      </c>
      <c r="J30" t="s">
        <v>1879</v>
      </c>
      <c r="L30" s="3" t="s">
        <v>106</v>
      </c>
      <c r="M30" s="3" t="s">
        <v>1526</v>
      </c>
      <c r="N30" s="18" t="s">
        <v>1445</v>
      </c>
      <c r="O30" s="18"/>
      <c r="P30" s="3" t="s">
        <v>106</v>
      </c>
      <c r="Q30" s="3" t="s">
        <v>1526</v>
      </c>
      <c r="T30" s="3" t="s">
        <v>106</v>
      </c>
      <c r="U30" s="3" t="s">
        <v>1526</v>
      </c>
      <c r="X30" s="3" t="s">
        <v>106</v>
      </c>
      <c r="Y30" s="3" t="s">
        <v>1526</v>
      </c>
      <c r="AB30" s="3" t="s">
        <v>106</v>
      </c>
      <c r="AC30" s="3" t="s">
        <v>1526</v>
      </c>
      <c r="AF30" s="3" t="s">
        <v>106</v>
      </c>
      <c r="AG30" s="3" t="s">
        <v>1526</v>
      </c>
      <c r="AJ30" s="3" t="s">
        <v>106</v>
      </c>
      <c r="AK30" s="3" t="s">
        <v>1526</v>
      </c>
    </row>
    <row r="31" spans="1:37">
      <c r="A31" s="13" t="s">
        <v>251</v>
      </c>
      <c r="C31" t="s">
        <v>76</v>
      </c>
      <c r="E31" t="s">
        <v>292</v>
      </c>
      <c r="H31" s="3" t="s">
        <v>106</v>
      </c>
      <c r="I31" s="3" t="s">
        <v>1527</v>
      </c>
      <c r="J31" t="s">
        <v>1880</v>
      </c>
      <c r="L31" s="3" t="s">
        <v>106</v>
      </c>
      <c r="M31" s="3" t="s">
        <v>1527</v>
      </c>
      <c r="N31" s="18" t="s">
        <v>1446</v>
      </c>
      <c r="O31" s="18"/>
      <c r="P31" s="3" t="s">
        <v>106</v>
      </c>
      <c r="Q31" s="3" t="s">
        <v>1527</v>
      </c>
      <c r="T31" s="3" t="s">
        <v>106</v>
      </c>
      <c r="U31" s="3" t="s">
        <v>1527</v>
      </c>
      <c r="X31" s="3" t="s">
        <v>106</v>
      </c>
      <c r="Y31" s="3" t="s">
        <v>1527</v>
      </c>
      <c r="AB31" s="3" t="s">
        <v>106</v>
      </c>
      <c r="AC31" s="3" t="s">
        <v>1527</v>
      </c>
      <c r="AF31" s="3" t="s">
        <v>106</v>
      </c>
      <c r="AG31" s="3" t="s">
        <v>1527</v>
      </c>
      <c r="AJ31" s="3" t="s">
        <v>106</v>
      </c>
      <c r="AK31" s="3" t="s">
        <v>1527</v>
      </c>
    </row>
    <row r="32" spans="1:37">
      <c r="A32" s="13" t="s">
        <v>250</v>
      </c>
      <c r="C32" t="s">
        <v>66</v>
      </c>
      <c r="E32" t="s">
        <v>291</v>
      </c>
      <c r="H32" s="3" t="s">
        <v>106</v>
      </c>
      <c r="I32" s="3" t="s">
        <v>1528</v>
      </c>
      <c r="J32" t="s">
        <v>1881</v>
      </c>
      <c r="L32" s="3" t="s">
        <v>106</v>
      </c>
      <c r="M32" s="3" t="s">
        <v>1528</v>
      </c>
      <c r="N32" s="18" t="s">
        <v>1447</v>
      </c>
      <c r="O32" s="18"/>
      <c r="P32" s="3" t="s">
        <v>106</v>
      </c>
      <c r="Q32" s="3" t="s">
        <v>1528</v>
      </c>
      <c r="T32" s="3" t="s">
        <v>106</v>
      </c>
      <c r="U32" s="3" t="s">
        <v>1528</v>
      </c>
      <c r="X32" s="3" t="s">
        <v>106</v>
      </c>
      <c r="Y32" s="3" t="s">
        <v>1528</v>
      </c>
      <c r="AB32" s="3" t="s">
        <v>106</v>
      </c>
      <c r="AC32" s="3" t="s">
        <v>1528</v>
      </c>
      <c r="AF32" s="3" t="s">
        <v>106</v>
      </c>
      <c r="AG32" s="3" t="s">
        <v>1528</v>
      </c>
      <c r="AJ32" s="3" t="s">
        <v>106</v>
      </c>
      <c r="AK32" s="3" t="s">
        <v>1528</v>
      </c>
    </row>
    <row r="33" spans="1:37">
      <c r="A33" s="24" t="s">
        <v>249</v>
      </c>
      <c r="C33" t="s">
        <v>268</v>
      </c>
      <c r="E33" s="1" t="s">
        <v>290</v>
      </c>
      <c r="H33" s="3" t="s">
        <v>106</v>
      </c>
      <c r="I33" s="3" t="s">
        <v>1529</v>
      </c>
      <c r="J33" t="s">
        <v>1882</v>
      </c>
      <c r="L33" s="3" t="s">
        <v>106</v>
      </c>
      <c r="M33" s="3" t="s">
        <v>1529</v>
      </c>
      <c r="N33" s="18" t="s">
        <v>1448</v>
      </c>
      <c r="O33" s="18"/>
      <c r="P33" s="3" t="s">
        <v>106</v>
      </c>
      <c r="Q33" s="3" t="s">
        <v>1529</v>
      </c>
      <c r="T33" s="3" t="s">
        <v>106</v>
      </c>
      <c r="U33" s="3" t="s">
        <v>1529</v>
      </c>
      <c r="X33" s="3" t="s">
        <v>106</v>
      </c>
      <c r="Y33" s="3" t="s">
        <v>1529</v>
      </c>
      <c r="AB33" s="3" t="s">
        <v>106</v>
      </c>
      <c r="AC33" s="3" t="s">
        <v>1529</v>
      </c>
      <c r="AF33" s="3" t="s">
        <v>106</v>
      </c>
      <c r="AG33" s="3" t="s">
        <v>1529</v>
      </c>
      <c r="AJ33" s="3" t="s">
        <v>106</v>
      </c>
      <c r="AK33" s="3" t="s">
        <v>1529</v>
      </c>
    </row>
    <row r="34" spans="1:37">
      <c r="A34" s="13" t="s">
        <v>248</v>
      </c>
      <c r="C34" t="s">
        <v>269</v>
      </c>
      <c r="E34" t="s">
        <v>289</v>
      </c>
      <c r="H34" s="3" t="s">
        <v>106</v>
      </c>
      <c r="I34" s="3" t="s">
        <v>1530</v>
      </c>
      <c r="J34" t="s">
        <v>1883</v>
      </c>
      <c r="L34" s="3" t="s">
        <v>106</v>
      </c>
      <c r="M34" s="3" t="s">
        <v>1530</v>
      </c>
      <c r="N34" s="18" t="s">
        <v>1449</v>
      </c>
      <c r="O34" s="18"/>
      <c r="P34" s="3" t="s">
        <v>106</v>
      </c>
      <c r="Q34" s="3" t="s">
        <v>1530</v>
      </c>
      <c r="T34" s="3" t="s">
        <v>106</v>
      </c>
      <c r="U34" s="3" t="s">
        <v>1530</v>
      </c>
      <c r="X34" s="3" t="s">
        <v>106</v>
      </c>
      <c r="Y34" s="3" t="s">
        <v>1530</v>
      </c>
      <c r="AB34" s="3" t="s">
        <v>106</v>
      </c>
      <c r="AC34" s="3" t="s">
        <v>1530</v>
      </c>
      <c r="AF34" s="3" t="s">
        <v>106</v>
      </c>
      <c r="AG34" s="3" t="s">
        <v>1530</v>
      </c>
      <c r="AJ34" s="3" t="s">
        <v>106</v>
      </c>
      <c r="AK34" s="3" t="s">
        <v>1530</v>
      </c>
    </row>
    <row r="35" spans="1:37">
      <c r="A35" s="24" t="s">
        <v>246</v>
      </c>
      <c r="B35" t="s">
        <v>273</v>
      </c>
      <c r="E35" t="s">
        <v>288</v>
      </c>
      <c r="H35" s="3" t="s">
        <v>106</v>
      </c>
      <c r="I35" s="3" t="s">
        <v>1531</v>
      </c>
      <c r="J35" t="s">
        <v>1884</v>
      </c>
      <c r="L35" s="3" t="s">
        <v>106</v>
      </c>
      <c r="M35" s="3" t="s">
        <v>1531</v>
      </c>
      <c r="N35" s="18" t="s">
        <v>1450</v>
      </c>
      <c r="O35" s="18"/>
      <c r="P35" s="3" t="s">
        <v>106</v>
      </c>
      <c r="Q35" s="3" t="s">
        <v>1531</v>
      </c>
      <c r="T35" s="3" t="s">
        <v>106</v>
      </c>
      <c r="U35" s="3" t="s">
        <v>1531</v>
      </c>
      <c r="X35" s="3" t="s">
        <v>106</v>
      </c>
      <c r="Y35" s="3" t="s">
        <v>1531</v>
      </c>
      <c r="AB35" s="3" t="s">
        <v>106</v>
      </c>
      <c r="AC35" s="3" t="s">
        <v>1531</v>
      </c>
      <c r="AF35" s="3" t="s">
        <v>106</v>
      </c>
      <c r="AG35" s="3" t="s">
        <v>1531</v>
      </c>
      <c r="AJ35" s="3" t="s">
        <v>106</v>
      </c>
      <c r="AK35" s="3" t="s">
        <v>1531</v>
      </c>
    </row>
    <row r="36" spans="1:37">
      <c r="A36" s="24" t="s">
        <v>245</v>
      </c>
      <c r="C36" t="s">
        <v>84</v>
      </c>
      <c r="E36" t="s">
        <v>287</v>
      </c>
      <c r="H36" s="3" t="s">
        <v>106</v>
      </c>
      <c r="I36" s="3" t="s">
        <v>1532</v>
      </c>
      <c r="J36" t="s">
        <v>1885</v>
      </c>
      <c r="L36" s="3" t="s">
        <v>106</v>
      </c>
      <c r="M36" s="3" t="s">
        <v>1532</v>
      </c>
      <c r="N36" s="18" t="s">
        <v>1451</v>
      </c>
      <c r="O36" s="18"/>
      <c r="P36" s="3" t="s">
        <v>106</v>
      </c>
      <c r="Q36" s="3" t="s">
        <v>1532</v>
      </c>
      <c r="T36" s="3" t="s">
        <v>106</v>
      </c>
      <c r="U36" s="3" t="s">
        <v>1532</v>
      </c>
      <c r="X36" s="3" t="s">
        <v>106</v>
      </c>
      <c r="Y36" s="3" t="s">
        <v>1532</v>
      </c>
      <c r="AB36" s="3" t="s">
        <v>106</v>
      </c>
      <c r="AC36" s="3" t="s">
        <v>1532</v>
      </c>
      <c r="AF36" s="3" t="s">
        <v>106</v>
      </c>
      <c r="AG36" s="3" t="s">
        <v>1532</v>
      </c>
      <c r="AJ36" s="3" t="s">
        <v>106</v>
      </c>
      <c r="AK36" s="3" t="s">
        <v>1532</v>
      </c>
    </row>
    <row r="37" spans="1:37">
      <c r="A37" s="24" t="s">
        <v>244</v>
      </c>
      <c r="C37" t="s">
        <v>70</v>
      </c>
      <c r="E37" t="s">
        <v>286</v>
      </c>
      <c r="H37" s="3" t="s">
        <v>106</v>
      </c>
      <c r="I37" s="3" t="s">
        <v>1533</v>
      </c>
      <c r="J37" t="s">
        <v>1886</v>
      </c>
      <c r="L37" s="3" t="s">
        <v>106</v>
      </c>
      <c r="M37" s="3" t="s">
        <v>1533</v>
      </c>
      <c r="N37" s="18" t="s">
        <v>1452</v>
      </c>
      <c r="O37" s="18"/>
      <c r="P37" s="3" t="s">
        <v>106</v>
      </c>
      <c r="Q37" s="3" t="s">
        <v>1533</v>
      </c>
      <c r="T37" s="3" t="s">
        <v>106</v>
      </c>
      <c r="U37" s="3" t="s">
        <v>1533</v>
      </c>
      <c r="X37" s="3" t="s">
        <v>106</v>
      </c>
      <c r="Y37" s="3" t="s">
        <v>1533</v>
      </c>
      <c r="AB37" s="3" t="s">
        <v>106</v>
      </c>
      <c r="AC37" s="3" t="s">
        <v>1533</v>
      </c>
      <c r="AF37" s="3" t="s">
        <v>106</v>
      </c>
      <c r="AG37" s="3" t="s">
        <v>1533</v>
      </c>
      <c r="AJ37" s="3" t="s">
        <v>106</v>
      </c>
      <c r="AK37" s="3" t="s">
        <v>1533</v>
      </c>
    </row>
    <row r="38" spans="1:37">
      <c r="A38" s="24" t="s">
        <v>243</v>
      </c>
      <c r="B38" t="s">
        <v>254</v>
      </c>
      <c r="E38" t="s">
        <v>285</v>
      </c>
      <c r="H38" s="3" t="s">
        <v>106</v>
      </c>
      <c r="I38" s="3" t="s">
        <v>1534</v>
      </c>
      <c r="J38" t="s">
        <v>1887</v>
      </c>
      <c r="L38" s="3" t="s">
        <v>106</v>
      </c>
      <c r="M38" s="3" t="s">
        <v>1534</v>
      </c>
      <c r="N38" s="18" t="s">
        <v>1453</v>
      </c>
      <c r="O38" s="18"/>
      <c r="P38" s="3" t="s">
        <v>106</v>
      </c>
      <c r="Q38" s="3" t="s">
        <v>1534</v>
      </c>
      <c r="T38" s="3" t="s">
        <v>106</v>
      </c>
      <c r="U38" s="3" t="s">
        <v>1534</v>
      </c>
      <c r="X38" s="3" t="s">
        <v>106</v>
      </c>
      <c r="Y38" s="3" t="s">
        <v>1534</v>
      </c>
      <c r="AB38" s="3" t="s">
        <v>106</v>
      </c>
      <c r="AC38" s="3" t="s">
        <v>1534</v>
      </c>
      <c r="AF38" s="3" t="s">
        <v>106</v>
      </c>
      <c r="AG38" s="3" t="s">
        <v>1534</v>
      </c>
      <c r="AJ38" s="3" t="s">
        <v>106</v>
      </c>
      <c r="AK38" s="3" t="s">
        <v>1534</v>
      </c>
    </row>
    <row r="39" spans="1:37">
      <c r="A39" s="24" t="s">
        <v>242</v>
      </c>
      <c r="C39" t="s">
        <v>76</v>
      </c>
      <c r="E39" t="s">
        <v>284</v>
      </c>
      <c r="H39" s="3" t="s">
        <v>106</v>
      </c>
      <c r="I39" s="3" t="s">
        <v>1535</v>
      </c>
      <c r="J39" t="s">
        <v>1888</v>
      </c>
      <c r="L39" s="3" t="s">
        <v>106</v>
      </c>
      <c r="M39" s="3" t="s">
        <v>1535</v>
      </c>
      <c r="N39" s="18" t="s">
        <v>1454</v>
      </c>
      <c r="O39" s="18"/>
      <c r="P39" s="3" t="s">
        <v>106</v>
      </c>
      <c r="Q39" s="3" t="s">
        <v>1535</v>
      </c>
      <c r="T39" s="3" t="s">
        <v>106</v>
      </c>
      <c r="U39" s="3" t="s">
        <v>1535</v>
      </c>
      <c r="X39" s="3" t="s">
        <v>106</v>
      </c>
      <c r="Y39" s="3" t="s">
        <v>1535</v>
      </c>
      <c r="AB39" s="3" t="s">
        <v>106</v>
      </c>
      <c r="AC39" s="3" t="s">
        <v>1535</v>
      </c>
      <c r="AF39" s="3" t="s">
        <v>106</v>
      </c>
      <c r="AG39" s="3" t="s">
        <v>1535</v>
      </c>
      <c r="AJ39" s="3" t="s">
        <v>106</v>
      </c>
      <c r="AK39" s="3" t="s">
        <v>1535</v>
      </c>
    </row>
    <row r="40" spans="1:37">
      <c r="A40" s="24" t="s">
        <v>241</v>
      </c>
      <c r="C40" t="s">
        <v>66</v>
      </c>
      <c r="E40" t="s">
        <v>283</v>
      </c>
      <c r="H40" s="3" t="s">
        <v>106</v>
      </c>
      <c r="I40" s="3" t="s">
        <v>1536</v>
      </c>
      <c r="J40" t="s">
        <v>604</v>
      </c>
      <c r="L40" s="3" t="s">
        <v>106</v>
      </c>
      <c r="M40" s="3" t="s">
        <v>1536</v>
      </c>
      <c r="N40" s="18" t="s">
        <v>1455</v>
      </c>
      <c r="O40" s="18"/>
      <c r="P40" s="3" t="s">
        <v>106</v>
      </c>
      <c r="Q40" s="3" t="s">
        <v>1536</v>
      </c>
      <c r="T40" s="3" t="s">
        <v>106</v>
      </c>
      <c r="U40" s="3" t="s">
        <v>1536</v>
      </c>
      <c r="X40" s="3" t="s">
        <v>106</v>
      </c>
      <c r="Y40" s="3" t="s">
        <v>1536</v>
      </c>
      <c r="AB40" s="3" t="s">
        <v>106</v>
      </c>
      <c r="AC40" s="3" t="s">
        <v>1536</v>
      </c>
      <c r="AF40" s="3" t="s">
        <v>106</v>
      </c>
      <c r="AG40" s="3" t="s">
        <v>1536</v>
      </c>
      <c r="AJ40" s="3" t="s">
        <v>106</v>
      </c>
      <c r="AK40" s="3" t="s">
        <v>1536</v>
      </c>
    </row>
    <row r="41" spans="1:37">
      <c r="A41" s="24" t="s">
        <v>240</v>
      </c>
      <c r="C41" t="s">
        <v>268</v>
      </c>
      <c r="E41" t="s">
        <v>282</v>
      </c>
      <c r="H41" s="3" t="s">
        <v>106</v>
      </c>
      <c r="I41" s="3" t="s">
        <v>1538</v>
      </c>
      <c r="J41" t="s">
        <v>1889</v>
      </c>
      <c r="L41" s="3" t="s">
        <v>106</v>
      </c>
      <c r="M41" s="3" t="s">
        <v>1538</v>
      </c>
      <c r="N41" s="18" t="s">
        <v>1456</v>
      </c>
      <c r="O41" s="18"/>
      <c r="P41" s="3" t="s">
        <v>106</v>
      </c>
      <c r="Q41" s="3" t="s">
        <v>1538</v>
      </c>
      <c r="T41" s="3" t="s">
        <v>106</v>
      </c>
      <c r="U41" s="3" t="s">
        <v>1538</v>
      </c>
      <c r="X41" s="3" t="s">
        <v>106</v>
      </c>
      <c r="Y41" s="3" t="s">
        <v>1538</v>
      </c>
      <c r="AB41" s="3" t="s">
        <v>106</v>
      </c>
      <c r="AC41" s="3" t="s">
        <v>1538</v>
      </c>
      <c r="AF41" s="3" t="s">
        <v>106</v>
      </c>
      <c r="AG41" s="3" t="s">
        <v>1538</v>
      </c>
      <c r="AJ41" s="3" t="s">
        <v>106</v>
      </c>
      <c r="AK41" s="3" t="s">
        <v>1538</v>
      </c>
    </row>
    <row r="42" spans="1:37">
      <c r="A42" s="24" t="s">
        <v>239</v>
      </c>
      <c r="C42" t="s">
        <v>269</v>
      </c>
      <c r="E42" t="s">
        <v>281</v>
      </c>
      <c r="H42" s="3" t="s">
        <v>106</v>
      </c>
      <c r="I42" s="3" t="s">
        <v>1537</v>
      </c>
      <c r="J42" t="s">
        <v>1890</v>
      </c>
      <c r="L42" s="3" t="s">
        <v>106</v>
      </c>
      <c r="M42" s="3" t="s">
        <v>1537</v>
      </c>
      <c r="N42" s="18" t="s">
        <v>1457</v>
      </c>
      <c r="O42" s="18"/>
      <c r="P42" s="3" t="s">
        <v>106</v>
      </c>
      <c r="Q42" s="3" t="s">
        <v>1537</v>
      </c>
      <c r="T42" s="3" t="s">
        <v>106</v>
      </c>
      <c r="U42" s="3" t="s">
        <v>1537</v>
      </c>
      <c r="X42" s="3" t="s">
        <v>106</v>
      </c>
      <c r="Y42" s="3" t="s">
        <v>1537</v>
      </c>
      <c r="AB42" s="3" t="s">
        <v>106</v>
      </c>
      <c r="AC42" s="3" t="s">
        <v>1537</v>
      </c>
      <c r="AF42" s="3" t="s">
        <v>106</v>
      </c>
      <c r="AG42" s="3" t="s">
        <v>1537</v>
      </c>
      <c r="AJ42" s="3" t="s">
        <v>106</v>
      </c>
      <c r="AK42" s="3" t="s">
        <v>1537</v>
      </c>
    </row>
    <row r="43" spans="1:37">
      <c r="A43" s="24" t="s">
        <v>238</v>
      </c>
      <c r="B43" t="s">
        <v>274</v>
      </c>
      <c r="E43" t="s">
        <v>164</v>
      </c>
      <c r="H43" s="3" t="s">
        <v>106</v>
      </c>
      <c r="I43" s="3" t="s">
        <v>1518</v>
      </c>
      <c r="J43" t="s">
        <v>1891</v>
      </c>
      <c r="L43" s="3" t="s">
        <v>106</v>
      </c>
      <c r="M43" s="3" t="s">
        <v>1518</v>
      </c>
      <c r="N43" s="18" t="s">
        <v>1458</v>
      </c>
      <c r="O43" s="18"/>
      <c r="P43" s="3" t="s">
        <v>106</v>
      </c>
      <c r="Q43" s="3" t="s">
        <v>1518</v>
      </c>
      <c r="T43" s="3" t="s">
        <v>106</v>
      </c>
      <c r="U43" s="3" t="s">
        <v>1518</v>
      </c>
      <c r="X43" s="3" t="s">
        <v>106</v>
      </c>
      <c r="Y43" s="3" t="s">
        <v>1518</v>
      </c>
      <c r="AB43" s="3" t="s">
        <v>106</v>
      </c>
      <c r="AC43" s="3" t="s">
        <v>1518</v>
      </c>
      <c r="AF43" s="3" t="s">
        <v>106</v>
      </c>
      <c r="AG43" s="3" t="s">
        <v>1518</v>
      </c>
      <c r="AJ43" s="3" t="s">
        <v>106</v>
      </c>
      <c r="AK43" s="3" t="s">
        <v>1518</v>
      </c>
    </row>
    <row r="44" spans="1:37">
      <c r="A44" s="24" t="s">
        <v>237</v>
      </c>
      <c r="C44" t="s">
        <v>84</v>
      </c>
      <c r="H44" s="3" t="s">
        <v>106</v>
      </c>
      <c r="I44" s="3" t="s">
        <v>1539</v>
      </c>
      <c r="J44" t="s">
        <v>1892</v>
      </c>
      <c r="L44" s="3" t="s">
        <v>106</v>
      </c>
      <c r="M44" s="3" t="s">
        <v>1539</v>
      </c>
      <c r="N44" s="18" t="s">
        <v>609</v>
      </c>
      <c r="O44" s="18"/>
      <c r="P44" s="3" t="s">
        <v>106</v>
      </c>
      <c r="Q44" s="3" t="s">
        <v>1539</v>
      </c>
      <c r="T44" s="3" t="s">
        <v>106</v>
      </c>
      <c r="U44" s="3" t="s">
        <v>1539</v>
      </c>
      <c r="X44" s="3" t="s">
        <v>106</v>
      </c>
      <c r="Y44" s="3" t="s">
        <v>1539</v>
      </c>
      <c r="AB44" s="3" t="s">
        <v>106</v>
      </c>
      <c r="AC44" s="3" t="s">
        <v>1539</v>
      </c>
      <c r="AF44" s="3" t="s">
        <v>106</v>
      </c>
      <c r="AG44" s="3" t="s">
        <v>1539</v>
      </c>
      <c r="AJ44" s="3" t="s">
        <v>106</v>
      </c>
      <c r="AK44" s="3" t="s">
        <v>1539</v>
      </c>
    </row>
    <row r="45" spans="1:37">
      <c r="A45" s="24" t="s">
        <v>236</v>
      </c>
      <c r="C45" t="s">
        <v>70</v>
      </c>
      <c r="H45" s="3" t="s">
        <v>106</v>
      </c>
      <c r="I45" s="3" t="s">
        <v>1540</v>
      </c>
      <c r="J45" t="s">
        <v>1893</v>
      </c>
      <c r="L45" s="3" t="s">
        <v>106</v>
      </c>
      <c r="M45" s="3" t="s">
        <v>1540</v>
      </c>
      <c r="N45" s="18" t="s">
        <v>1459</v>
      </c>
      <c r="O45" s="18"/>
      <c r="P45" s="3" t="s">
        <v>106</v>
      </c>
      <c r="Q45" s="3" t="s">
        <v>1540</v>
      </c>
      <c r="T45" s="3" t="s">
        <v>106</v>
      </c>
      <c r="U45" s="3" t="s">
        <v>1540</v>
      </c>
      <c r="X45" s="3" t="s">
        <v>106</v>
      </c>
      <c r="Y45" s="3" t="s">
        <v>1540</v>
      </c>
      <c r="AB45" s="3" t="s">
        <v>106</v>
      </c>
      <c r="AC45" s="3" t="s">
        <v>1540</v>
      </c>
      <c r="AF45" s="3" t="s">
        <v>106</v>
      </c>
      <c r="AG45" s="3" t="s">
        <v>1540</v>
      </c>
      <c r="AJ45" s="3" t="s">
        <v>106</v>
      </c>
      <c r="AK45" s="3" t="s">
        <v>1540</v>
      </c>
    </row>
    <row r="46" spans="1:37">
      <c r="A46" s="24" t="s">
        <v>235</v>
      </c>
      <c r="C46" t="s">
        <v>267</v>
      </c>
      <c r="H46" s="3" t="s">
        <v>106</v>
      </c>
      <c r="I46" s="3" t="s">
        <v>1541</v>
      </c>
      <c r="J46" t="s">
        <v>1894</v>
      </c>
      <c r="L46" s="3" t="s">
        <v>106</v>
      </c>
      <c r="M46" s="3" t="s">
        <v>1541</v>
      </c>
      <c r="N46" s="18" t="s">
        <v>1460</v>
      </c>
      <c r="O46" s="18"/>
      <c r="P46" s="3" t="s">
        <v>106</v>
      </c>
      <c r="Q46" s="3" t="s">
        <v>1541</v>
      </c>
      <c r="T46" s="3" t="s">
        <v>106</v>
      </c>
      <c r="U46" s="3" t="s">
        <v>1541</v>
      </c>
      <c r="X46" s="3" t="s">
        <v>106</v>
      </c>
      <c r="Y46" s="3" t="s">
        <v>1541</v>
      </c>
      <c r="AB46" s="3" t="s">
        <v>106</v>
      </c>
      <c r="AC46" s="3" t="s">
        <v>1541</v>
      </c>
      <c r="AF46" s="3" t="s">
        <v>106</v>
      </c>
      <c r="AG46" s="3" t="s">
        <v>1541</v>
      </c>
      <c r="AJ46" s="3" t="s">
        <v>106</v>
      </c>
      <c r="AK46" s="3" t="s">
        <v>1541</v>
      </c>
    </row>
    <row r="47" spans="1:37">
      <c r="A47" s="24" t="s">
        <v>234</v>
      </c>
      <c r="C47" t="s">
        <v>76</v>
      </c>
      <c r="H47" s="3" t="s">
        <v>106</v>
      </c>
      <c r="I47" s="3" t="s">
        <v>1542</v>
      </c>
      <c r="J47" t="s">
        <v>1895</v>
      </c>
      <c r="L47" s="3" t="s">
        <v>106</v>
      </c>
      <c r="M47" s="3" t="s">
        <v>1542</v>
      </c>
      <c r="N47" s="18" t="s">
        <v>1461</v>
      </c>
      <c r="O47" s="18"/>
      <c r="P47" s="3" t="s">
        <v>106</v>
      </c>
      <c r="Q47" s="3" t="s">
        <v>1542</v>
      </c>
      <c r="T47" s="3" t="s">
        <v>106</v>
      </c>
      <c r="U47" s="3" t="s">
        <v>1542</v>
      </c>
      <c r="X47" s="3" t="s">
        <v>106</v>
      </c>
      <c r="Y47" s="3" t="s">
        <v>1542</v>
      </c>
      <c r="AB47" s="3" t="s">
        <v>106</v>
      </c>
      <c r="AC47" s="3" t="s">
        <v>1542</v>
      </c>
      <c r="AF47" s="3" t="s">
        <v>106</v>
      </c>
      <c r="AG47" s="3" t="s">
        <v>1542</v>
      </c>
      <c r="AJ47" s="3" t="s">
        <v>106</v>
      </c>
      <c r="AK47" s="3" t="s">
        <v>1542</v>
      </c>
    </row>
    <row r="48" spans="1:37">
      <c r="A48" s="24" t="s">
        <v>233</v>
      </c>
      <c r="C48" t="s">
        <v>66</v>
      </c>
      <c r="H48" s="3" t="s">
        <v>106</v>
      </c>
      <c r="I48" s="3" t="s">
        <v>1543</v>
      </c>
      <c r="J48" t="s">
        <v>1896</v>
      </c>
      <c r="L48" s="3" t="s">
        <v>106</v>
      </c>
      <c r="M48" s="3" t="s">
        <v>1543</v>
      </c>
      <c r="N48" s="18" t="s">
        <v>1462</v>
      </c>
      <c r="O48" s="18"/>
      <c r="P48" s="3" t="s">
        <v>106</v>
      </c>
      <c r="Q48" s="3" t="s">
        <v>1543</v>
      </c>
      <c r="T48" s="3" t="s">
        <v>106</v>
      </c>
      <c r="U48" s="3" t="s">
        <v>1543</v>
      </c>
      <c r="X48" s="3" t="s">
        <v>106</v>
      </c>
      <c r="Y48" s="3" t="s">
        <v>1543</v>
      </c>
      <c r="AB48" s="3" t="s">
        <v>106</v>
      </c>
      <c r="AC48" s="3" t="s">
        <v>1543</v>
      </c>
      <c r="AF48" s="3" t="s">
        <v>106</v>
      </c>
      <c r="AG48" s="3" t="s">
        <v>1543</v>
      </c>
      <c r="AJ48" s="3" t="s">
        <v>106</v>
      </c>
      <c r="AK48" s="3" t="s">
        <v>1543</v>
      </c>
    </row>
    <row r="49" spans="1:37">
      <c r="A49" s="24" t="s">
        <v>232</v>
      </c>
      <c r="C49" t="s">
        <v>268</v>
      </c>
      <c r="H49" s="3" t="s">
        <v>106</v>
      </c>
      <c r="I49" s="3" t="s">
        <v>1544</v>
      </c>
      <c r="J49" t="s">
        <v>1897</v>
      </c>
      <c r="L49" s="3" t="s">
        <v>106</v>
      </c>
      <c r="M49" s="3" t="s">
        <v>1544</v>
      </c>
      <c r="N49" s="18" t="s">
        <v>1463</v>
      </c>
      <c r="O49" s="18"/>
      <c r="P49" s="3" t="s">
        <v>106</v>
      </c>
      <c r="Q49" s="3" t="s">
        <v>1544</v>
      </c>
      <c r="T49" s="3" t="s">
        <v>106</v>
      </c>
      <c r="U49" s="3" t="s">
        <v>1544</v>
      </c>
      <c r="X49" s="3" t="s">
        <v>106</v>
      </c>
      <c r="Y49" s="3" t="s">
        <v>1544</v>
      </c>
      <c r="AB49" s="3" t="s">
        <v>106</v>
      </c>
      <c r="AC49" s="3" t="s">
        <v>1544</v>
      </c>
      <c r="AF49" s="3" t="s">
        <v>106</v>
      </c>
      <c r="AG49" s="3" t="s">
        <v>1544</v>
      </c>
      <c r="AJ49" s="3" t="s">
        <v>106</v>
      </c>
      <c r="AK49" s="3" t="s">
        <v>1544</v>
      </c>
    </row>
    <row r="50" spans="1:37">
      <c r="A50" s="24" t="s">
        <v>231</v>
      </c>
      <c r="C50" t="s">
        <v>269</v>
      </c>
      <c r="H50" s="3" t="s">
        <v>106</v>
      </c>
      <c r="I50" s="3" t="s">
        <v>1545</v>
      </c>
      <c r="J50" t="s">
        <v>1898</v>
      </c>
      <c r="L50" s="3" t="s">
        <v>106</v>
      </c>
      <c r="M50" s="3" t="s">
        <v>1545</v>
      </c>
      <c r="N50" s="18" t="s">
        <v>1464</v>
      </c>
      <c r="O50" s="18"/>
      <c r="P50" s="3" t="s">
        <v>106</v>
      </c>
      <c r="Q50" s="3" t="s">
        <v>1545</v>
      </c>
      <c r="T50" s="3" t="s">
        <v>106</v>
      </c>
      <c r="U50" s="3" t="s">
        <v>1545</v>
      </c>
      <c r="X50" s="3" t="s">
        <v>106</v>
      </c>
      <c r="Y50" s="3" t="s">
        <v>1545</v>
      </c>
      <c r="AB50" s="3" t="s">
        <v>106</v>
      </c>
      <c r="AC50" s="3" t="s">
        <v>1545</v>
      </c>
      <c r="AF50" s="3" t="s">
        <v>106</v>
      </c>
      <c r="AG50" s="3" t="s">
        <v>1545</v>
      </c>
      <c r="AJ50" s="3" t="s">
        <v>106</v>
      </c>
      <c r="AK50" s="3" t="s">
        <v>1545</v>
      </c>
    </row>
    <row r="51" spans="1:37">
      <c r="A51" s="24" t="s">
        <v>230</v>
      </c>
      <c r="B51" t="s">
        <v>247</v>
      </c>
      <c r="H51" s="3" t="s">
        <v>106</v>
      </c>
      <c r="I51" s="3" t="s">
        <v>1546</v>
      </c>
      <c r="J51" t="s">
        <v>1899</v>
      </c>
      <c r="L51" s="3" t="s">
        <v>106</v>
      </c>
      <c r="M51" s="3" t="s">
        <v>1546</v>
      </c>
      <c r="N51" s="18" t="s">
        <v>1465</v>
      </c>
      <c r="O51" s="18"/>
      <c r="P51" s="3" t="s">
        <v>106</v>
      </c>
      <c r="Q51" s="3" t="s">
        <v>1546</v>
      </c>
      <c r="T51" s="3" t="s">
        <v>106</v>
      </c>
      <c r="U51" s="3" t="s">
        <v>1546</v>
      </c>
      <c r="X51" s="3" t="s">
        <v>106</v>
      </c>
      <c r="Y51" s="3" t="s">
        <v>1546</v>
      </c>
      <c r="AB51" s="3" t="s">
        <v>106</v>
      </c>
      <c r="AC51" s="3" t="s">
        <v>1546</v>
      </c>
      <c r="AF51" s="3" t="s">
        <v>106</v>
      </c>
      <c r="AG51" s="3" t="s">
        <v>1546</v>
      </c>
      <c r="AJ51" s="3" t="s">
        <v>106</v>
      </c>
      <c r="AK51" s="3" t="s">
        <v>1546</v>
      </c>
    </row>
    <row r="52" spans="1:37">
      <c r="A52" s="24" t="s">
        <v>229</v>
      </c>
      <c r="C52" t="s">
        <v>84</v>
      </c>
      <c r="H52" s="3" t="s">
        <v>106</v>
      </c>
      <c r="I52" s="3" t="s">
        <v>1547</v>
      </c>
      <c r="J52" t="s">
        <v>1900</v>
      </c>
      <c r="L52" s="3" t="s">
        <v>106</v>
      </c>
      <c r="M52" s="3" t="s">
        <v>1547</v>
      </c>
      <c r="N52" s="18" t="s">
        <v>1466</v>
      </c>
      <c r="O52" s="18"/>
      <c r="P52" s="3" t="s">
        <v>106</v>
      </c>
      <c r="Q52" s="3" t="s">
        <v>1547</v>
      </c>
      <c r="T52" s="3" t="s">
        <v>106</v>
      </c>
      <c r="U52" s="3" t="s">
        <v>1547</v>
      </c>
      <c r="X52" s="3" t="s">
        <v>106</v>
      </c>
      <c r="Y52" s="3" t="s">
        <v>1547</v>
      </c>
      <c r="AB52" s="3" t="s">
        <v>106</v>
      </c>
      <c r="AC52" s="3" t="s">
        <v>1547</v>
      </c>
      <c r="AF52" s="3" t="s">
        <v>106</v>
      </c>
      <c r="AG52" s="3" t="s">
        <v>1547</v>
      </c>
      <c r="AJ52" s="3" t="s">
        <v>106</v>
      </c>
      <c r="AK52" s="3" t="s">
        <v>1547</v>
      </c>
    </row>
    <row r="53" spans="1:37">
      <c r="A53" s="24" t="s">
        <v>228</v>
      </c>
      <c r="C53" t="s">
        <v>70</v>
      </c>
      <c r="H53" s="3" t="s">
        <v>106</v>
      </c>
      <c r="I53" s="3" t="s">
        <v>1548</v>
      </c>
      <c r="J53" t="s">
        <v>1901</v>
      </c>
      <c r="L53" s="3" t="s">
        <v>106</v>
      </c>
      <c r="M53" s="3" t="s">
        <v>1548</v>
      </c>
      <c r="N53" s="18" t="s">
        <v>1467</v>
      </c>
      <c r="O53" s="18"/>
      <c r="P53" s="3" t="s">
        <v>106</v>
      </c>
      <c r="Q53" s="3" t="s">
        <v>1548</v>
      </c>
      <c r="T53" s="3" t="s">
        <v>106</v>
      </c>
      <c r="U53" s="3" t="s">
        <v>1548</v>
      </c>
      <c r="X53" s="3" t="s">
        <v>106</v>
      </c>
      <c r="Y53" s="3" t="s">
        <v>1548</v>
      </c>
      <c r="AB53" s="3" t="s">
        <v>106</v>
      </c>
      <c r="AC53" s="3" t="s">
        <v>1548</v>
      </c>
      <c r="AF53" s="3" t="s">
        <v>106</v>
      </c>
      <c r="AG53" s="3" t="s">
        <v>1548</v>
      </c>
      <c r="AJ53" s="3" t="s">
        <v>106</v>
      </c>
      <c r="AK53" s="3" t="s">
        <v>1548</v>
      </c>
    </row>
    <row r="54" spans="1:37">
      <c r="A54" s="24" t="s">
        <v>227</v>
      </c>
      <c r="C54" t="s">
        <v>267</v>
      </c>
      <c r="H54" s="3" t="s">
        <v>106</v>
      </c>
      <c r="I54" s="3" t="s">
        <v>1549</v>
      </c>
      <c r="J54" t="s">
        <v>1902</v>
      </c>
      <c r="L54" s="3" t="s">
        <v>106</v>
      </c>
      <c r="M54" s="3" t="s">
        <v>1549</v>
      </c>
      <c r="N54" s="18" t="s">
        <v>1468</v>
      </c>
      <c r="O54" s="18"/>
      <c r="P54" s="3" t="s">
        <v>106</v>
      </c>
      <c r="Q54" s="3" t="s">
        <v>1549</v>
      </c>
      <c r="T54" s="3" t="s">
        <v>106</v>
      </c>
      <c r="U54" s="3" t="s">
        <v>1549</v>
      </c>
      <c r="X54" s="3" t="s">
        <v>106</v>
      </c>
      <c r="Y54" s="3" t="s">
        <v>1549</v>
      </c>
      <c r="AB54" s="3" t="s">
        <v>106</v>
      </c>
      <c r="AC54" s="3" t="s">
        <v>1549</v>
      </c>
      <c r="AF54" s="3" t="s">
        <v>106</v>
      </c>
      <c r="AG54" s="3" t="s">
        <v>1549</v>
      </c>
      <c r="AJ54" s="3" t="s">
        <v>106</v>
      </c>
      <c r="AK54" s="3" t="s">
        <v>1549</v>
      </c>
    </row>
    <row r="55" spans="1:37">
      <c r="A55" s="24" t="s">
        <v>226</v>
      </c>
      <c r="C55" t="s">
        <v>76</v>
      </c>
      <c r="H55" s="3" t="s">
        <v>106</v>
      </c>
      <c r="I55" s="3" t="s">
        <v>1550</v>
      </c>
      <c r="J55" t="s">
        <v>1903</v>
      </c>
      <c r="L55" s="3" t="s">
        <v>106</v>
      </c>
      <c r="M55" s="3" t="s">
        <v>1550</v>
      </c>
      <c r="N55" s="18" t="s">
        <v>1469</v>
      </c>
      <c r="O55" s="18"/>
      <c r="P55" s="3" t="s">
        <v>106</v>
      </c>
      <c r="Q55" s="3" t="s">
        <v>1550</v>
      </c>
      <c r="T55" s="3" t="s">
        <v>106</v>
      </c>
      <c r="U55" s="3" t="s">
        <v>1550</v>
      </c>
      <c r="X55" s="3" t="s">
        <v>106</v>
      </c>
      <c r="Y55" s="3" t="s">
        <v>1550</v>
      </c>
      <c r="AB55" s="3" t="s">
        <v>106</v>
      </c>
      <c r="AC55" s="3" t="s">
        <v>1550</v>
      </c>
      <c r="AF55" s="3" t="s">
        <v>106</v>
      </c>
      <c r="AG55" s="3" t="s">
        <v>1550</v>
      </c>
      <c r="AJ55" s="3" t="s">
        <v>106</v>
      </c>
      <c r="AK55" s="3" t="s">
        <v>1550</v>
      </c>
    </row>
    <row r="56" spans="1:37">
      <c r="A56" s="24" t="s">
        <v>225</v>
      </c>
      <c r="C56" t="s">
        <v>66</v>
      </c>
      <c r="H56" s="3" t="s">
        <v>106</v>
      </c>
      <c r="I56" s="3" t="s">
        <v>1551</v>
      </c>
      <c r="J56" t="s">
        <v>1904</v>
      </c>
      <c r="L56" s="3" t="s">
        <v>106</v>
      </c>
      <c r="M56" s="3" t="s">
        <v>1551</v>
      </c>
      <c r="N56" s="18" t="s">
        <v>1470</v>
      </c>
      <c r="O56" s="18"/>
      <c r="P56" s="3" t="s">
        <v>106</v>
      </c>
      <c r="Q56" s="3" t="s">
        <v>1551</v>
      </c>
      <c r="T56" s="3" t="s">
        <v>106</v>
      </c>
      <c r="U56" s="3" t="s">
        <v>1551</v>
      </c>
      <c r="X56" s="3" t="s">
        <v>106</v>
      </c>
      <c r="Y56" s="3" t="s">
        <v>1551</v>
      </c>
      <c r="AB56" s="3" t="s">
        <v>106</v>
      </c>
      <c r="AC56" s="3" t="s">
        <v>1551</v>
      </c>
      <c r="AF56" s="3" t="s">
        <v>106</v>
      </c>
      <c r="AG56" s="3" t="s">
        <v>1551</v>
      </c>
      <c r="AJ56" s="3" t="s">
        <v>106</v>
      </c>
      <c r="AK56" s="3" t="s">
        <v>1551</v>
      </c>
    </row>
    <row r="57" spans="1:37">
      <c r="A57" s="24" t="s">
        <v>224</v>
      </c>
      <c r="C57" t="s">
        <v>268</v>
      </c>
      <c r="H57" s="3" t="s">
        <v>106</v>
      </c>
      <c r="I57" s="3" t="s">
        <v>1552</v>
      </c>
      <c r="J57" t="s">
        <v>1905</v>
      </c>
      <c r="L57" s="3" t="s">
        <v>106</v>
      </c>
      <c r="M57" s="3" t="s">
        <v>1552</v>
      </c>
      <c r="N57" s="18" t="s">
        <v>1471</v>
      </c>
      <c r="O57" s="18"/>
      <c r="P57" s="3" t="s">
        <v>106</v>
      </c>
      <c r="Q57" s="3" t="s">
        <v>1552</v>
      </c>
      <c r="T57" s="3" t="s">
        <v>106</v>
      </c>
      <c r="U57" s="3" t="s">
        <v>1552</v>
      </c>
      <c r="X57" s="3" t="s">
        <v>106</v>
      </c>
      <c r="Y57" s="3" t="s">
        <v>1552</v>
      </c>
      <c r="AB57" s="3" t="s">
        <v>106</v>
      </c>
      <c r="AC57" s="3" t="s">
        <v>1552</v>
      </c>
      <c r="AF57" s="3" t="s">
        <v>106</v>
      </c>
      <c r="AG57" s="3" t="s">
        <v>1552</v>
      </c>
      <c r="AJ57" s="3" t="s">
        <v>106</v>
      </c>
      <c r="AK57" s="3" t="s">
        <v>1552</v>
      </c>
    </row>
    <row r="58" spans="1:37">
      <c r="A58" s="24" t="s">
        <v>223</v>
      </c>
      <c r="C58" t="s">
        <v>269</v>
      </c>
      <c r="H58" s="3" t="s">
        <v>106</v>
      </c>
      <c r="I58" s="3" t="s">
        <v>1553</v>
      </c>
      <c r="J58" t="s">
        <v>1906</v>
      </c>
      <c r="L58" s="3" t="s">
        <v>106</v>
      </c>
      <c r="M58" s="3" t="s">
        <v>1553</v>
      </c>
      <c r="N58" s="18" t="s">
        <v>1472</v>
      </c>
      <c r="O58" s="18"/>
      <c r="P58" s="3" t="s">
        <v>106</v>
      </c>
      <c r="Q58" s="3" t="s">
        <v>1553</v>
      </c>
      <c r="T58" s="3" t="s">
        <v>106</v>
      </c>
      <c r="U58" s="3" t="s">
        <v>1553</v>
      </c>
      <c r="X58" s="3" t="s">
        <v>106</v>
      </c>
      <c r="Y58" s="3" t="s">
        <v>1553</v>
      </c>
      <c r="AB58" s="3" t="s">
        <v>106</v>
      </c>
      <c r="AC58" s="3" t="s">
        <v>1553</v>
      </c>
      <c r="AF58" s="3" t="s">
        <v>106</v>
      </c>
      <c r="AG58" s="3" t="s">
        <v>1553</v>
      </c>
      <c r="AJ58" s="3" t="s">
        <v>106</v>
      </c>
      <c r="AK58" s="3" t="s">
        <v>1553</v>
      </c>
    </row>
    <row r="59" spans="1:37">
      <c r="A59" s="24" t="s">
        <v>222</v>
      </c>
      <c r="B59" t="s">
        <v>275</v>
      </c>
      <c r="H59" s="3" t="s">
        <v>106</v>
      </c>
      <c r="I59" s="3" t="s">
        <v>1519</v>
      </c>
      <c r="J59" t="s">
        <v>1907</v>
      </c>
      <c r="L59" s="3" t="s">
        <v>106</v>
      </c>
      <c r="M59" s="3" t="s">
        <v>1519</v>
      </c>
      <c r="N59" s="18" t="s">
        <v>1473</v>
      </c>
      <c r="O59" s="18"/>
      <c r="P59" s="3" t="s">
        <v>106</v>
      </c>
      <c r="Q59" s="3" t="s">
        <v>1519</v>
      </c>
      <c r="T59" s="3" t="s">
        <v>106</v>
      </c>
      <c r="U59" s="3" t="s">
        <v>1519</v>
      </c>
      <c r="X59" s="3" t="s">
        <v>106</v>
      </c>
      <c r="Y59" s="3" t="s">
        <v>1519</v>
      </c>
      <c r="AB59" s="3" t="s">
        <v>106</v>
      </c>
      <c r="AC59" s="3" t="s">
        <v>1519</v>
      </c>
      <c r="AF59" s="3" t="s">
        <v>106</v>
      </c>
      <c r="AG59" s="3" t="s">
        <v>1519</v>
      </c>
      <c r="AJ59" s="3" t="s">
        <v>106</v>
      </c>
      <c r="AK59" s="3" t="s">
        <v>1519</v>
      </c>
    </row>
    <row r="60" spans="1:37">
      <c r="A60" s="24" t="s">
        <v>221</v>
      </c>
      <c r="C60" t="s">
        <v>84</v>
      </c>
      <c r="H60" s="3" t="s">
        <v>106</v>
      </c>
      <c r="I60" s="3" t="s">
        <v>1554</v>
      </c>
      <c r="J60" t="s">
        <v>1908</v>
      </c>
      <c r="L60" s="3" t="s">
        <v>106</v>
      </c>
      <c r="M60" s="3" t="s">
        <v>1554</v>
      </c>
      <c r="N60" s="18" t="s">
        <v>1474</v>
      </c>
      <c r="O60" s="18"/>
      <c r="P60" s="3" t="s">
        <v>106</v>
      </c>
      <c r="Q60" s="3" t="s">
        <v>1554</v>
      </c>
      <c r="T60" s="3" t="s">
        <v>106</v>
      </c>
      <c r="U60" s="3" t="s">
        <v>1554</v>
      </c>
      <c r="X60" s="3" t="s">
        <v>106</v>
      </c>
      <c r="Y60" s="3" t="s">
        <v>1554</v>
      </c>
      <c r="AB60" s="3" t="s">
        <v>106</v>
      </c>
      <c r="AC60" s="3" t="s">
        <v>1554</v>
      </c>
      <c r="AF60" s="3" t="s">
        <v>106</v>
      </c>
      <c r="AG60" s="3" t="s">
        <v>1554</v>
      </c>
      <c r="AJ60" s="3" t="s">
        <v>106</v>
      </c>
      <c r="AK60" s="3" t="s">
        <v>1554</v>
      </c>
    </row>
    <row r="61" spans="1:37">
      <c r="A61" s="13" t="s">
        <v>187</v>
      </c>
      <c r="B61" t="s">
        <v>204</v>
      </c>
      <c r="H61" s="3" t="s">
        <v>106</v>
      </c>
      <c r="I61" s="3" t="s">
        <v>1555</v>
      </c>
      <c r="J61" t="s">
        <v>1909</v>
      </c>
      <c r="L61" s="3" t="s">
        <v>106</v>
      </c>
      <c r="M61" s="3" t="s">
        <v>1555</v>
      </c>
      <c r="N61" s="18" t="s">
        <v>1475</v>
      </c>
      <c r="O61" s="18"/>
      <c r="P61" s="3" t="s">
        <v>106</v>
      </c>
      <c r="Q61" s="3" t="s">
        <v>1555</v>
      </c>
      <c r="T61" s="3" t="s">
        <v>106</v>
      </c>
      <c r="U61" s="3" t="s">
        <v>1555</v>
      </c>
      <c r="X61" s="3" t="s">
        <v>106</v>
      </c>
      <c r="Y61" s="3" t="s">
        <v>1555</v>
      </c>
      <c r="AB61" s="3" t="s">
        <v>106</v>
      </c>
      <c r="AC61" s="3" t="s">
        <v>1555</v>
      </c>
      <c r="AF61" s="3" t="s">
        <v>106</v>
      </c>
      <c r="AG61" s="3" t="s">
        <v>1555</v>
      </c>
      <c r="AJ61" s="3" t="s">
        <v>106</v>
      </c>
      <c r="AK61" s="3" t="s">
        <v>1555</v>
      </c>
    </row>
    <row r="62" spans="1:37">
      <c r="A62" s="13" t="s">
        <v>188</v>
      </c>
      <c r="B62" t="s">
        <v>205</v>
      </c>
      <c r="H62" s="3" t="s">
        <v>106</v>
      </c>
      <c r="I62" s="3" t="s">
        <v>1556</v>
      </c>
      <c r="J62" t="s">
        <v>1910</v>
      </c>
      <c r="L62" s="3" t="s">
        <v>106</v>
      </c>
      <c r="M62" s="3" t="s">
        <v>1556</v>
      </c>
      <c r="N62" s="18" t="s">
        <v>1476</v>
      </c>
      <c r="O62" s="18"/>
      <c r="P62" s="3" t="s">
        <v>106</v>
      </c>
      <c r="Q62" s="3" t="s">
        <v>1556</v>
      </c>
      <c r="T62" s="3" t="s">
        <v>106</v>
      </c>
      <c r="U62" s="3" t="s">
        <v>1556</v>
      </c>
      <c r="X62" s="3" t="s">
        <v>106</v>
      </c>
      <c r="Y62" s="3" t="s">
        <v>1556</v>
      </c>
      <c r="AB62" s="3" t="s">
        <v>106</v>
      </c>
      <c r="AC62" s="3" t="s">
        <v>1556</v>
      </c>
      <c r="AF62" s="3" t="s">
        <v>106</v>
      </c>
      <c r="AG62" s="3" t="s">
        <v>1556</v>
      </c>
      <c r="AJ62" s="3" t="s">
        <v>106</v>
      </c>
      <c r="AK62" s="3" t="s">
        <v>1556</v>
      </c>
    </row>
    <row r="63" spans="1:37">
      <c r="A63" s="13" t="s">
        <v>189</v>
      </c>
      <c r="B63" t="s">
        <v>206</v>
      </c>
      <c r="H63" s="3" t="s">
        <v>106</v>
      </c>
      <c r="I63" s="3" t="s">
        <v>1557</v>
      </c>
      <c r="J63" t="s">
        <v>1911</v>
      </c>
      <c r="L63" s="3" t="s">
        <v>106</v>
      </c>
      <c r="M63" s="3" t="s">
        <v>1557</v>
      </c>
      <c r="N63" s="18" t="s">
        <v>1477</v>
      </c>
      <c r="O63" s="18"/>
      <c r="P63" s="3" t="s">
        <v>106</v>
      </c>
      <c r="Q63" s="3" t="s">
        <v>1557</v>
      </c>
      <c r="T63" s="3" t="s">
        <v>106</v>
      </c>
      <c r="U63" s="3" t="s">
        <v>1557</v>
      </c>
      <c r="X63" s="3" t="s">
        <v>106</v>
      </c>
      <c r="Y63" s="3" t="s">
        <v>1557</v>
      </c>
      <c r="AB63" s="3" t="s">
        <v>106</v>
      </c>
      <c r="AC63" s="3" t="s">
        <v>1557</v>
      </c>
      <c r="AF63" s="3" t="s">
        <v>106</v>
      </c>
      <c r="AG63" s="3" t="s">
        <v>1557</v>
      </c>
      <c r="AJ63" s="3" t="s">
        <v>106</v>
      </c>
      <c r="AK63" s="3" t="s">
        <v>1557</v>
      </c>
    </row>
    <row r="64" spans="1:37">
      <c r="A64" s="13" t="s">
        <v>190</v>
      </c>
      <c r="B64" t="s">
        <v>207</v>
      </c>
      <c r="H64" s="3" t="s">
        <v>106</v>
      </c>
      <c r="I64" s="3" t="s">
        <v>1558</v>
      </c>
      <c r="J64" t="s">
        <v>1916</v>
      </c>
      <c r="L64" s="3" t="s">
        <v>106</v>
      </c>
      <c r="M64" s="3" t="s">
        <v>1558</v>
      </c>
      <c r="N64" s="18" t="s">
        <v>1478</v>
      </c>
      <c r="O64" s="18"/>
      <c r="P64" s="3" t="s">
        <v>106</v>
      </c>
      <c r="Q64" s="3" t="s">
        <v>1558</v>
      </c>
      <c r="T64" s="3" t="s">
        <v>106</v>
      </c>
      <c r="U64" s="3" t="s">
        <v>1558</v>
      </c>
      <c r="X64" s="3" t="s">
        <v>106</v>
      </c>
      <c r="Y64" s="3" t="s">
        <v>1558</v>
      </c>
      <c r="AB64" s="3" t="s">
        <v>106</v>
      </c>
      <c r="AC64" s="3" t="s">
        <v>1558</v>
      </c>
      <c r="AF64" s="3" t="s">
        <v>106</v>
      </c>
      <c r="AG64" s="3" t="s">
        <v>1558</v>
      </c>
      <c r="AJ64" s="3" t="s">
        <v>106</v>
      </c>
      <c r="AK64" s="3" t="s">
        <v>1558</v>
      </c>
    </row>
    <row r="65" spans="1:37">
      <c r="A65" s="25" t="s">
        <v>191</v>
      </c>
      <c r="B65" s="8" t="s">
        <v>208</v>
      </c>
      <c r="H65" s="3" t="s">
        <v>106</v>
      </c>
      <c r="I65" s="3" t="s">
        <v>1559</v>
      </c>
      <c r="J65" t="s">
        <v>1917</v>
      </c>
      <c r="L65" s="3" t="s">
        <v>106</v>
      </c>
      <c r="M65" s="3" t="s">
        <v>1559</v>
      </c>
      <c r="N65" s="18" t="s">
        <v>601</v>
      </c>
      <c r="O65" s="18"/>
      <c r="P65" s="3" t="s">
        <v>106</v>
      </c>
      <c r="Q65" s="3" t="s">
        <v>1559</v>
      </c>
      <c r="T65" s="3" t="s">
        <v>106</v>
      </c>
      <c r="U65" s="3" t="s">
        <v>1559</v>
      </c>
      <c r="X65" s="3" t="s">
        <v>106</v>
      </c>
      <c r="Y65" s="3" t="s">
        <v>1559</v>
      </c>
      <c r="AB65" s="3" t="s">
        <v>106</v>
      </c>
      <c r="AC65" s="3" t="s">
        <v>1559</v>
      </c>
      <c r="AF65" s="3" t="s">
        <v>106</v>
      </c>
      <c r="AG65" s="3" t="s">
        <v>1559</v>
      </c>
      <c r="AJ65" s="3" t="s">
        <v>106</v>
      </c>
      <c r="AK65" s="3" t="s">
        <v>1559</v>
      </c>
    </row>
    <row r="66" spans="1:37">
      <c r="A66" s="26" t="s">
        <v>192</v>
      </c>
      <c r="B66" s="8" t="s">
        <v>209</v>
      </c>
      <c r="H66" s="3" t="s">
        <v>106</v>
      </c>
      <c r="I66" s="3" t="s">
        <v>1560</v>
      </c>
      <c r="J66" t="s">
        <v>1918</v>
      </c>
      <c r="L66" s="3" t="s">
        <v>106</v>
      </c>
      <c r="M66" s="3" t="s">
        <v>1560</v>
      </c>
      <c r="N66" s="18" t="s">
        <v>1479</v>
      </c>
      <c r="O66" s="18"/>
      <c r="P66" s="3" t="s">
        <v>106</v>
      </c>
      <c r="Q66" s="3" t="s">
        <v>1560</v>
      </c>
      <c r="T66" s="3" t="s">
        <v>106</v>
      </c>
      <c r="U66" s="3" t="s">
        <v>1560</v>
      </c>
      <c r="X66" s="3" t="s">
        <v>106</v>
      </c>
      <c r="Y66" s="3" t="s">
        <v>1560</v>
      </c>
      <c r="AB66" s="3" t="s">
        <v>106</v>
      </c>
      <c r="AC66" s="3" t="s">
        <v>1560</v>
      </c>
      <c r="AF66" s="3" t="s">
        <v>106</v>
      </c>
      <c r="AG66" s="3" t="s">
        <v>1560</v>
      </c>
      <c r="AJ66" s="3" t="s">
        <v>106</v>
      </c>
      <c r="AK66" s="3" t="s">
        <v>1560</v>
      </c>
    </row>
    <row r="67" spans="1:37">
      <c r="A67" s="24" t="s">
        <v>193</v>
      </c>
      <c r="C67" t="s">
        <v>83</v>
      </c>
      <c r="H67" s="3" t="s">
        <v>106</v>
      </c>
      <c r="I67" s="3" t="s">
        <v>1561</v>
      </c>
      <c r="J67" t="s">
        <v>1919</v>
      </c>
      <c r="L67" s="3" t="s">
        <v>106</v>
      </c>
      <c r="M67" s="3" t="s">
        <v>1561</v>
      </c>
      <c r="N67" s="18" t="s">
        <v>1480</v>
      </c>
      <c r="O67" s="18"/>
      <c r="P67" s="3" t="s">
        <v>106</v>
      </c>
      <c r="Q67" s="3" t="s">
        <v>1561</v>
      </c>
      <c r="T67" s="3" t="s">
        <v>106</v>
      </c>
      <c r="U67" s="3" t="s">
        <v>1561</v>
      </c>
      <c r="X67" s="3" t="s">
        <v>106</v>
      </c>
      <c r="Y67" s="3" t="s">
        <v>1561</v>
      </c>
      <c r="AB67" s="3" t="s">
        <v>106</v>
      </c>
      <c r="AC67" s="3" t="s">
        <v>1561</v>
      </c>
      <c r="AF67" s="3" t="s">
        <v>106</v>
      </c>
      <c r="AG67" s="3" t="s">
        <v>1561</v>
      </c>
      <c r="AJ67" s="3" t="s">
        <v>106</v>
      </c>
      <c r="AK67" s="3" t="s">
        <v>1561</v>
      </c>
    </row>
    <row r="68" spans="1:37">
      <c r="A68" s="24" t="s">
        <v>194</v>
      </c>
      <c r="B68" t="s">
        <v>201</v>
      </c>
      <c r="H68" s="3" t="s">
        <v>106</v>
      </c>
      <c r="I68" s="3" t="s">
        <v>1562</v>
      </c>
      <c r="J68" t="s">
        <v>1920</v>
      </c>
      <c r="L68" s="3" t="s">
        <v>106</v>
      </c>
      <c r="M68" s="3" t="s">
        <v>1562</v>
      </c>
      <c r="N68" s="18" t="s">
        <v>1481</v>
      </c>
      <c r="O68" s="18"/>
      <c r="P68" s="3" t="s">
        <v>106</v>
      </c>
      <c r="Q68" s="3" t="s">
        <v>1562</v>
      </c>
      <c r="T68" s="3" t="s">
        <v>106</v>
      </c>
      <c r="U68" s="3" t="s">
        <v>1562</v>
      </c>
      <c r="X68" s="3" t="s">
        <v>106</v>
      </c>
      <c r="Y68" s="3" t="s">
        <v>1562</v>
      </c>
      <c r="AB68" s="3" t="s">
        <v>106</v>
      </c>
      <c r="AC68" s="3" t="s">
        <v>1562</v>
      </c>
      <c r="AF68" s="3" t="s">
        <v>106</v>
      </c>
      <c r="AG68" s="3" t="s">
        <v>1562</v>
      </c>
      <c r="AJ68" s="3" t="s">
        <v>106</v>
      </c>
      <c r="AK68" s="3" t="s">
        <v>1562</v>
      </c>
    </row>
    <row r="69" spans="1:37">
      <c r="A69" s="24" t="s">
        <v>195</v>
      </c>
      <c r="B69" t="s">
        <v>196</v>
      </c>
      <c r="H69" s="3" t="s">
        <v>106</v>
      </c>
      <c r="I69" s="3" t="s">
        <v>1563</v>
      </c>
      <c r="J69" t="s">
        <v>1921</v>
      </c>
      <c r="L69" s="3" t="s">
        <v>106</v>
      </c>
      <c r="M69" s="3" t="s">
        <v>1563</v>
      </c>
      <c r="N69" s="18" t="s">
        <v>1482</v>
      </c>
      <c r="O69" s="18"/>
      <c r="P69" s="3" t="s">
        <v>106</v>
      </c>
      <c r="Q69" s="3" t="s">
        <v>1563</v>
      </c>
      <c r="T69" s="3" t="s">
        <v>106</v>
      </c>
      <c r="U69" s="3" t="s">
        <v>1563</v>
      </c>
      <c r="X69" s="3" t="s">
        <v>106</v>
      </c>
      <c r="Y69" s="3" t="s">
        <v>1563</v>
      </c>
      <c r="AB69" s="3" t="s">
        <v>106</v>
      </c>
      <c r="AC69" s="3" t="s">
        <v>1563</v>
      </c>
      <c r="AF69" s="3" t="s">
        <v>106</v>
      </c>
      <c r="AG69" s="3" t="s">
        <v>1563</v>
      </c>
      <c r="AJ69" s="3" t="s">
        <v>106</v>
      </c>
      <c r="AK69" s="3" t="s">
        <v>1563</v>
      </c>
    </row>
    <row r="70" spans="1:37">
      <c r="A70" s="24" t="s">
        <v>198</v>
      </c>
      <c r="B70" t="s">
        <v>197</v>
      </c>
      <c r="H70" s="3" t="s">
        <v>106</v>
      </c>
      <c r="I70" s="3" t="s">
        <v>1564</v>
      </c>
      <c r="J70" t="s">
        <v>1922</v>
      </c>
      <c r="L70" s="3" t="s">
        <v>106</v>
      </c>
      <c r="M70" s="3" t="s">
        <v>1564</v>
      </c>
      <c r="N70" s="18" t="s">
        <v>1483</v>
      </c>
      <c r="O70" s="18"/>
      <c r="P70" s="3" t="s">
        <v>106</v>
      </c>
      <c r="Q70" s="3" t="s">
        <v>1564</v>
      </c>
      <c r="T70" s="3" t="s">
        <v>106</v>
      </c>
      <c r="U70" s="3" t="s">
        <v>1564</v>
      </c>
      <c r="X70" s="3" t="s">
        <v>106</v>
      </c>
      <c r="Y70" s="3" t="s">
        <v>1564</v>
      </c>
      <c r="AB70" s="3" t="s">
        <v>106</v>
      </c>
      <c r="AC70" s="3" t="s">
        <v>1564</v>
      </c>
      <c r="AF70" s="3" t="s">
        <v>106</v>
      </c>
      <c r="AG70" s="3" t="s">
        <v>1564</v>
      </c>
      <c r="AJ70" s="3" t="s">
        <v>106</v>
      </c>
      <c r="AK70" s="3" t="s">
        <v>1564</v>
      </c>
    </row>
    <row r="71" spans="1:37">
      <c r="A71" s="24" t="s">
        <v>199</v>
      </c>
      <c r="B71" t="s">
        <v>200</v>
      </c>
      <c r="H71" s="3" t="s">
        <v>106</v>
      </c>
      <c r="I71" s="3" t="s">
        <v>1565</v>
      </c>
      <c r="J71" t="s">
        <v>1923</v>
      </c>
      <c r="L71" s="3" t="s">
        <v>106</v>
      </c>
      <c r="M71" s="3" t="s">
        <v>1565</v>
      </c>
      <c r="N71" s="18" t="s">
        <v>1484</v>
      </c>
      <c r="O71" s="18"/>
      <c r="P71" s="3" t="s">
        <v>106</v>
      </c>
      <c r="Q71" s="3" t="s">
        <v>1565</v>
      </c>
      <c r="T71" s="3" t="s">
        <v>106</v>
      </c>
      <c r="U71" s="3" t="s">
        <v>1565</v>
      </c>
      <c r="X71" s="3" t="s">
        <v>106</v>
      </c>
      <c r="Y71" s="3" t="s">
        <v>1565</v>
      </c>
      <c r="AB71" s="3" t="s">
        <v>106</v>
      </c>
      <c r="AC71" s="3" t="s">
        <v>1565</v>
      </c>
      <c r="AF71" s="3" t="s">
        <v>106</v>
      </c>
      <c r="AG71" s="3" t="s">
        <v>1565</v>
      </c>
      <c r="AJ71" s="3" t="s">
        <v>106</v>
      </c>
      <c r="AK71" s="3" t="s">
        <v>1565</v>
      </c>
    </row>
    <row r="72" spans="1:37">
      <c r="A72" s="25" t="s">
        <v>202</v>
      </c>
      <c r="B72" s="8" t="s">
        <v>203</v>
      </c>
      <c r="H72" s="3" t="s">
        <v>106</v>
      </c>
      <c r="I72" s="3" t="s">
        <v>1566</v>
      </c>
      <c r="J72" t="s">
        <v>1924</v>
      </c>
      <c r="L72" s="3" t="s">
        <v>106</v>
      </c>
      <c r="M72" s="3" t="s">
        <v>1566</v>
      </c>
      <c r="N72" s="18" t="s">
        <v>1485</v>
      </c>
      <c r="O72" s="18"/>
      <c r="P72" s="3" t="s">
        <v>106</v>
      </c>
      <c r="Q72" s="3" t="s">
        <v>1566</v>
      </c>
      <c r="T72" s="3" t="s">
        <v>106</v>
      </c>
      <c r="U72" s="3" t="s">
        <v>1566</v>
      </c>
      <c r="X72" s="3" t="s">
        <v>106</v>
      </c>
      <c r="Y72" s="3" t="s">
        <v>1566</v>
      </c>
      <c r="AB72" s="3" t="s">
        <v>106</v>
      </c>
      <c r="AC72" s="3" t="s">
        <v>1566</v>
      </c>
      <c r="AF72" s="3" t="s">
        <v>106</v>
      </c>
      <c r="AG72" s="3" t="s">
        <v>1566</v>
      </c>
      <c r="AJ72" s="3" t="s">
        <v>106</v>
      </c>
      <c r="AK72" s="3" t="s">
        <v>1566</v>
      </c>
    </row>
    <row r="73" spans="1:37">
      <c r="A73" s="25" t="s">
        <v>210</v>
      </c>
      <c r="C73" t="s">
        <v>268</v>
      </c>
      <c r="H73" s="3" t="s">
        <v>106</v>
      </c>
      <c r="I73" s="3" t="s">
        <v>1567</v>
      </c>
      <c r="J73" t="s">
        <v>1925</v>
      </c>
      <c r="L73" s="3" t="s">
        <v>106</v>
      </c>
      <c r="M73" s="3" t="s">
        <v>1567</v>
      </c>
      <c r="N73" s="18" t="s">
        <v>1486</v>
      </c>
      <c r="O73" s="18"/>
      <c r="P73" s="3" t="s">
        <v>106</v>
      </c>
      <c r="Q73" s="3" t="s">
        <v>1567</v>
      </c>
      <c r="T73" s="3" t="s">
        <v>106</v>
      </c>
      <c r="U73" s="3" t="s">
        <v>1567</v>
      </c>
      <c r="X73" s="3" t="s">
        <v>106</v>
      </c>
      <c r="Y73" s="3" t="s">
        <v>1567</v>
      </c>
      <c r="AB73" s="3" t="s">
        <v>106</v>
      </c>
      <c r="AC73" s="3" t="s">
        <v>1567</v>
      </c>
      <c r="AF73" s="3" t="s">
        <v>106</v>
      </c>
      <c r="AG73" s="3" t="s">
        <v>1567</v>
      </c>
      <c r="AJ73" s="3" t="s">
        <v>106</v>
      </c>
      <c r="AK73" s="3" t="s">
        <v>1567</v>
      </c>
    </row>
    <row r="74" spans="1:37">
      <c r="A74" s="25" t="s">
        <v>211</v>
      </c>
      <c r="C74" t="s">
        <v>269</v>
      </c>
      <c r="H74" s="3" t="s">
        <v>106</v>
      </c>
      <c r="I74" s="3" t="s">
        <v>1568</v>
      </c>
      <c r="J74" t="s">
        <v>1926</v>
      </c>
      <c r="L74" s="3" t="s">
        <v>106</v>
      </c>
      <c r="M74" s="3" t="s">
        <v>1568</v>
      </c>
      <c r="N74" s="18" t="s">
        <v>1487</v>
      </c>
      <c r="O74" s="18"/>
      <c r="P74" s="3" t="s">
        <v>106</v>
      </c>
      <c r="Q74" s="3" t="s">
        <v>1568</v>
      </c>
      <c r="T74" s="3" t="s">
        <v>106</v>
      </c>
      <c r="U74" s="3" t="s">
        <v>1568</v>
      </c>
      <c r="X74" s="3" t="s">
        <v>106</v>
      </c>
      <c r="Y74" s="3" t="s">
        <v>1568</v>
      </c>
      <c r="AB74" s="3" t="s">
        <v>106</v>
      </c>
      <c r="AC74" s="3" t="s">
        <v>1568</v>
      </c>
      <c r="AF74" s="3" t="s">
        <v>106</v>
      </c>
      <c r="AG74" s="3" t="s">
        <v>1568</v>
      </c>
      <c r="AJ74" s="3" t="s">
        <v>106</v>
      </c>
      <c r="AK74" s="3" t="s">
        <v>1568</v>
      </c>
    </row>
    <row r="75" spans="1:37">
      <c r="A75" s="25" t="s">
        <v>212</v>
      </c>
      <c r="B75" t="s">
        <v>276</v>
      </c>
      <c r="H75" s="3" t="s">
        <v>106</v>
      </c>
      <c r="I75" s="3" t="s">
        <v>1520</v>
      </c>
      <c r="J75" t="s">
        <v>1927</v>
      </c>
      <c r="L75" s="3" t="s">
        <v>106</v>
      </c>
      <c r="M75" s="3" t="s">
        <v>1520</v>
      </c>
      <c r="N75" s="18" t="s">
        <v>1488</v>
      </c>
      <c r="O75" s="18"/>
      <c r="P75" s="3" t="s">
        <v>106</v>
      </c>
      <c r="Q75" s="3" t="s">
        <v>1520</v>
      </c>
      <c r="T75" s="3" t="s">
        <v>106</v>
      </c>
      <c r="U75" s="3" t="s">
        <v>1520</v>
      </c>
      <c r="X75" s="3" t="s">
        <v>106</v>
      </c>
      <c r="Y75" s="3" t="s">
        <v>1520</v>
      </c>
      <c r="AB75" s="3" t="s">
        <v>106</v>
      </c>
      <c r="AC75" s="3" t="s">
        <v>1520</v>
      </c>
      <c r="AF75" s="3" t="s">
        <v>106</v>
      </c>
      <c r="AG75" s="3" t="s">
        <v>1520</v>
      </c>
      <c r="AJ75" s="3" t="s">
        <v>106</v>
      </c>
      <c r="AK75" s="3" t="s">
        <v>1520</v>
      </c>
    </row>
    <row r="76" spans="1:37">
      <c r="A76" s="25" t="s">
        <v>213</v>
      </c>
      <c r="C76" t="s">
        <v>84</v>
      </c>
      <c r="H76" s="3" t="s">
        <v>106</v>
      </c>
      <c r="I76" s="3" t="s">
        <v>1521</v>
      </c>
      <c r="J76" t="s">
        <v>1928</v>
      </c>
      <c r="L76" s="3" t="s">
        <v>106</v>
      </c>
      <c r="M76" s="3" t="s">
        <v>1521</v>
      </c>
      <c r="N76" s="18" t="s">
        <v>1489</v>
      </c>
      <c r="O76" s="18"/>
      <c r="P76" s="3" t="s">
        <v>106</v>
      </c>
      <c r="Q76" s="3" t="s">
        <v>1521</v>
      </c>
      <c r="T76" s="3" t="s">
        <v>106</v>
      </c>
      <c r="U76" s="3" t="s">
        <v>1521</v>
      </c>
      <c r="X76" s="3" t="s">
        <v>106</v>
      </c>
      <c r="Y76" s="3" t="s">
        <v>1521</v>
      </c>
      <c r="AB76" s="3" t="s">
        <v>106</v>
      </c>
      <c r="AC76" s="3" t="s">
        <v>1521</v>
      </c>
      <c r="AF76" s="3" t="s">
        <v>106</v>
      </c>
      <c r="AG76" s="3" t="s">
        <v>1521</v>
      </c>
      <c r="AJ76" s="3" t="s">
        <v>106</v>
      </c>
      <c r="AK76" s="3" t="s">
        <v>1521</v>
      </c>
    </row>
    <row r="77" spans="1:37">
      <c r="A77" s="25" t="s">
        <v>214</v>
      </c>
      <c r="C77" t="s">
        <v>70</v>
      </c>
      <c r="H77" s="3" t="s">
        <v>106</v>
      </c>
      <c r="I77" s="3" t="s">
        <v>1522</v>
      </c>
      <c r="J77" t="s">
        <v>1929</v>
      </c>
      <c r="L77" s="3" t="s">
        <v>106</v>
      </c>
      <c r="M77" s="3" t="s">
        <v>1522</v>
      </c>
      <c r="N77" s="18" t="s">
        <v>1490</v>
      </c>
      <c r="O77" s="18"/>
      <c r="P77" s="3" t="s">
        <v>106</v>
      </c>
      <c r="Q77" s="3" t="s">
        <v>1522</v>
      </c>
      <c r="T77" s="3" t="s">
        <v>106</v>
      </c>
      <c r="U77" s="3" t="s">
        <v>1522</v>
      </c>
      <c r="X77" s="3" t="s">
        <v>106</v>
      </c>
      <c r="Y77" s="3" t="s">
        <v>1522</v>
      </c>
      <c r="AB77" s="3" t="s">
        <v>106</v>
      </c>
      <c r="AC77" s="3" t="s">
        <v>1522</v>
      </c>
      <c r="AF77" s="3" t="s">
        <v>106</v>
      </c>
      <c r="AG77" s="3" t="s">
        <v>1522</v>
      </c>
      <c r="AJ77" s="3" t="s">
        <v>106</v>
      </c>
      <c r="AK77" s="3" t="s">
        <v>1522</v>
      </c>
    </row>
    <row r="78" spans="1:37">
      <c r="A78" s="25" t="s">
        <v>215</v>
      </c>
      <c r="C78" t="s">
        <v>267</v>
      </c>
      <c r="H78" s="3" t="s">
        <v>106</v>
      </c>
      <c r="I78" s="3" t="s">
        <v>1569</v>
      </c>
      <c r="J78" t="s">
        <v>1930</v>
      </c>
      <c r="L78" s="3" t="s">
        <v>106</v>
      </c>
      <c r="M78" s="3" t="s">
        <v>1569</v>
      </c>
      <c r="N78" s="18" t="s">
        <v>1491</v>
      </c>
      <c r="O78" s="18"/>
      <c r="P78" s="3" t="s">
        <v>106</v>
      </c>
      <c r="Q78" s="3" t="s">
        <v>1569</v>
      </c>
      <c r="T78" s="3" t="s">
        <v>106</v>
      </c>
      <c r="U78" s="3" t="s">
        <v>1569</v>
      </c>
      <c r="X78" s="3" t="s">
        <v>106</v>
      </c>
      <c r="Y78" s="3" t="s">
        <v>1569</v>
      </c>
      <c r="AB78" s="3" t="s">
        <v>106</v>
      </c>
      <c r="AC78" s="3" t="s">
        <v>1569</v>
      </c>
      <c r="AF78" s="3" t="s">
        <v>106</v>
      </c>
      <c r="AG78" s="3" t="s">
        <v>1569</v>
      </c>
      <c r="AJ78" s="3" t="s">
        <v>106</v>
      </c>
      <c r="AK78" s="3" t="s">
        <v>1569</v>
      </c>
    </row>
    <row r="79" spans="1:37">
      <c r="A79" s="25" t="s">
        <v>216</v>
      </c>
      <c r="C79" t="s">
        <v>76</v>
      </c>
      <c r="H79" s="3" t="s">
        <v>106</v>
      </c>
      <c r="I79" s="3" t="s">
        <v>1570</v>
      </c>
      <c r="J79" t="s">
        <v>1931</v>
      </c>
      <c r="L79" s="3" t="s">
        <v>106</v>
      </c>
      <c r="M79" s="3" t="s">
        <v>1570</v>
      </c>
      <c r="N79" s="18" t="s">
        <v>1492</v>
      </c>
      <c r="O79" s="18"/>
      <c r="P79" s="3" t="s">
        <v>106</v>
      </c>
      <c r="Q79" s="3" t="s">
        <v>1570</v>
      </c>
      <c r="T79" s="3" t="s">
        <v>106</v>
      </c>
      <c r="U79" s="3" t="s">
        <v>1570</v>
      </c>
      <c r="X79" s="3" t="s">
        <v>106</v>
      </c>
      <c r="Y79" s="3" t="s">
        <v>1570</v>
      </c>
      <c r="AB79" s="3" t="s">
        <v>106</v>
      </c>
      <c r="AC79" s="3" t="s">
        <v>1570</v>
      </c>
      <c r="AF79" s="3" t="s">
        <v>106</v>
      </c>
      <c r="AG79" s="3" t="s">
        <v>1570</v>
      </c>
      <c r="AJ79" s="3" t="s">
        <v>106</v>
      </c>
      <c r="AK79" s="3" t="s">
        <v>1570</v>
      </c>
    </row>
    <row r="80" spans="1:37">
      <c r="A80" s="26" t="s">
        <v>217</v>
      </c>
      <c r="C80" t="s">
        <v>66</v>
      </c>
      <c r="H80" s="3" t="s">
        <v>106</v>
      </c>
      <c r="I80" s="3" t="s">
        <v>1523</v>
      </c>
      <c r="J80" t="s">
        <v>1932</v>
      </c>
      <c r="L80" s="3" t="s">
        <v>106</v>
      </c>
      <c r="M80" s="3" t="s">
        <v>1523</v>
      </c>
      <c r="N80" s="18" t="s">
        <v>1493</v>
      </c>
      <c r="O80" s="18"/>
      <c r="P80" s="3" t="s">
        <v>106</v>
      </c>
      <c r="Q80" s="3" t="s">
        <v>1523</v>
      </c>
      <c r="T80" s="3" t="s">
        <v>106</v>
      </c>
      <c r="U80" s="3" t="s">
        <v>1523</v>
      </c>
      <c r="X80" s="3" t="s">
        <v>106</v>
      </c>
      <c r="Y80" s="3" t="s">
        <v>1523</v>
      </c>
      <c r="AB80" s="3" t="s">
        <v>106</v>
      </c>
      <c r="AC80" s="3" t="s">
        <v>1523</v>
      </c>
      <c r="AF80" s="3" t="s">
        <v>106</v>
      </c>
      <c r="AG80" s="3" t="s">
        <v>1523</v>
      </c>
      <c r="AJ80" s="3" t="s">
        <v>106</v>
      </c>
      <c r="AK80" s="3" t="s">
        <v>1523</v>
      </c>
    </row>
    <row r="81" spans="1:37">
      <c r="A81" s="25" t="s">
        <v>218</v>
      </c>
      <c r="C81" t="s">
        <v>268</v>
      </c>
      <c r="H81" s="3" t="s">
        <v>106</v>
      </c>
      <c r="I81" s="3" t="s">
        <v>1571</v>
      </c>
      <c r="J81" t="s">
        <v>1933</v>
      </c>
      <c r="L81" s="3" t="s">
        <v>106</v>
      </c>
      <c r="M81" s="3" t="s">
        <v>1571</v>
      </c>
      <c r="N81" s="18" t="s">
        <v>1494</v>
      </c>
      <c r="O81" s="18"/>
      <c r="P81" s="3" t="s">
        <v>106</v>
      </c>
      <c r="Q81" s="3" t="s">
        <v>1571</v>
      </c>
      <c r="T81" s="3" t="s">
        <v>106</v>
      </c>
      <c r="U81" s="3" t="s">
        <v>1571</v>
      </c>
      <c r="X81" s="3" t="s">
        <v>106</v>
      </c>
      <c r="Y81" s="3" t="s">
        <v>1571</v>
      </c>
      <c r="AB81" s="3" t="s">
        <v>106</v>
      </c>
      <c r="AC81" s="3" t="s">
        <v>1571</v>
      </c>
      <c r="AF81" s="3" t="s">
        <v>106</v>
      </c>
      <c r="AG81" s="3" t="s">
        <v>1571</v>
      </c>
      <c r="AJ81" s="3" t="s">
        <v>106</v>
      </c>
      <c r="AK81" s="3" t="s">
        <v>1571</v>
      </c>
    </row>
    <row r="82" spans="1:37">
      <c r="A82" s="26" t="s">
        <v>278</v>
      </c>
      <c r="C82" t="s">
        <v>269</v>
      </c>
      <c r="H82" s="3" t="s">
        <v>106</v>
      </c>
      <c r="I82" s="3" t="s">
        <v>1572</v>
      </c>
      <c r="J82" t="s">
        <v>1934</v>
      </c>
      <c r="L82" s="3" t="s">
        <v>106</v>
      </c>
      <c r="M82" s="3" t="s">
        <v>1572</v>
      </c>
      <c r="N82" s="18" t="s">
        <v>1495</v>
      </c>
      <c r="O82" s="18"/>
      <c r="P82" s="3" t="s">
        <v>106</v>
      </c>
      <c r="Q82" s="3" t="s">
        <v>1572</v>
      </c>
      <c r="T82" s="3" t="s">
        <v>106</v>
      </c>
      <c r="U82" s="3" t="s">
        <v>1572</v>
      </c>
      <c r="X82" s="3" t="s">
        <v>106</v>
      </c>
      <c r="Y82" s="3" t="s">
        <v>1572</v>
      </c>
      <c r="AB82" s="3" t="s">
        <v>106</v>
      </c>
      <c r="AC82" s="3" t="s">
        <v>1572</v>
      </c>
      <c r="AF82" s="3" t="s">
        <v>106</v>
      </c>
      <c r="AG82" s="3" t="s">
        <v>1572</v>
      </c>
      <c r="AJ82" s="3" t="s">
        <v>106</v>
      </c>
      <c r="AK82" s="3" t="s">
        <v>1572</v>
      </c>
    </row>
    <row r="83" spans="1:37">
      <c r="A83" s="25" t="s">
        <v>279</v>
      </c>
      <c r="B83" t="s">
        <v>277</v>
      </c>
      <c r="H83" s="3" t="s">
        <v>106</v>
      </c>
      <c r="I83" s="3" t="s">
        <v>1573</v>
      </c>
      <c r="J83" t="s">
        <v>1935</v>
      </c>
      <c r="L83" s="3" t="s">
        <v>106</v>
      </c>
      <c r="M83" s="3" t="s">
        <v>1573</v>
      </c>
      <c r="N83" s="18" t="s">
        <v>1496</v>
      </c>
      <c r="O83" s="18"/>
      <c r="P83" s="3" t="s">
        <v>106</v>
      </c>
      <c r="Q83" s="3" t="s">
        <v>1573</v>
      </c>
      <c r="T83" s="3" t="s">
        <v>106</v>
      </c>
      <c r="U83" s="3" t="s">
        <v>1573</v>
      </c>
      <c r="X83" s="3" t="s">
        <v>106</v>
      </c>
      <c r="Y83" s="3" t="s">
        <v>1573</v>
      </c>
      <c r="AB83" s="3" t="s">
        <v>106</v>
      </c>
      <c r="AC83" s="3" t="s">
        <v>1573</v>
      </c>
      <c r="AF83" s="3" t="s">
        <v>106</v>
      </c>
      <c r="AG83" s="3" t="s">
        <v>1573</v>
      </c>
      <c r="AJ83" s="3" t="s">
        <v>106</v>
      </c>
      <c r="AK83" s="3" t="s">
        <v>1573</v>
      </c>
    </row>
    <row r="84" spans="1:37">
      <c r="A84" s="13">
        <v>5152</v>
      </c>
      <c r="C84" t="s">
        <v>84</v>
      </c>
      <c r="H84" s="3" t="s">
        <v>106</v>
      </c>
      <c r="I84" s="3" t="s">
        <v>1574</v>
      </c>
      <c r="J84" t="s">
        <v>1936</v>
      </c>
      <c r="L84" s="3" t="s">
        <v>106</v>
      </c>
      <c r="M84" s="3" t="s">
        <v>1574</v>
      </c>
      <c r="N84" s="18" t="s">
        <v>1497</v>
      </c>
      <c r="O84" s="18"/>
      <c r="P84" s="3" t="s">
        <v>106</v>
      </c>
      <c r="Q84" s="3" t="s">
        <v>1574</v>
      </c>
      <c r="T84" s="3" t="s">
        <v>106</v>
      </c>
      <c r="U84" s="3" t="s">
        <v>1574</v>
      </c>
      <c r="X84" s="3" t="s">
        <v>106</v>
      </c>
      <c r="Y84" s="3" t="s">
        <v>1574</v>
      </c>
      <c r="AB84" s="3" t="s">
        <v>106</v>
      </c>
      <c r="AC84" s="3" t="s">
        <v>1574</v>
      </c>
      <c r="AF84" s="3" t="s">
        <v>106</v>
      </c>
      <c r="AG84" s="3" t="s">
        <v>1574</v>
      </c>
      <c r="AJ84" s="3" t="s">
        <v>106</v>
      </c>
      <c r="AK84" s="3" t="s">
        <v>1574</v>
      </c>
    </row>
    <row r="85" spans="1:37">
      <c r="A85" s="13">
        <v>5252</v>
      </c>
      <c r="C85" t="s">
        <v>70</v>
      </c>
      <c r="H85" s="3" t="s">
        <v>106</v>
      </c>
      <c r="I85" s="3" t="s">
        <v>1575</v>
      </c>
      <c r="J85" t="s">
        <v>1938</v>
      </c>
      <c r="L85" s="3" t="s">
        <v>106</v>
      </c>
      <c r="M85" s="3" t="s">
        <v>1575</v>
      </c>
      <c r="N85" s="18" t="s">
        <v>1498</v>
      </c>
      <c r="O85" s="18"/>
      <c r="P85" s="3" t="s">
        <v>106</v>
      </c>
      <c r="Q85" s="3" t="s">
        <v>1575</v>
      </c>
      <c r="T85" s="3" t="s">
        <v>106</v>
      </c>
      <c r="U85" s="3" t="s">
        <v>1575</v>
      </c>
      <c r="X85" s="3" t="s">
        <v>106</v>
      </c>
      <c r="Y85" s="3" t="s">
        <v>1575</v>
      </c>
      <c r="AB85" s="3" t="s">
        <v>106</v>
      </c>
      <c r="AC85" s="3" t="s">
        <v>1575</v>
      </c>
      <c r="AF85" s="3" t="s">
        <v>106</v>
      </c>
      <c r="AG85" s="3" t="s">
        <v>1575</v>
      </c>
      <c r="AJ85" s="3" t="s">
        <v>106</v>
      </c>
      <c r="AK85" s="3" t="s">
        <v>1575</v>
      </c>
    </row>
    <row r="86" spans="1:37">
      <c r="A86" s="13">
        <v>5352</v>
      </c>
      <c r="C86" t="s">
        <v>267</v>
      </c>
      <c r="H86" s="3" t="s">
        <v>106</v>
      </c>
      <c r="I86" s="3" t="s">
        <v>1576</v>
      </c>
      <c r="J86" t="s">
        <v>1939</v>
      </c>
      <c r="L86" s="3" t="s">
        <v>106</v>
      </c>
      <c r="M86" s="3" t="s">
        <v>1576</v>
      </c>
      <c r="N86" s="18" t="s">
        <v>1499</v>
      </c>
      <c r="O86" s="18"/>
      <c r="P86" s="3" t="s">
        <v>106</v>
      </c>
      <c r="Q86" s="3" t="s">
        <v>1576</v>
      </c>
      <c r="T86" s="3" t="s">
        <v>106</v>
      </c>
      <c r="U86" s="3" t="s">
        <v>1576</v>
      </c>
      <c r="X86" s="3" t="s">
        <v>106</v>
      </c>
      <c r="Y86" s="3" t="s">
        <v>1576</v>
      </c>
      <c r="AB86" s="3" t="s">
        <v>106</v>
      </c>
      <c r="AC86" s="3" t="s">
        <v>1576</v>
      </c>
      <c r="AF86" s="3" t="s">
        <v>106</v>
      </c>
      <c r="AG86" s="3" t="s">
        <v>1576</v>
      </c>
      <c r="AJ86" s="3" t="s">
        <v>106</v>
      </c>
      <c r="AK86" s="3" t="s">
        <v>1576</v>
      </c>
    </row>
    <row r="87" spans="1:37">
      <c r="A87" s="13">
        <v>5452</v>
      </c>
      <c r="C87" t="s">
        <v>76</v>
      </c>
      <c r="H87" s="3" t="s">
        <v>106</v>
      </c>
      <c r="I87" s="3" t="s">
        <v>1577</v>
      </c>
      <c r="J87" t="s">
        <v>1940</v>
      </c>
      <c r="L87" s="3" t="s">
        <v>106</v>
      </c>
      <c r="M87" s="3" t="s">
        <v>1577</v>
      </c>
      <c r="N87" s="18" t="s">
        <v>1500</v>
      </c>
      <c r="O87" s="18"/>
      <c r="P87" s="3" t="s">
        <v>106</v>
      </c>
      <c r="Q87" s="3" t="s">
        <v>1577</v>
      </c>
      <c r="T87" s="3" t="s">
        <v>106</v>
      </c>
      <c r="U87" s="3" t="s">
        <v>1577</v>
      </c>
      <c r="X87" s="3" t="s">
        <v>106</v>
      </c>
      <c r="Y87" s="3" t="s">
        <v>1577</v>
      </c>
      <c r="AB87" s="3" t="s">
        <v>106</v>
      </c>
      <c r="AC87" s="3" t="s">
        <v>1577</v>
      </c>
      <c r="AF87" s="3" t="s">
        <v>106</v>
      </c>
      <c r="AG87" s="3" t="s">
        <v>1577</v>
      </c>
      <c r="AJ87" s="3" t="s">
        <v>106</v>
      </c>
      <c r="AK87" s="3" t="s">
        <v>1577</v>
      </c>
    </row>
    <row r="88" spans="1:37">
      <c r="A88" s="13">
        <v>5552</v>
      </c>
      <c r="C88" t="s">
        <v>66</v>
      </c>
      <c r="H88" s="3" t="s">
        <v>106</v>
      </c>
      <c r="I88" s="3" t="s">
        <v>1578</v>
      </c>
      <c r="J88" t="s">
        <v>1941</v>
      </c>
      <c r="L88" s="3" t="s">
        <v>106</v>
      </c>
      <c r="M88" s="3" t="s">
        <v>1578</v>
      </c>
      <c r="N88" s="18" t="s">
        <v>1501</v>
      </c>
      <c r="O88" s="18"/>
      <c r="P88" s="3" t="s">
        <v>106</v>
      </c>
      <c r="Q88" s="3" t="s">
        <v>1578</v>
      </c>
      <c r="T88" s="3" t="s">
        <v>106</v>
      </c>
      <c r="U88" s="3" t="s">
        <v>1578</v>
      </c>
      <c r="X88" s="3" t="s">
        <v>106</v>
      </c>
      <c r="Y88" s="3" t="s">
        <v>1578</v>
      </c>
      <c r="AB88" s="3" t="s">
        <v>106</v>
      </c>
      <c r="AC88" s="3" t="s">
        <v>1578</v>
      </c>
      <c r="AF88" s="3" t="s">
        <v>106</v>
      </c>
      <c r="AG88" s="3" t="s">
        <v>1578</v>
      </c>
      <c r="AJ88" s="3" t="s">
        <v>106</v>
      </c>
      <c r="AK88" s="3" t="s">
        <v>1578</v>
      </c>
    </row>
    <row r="89" spans="1:37">
      <c r="A89" s="13">
        <v>5652</v>
      </c>
      <c r="C89" t="s">
        <v>268</v>
      </c>
      <c r="H89" s="3" t="s">
        <v>106</v>
      </c>
      <c r="I89" s="3" t="s">
        <v>1579</v>
      </c>
      <c r="J89" t="s">
        <v>1942</v>
      </c>
      <c r="L89" s="3" t="s">
        <v>106</v>
      </c>
      <c r="M89" s="3" t="s">
        <v>1579</v>
      </c>
      <c r="N89" s="18" t="s">
        <v>1502</v>
      </c>
      <c r="O89" s="18"/>
      <c r="P89" s="3" t="s">
        <v>106</v>
      </c>
      <c r="Q89" s="3" t="s">
        <v>1579</v>
      </c>
      <c r="T89" s="3" t="s">
        <v>106</v>
      </c>
      <c r="U89" s="3" t="s">
        <v>1579</v>
      </c>
      <c r="X89" s="3" t="s">
        <v>106</v>
      </c>
      <c r="Y89" s="3" t="s">
        <v>1579</v>
      </c>
      <c r="AB89" s="3" t="s">
        <v>106</v>
      </c>
      <c r="AC89" s="3" t="s">
        <v>1579</v>
      </c>
      <c r="AF89" s="3" t="s">
        <v>106</v>
      </c>
      <c r="AG89" s="3" t="s">
        <v>1579</v>
      </c>
      <c r="AJ89" s="3" t="s">
        <v>106</v>
      </c>
      <c r="AK89" s="3" t="s">
        <v>1579</v>
      </c>
    </row>
    <row r="90" spans="1:37">
      <c r="A90" s="13">
        <v>5752</v>
      </c>
      <c r="C90" t="s">
        <v>269</v>
      </c>
      <c r="H90" s="3" t="s">
        <v>106</v>
      </c>
      <c r="I90" s="3" t="s">
        <v>1580</v>
      </c>
      <c r="J90" t="s">
        <v>1943</v>
      </c>
      <c r="L90" s="3" t="s">
        <v>106</v>
      </c>
      <c r="M90" s="3" t="s">
        <v>1580</v>
      </c>
      <c r="N90" s="18" t="s">
        <v>1503</v>
      </c>
      <c r="O90" s="18"/>
      <c r="P90" s="3" t="s">
        <v>106</v>
      </c>
      <c r="Q90" s="3" t="s">
        <v>1580</v>
      </c>
      <c r="T90" s="3" t="s">
        <v>106</v>
      </c>
      <c r="U90" s="3" t="s">
        <v>1580</v>
      </c>
      <c r="X90" s="3" t="s">
        <v>106</v>
      </c>
      <c r="Y90" s="3" t="s">
        <v>1580</v>
      </c>
      <c r="AB90" s="3" t="s">
        <v>106</v>
      </c>
      <c r="AC90" s="3" t="s">
        <v>1580</v>
      </c>
      <c r="AF90" s="3" t="s">
        <v>106</v>
      </c>
      <c r="AG90" s="3" t="s">
        <v>1580</v>
      </c>
      <c r="AJ90" s="3" t="s">
        <v>106</v>
      </c>
      <c r="AK90" s="3" t="s">
        <v>1580</v>
      </c>
    </row>
    <row r="91" spans="1:37">
      <c r="A91" s="27">
        <v>5852</v>
      </c>
      <c r="B91" s="9"/>
      <c r="C91" s="59" t="s">
        <v>280</v>
      </c>
      <c r="D91" s="60"/>
      <c r="H91" s="3" t="s">
        <v>106</v>
      </c>
      <c r="I91" s="3" t="s">
        <v>1581</v>
      </c>
      <c r="J91" t="s">
        <v>1937</v>
      </c>
      <c r="L91" s="3" t="s">
        <v>106</v>
      </c>
      <c r="M91" s="3" t="s">
        <v>1581</v>
      </c>
      <c r="N91" s="18" t="s">
        <v>1504</v>
      </c>
      <c r="O91" s="18"/>
      <c r="P91" s="3" t="s">
        <v>106</v>
      </c>
      <c r="Q91" s="3" t="s">
        <v>1581</v>
      </c>
      <c r="T91" s="3" t="s">
        <v>106</v>
      </c>
      <c r="U91" s="3" t="s">
        <v>1581</v>
      </c>
      <c r="X91" s="3" t="s">
        <v>106</v>
      </c>
      <c r="Y91" s="3" t="s">
        <v>1581</v>
      </c>
      <c r="AB91" s="3" t="s">
        <v>106</v>
      </c>
      <c r="AC91" s="3" t="s">
        <v>1581</v>
      </c>
      <c r="AF91" s="3" t="s">
        <v>106</v>
      </c>
      <c r="AG91" s="3" t="s">
        <v>1581</v>
      </c>
      <c r="AJ91" s="3" t="s">
        <v>106</v>
      </c>
      <c r="AK91" s="3" t="s">
        <v>1581</v>
      </c>
    </row>
    <row r="92" spans="1:37">
      <c r="H92" s="3" t="s">
        <v>106</v>
      </c>
      <c r="I92" s="3" t="s">
        <v>1582</v>
      </c>
      <c r="J92" t="s">
        <v>1944</v>
      </c>
      <c r="L92" s="3" t="s">
        <v>106</v>
      </c>
      <c r="M92" s="3" t="s">
        <v>1582</v>
      </c>
      <c r="N92" s="18" t="s">
        <v>1505</v>
      </c>
      <c r="O92" s="18"/>
      <c r="P92" s="3" t="s">
        <v>106</v>
      </c>
      <c r="Q92" s="3" t="s">
        <v>1582</v>
      </c>
      <c r="T92" s="3" t="s">
        <v>106</v>
      </c>
      <c r="U92" s="3" t="s">
        <v>1582</v>
      </c>
      <c r="X92" s="3" t="s">
        <v>106</v>
      </c>
      <c r="Y92" s="3" t="s">
        <v>1582</v>
      </c>
      <c r="AB92" s="3" t="s">
        <v>106</v>
      </c>
      <c r="AC92" s="3" t="s">
        <v>1582</v>
      </c>
      <c r="AF92" s="3" t="s">
        <v>106</v>
      </c>
      <c r="AG92" s="3" t="s">
        <v>1582</v>
      </c>
      <c r="AJ92" s="3" t="s">
        <v>106</v>
      </c>
      <c r="AK92" s="3" t="s">
        <v>1582</v>
      </c>
    </row>
    <row r="93" spans="1:37">
      <c r="H93" s="3" t="s">
        <v>106</v>
      </c>
      <c r="I93" s="3" t="s">
        <v>1583</v>
      </c>
      <c r="J93" t="s">
        <v>1945</v>
      </c>
      <c r="L93" s="3" t="s">
        <v>106</v>
      </c>
      <c r="M93" s="3" t="s">
        <v>1583</v>
      </c>
      <c r="N93" s="18" t="s">
        <v>1506</v>
      </c>
      <c r="O93" s="18"/>
      <c r="P93" s="3" t="s">
        <v>106</v>
      </c>
      <c r="Q93" s="3" t="s">
        <v>1583</v>
      </c>
      <c r="T93" s="3" t="s">
        <v>106</v>
      </c>
      <c r="U93" s="3" t="s">
        <v>1583</v>
      </c>
      <c r="X93" s="3" t="s">
        <v>106</v>
      </c>
      <c r="Y93" s="3" t="s">
        <v>1583</v>
      </c>
      <c r="AB93" s="3" t="s">
        <v>106</v>
      </c>
      <c r="AC93" s="3" t="s">
        <v>1583</v>
      </c>
      <c r="AF93" s="3" t="s">
        <v>106</v>
      </c>
      <c r="AG93" s="3" t="s">
        <v>1583</v>
      </c>
      <c r="AJ93" s="3" t="s">
        <v>106</v>
      </c>
      <c r="AK93" s="3" t="s">
        <v>1583</v>
      </c>
    </row>
    <row r="94" spans="1:37">
      <c r="H94" s="3" t="s">
        <v>106</v>
      </c>
      <c r="I94" s="3" t="s">
        <v>1584</v>
      </c>
      <c r="J94" t="s">
        <v>1946</v>
      </c>
      <c r="L94" s="3" t="s">
        <v>106</v>
      </c>
      <c r="M94" s="3" t="s">
        <v>1584</v>
      </c>
      <c r="N94" s="18" t="s">
        <v>1507</v>
      </c>
      <c r="O94" s="18"/>
      <c r="P94" s="3" t="s">
        <v>106</v>
      </c>
      <c r="Q94" s="3" t="s">
        <v>1584</v>
      </c>
      <c r="T94" s="3" t="s">
        <v>106</v>
      </c>
      <c r="U94" s="3" t="s">
        <v>1584</v>
      </c>
      <c r="X94" s="3" t="s">
        <v>106</v>
      </c>
      <c r="Y94" s="3" t="s">
        <v>1584</v>
      </c>
      <c r="AB94" s="3" t="s">
        <v>106</v>
      </c>
      <c r="AC94" s="3" t="s">
        <v>1584</v>
      </c>
      <c r="AF94" s="3" t="s">
        <v>106</v>
      </c>
      <c r="AG94" s="3" t="s">
        <v>1584</v>
      </c>
      <c r="AJ94" s="3" t="s">
        <v>106</v>
      </c>
      <c r="AK94" s="3" t="s">
        <v>1584</v>
      </c>
    </row>
    <row r="95" spans="1:37">
      <c r="H95" s="3" t="s">
        <v>106</v>
      </c>
      <c r="I95" s="3" t="s">
        <v>1585</v>
      </c>
      <c r="J95" t="s">
        <v>1947</v>
      </c>
      <c r="L95" s="3" t="s">
        <v>106</v>
      </c>
      <c r="M95" s="3" t="s">
        <v>1585</v>
      </c>
      <c r="N95" s="18" t="s">
        <v>640</v>
      </c>
      <c r="O95" s="18"/>
      <c r="P95" s="3" t="s">
        <v>106</v>
      </c>
      <c r="Q95" s="3" t="s">
        <v>1585</v>
      </c>
      <c r="T95" s="3" t="s">
        <v>106</v>
      </c>
      <c r="U95" s="3" t="s">
        <v>1585</v>
      </c>
      <c r="X95" s="3" t="s">
        <v>106</v>
      </c>
      <c r="Y95" s="3" t="s">
        <v>1585</v>
      </c>
      <c r="AB95" s="3" t="s">
        <v>106</v>
      </c>
      <c r="AC95" s="3" t="s">
        <v>1585</v>
      </c>
      <c r="AF95" s="3" t="s">
        <v>106</v>
      </c>
      <c r="AG95" s="3" t="s">
        <v>1585</v>
      </c>
      <c r="AJ95" s="3" t="s">
        <v>106</v>
      </c>
      <c r="AK95" s="3" t="s">
        <v>1585</v>
      </c>
    </row>
    <row r="96" spans="1:37">
      <c r="H96" s="3" t="s">
        <v>106</v>
      </c>
      <c r="I96" s="3" t="s">
        <v>1586</v>
      </c>
      <c r="J96" t="s">
        <v>1948</v>
      </c>
      <c r="L96" s="3" t="s">
        <v>106</v>
      </c>
      <c r="M96" s="3" t="s">
        <v>1586</v>
      </c>
      <c r="N96" s="18" t="s">
        <v>1508</v>
      </c>
      <c r="O96" s="18"/>
      <c r="P96" s="3" t="s">
        <v>106</v>
      </c>
      <c r="Q96" s="3" t="s">
        <v>1586</v>
      </c>
      <c r="T96" s="3" t="s">
        <v>106</v>
      </c>
      <c r="U96" s="3" t="s">
        <v>1586</v>
      </c>
      <c r="X96" s="3" t="s">
        <v>106</v>
      </c>
      <c r="Y96" s="3" t="s">
        <v>1586</v>
      </c>
      <c r="AB96" s="3" t="s">
        <v>106</v>
      </c>
      <c r="AC96" s="3" t="s">
        <v>1586</v>
      </c>
      <c r="AF96" s="3" t="s">
        <v>106</v>
      </c>
      <c r="AG96" s="3" t="s">
        <v>1586</v>
      </c>
      <c r="AJ96" s="3" t="s">
        <v>106</v>
      </c>
      <c r="AK96" s="3" t="s">
        <v>1586</v>
      </c>
    </row>
    <row r="97" spans="3:37">
      <c r="H97" s="3" t="s">
        <v>106</v>
      </c>
      <c r="I97" s="3" t="s">
        <v>1587</v>
      </c>
      <c r="J97" t="s">
        <v>1949</v>
      </c>
      <c r="L97" s="3" t="s">
        <v>106</v>
      </c>
      <c r="M97" s="3" t="s">
        <v>1587</v>
      </c>
      <c r="N97" s="18" t="s">
        <v>1509</v>
      </c>
      <c r="O97" s="18"/>
      <c r="P97" s="3" t="s">
        <v>106</v>
      </c>
      <c r="Q97" s="3" t="s">
        <v>1587</v>
      </c>
      <c r="T97" s="3" t="s">
        <v>106</v>
      </c>
      <c r="U97" s="3" t="s">
        <v>1587</v>
      </c>
      <c r="X97" s="3" t="s">
        <v>106</v>
      </c>
      <c r="Y97" s="3" t="s">
        <v>1587</v>
      </c>
      <c r="AB97" s="3" t="s">
        <v>106</v>
      </c>
      <c r="AC97" s="3" t="s">
        <v>1587</v>
      </c>
      <c r="AF97" s="3" t="s">
        <v>106</v>
      </c>
      <c r="AG97" s="3" t="s">
        <v>1587</v>
      </c>
      <c r="AJ97" s="3" t="s">
        <v>106</v>
      </c>
      <c r="AK97" s="3" t="s">
        <v>1587</v>
      </c>
    </row>
    <row r="98" spans="3:37">
      <c r="H98" s="3" t="s">
        <v>106</v>
      </c>
      <c r="I98" s="3" t="s">
        <v>1588</v>
      </c>
      <c r="J98" t="s">
        <v>1950</v>
      </c>
      <c r="L98" s="3" t="s">
        <v>106</v>
      </c>
      <c r="M98" s="3" t="s">
        <v>1588</v>
      </c>
      <c r="N98" s="18" t="s">
        <v>1510</v>
      </c>
      <c r="O98" s="18"/>
      <c r="P98" s="3" t="s">
        <v>106</v>
      </c>
      <c r="Q98" s="3" t="s">
        <v>1588</v>
      </c>
      <c r="T98" s="3" t="s">
        <v>106</v>
      </c>
      <c r="U98" s="3" t="s">
        <v>1588</v>
      </c>
      <c r="X98" s="3" t="s">
        <v>106</v>
      </c>
      <c r="Y98" s="3" t="s">
        <v>1588</v>
      </c>
      <c r="AB98" s="3" t="s">
        <v>106</v>
      </c>
      <c r="AC98" s="3" t="s">
        <v>1588</v>
      </c>
      <c r="AF98" s="3" t="s">
        <v>106</v>
      </c>
      <c r="AG98" s="3" t="s">
        <v>1588</v>
      </c>
      <c r="AJ98" s="3" t="s">
        <v>106</v>
      </c>
      <c r="AK98" s="3" t="s">
        <v>1588</v>
      </c>
    </row>
    <row r="99" spans="3:37">
      <c r="H99" s="3" t="s">
        <v>106</v>
      </c>
      <c r="I99" s="3" t="s">
        <v>1589</v>
      </c>
      <c r="J99" t="s">
        <v>1951</v>
      </c>
      <c r="L99" s="3" t="s">
        <v>106</v>
      </c>
      <c r="M99" s="3" t="s">
        <v>1589</v>
      </c>
      <c r="N99" s="18" t="s">
        <v>1511</v>
      </c>
      <c r="O99" s="18"/>
      <c r="P99" s="3" t="s">
        <v>106</v>
      </c>
      <c r="Q99" s="3" t="s">
        <v>1589</v>
      </c>
      <c r="T99" s="3" t="s">
        <v>106</v>
      </c>
      <c r="U99" s="3" t="s">
        <v>1589</v>
      </c>
      <c r="X99" s="3" t="s">
        <v>106</v>
      </c>
      <c r="Y99" s="3" t="s">
        <v>1589</v>
      </c>
      <c r="AB99" s="3" t="s">
        <v>106</v>
      </c>
      <c r="AC99" s="3" t="s">
        <v>1589</v>
      </c>
      <c r="AF99" s="3" t="s">
        <v>106</v>
      </c>
      <c r="AG99" s="3" t="s">
        <v>1589</v>
      </c>
      <c r="AJ99" s="3" t="s">
        <v>106</v>
      </c>
      <c r="AK99" s="3" t="s">
        <v>1589</v>
      </c>
    </row>
    <row r="100" spans="3:37">
      <c r="H100" s="3" t="s">
        <v>106</v>
      </c>
      <c r="I100" s="3" t="s">
        <v>1590</v>
      </c>
      <c r="J100" t="s">
        <v>1952</v>
      </c>
      <c r="L100" s="3" t="s">
        <v>106</v>
      </c>
      <c r="M100" s="3" t="s">
        <v>1590</v>
      </c>
      <c r="N100" s="18" t="s">
        <v>1512</v>
      </c>
      <c r="O100" s="18"/>
      <c r="P100" s="3" t="s">
        <v>106</v>
      </c>
      <c r="Q100" s="3" t="s">
        <v>1590</v>
      </c>
      <c r="T100" s="3" t="s">
        <v>106</v>
      </c>
      <c r="U100" s="3" t="s">
        <v>1590</v>
      </c>
      <c r="X100" s="3" t="s">
        <v>106</v>
      </c>
      <c r="Y100" s="3" t="s">
        <v>1590</v>
      </c>
      <c r="AB100" s="3" t="s">
        <v>106</v>
      </c>
      <c r="AC100" s="3" t="s">
        <v>1590</v>
      </c>
      <c r="AF100" s="3" t="s">
        <v>106</v>
      </c>
      <c r="AG100" s="3" t="s">
        <v>1590</v>
      </c>
      <c r="AJ100" s="3" t="s">
        <v>106</v>
      </c>
      <c r="AK100" s="3" t="s">
        <v>1590</v>
      </c>
    </row>
    <row r="101" spans="3:37">
      <c r="H101" s="3" t="s">
        <v>106</v>
      </c>
      <c r="I101" s="3" t="s">
        <v>1591</v>
      </c>
      <c r="J101" t="s">
        <v>1953</v>
      </c>
      <c r="L101" s="3" t="s">
        <v>106</v>
      </c>
      <c r="M101" s="3" t="s">
        <v>1591</v>
      </c>
      <c r="N101" s="18" t="s">
        <v>638</v>
      </c>
      <c r="O101" s="18"/>
      <c r="P101" s="3" t="s">
        <v>106</v>
      </c>
      <c r="Q101" s="3" t="s">
        <v>1591</v>
      </c>
      <c r="T101" s="3" t="s">
        <v>106</v>
      </c>
      <c r="U101" s="3" t="s">
        <v>1591</v>
      </c>
      <c r="X101" s="3" t="s">
        <v>106</v>
      </c>
      <c r="Y101" s="3" t="s">
        <v>1591</v>
      </c>
      <c r="AB101" s="3" t="s">
        <v>106</v>
      </c>
      <c r="AC101" s="3" t="s">
        <v>1591</v>
      </c>
      <c r="AF101" s="3" t="s">
        <v>106</v>
      </c>
      <c r="AG101" s="3" t="s">
        <v>1591</v>
      </c>
      <c r="AJ101" s="3" t="s">
        <v>106</v>
      </c>
      <c r="AK101" s="3" t="s">
        <v>1591</v>
      </c>
    </row>
    <row r="102" spans="3:37">
      <c r="H102" s="3" t="s">
        <v>106</v>
      </c>
      <c r="I102" s="3" t="s">
        <v>1592</v>
      </c>
      <c r="J102" t="s">
        <v>1954</v>
      </c>
      <c r="L102" s="3" t="s">
        <v>106</v>
      </c>
      <c r="M102" s="3" t="s">
        <v>1592</v>
      </c>
      <c r="N102" s="18" t="s">
        <v>1513</v>
      </c>
      <c r="O102" s="18"/>
      <c r="P102" s="3" t="s">
        <v>106</v>
      </c>
      <c r="Q102" s="3" t="s">
        <v>1592</v>
      </c>
      <c r="T102" s="3" t="s">
        <v>106</v>
      </c>
      <c r="U102" s="3" t="s">
        <v>1592</v>
      </c>
      <c r="X102" s="3" t="s">
        <v>106</v>
      </c>
      <c r="Y102" s="3" t="s">
        <v>1592</v>
      </c>
      <c r="AB102" s="3" t="s">
        <v>106</v>
      </c>
      <c r="AC102" s="3" t="s">
        <v>1592</v>
      </c>
      <c r="AF102" s="3" t="s">
        <v>106</v>
      </c>
      <c r="AG102" s="3" t="s">
        <v>1592</v>
      </c>
      <c r="AJ102" s="3" t="s">
        <v>106</v>
      </c>
      <c r="AK102" s="3" t="s">
        <v>1592</v>
      </c>
    </row>
    <row r="103" spans="3:37">
      <c r="H103" s="3" t="s">
        <v>106</v>
      </c>
      <c r="I103" s="3" t="s">
        <v>1593</v>
      </c>
      <c r="J103" t="s">
        <v>600</v>
      </c>
      <c r="L103" s="3" t="s">
        <v>106</v>
      </c>
      <c r="M103" s="3" t="s">
        <v>1593</v>
      </c>
      <c r="N103" s="18" t="s">
        <v>1514</v>
      </c>
      <c r="O103" s="18"/>
      <c r="P103" s="3" t="s">
        <v>106</v>
      </c>
      <c r="Q103" s="3" t="s">
        <v>1593</v>
      </c>
      <c r="T103" s="3" t="s">
        <v>106</v>
      </c>
      <c r="U103" s="3" t="s">
        <v>1593</v>
      </c>
      <c r="X103" s="3" t="s">
        <v>106</v>
      </c>
      <c r="Y103" s="3" t="s">
        <v>1593</v>
      </c>
      <c r="AB103" s="3" t="s">
        <v>106</v>
      </c>
      <c r="AC103" s="3" t="s">
        <v>1593</v>
      </c>
      <c r="AF103" s="3" t="s">
        <v>106</v>
      </c>
      <c r="AG103" s="3" t="s">
        <v>1593</v>
      </c>
      <c r="AJ103" s="3" t="s">
        <v>106</v>
      </c>
      <c r="AK103" s="3" t="s">
        <v>1593</v>
      </c>
    </row>
    <row r="104" spans="3:37">
      <c r="C104" s="13" t="s">
        <v>1912</v>
      </c>
      <c r="H104" s="3" t="s">
        <v>106</v>
      </c>
      <c r="I104" s="3" t="s">
        <v>1594</v>
      </c>
      <c r="J104" t="s">
        <v>1955</v>
      </c>
      <c r="L104" s="3" t="s">
        <v>106</v>
      </c>
      <c r="M104" s="3" t="s">
        <v>1594</v>
      </c>
      <c r="N104" s="18" t="s">
        <v>1515</v>
      </c>
      <c r="O104" s="18"/>
      <c r="P104" s="3" t="s">
        <v>106</v>
      </c>
      <c r="Q104" s="3" t="s">
        <v>1594</v>
      </c>
      <c r="T104" s="3" t="s">
        <v>106</v>
      </c>
      <c r="U104" s="3" t="s">
        <v>1594</v>
      </c>
      <c r="X104" s="3" t="s">
        <v>106</v>
      </c>
      <c r="Y104" s="3" t="s">
        <v>1594</v>
      </c>
      <c r="AB104" s="3" t="s">
        <v>106</v>
      </c>
      <c r="AC104" s="3" t="s">
        <v>1594</v>
      </c>
      <c r="AF104" s="3" t="s">
        <v>106</v>
      </c>
      <c r="AG104" s="3" t="s">
        <v>1594</v>
      </c>
      <c r="AJ104" s="3" t="s">
        <v>106</v>
      </c>
      <c r="AK104" s="3" t="s">
        <v>1594</v>
      </c>
    </row>
    <row r="105" spans="3:37">
      <c r="C105" s="13" t="s">
        <v>1913</v>
      </c>
      <c r="H105" s="3" t="s">
        <v>106</v>
      </c>
      <c r="I105" s="3" t="s">
        <v>1595</v>
      </c>
      <c r="J105" t="s">
        <v>1956</v>
      </c>
      <c r="L105" s="3" t="s">
        <v>106</v>
      </c>
      <c r="M105" s="3" t="s">
        <v>1595</v>
      </c>
      <c r="N105" s="18" t="s">
        <v>1516</v>
      </c>
      <c r="O105" s="18"/>
      <c r="P105" s="3" t="s">
        <v>106</v>
      </c>
      <c r="Q105" s="3" t="s">
        <v>1595</v>
      </c>
      <c r="T105" s="3" t="s">
        <v>106</v>
      </c>
      <c r="U105" s="3" t="s">
        <v>1595</v>
      </c>
      <c r="X105" s="3" t="s">
        <v>106</v>
      </c>
      <c r="Y105" s="3" t="s">
        <v>1595</v>
      </c>
      <c r="AB105" s="3" t="s">
        <v>106</v>
      </c>
      <c r="AC105" s="3" t="s">
        <v>1595</v>
      </c>
      <c r="AF105" s="3" t="s">
        <v>106</v>
      </c>
      <c r="AG105" s="3" t="s">
        <v>1595</v>
      </c>
      <c r="AJ105" s="3" t="s">
        <v>106</v>
      </c>
      <c r="AK105" s="3" t="s">
        <v>1595</v>
      </c>
    </row>
    <row r="106" spans="3:37">
      <c r="C106" s="13" t="s">
        <v>1914</v>
      </c>
      <c r="F106" t="s">
        <v>2175</v>
      </c>
      <c r="H106" s="3" t="s">
        <v>106</v>
      </c>
      <c r="I106" s="3" t="s">
        <v>1596</v>
      </c>
      <c r="J106" t="s">
        <v>1957</v>
      </c>
      <c r="L106" s="3" t="s">
        <v>106</v>
      </c>
      <c r="M106" s="3" t="s">
        <v>1596</v>
      </c>
      <c r="N106" s="18" t="s">
        <v>599</v>
      </c>
      <c r="O106" s="18"/>
      <c r="P106" s="3" t="s">
        <v>106</v>
      </c>
      <c r="Q106" s="3" t="s">
        <v>1596</v>
      </c>
      <c r="T106" s="3" t="s">
        <v>106</v>
      </c>
      <c r="U106" s="3" t="s">
        <v>1596</v>
      </c>
      <c r="X106" s="3" t="s">
        <v>106</v>
      </c>
      <c r="Y106" s="3" t="s">
        <v>1596</v>
      </c>
      <c r="AB106" s="3" t="s">
        <v>106</v>
      </c>
      <c r="AC106" s="3" t="s">
        <v>1596</v>
      </c>
      <c r="AF106" s="3" t="s">
        <v>106</v>
      </c>
      <c r="AG106" s="3" t="s">
        <v>1596</v>
      </c>
      <c r="AJ106" s="3" t="s">
        <v>106</v>
      </c>
      <c r="AK106" s="3" t="s">
        <v>1596</v>
      </c>
    </row>
    <row r="107" spans="3:37">
      <c r="C107" s="13" t="s">
        <v>1915</v>
      </c>
      <c r="F107" t="s">
        <v>2173</v>
      </c>
      <c r="H107" s="4" t="s">
        <v>142</v>
      </c>
      <c r="I107" s="4" t="s">
        <v>1643</v>
      </c>
      <c r="J107" s="17" t="s">
        <v>816</v>
      </c>
      <c r="K107" s="17"/>
      <c r="L107" s="4" t="s">
        <v>142</v>
      </c>
      <c r="M107" s="4" t="s">
        <v>1643</v>
      </c>
      <c r="P107" s="4" t="s">
        <v>142</v>
      </c>
      <c r="Q107" s="4" t="s">
        <v>1643</v>
      </c>
      <c r="T107" s="4" t="s">
        <v>142</v>
      </c>
      <c r="U107" s="4" t="s">
        <v>1643</v>
      </c>
      <c r="X107" s="4" t="s">
        <v>142</v>
      </c>
      <c r="Y107" s="4" t="s">
        <v>1643</v>
      </c>
      <c r="AB107" s="4" t="s">
        <v>142</v>
      </c>
      <c r="AC107" s="4" t="s">
        <v>1643</v>
      </c>
      <c r="AF107" s="4" t="s">
        <v>142</v>
      </c>
      <c r="AG107" s="4" t="s">
        <v>1643</v>
      </c>
      <c r="AJ107" s="4" t="s">
        <v>142</v>
      </c>
      <c r="AK107" s="4" t="s">
        <v>1643</v>
      </c>
    </row>
    <row r="108" spans="3:37">
      <c r="C108" s="13"/>
      <c r="F108" t="s">
        <v>2171</v>
      </c>
      <c r="H108" s="4" t="s">
        <v>142</v>
      </c>
      <c r="I108" s="4" t="s">
        <v>1644</v>
      </c>
      <c r="J108" s="17" t="s">
        <v>815</v>
      </c>
      <c r="K108" s="17"/>
      <c r="L108" s="4" t="s">
        <v>142</v>
      </c>
      <c r="M108" s="4" t="s">
        <v>1644</v>
      </c>
      <c r="P108" s="4" t="s">
        <v>142</v>
      </c>
      <c r="Q108" s="4" t="s">
        <v>1644</v>
      </c>
      <c r="T108" s="4" t="s">
        <v>142</v>
      </c>
      <c r="U108" s="4" t="s">
        <v>1644</v>
      </c>
      <c r="X108" s="4" t="s">
        <v>142</v>
      </c>
      <c r="Y108" s="4" t="s">
        <v>1644</v>
      </c>
      <c r="AB108" s="4" t="s">
        <v>142</v>
      </c>
      <c r="AC108" s="4" t="s">
        <v>1644</v>
      </c>
      <c r="AF108" s="4" t="s">
        <v>142</v>
      </c>
      <c r="AG108" s="4" t="s">
        <v>1644</v>
      </c>
      <c r="AJ108" s="4" t="s">
        <v>142</v>
      </c>
      <c r="AK108" s="4" t="s">
        <v>1644</v>
      </c>
    </row>
    <row r="109" spans="3:37">
      <c r="C109" s="13"/>
      <c r="H109" s="4" t="s">
        <v>142</v>
      </c>
      <c r="I109" s="4" t="s">
        <v>1645</v>
      </c>
      <c r="J109" s="17" t="s">
        <v>814</v>
      </c>
      <c r="K109" s="17"/>
      <c r="L109" s="4" t="s">
        <v>142</v>
      </c>
      <c r="M109" s="4" t="s">
        <v>1645</v>
      </c>
      <c r="P109" s="4" t="s">
        <v>142</v>
      </c>
      <c r="Q109" s="4" t="s">
        <v>1645</v>
      </c>
      <c r="T109" s="4" t="s">
        <v>142</v>
      </c>
      <c r="U109" s="4" t="s">
        <v>1645</v>
      </c>
      <c r="X109" s="4" t="s">
        <v>142</v>
      </c>
      <c r="Y109" s="4" t="s">
        <v>1645</v>
      </c>
      <c r="AB109" s="4" t="s">
        <v>142</v>
      </c>
      <c r="AC109" s="4" t="s">
        <v>1645</v>
      </c>
      <c r="AF109" s="4" t="s">
        <v>142</v>
      </c>
      <c r="AG109" s="4" t="s">
        <v>1645</v>
      </c>
      <c r="AJ109" s="4" t="s">
        <v>142</v>
      </c>
      <c r="AK109" s="4" t="s">
        <v>1645</v>
      </c>
    </row>
    <row r="110" spans="3:37">
      <c r="C110" s="13"/>
      <c r="H110" s="4" t="s">
        <v>142</v>
      </c>
      <c r="I110" s="4" t="s">
        <v>1646</v>
      </c>
      <c r="J110" s="17" t="s">
        <v>813</v>
      </c>
      <c r="K110" s="17"/>
      <c r="L110" s="4" t="s">
        <v>142</v>
      </c>
      <c r="M110" s="4" t="s">
        <v>1646</v>
      </c>
      <c r="P110" s="4" t="s">
        <v>142</v>
      </c>
      <c r="Q110" s="4" t="s">
        <v>1646</v>
      </c>
      <c r="T110" s="4" t="s">
        <v>142</v>
      </c>
      <c r="U110" s="4" t="s">
        <v>1646</v>
      </c>
      <c r="X110" s="4" t="s">
        <v>142</v>
      </c>
      <c r="Y110" s="4" t="s">
        <v>1646</v>
      </c>
      <c r="AB110" s="4" t="s">
        <v>142</v>
      </c>
      <c r="AC110" s="4" t="s">
        <v>1646</v>
      </c>
      <c r="AF110" s="4" t="s">
        <v>142</v>
      </c>
      <c r="AG110" s="4" t="s">
        <v>1646</v>
      </c>
      <c r="AJ110" s="4" t="s">
        <v>142</v>
      </c>
      <c r="AK110" s="4" t="s">
        <v>1646</v>
      </c>
    </row>
    <row r="111" spans="3:37">
      <c r="C111" s="13"/>
      <c r="H111" s="4" t="s">
        <v>142</v>
      </c>
      <c r="I111" s="4" t="s">
        <v>1647</v>
      </c>
      <c r="J111" s="17" t="s">
        <v>812</v>
      </c>
      <c r="K111" s="17"/>
      <c r="L111" s="4" t="s">
        <v>142</v>
      </c>
      <c r="M111" s="4" t="s">
        <v>1647</v>
      </c>
      <c r="P111" s="4" t="s">
        <v>142</v>
      </c>
      <c r="Q111" s="4" t="s">
        <v>1647</v>
      </c>
      <c r="T111" s="4" t="s">
        <v>142</v>
      </c>
      <c r="U111" s="4" t="s">
        <v>1647</v>
      </c>
      <c r="X111" s="4" t="s">
        <v>142</v>
      </c>
      <c r="Y111" s="4" t="s">
        <v>1647</v>
      </c>
      <c r="AB111" s="4" t="s">
        <v>142</v>
      </c>
      <c r="AC111" s="4" t="s">
        <v>1647</v>
      </c>
      <c r="AF111" s="4" t="s">
        <v>142</v>
      </c>
      <c r="AG111" s="4" t="s">
        <v>1647</v>
      </c>
      <c r="AJ111" s="4" t="s">
        <v>142</v>
      </c>
      <c r="AK111" s="4" t="s">
        <v>1647</v>
      </c>
    </row>
    <row r="112" spans="3:37">
      <c r="C112" s="13"/>
      <c r="H112" s="4" t="s">
        <v>142</v>
      </c>
      <c r="I112" s="4" t="s">
        <v>1648</v>
      </c>
      <c r="J112" s="17" t="s">
        <v>811</v>
      </c>
      <c r="K112" s="17"/>
      <c r="L112" s="4" t="s">
        <v>142</v>
      </c>
      <c r="M112" s="4" t="s">
        <v>1648</v>
      </c>
      <c r="P112" s="4" t="s">
        <v>142</v>
      </c>
      <c r="Q112" s="4" t="s">
        <v>1648</v>
      </c>
      <c r="T112" s="4" t="s">
        <v>142</v>
      </c>
      <c r="U112" s="4" t="s">
        <v>1648</v>
      </c>
      <c r="X112" s="4" t="s">
        <v>142</v>
      </c>
      <c r="Y112" s="4" t="s">
        <v>1648</v>
      </c>
      <c r="AB112" s="4" t="s">
        <v>142</v>
      </c>
      <c r="AC112" s="4" t="s">
        <v>1648</v>
      </c>
      <c r="AF112" s="4" t="s">
        <v>142</v>
      </c>
      <c r="AG112" s="4" t="s">
        <v>1648</v>
      </c>
      <c r="AJ112" s="4" t="s">
        <v>142</v>
      </c>
      <c r="AK112" s="4" t="s">
        <v>1648</v>
      </c>
    </row>
    <row r="113" spans="3:37">
      <c r="C113" s="13"/>
      <c r="H113" s="4" t="s">
        <v>142</v>
      </c>
      <c r="I113" s="4" t="s">
        <v>1649</v>
      </c>
      <c r="J113" s="17" t="s">
        <v>810</v>
      </c>
      <c r="K113" s="17"/>
      <c r="L113" s="4" t="s">
        <v>142</v>
      </c>
      <c r="M113" s="4" t="s">
        <v>1649</v>
      </c>
      <c r="P113" s="4" t="s">
        <v>142</v>
      </c>
      <c r="Q113" s="4" t="s">
        <v>1649</v>
      </c>
      <c r="T113" s="4" t="s">
        <v>142</v>
      </c>
      <c r="U113" s="4" t="s">
        <v>1649</v>
      </c>
      <c r="X113" s="4" t="s">
        <v>142</v>
      </c>
      <c r="Y113" s="4" t="s">
        <v>1649</v>
      </c>
      <c r="AB113" s="4" t="s">
        <v>142</v>
      </c>
      <c r="AC113" s="4" t="s">
        <v>1649</v>
      </c>
      <c r="AF113" s="4" t="s">
        <v>142</v>
      </c>
      <c r="AG113" s="4" t="s">
        <v>1649</v>
      </c>
      <c r="AJ113" s="4" t="s">
        <v>142</v>
      </c>
      <c r="AK113" s="4" t="s">
        <v>1649</v>
      </c>
    </row>
    <row r="114" spans="3:37">
      <c r="C114" s="13"/>
      <c r="H114" s="4" t="s">
        <v>142</v>
      </c>
      <c r="I114" s="4" t="s">
        <v>1650</v>
      </c>
      <c r="J114" s="17" t="s">
        <v>809</v>
      </c>
      <c r="K114" s="17"/>
      <c r="L114" s="4" t="s">
        <v>142</v>
      </c>
      <c r="M114" s="4" t="s">
        <v>1650</v>
      </c>
      <c r="P114" s="4" t="s">
        <v>142</v>
      </c>
      <c r="Q114" s="4" t="s">
        <v>1650</v>
      </c>
      <c r="T114" s="4" t="s">
        <v>142</v>
      </c>
      <c r="U114" s="4" t="s">
        <v>1650</v>
      </c>
      <c r="X114" s="4" t="s">
        <v>142</v>
      </c>
      <c r="Y114" s="4" t="s">
        <v>1650</v>
      </c>
      <c r="AB114" s="4" t="s">
        <v>142</v>
      </c>
      <c r="AC114" s="4" t="s">
        <v>1650</v>
      </c>
      <c r="AF114" s="4" t="s">
        <v>142</v>
      </c>
      <c r="AG114" s="4" t="s">
        <v>1650</v>
      </c>
      <c r="AJ114" s="4" t="s">
        <v>142</v>
      </c>
      <c r="AK114" s="4" t="s">
        <v>1650</v>
      </c>
    </row>
    <row r="115" spans="3:37">
      <c r="C115" s="13"/>
      <c r="H115" s="4" t="s">
        <v>142</v>
      </c>
      <c r="I115" s="4" t="s">
        <v>1651</v>
      </c>
      <c r="J115" s="17" t="s">
        <v>807</v>
      </c>
      <c r="K115" s="17"/>
      <c r="L115" s="4" t="s">
        <v>142</v>
      </c>
      <c r="M115" s="4" t="s">
        <v>1651</v>
      </c>
      <c r="P115" s="4" t="s">
        <v>142</v>
      </c>
      <c r="Q115" s="4" t="s">
        <v>1651</v>
      </c>
      <c r="T115" s="4" t="s">
        <v>142</v>
      </c>
      <c r="U115" s="4" t="s">
        <v>1651</v>
      </c>
      <c r="X115" s="4" t="s">
        <v>142</v>
      </c>
      <c r="Y115" s="4" t="s">
        <v>1651</v>
      </c>
      <c r="AB115" s="4" t="s">
        <v>142</v>
      </c>
      <c r="AC115" s="4" t="s">
        <v>1651</v>
      </c>
      <c r="AF115" s="4" t="s">
        <v>142</v>
      </c>
      <c r="AG115" s="4" t="s">
        <v>1651</v>
      </c>
      <c r="AJ115" s="4" t="s">
        <v>142</v>
      </c>
      <c r="AK115" s="4" t="s">
        <v>1651</v>
      </c>
    </row>
    <row r="116" spans="3:37">
      <c r="C116" s="13"/>
      <c r="H116" s="4" t="s">
        <v>142</v>
      </c>
      <c r="I116" s="4" t="s">
        <v>1652</v>
      </c>
      <c r="J116" s="17" t="s">
        <v>800</v>
      </c>
      <c r="K116" s="17"/>
      <c r="L116" s="4" t="s">
        <v>142</v>
      </c>
      <c r="M116" s="4" t="s">
        <v>1652</v>
      </c>
      <c r="P116" s="4" t="s">
        <v>142</v>
      </c>
      <c r="Q116" s="4" t="s">
        <v>1652</v>
      </c>
      <c r="T116" s="4" t="s">
        <v>142</v>
      </c>
      <c r="U116" s="4" t="s">
        <v>1652</v>
      </c>
      <c r="X116" s="4" t="s">
        <v>142</v>
      </c>
      <c r="Y116" s="4" t="s">
        <v>1652</v>
      </c>
      <c r="AB116" s="4" t="s">
        <v>142</v>
      </c>
      <c r="AC116" s="4" t="s">
        <v>1652</v>
      </c>
      <c r="AF116" s="4" t="s">
        <v>142</v>
      </c>
      <c r="AG116" s="4" t="s">
        <v>1652</v>
      </c>
      <c r="AJ116" s="4" t="s">
        <v>142</v>
      </c>
      <c r="AK116" s="4" t="s">
        <v>1652</v>
      </c>
    </row>
    <row r="117" spans="3:37">
      <c r="C117" s="13"/>
      <c r="H117" s="4" t="s">
        <v>142</v>
      </c>
      <c r="I117" s="4" t="s">
        <v>1653</v>
      </c>
      <c r="J117" s="17" t="s">
        <v>781</v>
      </c>
      <c r="K117" s="17"/>
      <c r="L117" s="4" t="s">
        <v>142</v>
      </c>
      <c r="M117" s="4" t="s">
        <v>1653</v>
      </c>
      <c r="P117" s="4" t="s">
        <v>142</v>
      </c>
      <c r="Q117" s="4" t="s">
        <v>1653</v>
      </c>
      <c r="T117" s="4" t="s">
        <v>142</v>
      </c>
      <c r="U117" s="4" t="s">
        <v>1653</v>
      </c>
      <c r="X117" s="4" t="s">
        <v>142</v>
      </c>
      <c r="Y117" s="4" t="s">
        <v>1653</v>
      </c>
      <c r="AB117" s="4" t="s">
        <v>142</v>
      </c>
      <c r="AC117" s="4" t="s">
        <v>1653</v>
      </c>
      <c r="AF117" s="4" t="s">
        <v>142</v>
      </c>
      <c r="AG117" s="4" t="s">
        <v>1653</v>
      </c>
      <c r="AJ117" s="4" t="s">
        <v>142</v>
      </c>
      <c r="AK117" s="4" t="s">
        <v>1653</v>
      </c>
    </row>
    <row r="118" spans="3:37">
      <c r="C118" s="13"/>
      <c r="H118" s="4" t="s">
        <v>142</v>
      </c>
      <c r="I118" s="4" t="s">
        <v>1654</v>
      </c>
      <c r="J118" s="17" t="s">
        <v>780</v>
      </c>
      <c r="K118" s="17"/>
      <c r="L118" s="4" t="s">
        <v>142</v>
      </c>
      <c r="M118" s="4" t="s">
        <v>1654</v>
      </c>
      <c r="P118" s="4" t="s">
        <v>142</v>
      </c>
      <c r="Q118" s="4" t="s">
        <v>1654</v>
      </c>
      <c r="T118" s="4" t="s">
        <v>142</v>
      </c>
      <c r="U118" s="4" t="s">
        <v>1654</v>
      </c>
      <c r="X118" s="4" t="s">
        <v>142</v>
      </c>
      <c r="Y118" s="4" t="s">
        <v>1654</v>
      </c>
      <c r="AB118" s="4" t="s">
        <v>142</v>
      </c>
      <c r="AC118" s="4" t="s">
        <v>1654</v>
      </c>
      <c r="AF118" s="4" t="s">
        <v>142</v>
      </c>
      <c r="AG118" s="4" t="s">
        <v>1654</v>
      </c>
      <c r="AJ118" s="4" t="s">
        <v>142</v>
      </c>
      <c r="AK118" s="4" t="s">
        <v>1654</v>
      </c>
    </row>
    <row r="119" spans="3:37">
      <c r="C119" s="13"/>
      <c r="H119" s="4" t="s">
        <v>142</v>
      </c>
      <c r="I119" s="4" t="s">
        <v>1655</v>
      </c>
      <c r="J119" s="17" t="s">
        <v>779</v>
      </c>
      <c r="K119" s="17"/>
      <c r="L119" s="4" t="s">
        <v>142</v>
      </c>
      <c r="M119" s="4" t="s">
        <v>1655</v>
      </c>
      <c r="P119" s="4" t="s">
        <v>142</v>
      </c>
      <c r="Q119" s="4" t="s">
        <v>1655</v>
      </c>
      <c r="T119" s="4" t="s">
        <v>142</v>
      </c>
      <c r="U119" s="4" t="s">
        <v>1655</v>
      </c>
      <c r="X119" s="4" t="s">
        <v>142</v>
      </c>
      <c r="Y119" s="4" t="s">
        <v>1655</v>
      </c>
      <c r="AB119" s="4" t="s">
        <v>142</v>
      </c>
      <c r="AC119" s="4" t="s">
        <v>1655</v>
      </c>
      <c r="AF119" s="4" t="s">
        <v>142</v>
      </c>
      <c r="AG119" s="4" t="s">
        <v>1655</v>
      </c>
      <c r="AJ119" s="4" t="s">
        <v>142</v>
      </c>
      <c r="AK119" s="4" t="s">
        <v>1655</v>
      </c>
    </row>
    <row r="120" spans="3:37">
      <c r="H120" s="4" t="s">
        <v>142</v>
      </c>
      <c r="I120" s="4" t="s">
        <v>1656</v>
      </c>
      <c r="J120" s="17" t="s">
        <v>778</v>
      </c>
      <c r="K120" s="17"/>
      <c r="L120" s="4" t="s">
        <v>142</v>
      </c>
      <c r="M120" s="4" t="s">
        <v>1656</v>
      </c>
      <c r="P120" s="4" t="s">
        <v>142</v>
      </c>
      <c r="Q120" s="4" t="s">
        <v>1656</v>
      </c>
      <c r="T120" s="4" t="s">
        <v>142</v>
      </c>
      <c r="U120" s="4" t="s">
        <v>1656</v>
      </c>
      <c r="X120" s="4" t="s">
        <v>142</v>
      </c>
      <c r="Y120" s="4" t="s">
        <v>1656</v>
      </c>
      <c r="AB120" s="4" t="s">
        <v>142</v>
      </c>
      <c r="AC120" s="4" t="s">
        <v>1656</v>
      </c>
      <c r="AF120" s="4" t="s">
        <v>142</v>
      </c>
      <c r="AG120" s="4" t="s">
        <v>1656</v>
      </c>
      <c r="AJ120" s="4" t="s">
        <v>142</v>
      </c>
      <c r="AK120" s="4" t="s">
        <v>1656</v>
      </c>
    </row>
    <row r="121" spans="3:37">
      <c r="H121" s="4" t="s">
        <v>142</v>
      </c>
      <c r="I121" s="4" t="s">
        <v>1657</v>
      </c>
      <c r="J121" s="17" t="s">
        <v>777</v>
      </c>
      <c r="K121" s="17"/>
      <c r="L121" s="4" t="s">
        <v>142</v>
      </c>
      <c r="M121" s="4" t="s">
        <v>1657</v>
      </c>
      <c r="P121" s="4" t="s">
        <v>142</v>
      </c>
      <c r="Q121" s="4" t="s">
        <v>1657</v>
      </c>
      <c r="T121" s="4" t="s">
        <v>142</v>
      </c>
      <c r="U121" s="4" t="s">
        <v>1657</v>
      </c>
      <c r="X121" s="4" t="s">
        <v>142</v>
      </c>
      <c r="Y121" s="4" t="s">
        <v>1657</v>
      </c>
      <c r="AB121" s="4" t="s">
        <v>142</v>
      </c>
      <c r="AC121" s="4" t="s">
        <v>1657</v>
      </c>
      <c r="AF121" s="4" t="s">
        <v>142</v>
      </c>
      <c r="AG121" s="4" t="s">
        <v>1657</v>
      </c>
      <c r="AJ121" s="4" t="s">
        <v>142</v>
      </c>
      <c r="AK121" s="4" t="s">
        <v>1657</v>
      </c>
    </row>
    <row r="122" spans="3:37">
      <c r="H122" s="4" t="s">
        <v>142</v>
      </c>
      <c r="I122" s="4" t="s">
        <v>1658</v>
      </c>
      <c r="J122" s="17" t="s">
        <v>776</v>
      </c>
      <c r="K122" s="17"/>
      <c r="L122" s="4" t="s">
        <v>142</v>
      </c>
      <c r="M122" s="4" t="s">
        <v>1658</v>
      </c>
      <c r="P122" s="4" t="s">
        <v>142</v>
      </c>
      <c r="Q122" s="4" t="s">
        <v>1658</v>
      </c>
      <c r="T122" s="4" t="s">
        <v>142</v>
      </c>
      <c r="U122" s="4" t="s">
        <v>1658</v>
      </c>
      <c r="X122" s="4" t="s">
        <v>142</v>
      </c>
      <c r="Y122" s="4" t="s">
        <v>1658</v>
      </c>
      <c r="AB122" s="4" t="s">
        <v>142</v>
      </c>
      <c r="AC122" s="4" t="s">
        <v>1658</v>
      </c>
      <c r="AF122" s="4" t="s">
        <v>142</v>
      </c>
      <c r="AG122" s="4" t="s">
        <v>1658</v>
      </c>
      <c r="AJ122" s="4" t="s">
        <v>142</v>
      </c>
      <c r="AK122" s="4" t="s">
        <v>1658</v>
      </c>
    </row>
    <row r="123" spans="3:37">
      <c r="H123" s="4" t="s">
        <v>142</v>
      </c>
      <c r="I123" s="4" t="s">
        <v>1659</v>
      </c>
      <c r="J123" s="4" t="s">
        <v>775</v>
      </c>
      <c r="K123" s="4"/>
      <c r="L123" s="4" t="s">
        <v>142</v>
      </c>
      <c r="M123" s="4" t="s">
        <v>1659</v>
      </c>
      <c r="P123" s="4" t="s">
        <v>142</v>
      </c>
      <c r="Q123" s="4" t="s">
        <v>1659</v>
      </c>
      <c r="T123" s="4" t="s">
        <v>142</v>
      </c>
      <c r="U123" s="4" t="s">
        <v>1659</v>
      </c>
      <c r="X123" s="4" t="s">
        <v>142</v>
      </c>
      <c r="Y123" s="4" t="s">
        <v>1659</v>
      </c>
      <c r="AB123" s="4" t="s">
        <v>142</v>
      </c>
      <c r="AC123" s="4" t="s">
        <v>1659</v>
      </c>
      <c r="AF123" s="4" t="s">
        <v>142</v>
      </c>
      <c r="AG123" s="4" t="s">
        <v>1659</v>
      </c>
      <c r="AJ123" s="4" t="s">
        <v>142</v>
      </c>
      <c r="AK123" s="4" t="s">
        <v>1659</v>
      </c>
    </row>
    <row r="124" spans="3:37">
      <c r="H124" s="4" t="s">
        <v>142</v>
      </c>
      <c r="I124" s="4" t="s">
        <v>1660</v>
      </c>
      <c r="J124" s="4" t="s">
        <v>774</v>
      </c>
      <c r="K124" s="4"/>
      <c r="L124" s="4" t="s">
        <v>142</v>
      </c>
      <c r="M124" s="4" t="s">
        <v>1660</v>
      </c>
      <c r="P124" s="4" t="s">
        <v>142</v>
      </c>
      <c r="Q124" s="4" t="s">
        <v>1660</v>
      </c>
      <c r="T124" s="4" t="s">
        <v>142</v>
      </c>
      <c r="U124" s="4" t="s">
        <v>1660</v>
      </c>
      <c r="X124" s="4" t="s">
        <v>142</v>
      </c>
      <c r="Y124" s="4" t="s">
        <v>1660</v>
      </c>
      <c r="AB124" s="4" t="s">
        <v>142</v>
      </c>
      <c r="AC124" s="4" t="s">
        <v>1660</v>
      </c>
      <c r="AF124" s="4" t="s">
        <v>142</v>
      </c>
      <c r="AG124" s="4" t="s">
        <v>1660</v>
      </c>
      <c r="AJ124" s="4" t="s">
        <v>142</v>
      </c>
      <c r="AK124" s="4" t="s">
        <v>1660</v>
      </c>
    </row>
    <row r="125" spans="3:37">
      <c r="H125" s="4" t="s">
        <v>142</v>
      </c>
      <c r="I125" s="4" t="s">
        <v>1661</v>
      </c>
      <c r="J125" s="4" t="s">
        <v>764</v>
      </c>
      <c r="K125" s="4"/>
      <c r="L125" s="4" t="s">
        <v>142</v>
      </c>
      <c r="M125" s="4" t="s">
        <v>1661</v>
      </c>
      <c r="P125" s="4" t="s">
        <v>142</v>
      </c>
      <c r="Q125" s="4" t="s">
        <v>1661</v>
      </c>
      <c r="T125" s="4" t="s">
        <v>142</v>
      </c>
      <c r="U125" s="4" t="s">
        <v>1661</v>
      </c>
      <c r="X125" s="4" t="s">
        <v>142</v>
      </c>
      <c r="Y125" s="4" t="s">
        <v>1661</v>
      </c>
      <c r="AB125" s="4" t="s">
        <v>142</v>
      </c>
      <c r="AC125" s="4" t="s">
        <v>1661</v>
      </c>
      <c r="AF125" s="4" t="s">
        <v>142</v>
      </c>
      <c r="AG125" s="4" t="s">
        <v>1661</v>
      </c>
      <c r="AJ125" s="4" t="s">
        <v>142</v>
      </c>
      <c r="AK125" s="4" t="s">
        <v>1661</v>
      </c>
    </row>
    <row r="126" spans="3:37">
      <c r="H126" s="4" t="s">
        <v>142</v>
      </c>
      <c r="I126" s="4" t="s">
        <v>1662</v>
      </c>
      <c r="J126" s="4" t="s">
        <v>773</v>
      </c>
      <c r="K126" s="4"/>
      <c r="L126" s="4" t="s">
        <v>142</v>
      </c>
      <c r="M126" s="4" t="s">
        <v>1662</v>
      </c>
      <c r="P126" s="4" t="s">
        <v>142</v>
      </c>
      <c r="Q126" s="4" t="s">
        <v>1662</v>
      </c>
      <c r="T126" s="4" t="s">
        <v>142</v>
      </c>
      <c r="U126" s="4" t="s">
        <v>1662</v>
      </c>
      <c r="X126" s="4" t="s">
        <v>142</v>
      </c>
      <c r="Y126" s="4" t="s">
        <v>1662</v>
      </c>
      <c r="AB126" s="4" t="s">
        <v>142</v>
      </c>
      <c r="AC126" s="4" t="s">
        <v>1662</v>
      </c>
      <c r="AF126" s="4" t="s">
        <v>142</v>
      </c>
      <c r="AG126" s="4" t="s">
        <v>1662</v>
      </c>
      <c r="AJ126" s="4" t="s">
        <v>142</v>
      </c>
      <c r="AK126" s="4" t="s">
        <v>1662</v>
      </c>
    </row>
    <row r="127" spans="3:37">
      <c r="H127" s="4" t="s">
        <v>142</v>
      </c>
      <c r="I127" s="4" t="s">
        <v>1663</v>
      </c>
      <c r="J127" s="4" t="s">
        <v>772</v>
      </c>
      <c r="K127" s="4"/>
      <c r="L127" s="4" t="s">
        <v>142</v>
      </c>
      <c r="M127" s="4" t="s">
        <v>1663</v>
      </c>
      <c r="P127" s="4" t="s">
        <v>142</v>
      </c>
      <c r="Q127" s="4" t="s">
        <v>1663</v>
      </c>
      <c r="T127" s="4" t="s">
        <v>142</v>
      </c>
      <c r="U127" s="4" t="s">
        <v>1663</v>
      </c>
      <c r="X127" s="4" t="s">
        <v>142</v>
      </c>
      <c r="Y127" s="4" t="s">
        <v>1663</v>
      </c>
      <c r="AB127" s="4" t="s">
        <v>142</v>
      </c>
      <c r="AC127" s="4" t="s">
        <v>1663</v>
      </c>
      <c r="AF127" s="4" t="s">
        <v>142</v>
      </c>
      <c r="AG127" s="4" t="s">
        <v>1663</v>
      </c>
      <c r="AJ127" s="4" t="s">
        <v>142</v>
      </c>
      <c r="AK127" s="4" t="s">
        <v>1663</v>
      </c>
    </row>
    <row r="128" spans="3:37">
      <c r="H128" s="4" t="s">
        <v>142</v>
      </c>
      <c r="I128" s="4" t="s">
        <v>1664</v>
      </c>
      <c r="J128" s="4" t="s">
        <v>771</v>
      </c>
      <c r="K128" s="4"/>
      <c r="L128" s="4" t="s">
        <v>142</v>
      </c>
      <c r="M128" s="4" t="s">
        <v>1664</v>
      </c>
      <c r="P128" s="4" t="s">
        <v>142</v>
      </c>
      <c r="Q128" s="4" t="s">
        <v>1664</v>
      </c>
      <c r="T128" s="4" t="s">
        <v>142</v>
      </c>
      <c r="U128" s="4" t="s">
        <v>1664</v>
      </c>
      <c r="X128" s="4" t="s">
        <v>142</v>
      </c>
      <c r="Y128" s="4" t="s">
        <v>1664</v>
      </c>
      <c r="AB128" s="4" t="s">
        <v>142</v>
      </c>
      <c r="AC128" s="4" t="s">
        <v>1664</v>
      </c>
      <c r="AF128" s="4" t="s">
        <v>142</v>
      </c>
      <c r="AG128" s="4" t="s">
        <v>1664</v>
      </c>
      <c r="AJ128" s="4" t="s">
        <v>142</v>
      </c>
      <c r="AK128" s="4" t="s">
        <v>1664</v>
      </c>
    </row>
    <row r="129" spans="7:37">
      <c r="H129" s="4" t="s">
        <v>142</v>
      </c>
      <c r="I129" s="4" t="s">
        <v>1665</v>
      </c>
      <c r="J129" s="4" t="s">
        <v>770</v>
      </c>
      <c r="K129" s="4"/>
      <c r="L129" s="4" t="s">
        <v>142</v>
      </c>
      <c r="M129" s="4" t="s">
        <v>1665</v>
      </c>
      <c r="P129" s="4" t="s">
        <v>142</v>
      </c>
      <c r="Q129" s="4" t="s">
        <v>1665</v>
      </c>
      <c r="T129" s="4" t="s">
        <v>142</v>
      </c>
      <c r="U129" s="4" t="s">
        <v>1665</v>
      </c>
      <c r="X129" s="4" t="s">
        <v>142</v>
      </c>
      <c r="Y129" s="4" t="s">
        <v>1665</v>
      </c>
      <c r="AB129" s="4" t="s">
        <v>142</v>
      </c>
      <c r="AC129" s="4" t="s">
        <v>1665</v>
      </c>
      <c r="AF129" s="4" t="s">
        <v>142</v>
      </c>
      <c r="AG129" s="4" t="s">
        <v>1665</v>
      </c>
      <c r="AJ129" s="4" t="s">
        <v>142</v>
      </c>
      <c r="AK129" s="4" t="s">
        <v>1665</v>
      </c>
    </row>
    <row r="130" spans="7:37">
      <c r="H130" s="4" t="s">
        <v>142</v>
      </c>
      <c r="I130" s="4" t="s">
        <v>1666</v>
      </c>
      <c r="J130" s="4" t="s">
        <v>769</v>
      </c>
      <c r="K130" s="4"/>
      <c r="L130" s="4" t="s">
        <v>142</v>
      </c>
      <c r="M130" s="4" t="s">
        <v>1666</v>
      </c>
      <c r="P130" s="4" t="s">
        <v>142</v>
      </c>
      <c r="Q130" s="4" t="s">
        <v>1666</v>
      </c>
      <c r="T130" s="4" t="s">
        <v>142</v>
      </c>
      <c r="U130" s="4" t="s">
        <v>1666</v>
      </c>
      <c r="X130" s="4" t="s">
        <v>142</v>
      </c>
      <c r="Y130" s="4" t="s">
        <v>1666</v>
      </c>
      <c r="AB130" s="4" t="s">
        <v>142</v>
      </c>
      <c r="AC130" s="4" t="s">
        <v>1666</v>
      </c>
      <c r="AF130" s="4" t="s">
        <v>142</v>
      </c>
      <c r="AG130" s="4" t="s">
        <v>1666</v>
      </c>
      <c r="AJ130" s="4" t="s">
        <v>142</v>
      </c>
      <c r="AK130" s="4" t="s">
        <v>1666</v>
      </c>
    </row>
    <row r="131" spans="7:37">
      <c r="H131" s="4" t="s">
        <v>142</v>
      </c>
      <c r="I131" s="4" t="s">
        <v>1667</v>
      </c>
      <c r="J131" s="4" t="s">
        <v>763</v>
      </c>
      <c r="K131" s="4"/>
      <c r="L131" s="4" t="s">
        <v>142</v>
      </c>
      <c r="M131" s="4" t="s">
        <v>1667</v>
      </c>
      <c r="P131" s="4" t="s">
        <v>142</v>
      </c>
      <c r="Q131" s="4" t="s">
        <v>1667</v>
      </c>
      <c r="T131" s="4" t="s">
        <v>142</v>
      </c>
      <c r="U131" s="4" t="s">
        <v>1667</v>
      </c>
      <c r="X131" s="4" t="s">
        <v>142</v>
      </c>
      <c r="Y131" s="4" t="s">
        <v>1667</v>
      </c>
      <c r="AB131" s="4" t="s">
        <v>142</v>
      </c>
      <c r="AC131" s="4" t="s">
        <v>1667</v>
      </c>
      <c r="AF131" s="4" t="s">
        <v>142</v>
      </c>
      <c r="AG131" s="4" t="s">
        <v>1667</v>
      </c>
      <c r="AJ131" s="4" t="s">
        <v>142</v>
      </c>
      <c r="AK131" s="4" t="s">
        <v>1667</v>
      </c>
    </row>
    <row r="132" spans="7:37">
      <c r="H132" s="4" t="s">
        <v>142</v>
      </c>
      <c r="I132" s="4" t="s">
        <v>1668</v>
      </c>
      <c r="J132" s="4" t="s">
        <v>760</v>
      </c>
      <c r="K132" s="4"/>
      <c r="L132" s="4" t="s">
        <v>142</v>
      </c>
      <c r="M132" s="4" t="s">
        <v>1668</v>
      </c>
      <c r="P132" s="4" t="s">
        <v>142</v>
      </c>
      <c r="Q132" s="4" t="s">
        <v>1668</v>
      </c>
      <c r="T132" s="4" t="s">
        <v>142</v>
      </c>
      <c r="U132" s="4" t="s">
        <v>1668</v>
      </c>
      <c r="X132" s="4" t="s">
        <v>142</v>
      </c>
      <c r="Y132" s="4" t="s">
        <v>1668</v>
      </c>
      <c r="AB132" s="4" t="s">
        <v>142</v>
      </c>
      <c r="AC132" s="4" t="s">
        <v>1668</v>
      </c>
      <c r="AF132" s="4" t="s">
        <v>142</v>
      </c>
      <c r="AG132" s="4" t="s">
        <v>1668</v>
      </c>
      <c r="AJ132" s="4" t="s">
        <v>142</v>
      </c>
      <c r="AK132" s="4" t="s">
        <v>1668</v>
      </c>
    </row>
    <row r="133" spans="7:37">
      <c r="H133" s="4" t="s">
        <v>142</v>
      </c>
      <c r="I133" s="4" t="s">
        <v>1669</v>
      </c>
      <c r="J133" s="4" t="s">
        <v>759</v>
      </c>
      <c r="K133" s="4"/>
      <c r="L133" s="4" t="s">
        <v>142</v>
      </c>
      <c r="M133" s="4" t="s">
        <v>1669</v>
      </c>
      <c r="P133" s="4" t="s">
        <v>142</v>
      </c>
      <c r="Q133" s="4" t="s">
        <v>1669</v>
      </c>
      <c r="T133" s="4" t="s">
        <v>142</v>
      </c>
      <c r="U133" s="4" t="s">
        <v>1669</v>
      </c>
      <c r="X133" s="4" t="s">
        <v>142</v>
      </c>
      <c r="Y133" s="4" t="s">
        <v>1669</v>
      </c>
      <c r="AB133" s="4" t="s">
        <v>142</v>
      </c>
      <c r="AC133" s="4" t="s">
        <v>1669</v>
      </c>
      <c r="AF133" s="4" t="s">
        <v>142</v>
      </c>
      <c r="AG133" s="4" t="s">
        <v>1669</v>
      </c>
      <c r="AJ133" s="4" t="s">
        <v>142</v>
      </c>
      <c r="AK133" s="4" t="s">
        <v>1669</v>
      </c>
    </row>
    <row r="134" spans="7:37">
      <c r="H134" s="4" t="s">
        <v>142</v>
      </c>
      <c r="I134" s="4" t="s">
        <v>1670</v>
      </c>
      <c r="J134" s="4" t="s">
        <v>756</v>
      </c>
      <c r="K134" s="4"/>
      <c r="L134" s="4" t="s">
        <v>142</v>
      </c>
      <c r="M134" s="4" t="s">
        <v>1670</v>
      </c>
      <c r="P134" s="4" t="s">
        <v>142</v>
      </c>
      <c r="Q134" s="4" t="s">
        <v>1670</v>
      </c>
      <c r="T134" s="4" t="s">
        <v>142</v>
      </c>
      <c r="U134" s="4" t="s">
        <v>1670</v>
      </c>
      <c r="X134" s="4" t="s">
        <v>142</v>
      </c>
      <c r="Y134" s="4" t="s">
        <v>1670</v>
      </c>
      <c r="AB134" s="4" t="s">
        <v>142</v>
      </c>
      <c r="AC134" s="4" t="s">
        <v>1670</v>
      </c>
      <c r="AF134" s="4" t="s">
        <v>142</v>
      </c>
      <c r="AG134" s="4" t="s">
        <v>1670</v>
      </c>
      <c r="AJ134" s="4" t="s">
        <v>142</v>
      </c>
      <c r="AK134" s="4" t="s">
        <v>1670</v>
      </c>
    </row>
    <row r="135" spans="7:37">
      <c r="H135" s="4" t="s">
        <v>142</v>
      </c>
      <c r="I135" s="4" t="s">
        <v>1671</v>
      </c>
      <c r="J135" s="4" t="s">
        <v>607</v>
      </c>
      <c r="K135" s="4"/>
      <c r="L135" s="4" t="s">
        <v>142</v>
      </c>
      <c r="M135" s="4" t="s">
        <v>1671</v>
      </c>
      <c r="P135" s="4" t="s">
        <v>142</v>
      </c>
      <c r="Q135" s="4" t="s">
        <v>1671</v>
      </c>
      <c r="T135" s="4" t="s">
        <v>142</v>
      </c>
      <c r="U135" s="4" t="s">
        <v>1671</v>
      </c>
      <c r="X135" s="4" t="s">
        <v>142</v>
      </c>
      <c r="Y135" s="4" t="s">
        <v>1671</v>
      </c>
      <c r="AB135" s="4" t="s">
        <v>142</v>
      </c>
      <c r="AC135" s="4" t="s">
        <v>1671</v>
      </c>
      <c r="AF135" s="4" t="s">
        <v>142</v>
      </c>
      <c r="AG135" s="4" t="s">
        <v>1671</v>
      </c>
      <c r="AJ135" s="4" t="s">
        <v>142</v>
      </c>
      <c r="AK135" s="4" t="s">
        <v>1671</v>
      </c>
    </row>
    <row r="136" spans="7:37">
      <c r="H136" s="4" t="s">
        <v>142</v>
      </c>
      <c r="I136" s="4" t="s">
        <v>1672</v>
      </c>
      <c r="J136" s="4" t="s">
        <v>748</v>
      </c>
      <c r="K136" s="4"/>
      <c r="L136" s="4" t="s">
        <v>142</v>
      </c>
      <c r="M136" s="4" t="s">
        <v>1672</v>
      </c>
      <c r="P136" s="4" t="s">
        <v>142</v>
      </c>
      <c r="Q136" s="4" t="s">
        <v>1672</v>
      </c>
      <c r="T136" s="4" t="s">
        <v>142</v>
      </c>
      <c r="U136" s="4" t="s">
        <v>1672</v>
      </c>
      <c r="X136" s="4" t="s">
        <v>142</v>
      </c>
      <c r="Y136" s="4" t="s">
        <v>1672</v>
      </c>
      <c r="AB136" s="4" t="s">
        <v>142</v>
      </c>
      <c r="AC136" s="4" t="s">
        <v>1672</v>
      </c>
      <c r="AF136" s="4" t="s">
        <v>142</v>
      </c>
      <c r="AG136" s="4" t="s">
        <v>1672</v>
      </c>
      <c r="AJ136" s="4" t="s">
        <v>142</v>
      </c>
      <c r="AK136" s="4" t="s">
        <v>1672</v>
      </c>
    </row>
    <row r="137" spans="7:37">
      <c r="G137" s="4"/>
      <c r="H137" s="4" t="s">
        <v>142</v>
      </c>
      <c r="I137" s="4" t="s">
        <v>1673</v>
      </c>
      <c r="J137" s="4" t="s">
        <v>751</v>
      </c>
      <c r="K137" s="4"/>
      <c r="L137" s="4" t="s">
        <v>142</v>
      </c>
      <c r="M137" s="4" t="s">
        <v>1673</v>
      </c>
      <c r="P137" s="4" t="s">
        <v>142</v>
      </c>
      <c r="Q137" s="4" t="s">
        <v>1673</v>
      </c>
      <c r="T137" s="4" t="s">
        <v>142</v>
      </c>
      <c r="U137" s="4" t="s">
        <v>1673</v>
      </c>
      <c r="X137" s="4" t="s">
        <v>142</v>
      </c>
      <c r="Y137" s="4" t="s">
        <v>1673</v>
      </c>
      <c r="AB137" s="4" t="s">
        <v>142</v>
      </c>
      <c r="AC137" s="4" t="s">
        <v>1673</v>
      </c>
      <c r="AF137" s="4" t="s">
        <v>142</v>
      </c>
      <c r="AG137" s="4" t="s">
        <v>1673</v>
      </c>
      <c r="AJ137" s="4" t="s">
        <v>142</v>
      </c>
      <c r="AK137" s="4" t="s">
        <v>1673</v>
      </c>
    </row>
    <row r="138" spans="7:37">
      <c r="G138" s="4"/>
      <c r="H138" s="4" t="s">
        <v>142</v>
      </c>
      <c r="I138" s="4" t="s">
        <v>1674</v>
      </c>
      <c r="J138" s="4" t="s">
        <v>754</v>
      </c>
      <c r="K138" s="4"/>
      <c r="L138" s="4" t="s">
        <v>142</v>
      </c>
      <c r="M138" s="4" t="s">
        <v>1674</v>
      </c>
      <c r="P138" s="4" t="s">
        <v>142</v>
      </c>
      <c r="Q138" s="4" t="s">
        <v>1674</v>
      </c>
      <c r="T138" s="4" t="s">
        <v>142</v>
      </c>
      <c r="U138" s="4" t="s">
        <v>1674</v>
      </c>
      <c r="X138" s="4" t="s">
        <v>142</v>
      </c>
      <c r="Y138" s="4" t="s">
        <v>1674</v>
      </c>
      <c r="AB138" s="4" t="s">
        <v>142</v>
      </c>
      <c r="AC138" s="4" t="s">
        <v>1674</v>
      </c>
      <c r="AF138" s="4" t="s">
        <v>142</v>
      </c>
      <c r="AG138" s="4" t="s">
        <v>1674</v>
      </c>
      <c r="AJ138" s="4" t="s">
        <v>142</v>
      </c>
      <c r="AK138" s="4" t="s">
        <v>1674</v>
      </c>
    </row>
    <row r="139" spans="7:37">
      <c r="G139" s="4"/>
      <c r="H139" s="4" t="s">
        <v>142</v>
      </c>
      <c r="I139" s="4" t="s">
        <v>1675</v>
      </c>
      <c r="J139" s="4" t="s">
        <v>1597</v>
      </c>
      <c r="K139" s="4"/>
      <c r="L139" s="4" t="s">
        <v>142</v>
      </c>
      <c r="M139" s="4" t="s">
        <v>1675</v>
      </c>
      <c r="P139" s="4" t="s">
        <v>142</v>
      </c>
      <c r="Q139" s="4" t="s">
        <v>1675</v>
      </c>
      <c r="T139" s="4" t="s">
        <v>142</v>
      </c>
      <c r="U139" s="4" t="s">
        <v>1675</v>
      </c>
      <c r="X139" s="4" t="s">
        <v>142</v>
      </c>
      <c r="Y139" s="4" t="s">
        <v>1675</v>
      </c>
      <c r="AB139" s="4" t="s">
        <v>142</v>
      </c>
      <c r="AC139" s="4" t="s">
        <v>1675</v>
      </c>
      <c r="AF139" s="4" t="s">
        <v>142</v>
      </c>
      <c r="AG139" s="4" t="s">
        <v>1675</v>
      </c>
      <c r="AJ139" s="4" t="s">
        <v>142</v>
      </c>
      <c r="AK139" s="4" t="s">
        <v>1675</v>
      </c>
    </row>
    <row r="140" spans="7:37">
      <c r="G140" s="4"/>
      <c r="H140" s="4" t="s">
        <v>142</v>
      </c>
      <c r="I140" s="4" t="s">
        <v>1676</v>
      </c>
      <c r="J140" s="4" t="s">
        <v>1598</v>
      </c>
      <c r="K140" s="4"/>
      <c r="L140" s="4" t="s">
        <v>142</v>
      </c>
      <c r="M140" s="4" t="s">
        <v>1676</v>
      </c>
      <c r="P140" s="4" t="s">
        <v>142</v>
      </c>
      <c r="Q140" s="4" t="s">
        <v>1676</v>
      </c>
      <c r="T140" s="4" t="s">
        <v>142</v>
      </c>
      <c r="U140" s="4" t="s">
        <v>1676</v>
      </c>
      <c r="X140" s="4" t="s">
        <v>142</v>
      </c>
      <c r="Y140" s="4" t="s">
        <v>1676</v>
      </c>
      <c r="AB140" s="4" t="s">
        <v>142</v>
      </c>
      <c r="AC140" s="4" t="s">
        <v>1676</v>
      </c>
      <c r="AF140" s="4" t="s">
        <v>142</v>
      </c>
      <c r="AG140" s="4" t="s">
        <v>1676</v>
      </c>
      <c r="AJ140" s="4" t="s">
        <v>142</v>
      </c>
      <c r="AK140" s="4" t="s">
        <v>1676</v>
      </c>
    </row>
    <row r="141" spans="7:37">
      <c r="G141" s="4"/>
      <c r="H141" s="4" t="s">
        <v>142</v>
      </c>
      <c r="I141" s="4" t="s">
        <v>1677</v>
      </c>
      <c r="J141" s="4" t="s">
        <v>1599</v>
      </c>
      <c r="K141" s="4"/>
      <c r="L141" s="4" t="s">
        <v>142</v>
      </c>
      <c r="M141" s="4" t="s">
        <v>1677</v>
      </c>
      <c r="P141" s="4" t="s">
        <v>142</v>
      </c>
      <c r="Q141" s="4" t="s">
        <v>1677</v>
      </c>
      <c r="T141" s="4" t="s">
        <v>142</v>
      </c>
      <c r="U141" s="4" t="s">
        <v>1677</v>
      </c>
      <c r="X141" s="4" t="s">
        <v>142</v>
      </c>
      <c r="Y141" s="4" t="s">
        <v>1677</v>
      </c>
      <c r="AB141" s="4" t="s">
        <v>142</v>
      </c>
      <c r="AC141" s="4" t="s">
        <v>1677</v>
      </c>
      <c r="AF141" s="4" t="s">
        <v>142</v>
      </c>
      <c r="AG141" s="4" t="s">
        <v>1677</v>
      </c>
      <c r="AJ141" s="4" t="s">
        <v>142</v>
      </c>
      <c r="AK141" s="4" t="s">
        <v>1677</v>
      </c>
    </row>
    <row r="142" spans="7:37">
      <c r="G142" s="4"/>
      <c r="H142" s="4" t="s">
        <v>142</v>
      </c>
      <c r="I142" s="4" t="s">
        <v>1678</v>
      </c>
      <c r="J142" s="4" t="s">
        <v>1600</v>
      </c>
      <c r="K142" s="4"/>
      <c r="L142" s="4" t="s">
        <v>142</v>
      </c>
      <c r="M142" s="4" t="s">
        <v>1678</v>
      </c>
      <c r="P142" s="4" t="s">
        <v>142</v>
      </c>
      <c r="Q142" s="4" t="s">
        <v>1678</v>
      </c>
      <c r="T142" s="4" t="s">
        <v>142</v>
      </c>
      <c r="U142" s="4" t="s">
        <v>1678</v>
      </c>
      <c r="X142" s="4" t="s">
        <v>142</v>
      </c>
      <c r="Y142" s="4" t="s">
        <v>1678</v>
      </c>
      <c r="AB142" s="4" t="s">
        <v>142</v>
      </c>
      <c r="AC142" s="4" t="s">
        <v>1678</v>
      </c>
      <c r="AF142" s="4" t="s">
        <v>142</v>
      </c>
      <c r="AG142" s="4" t="s">
        <v>1678</v>
      </c>
      <c r="AJ142" s="4" t="s">
        <v>142</v>
      </c>
      <c r="AK142" s="4" t="s">
        <v>1678</v>
      </c>
    </row>
    <row r="143" spans="7:37">
      <c r="G143" s="4"/>
      <c r="H143" s="4" t="s">
        <v>142</v>
      </c>
      <c r="I143" s="4" t="s">
        <v>1679</v>
      </c>
      <c r="J143" s="4" t="s">
        <v>1601</v>
      </c>
      <c r="K143" s="4"/>
      <c r="L143" s="4" t="s">
        <v>142</v>
      </c>
      <c r="M143" s="4" t="s">
        <v>1679</v>
      </c>
      <c r="P143" s="4" t="s">
        <v>142</v>
      </c>
      <c r="Q143" s="4" t="s">
        <v>1679</v>
      </c>
      <c r="T143" s="4" t="s">
        <v>142</v>
      </c>
      <c r="U143" s="4" t="s">
        <v>1679</v>
      </c>
      <c r="X143" s="4" t="s">
        <v>142</v>
      </c>
      <c r="Y143" s="4" t="s">
        <v>1679</v>
      </c>
      <c r="AB143" s="4" t="s">
        <v>142</v>
      </c>
      <c r="AC143" s="4" t="s">
        <v>1679</v>
      </c>
      <c r="AF143" s="4" t="s">
        <v>142</v>
      </c>
      <c r="AG143" s="4" t="s">
        <v>1679</v>
      </c>
      <c r="AJ143" s="4" t="s">
        <v>142</v>
      </c>
      <c r="AK143" s="4" t="s">
        <v>1679</v>
      </c>
    </row>
    <row r="144" spans="7:37">
      <c r="G144" s="4"/>
      <c r="H144" s="4" t="s">
        <v>142</v>
      </c>
      <c r="I144" s="4" t="s">
        <v>1680</v>
      </c>
      <c r="J144" s="4" t="s">
        <v>1602</v>
      </c>
      <c r="K144" s="4"/>
      <c r="L144" s="4" t="s">
        <v>142</v>
      </c>
      <c r="M144" s="4" t="s">
        <v>1680</v>
      </c>
      <c r="P144" s="4" t="s">
        <v>142</v>
      </c>
      <c r="Q144" s="4" t="s">
        <v>1680</v>
      </c>
      <c r="T144" s="4" t="s">
        <v>142</v>
      </c>
      <c r="U144" s="4" t="s">
        <v>1680</v>
      </c>
      <c r="X144" s="4" t="s">
        <v>142</v>
      </c>
      <c r="Y144" s="4" t="s">
        <v>1680</v>
      </c>
      <c r="AB144" s="4" t="s">
        <v>142</v>
      </c>
      <c r="AC144" s="4" t="s">
        <v>1680</v>
      </c>
      <c r="AF144" s="4" t="s">
        <v>142</v>
      </c>
      <c r="AG144" s="4" t="s">
        <v>1680</v>
      </c>
      <c r="AJ144" s="4" t="s">
        <v>142</v>
      </c>
      <c r="AK144" s="4" t="s">
        <v>1680</v>
      </c>
    </row>
    <row r="145" spans="7:37">
      <c r="G145" s="4"/>
      <c r="H145" s="4" t="s">
        <v>142</v>
      </c>
      <c r="I145" s="4" t="s">
        <v>1681</v>
      </c>
      <c r="J145" s="4" t="s">
        <v>1603</v>
      </c>
      <c r="K145" s="4"/>
      <c r="L145" s="4" t="s">
        <v>142</v>
      </c>
      <c r="M145" s="4" t="s">
        <v>1681</v>
      </c>
      <c r="P145" s="4" t="s">
        <v>142</v>
      </c>
      <c r="Q145" s="4" t="s">
        <v>1681</v>
      </c>
      <c r="T145" s="4" t="s">
        <v>142</v>
      </c>
      <c r="U145" s="4" t="s">
        <v>1681</v>
      </c>
      <c r="X145" s="4" t="s">
        <v>142</v>
      </c>
      <c r="Y145" s="4" t="s">
        <v>1681</v>
      </c>
      <c r="AB145" s="4" t="s">
        <v>142</v>
      </c>
      <c r="AC145" s="4" t="s">
        <v>1681</v>
      </c>
      <c r="AF145" s="4" t="s">
        <v>142</v>
      </c>
      <c r="AG145" s="4" t="s">
        <v>1681</v>
      </c>
      <c r="AJ145" s="4" t="s">
        <v>142</v>
      </c>
      <c r="AK145" s="4" t="s">
        <v>1681</v>
      </c>
    </row>
    <row r="146" spans="7:37">
      <c r="G146" s="4"/>
      <c r="H146" s="4" t="s">
        <v>142</v>
      </c>
      <c r="I146" s="4" t="s">
        <v>1682</v>
      </c>
      <c r="J146" s="4" t="s">
        <v>1604</v>
      </c>
      <c r="K146" s="4"/>
      <c r="L146" s="4" t="s">
        <v>142</v>
      </c>
      <c r="M146" s="4" t="s">
        <v>1682</v>
      </c>
      <c r="P146" s="4" t="s">
        <v>142</v>
      </c>
      <c r="Q146" s="4" t="s">
        <v>1682</v>
      </c>
      <c r="T146" s="4" t="s">
        <v>142</v>
      </c>
      <c r="U146" s="4" t="s">
        <v>1682</v>
      </c>
      <c r="X146" s="4" t="s">
        <v>142</v>
      </c>
      <c r="Y146" s="4" t="s">
        <v>1682</v>
      </c>
      <c r="AB146" s="4" t="s">
        <v>142</v>
      </c>
      <c r="AC146" s="4" t="s">
        <v>1682</v>
      </c>
      <c r="AF146" s="4" t="s">
        <v>142</v>
      </c>
      <c r="AG146" s="4" t="s">
        <v>1682</v>
      </c>
      <c r="AJ146" s="4" t="s">
        <v>142</v>
      </c>
      <c r="AK146" s="4" t="s">
        <v>1682</v>
      </c>
    </row>
    <row r="147" spans="7:37">
      <c r="G147" s="4"/>
      <c r="H147" s="4" t="s">
        <v>142</v>
      </c>
      <c r="I147" s="4" t="s">
        <v>1683</v>
      </c>
      <c r="J147" s="4" t="s">
        <v>1605</v>
      </c>
      <c r="K147" s="4"/>
      <c r="L147" s="4" t="s">
        <v>142</v>
      </c>
      <c r="M147" s="4" t="s">
        <v>1683</v>
      </c>
      <c r="P147" s="4" t="s">
        <v>142</v>
      </c>
      <c r="Q147" s="4" t="s">
        <v>1683</v>
      </c>
      <c r="T147" s="4" t="s">
        <v>142</v>
      </c>
      <c r="U147" s="4" t="s">
        <v>1683</v>
      </c>
      <c r="X147" s="4" t="s">
        <v>142</v>
      </c>
      <c r="Y147" s="4" t="s">
        <v>1683</v>
      </c>
      <c r="AB147" s="4" t="s">
        <v>142</v>
      </c>
      <c r="AC147" s="4" t="s">
        <v>1683</v>
      </c>
      <c r="AF147" s="4" t="s">
        <v>142</v>
      </c>
      <c r="AG147" s="4" t="s">
        <v>1683</v>
      </c>
      <c r="AJ147" s="4" t="s">
        <v>142</v>
      </c>
      <c r="AK147" s="4" t="s">
        <v>1683</v>
      </c>
    </row>
    <row r="148" spans="7:37">
      <c r="G148" s="4"/>
      <c r="H148" s="4" t="s">
        <v>142</v>
      </c>
      <c r="I148" s="4" t="s">
        <v>1684</v>
      </c>
      <c r="J148" s="4" t="s">
        <v>1606</v>
      </c>
      <c r="K148" s="4"/>
      <c r="L148" s="4" t="s">
        <v>142</v>
      </c>
      <c r="M148" s="4" t="s">
        <v>1684</v>
      </c>
      <c r="P148" s="4" t="s">
        <v>142</v>
      </c>
      <c r="Q148" s="4" t="s">
        <v>1684</v>
      </c>
      <c r="T148" s="4" t="s">
        <v>142</v>
      </c>
      <c r="U148" s="4" t="s">
        <v>1684</v>
      </c>
      <c r="X148" s="4" t="s">
        <v>142</v>
      </c>
      <c r="Y148" s="4" t="s">
        <v>1684</v>
      </c>
      <c r="AB148" s="4" t="s">
        <v>142</v>
      </c>
      <c r="AC148" s="4" t="s">
        <v>1684</v>
      </c>
      <c r="AF148" s="4" t="s">
        <v>142</v>
      </c>
      <c r="AG148" s="4" t="s">
        <v>1684</v>
      </c>
      <c r="AJ148" s="4" t="s">
        <v>142</v>
      </c>
      <c r="AK148" s="4" t="s">
        <v>1684</v>
      </c>
    </row>
    <row r="149" spans="7:37">
      <c r="G149" s="4"/>
      <c r="H149" s="4" t="s">
        <v>142</v>
      </c>
      <c r="I149" s="4" t="s">
        <v>1685</v>
      </c>
      <c r="J149" s="4" t="s">
        <v>1607</v>
      </c>
      <c r="K149" s="4"/>
      <c r="L149" s="4" t="s">
        <v>142</v>
      </c>
      <c r="M149" s="4" t="s">
        <v>1685</v>
      </c>
      <c r="P149" s="4" t="s">
        <v>142</v>
      </c>
      <c r="Q149" s="4" t="s">
        <v>1685</v>
      </c>
      <c r="T149" s="4" t="s">
        <v>142</v>
      </c>
      <c r="U149" s="4" t="s">
        <v>1685</v>
      </c>
      <c r="X149" s="4" t="s">
        <v>142</v>
      </c>
      <c r="Y149" s="4" t="s">
        <v>1685</v>
      </c>
      <c r="AB149" s="4" t="s">
        <v>142</v>
      </c>
      <c r="AC149" s="4" t="s">
        <v>1685</v>
      </c>
      <c r="AF149" s="4" t="s">
        <v>142</v>
      </c>
      <c r="AG149" s="4" t="s">
        <v>1685</v>
      </c>
      <c r="AJ149" s="4" t="s">
        <v>142</v>
      </c>
      <c r="AK149" s="4" t="s">
        <v>1685</v>
      </c>
    </row>
    <row r="150" spans="7:37">
      <c r="G150" s="4"/>
      <c r="H150" s="4" t="s">
        <v>142</v>
      </c>
      <c r="I150" s="4" t="s">
        <v>1686</v>
      </c>
      <c r="J150" s="4" t="s">
        <v>1608</v>
      </c>
      <c r="K150" s="4"/>
      <c r="L150" s="4" t="s">
        <v>142</v>
      </c>
      <c r="M150" s="4" t="s">
        <v>1686</v>
      </c>
      <c r="P150" s="4" t="s">
        <v>142</v>
      </c>
      <c r="Q150" s="4" t="s">
        <v>1686</v>
      </c>
      <c r="T150" s="4" t="s">
        <v>142</v>
      </c>
      <c r="U150" s="4" t="s">
        <v>1686</v>
      </c>
      <c r="X150" s="4" t="s">
        <v>142</v>
      </c>
      <c r="Y150" s="4" t="s">
        <v>1686</v>
      </c>
      <c r="AB150" s="4" t="s">
        <v>142</v>
      </c>
      <c r="AC150" s="4" t="s">
        <v>1686</v>
      </c>
      <c r="AF150" s="4" t="s">
        <v>142</v>
      </c>
      <c r="AG150" s="4" t="s">
        <v>1686</v>
      </c>
      <c r="AJ150" s="4" t="s">
        <v>142</v>
      </c>
      <c r="AK150" s="4" t="s">
        <v>1686</v>
      </c>
    </row>
    <row r="151" spans="7:37">
      <c r="G151" s="4"/>
      <c r="H151" s="4" t="s">
        <v>142</v>
      </c>
      <c r="I151" s="4" t="s">
        <v>1687</v>
      </c>
      <c r="J151" s="4" t="s">
        <v>1609</v>
      </c>
      <c r="K151" s="4"/>
      <c r="L151" s="4" t="s">
        <v>142</v>
      </c>
      <c r="M151" s="4" t="s">
        <v>1687</v>
      </c>
      <c r="P151" s="4" t="s">
        <v>142</v>
      </c>
      <c r="Q151" s="4" t="s">
        <v>1687</v>
      </c>
      <c r="T151" s="4" t="s">
        <v>142</v>
      </c>
      <c r="U151" s="4" t="s">
        <v>1687</v>
      </c>
      <c r="X151" s="4" t="s">
        <v>142</v>
      </c>
      <c r="Y151" s="4" t="s">
        <v>1687</v>
      </c>
      <c r="AB151" s="4" t="s">
        <v>142</v>
      </c>
      <c r="AC151" s="4" t="s">
        <v>1687</v>
      </c>
      <c r="AF151" s="4" t="s">
        <v>142</v>
      </c>
      <c r="AG151" s="4" t="s">
        <v>1687</v>
      </c>
      <c r="AJ151" s="4" t="s">
        <v>142</v>
      </c>
      <c r="AK151" s="4" t="s">
        <v>1687</v>
      </c>
    </row>
    <row r="152" spans="7:37">
      <c r="G152" s="4"/>
      <c r="H152" s="4" t="s">
        <v>142</v>
      </c>
      <c r="I152" s="4" t="s">
        <v>1688</v>
      </c>
      <c r="J152" s="4" t="s">
        <v>1610</v>
      </c>
      <c r="K152" s="4"/>
      <c r="L152" s="4" t="s">
        <v>142</v>
      </c>
      <c r="M152" s="4" t="s">
        <v>1688</v>
      </c>
      <c r="P152" s="4" t="s">
        <v>142</v>
      </c>
      <c r="Q152" s="4" t="s">
        <v>1688</v>
      </c>
      <c r="T152" s="4" t="s">
        <v>142</v>
      </c>
      <c r="U152" s="4" t="s">
        <v>1688</v>
      </c>
      <c r="X152" s="4" t="s">
        <v>142</v>
      </c>
      <c r="Y152" s="4" t="s">
        <v>1688</v>
      </c>
      <c r="AB152" s="4" t="s">
        <v>142</v>
      </c>
      <c r="AC152" s="4" t="s">
        <v>1688</v>
      </c>
      <c r="AF152" s="4" t="s">
        <v>142</v>
      </c>
      <c r="AG152" s="4" t="s">
        <v>1688</v>
      </c>
      <c r="AJ152" s="4" t="s">
        <v>142</v>
      </c>
      <c r="AK152" s="4" t="s">
        <v>1688</v>
      </c>
    </row>
    <row r="153" spans="7:37">
      <c r="G153" s="4"/>
      <c r="H153" s="4" t="s">
        <v>142</v>
      </c>
      <c r="I153" s="4" t="s">
        <v>1689</v>
      </c>
      <c r="J153" s="4" t="s">
        <v>1611</v>
      </c>
      <c r="K153" s="4"/>
      <c r="L153" s="4" t="s">
        <v>142</v>
      </c>
      <c r="M153" s="4" t="s">
        <v>1689</v>
      </c>
      <c r="P153" s="4" t="s">
        <v>142</v>
      </c>
      <c r="Q153" s="4" t="s">
        <v>1689</v>
      </c>
      <c r="T153" s="4" t="s">
        <v>142</v>
      </c>
      <c r="U153" s="4" t="s">
        <v>1689</v>
      </c>
      <c r="X153" s="4" t="s">
        <v>142</v>
      </c>
      <c r="Y153" s="4" t="s">
        <v>1689</v>
      </c>
      <c r="AB153" s="4" t="s">
        <v>142</v>
      </c>
      <c r="AC153" s="4" t="s">
        <v>1689</v>
      </c>
      <c r="AF153" s="4" t="s">
        <v>142</v>
      </c>
      <c r="AG153" s="4" t="s">
        <v>1689</v>
      </c>
      <c r="AJ153" s="4" t="s">
        <v>142</v>
      </c>
      <c r="AK153" s="4" t="s">
        <v>1689</v>
      </c>
    </row>
    <row r="154" spans="7:37">
      <c r="G154" s="4"/>
      <c r="H154" s="4" t="s">
        <v>142</v>
      </c>
      <c r="I154" s="4" t="s">
        <v>1690</v>
      </c>
      <c r="J154" s="4" t="s">
        <v>1612</v>
      </c>
      <c r="K154" s="4"/>
      <c r="L154" s="4" t="s">
        <v>142</v>
      </c>
      <c r="M154" s="4" t="s">
        <v>1690</v>
      </c>
      <c r="P154" s="4" t="s">
        <v>142</v>
      </c>
      <c r="Q154" s="4" t="s">
        <v>1690</v>
      </c>
      <c r="T154" s="4" t="s">
        <v>142</v>
      </c>
      <c r="U154" s="4" t="s">
        <v>1690</v>
      </c>
      <c r="X154" s="4" t="s">
        <v>142</v>
      </c>
      <c r="Y154" s="4" t="s">
        <v>1690</v>
      </c>
      <c r="AB154" s="4" t="s">
        <v>142</v>
      </c>
      <c r="AC154" s="4" t="s">
        <v>1690</v>
      </c>
      <c r="AF154" s="4" t="s">
        <v>142</v>
      </c>
      <c r="AG154" s="4" t="s">
        <v>1690</v>
      </c>
      <c r="AJ154" s="4" t="s">
        <v>142</v>
      </c>
      <c r="AK154" s="4" t="s">
        <v>1690</v>
      </c>
    </row>
    <row r="155" spans="7:37">
      <c r="G155" s="4"/>
      <c r="H155" s="4" t="s">
        <v>142</v>
      </c>
      <c r="I155" s="4" t="s">
        <v>1691</v>
      </c>
      <c r="J155" s="4" t="s">
        <v>1613</v>
      </c>
      <c r="K155" s="4"/>
      <c r="L155" s="4" t="s">
        <v>142</v>
      </c>
      <c r="M155" s="4" t="s">
        <v>1691</v>
      </c>
      <c r="P155" s="4" t="s">
        <v>142</v>
      </c>
      <c r="Q155" s="4" t="s">
        <v>1691</v>
      </c>
      <c r="T155" s="4" t="s">
        <v>142</v>
      </c>
      <c r="U155" s="4" t="s">
        <v>1691</v>
      </c>
      <c r="X155" s="4" t="s">
        <v>142</v>
      </c>
      <c r="Y155" s="4" t="s">
        <v>1691</v>
      </c>
      <c r="AB155" s="4" t="s">
        <v>142</v>
      </c>
      <c r="AC155" s="4" t="s">
        <v>1691</v>
      </c>
      <c r="AF155" s="4" t="s">
        <v>142</v>
      </c>
      <c r="AG155" s="4" t="s">
        <v>1691</v>
      </c>
      <c r="AJ155" s="4" t="s">
        <v>142</v>
      </c>
      <c r="AK155" s="4" t="s">
        <v>1691</v>
      </c>
    </row>
    <row r="156" spans="7:37">
      <c r="G156" s="4"/>
      <c r="H156" s="4" t="s">
        <v>142</v>
      </c>
      <c r="I156" s="4" t="s">
        <v>1692</v>
      </c>
      <c r="J156" s="4" t="s">
        <v>1614</v>
      </c>
      <c r="K156" s="4"/>
      <c r="L156" s="4" t="s">
        <v>142</v>
      </c>
      <c r="M156" s="4" t="s">
        <v>1692</v>
      </c>
      <c r="P156" s="4" t="s">
        <v>142</v>
      </c>
      <c r="Q156" s="4" t="s">
        <v>1692</v>
      </c>
      <c r="T156" s="4" t="s">
        <v>142</v>
      </c>
      <c r="U156" s="4" t="s">
        <v>1692</v>
      </c>
      <c r="X156" s="4" t="s">
        <v>142</v>
      </c>
      <c r="Y156" s="4" t="s">
        <v>1692</v>
      </c>
      <c r="AB156" s="4" t="s">
        <v>142</v>
      </c>
      <c r="AC156" s="4" t="s">
        <v>1692</v>
      </c>
      <c r="AF156" s="4" t="s">
        <v>142</v>
      </c>
      <c r="AG156" s="4" t="s">
        <v>1692</v>
      </c>
      <c r="AJ156" s="4" t="s">
        <v>142</v>
      </c>
      <c r="AK156" s="4" t="s">
        <v>1692</v>
      </c>
    </row>
    <row r="157" spans="7:37">
      <c r="G157" s="4"/>
      <c r="H157" s="4" t="s">
        <v>142</v>
      </c>
      <c r="I157" s="4" t="s">
        <v>1693</v>
      </c>
      <c r="J157" s="4" t="s">
        <v>1615</v>
      </c>
      <c r="K157" s="4"/>
      <c r="L157" s="4" t="s">
        <v>142</v>
      </c>
      <c r="M157" s="4" t="s">
        <v>1693</v>
      </c>
      <c r="P157" s="4" t="s">
        <v>142</v>
      </c>
      <c r="Q157" s="4" t="s">
        <v>1693</v>
      </c>
      <c r="T157" s="4" t="s">
        <v>142</v>
      </c>
      <c r="U157" s="4" t="s">
        <v>1693</v>
      </c>
      <c r="X157" s="4" t="s">
        <v>142</v>
      </c>
      <c r="Y157" s="4" t="s">
        <v>1693</v>
      </c>
      <c r="AB157" s="4" t="s">
        <v>142</v>
      </c>
      <c r="AC157" s="4" t="s">
        <v>1693</v>
      </c>
      <c r="AF157" s="4" t="s">
        <v>142</v>
      </c>
      <c r="AG157" s="4" t="s">
        <v>1693</v>
      </c>
      <c r="AJ157" s="4" t="s">
        <v>142</v>
      </c>
      <c r="AK157" s="4" t="s">
        <v>1693</v>
      </c>
    </row>
    <row r="158" spans="7:37">
      <c r="G158" s="4"/>
      <c r="H158" s="4" t="s">
        <v>142</v>
      </c>
      <c r="I158" s="4" t="s">
        <v>1694</v>
      </c>
      <c r="J158" s="4" t="s">
        <v>1616</v>
      </c>
      <c r="K158" s="4"/>
      <c r="L158" s="4" t="s">
        <v>142</v>
      </c>
      <c r="M158" s="4" t="s">
        <v>1694</v>
      </c>
      <c r="P158" s="4" t="s">
        <v>142</v>
      </c>
      <c r="Q158" s="4" t="s">
        <v>1694</v>
      </c>
      <c r="T158" s="4" t="s">
        <v>142</v>
      </c>
      <c r="U158" s="4" t="s">
        <v>1694</v>
      </c>
      <c r="X158" s="4" t="s">
        <v>142</v>
      </c>
      <c r="Y158" s="4" t="s">
        <v>1694</v>
      </c>
      <c r="AB158" s="4" t="s">
        <v>142</v>
      </c>
      <c r="AC158" s="4" t="s">
        <v>1694</v>
      </c>
      <c r="AF158" s="4" t="s">
        <v>142</v>
      </c>
      <c r="AG158" s="4" t="s">
        <v>1694</v>
      </c>
      <c r="AJ158" s="4" t="s">
        <v>142</v>
      </c>
      <c r="AK158" s="4" t="s">
        <v>1694</v>
      </c>
    </row>
    <row r="159" spans="7:37">
      <c r="G159" s="4"/>
      <c r="H159" s="4" t="s">
        <v>142</v>
      </c>
      <c r="I159" s="4" t="s">
        <v>1695</v>
      </c>
      <c r="J159" s="4" t="s">
        <v>1617</v>
      </c>
      <c r="K159" s="4"/>
      <c r="L159" s="4" t="s">
        <v>142</v>
      </c>
      <c r="M159" s="4" t="s">
        <v>1695</v>
      </c>
      <c r="P159" s="4" t="s">
        <v>142</v>
      </c>
      <c r="Q159" s="4" t="s">
        <v>1695</v>
      </c>
      <c r="T159" s="4" t="s">
        <v>142</v>
      </c>
      <c r="U159" s="4" t="s">
        <v>1695</v>
      </c>
      <c r="X159" s="4" t="s">
        <v>142</v>
      </c>
      <c r="Y159" s="4" t="s">
        <v>1695</v>
      </c>
      <c r="AB159" s="4" t="s">
        <v>142</v>
      </c>
      <c r="AC159" s="4" t="s">
        <v>1695</v>
      </c>
      <c r="AF159" s="4" t="s">
        <v>142</v>
      </c>
      <c r="AG159" s="4" t="s">
        <v>1695</v>
      </c>
      <c r="AJ159" s="4" t="s">
        <v>142</v>
      </c>
      <c r="AK159" s="4" t="s">
        <v>1695</v>
      </c>
    </row>
    <row r="160" spans="7:37">
      <c r="G160" s="4"/>
      <c r="H160" s="4" t="s">
        <v>142</v>
      </c>
      <c r="I160" s="4" t="s">
        <v>1696</v>
      </c>
      <c r="J160" s="4" t="s">
        <v>1618</v>
      </c>
      <c r="K160" s="4"/>
      <c r="L160" s="4" t="s">
        <v>142</v>
      </c>
      <c r="M160" s="4" t="s">
        <v>1696</v>
      </c>
      <c r="P160" s="4" t="s">
        <v>142</v>
      </c>
      <c r="Q160" s="4" t="s">
        <v>1696</v>
      </c>
      <c r="T160" s="4" t="s">
        <v>142</v>
      </c>
      <c r="U160" s="4" t="s">
        <v>1696</v>
      </c>
      <c r="X160" s="4" t="s">
        <v>142</v>
      </c>
      <c r="Y160" s="4" t="s">
        <v>1696</v>
      </c>
      <c r="AB160" s="4" t="s">
        <v>142</v>
      </c>
      <c r="AC160" s="4" t="s">
        <v>1696</v>
      </c>
      <c r="AF160" s="4" t="s">
        <v>142</v>
      </c>
      <c r="AG160" s="4" t="s">
        <v>1696</v>
      </c>
      <c r="AJ160" s="4" t="s">
        <v>142</v>
      </c>
      <c r="AK160" s="4" t="s">
        <v>1696</v>
      </c>
    </row>
    <row r="161" spans="7:37">
      <c r="G161" s="4"/>
      <c r="H161" s="4" t="s">
        <v>142</v>
      </c>
      <c r="I161" s="4" t="s">
        <v>1697</v>
      </c>
      <c r="J161" s="4" t="s">
        <v>1619</v>
      </c>
      <c r="K161" s="4"/>
      <c r="L161" s="4" t="s">
        <v>142</v>
      </c>
      <c r="M161" s="4" t="s">
        <v>1697</v>
      </c>
      <c r="P161" s="4" t="s">
        <v>142</v>
      </c>
      <c r="Q161" s="4" t="s">
        <v>1697</v>
      </c>
      <c r="T161" s="4" t="s">
        <v>142</v>
      </c>
      <c r="U161" s="4" t="s">
        <v>1697</v>
      </c>
      <c r="X161" s="4" t="s">
        <v>142</v>
      </c>
      <c r="Y161" s="4" t="s">
        <v>1697</v>
      </c>
      <c r="AB161" s="4" t="s">
        <v>142</v>
      </c>
      <c r="AC161" s="4" t="s">
        <v>1697</v>
      </c>
      <c r="AF161" s="4" t="s">
        <v>142</v>
      </c>
      <c r="AG161" s="4" t="s">
        <v>1697</v>
      </c>
      <c r="AJ161" s="4" t="s">
        <v>142</v>
      </c>
      <c r="AK161" s="4" t="s">
        <v>1697</v>
      </c>
    </row>
    <row r="162" spans="7:37">
      <c r="G162" s="4"/>
      <c r="H162" s="4" t="s">
        <v>142</v>
      </c>
      <c r="I162" s="4" t="s">
        <v>1698</v>
      </c>
      <c r="J162" s="4" t="s">
        <v>1620</v>
      </c>
      <c r="K162" s="4"/>
      <c r="L162" s="4" t="s">
        <v>142</v>
      </c>
      <c r="M162" s="4" t="s">
        <v>1698</v>
      </c>
      <c r="P162" s="4" t="s">
        <v>142</v>
      </c>
      <c r="Q162" s="4" t="s">
        <v>1698</v>
      </c>
      <c r="T162" s="4" t="s">
        <v>142</v>
      </c>
      <c r="U162" s="4" t="s">
        <v>1698</v>
      </c>
      <c r="X162" s="4" t="s">
        <v>142</v>
      </c>
      <c r="Y162" s="4" t="s">
        <v>1698</v>
      </c>
      <c r="AB162" s="4" t="s">
        <v>142</v>
      </c>
      <c r="AC162" s="4" t="s">
        <v>1698</v>
      </c>
      <c r="AF162" s="4" t="s">
        <v>142</v>
      </c>
      <c r="AG162" s="4" t="s">
        <v>1698</v>
      </c>
      <c r="AJ162" s="4" t="s">
        <v>142</v>
      </c>
      <c r="AK162" s="4" t="s">
        <v>1698</v>
      </c>
    </row>
    <row r="163" spans="7:37">
      <c r="G163" s="4"/>
      <c r="H163" s="4" t="s">
        <v>142</v>
      </c>
      <c r="I163" s="4" t="s">
        <v>1699</v>
      </c>
      <c r="J163" s="4" t="s">
        <v>1621</v>
      </c>
      <c r="K163" s="4"/>
      <c r="L163" s="4" t="s">
        <v>142</v>
      </c>
      <c r="M163" s="4" t="s">
        <v>1699</v>
      </c>
      <c r="P163" s="4" t="s">
        <v>142</v>
      </c>
      <c r="Q163" s="4" t="s">
        <v>1699</v>
      </c>
      <c r="T163" s="4" t="s">
        <v>142</v>
      </c>
      <c r="U163" s="4" t="s">
        <v>1699</v>
      </c>
      <c r="X163" s="4" t="s">
        <v>142</v>
      </c>
      <c r="Y163" s="4" t="s">
        <v>1699</v>
      </c>
      <c r="AB163" s="4" t="s">
        <v>142</v>
      </c>
      <c r="AC163" s="4" t="s">
        <v>1699</v>
      </c>
      <c r="AF163" s="4" t="s">
        <v>142</v>
      </c>
      <c r="AG163" s="4" t="s">
        <v>1699</v>
      </c>
      <c r="AJ163" s="4" t="s">
        <v>142</v>
      </c>
      <c r="AK163" s="4" t="s">
        <v>1699</v>
      </c>
    </row>
    <row r="164" spans="7:37">
      <c r="G164" s="4"/>
      <c r="H164" s="4" t="s">
        <v>142</v>
      </c>
      <c r="I164" s="4" t="s">
        <v>1700</v>
      </c>
      <c r="J164" s="4" t="s">
        <v>1622</v>
      </c>
      <c r="K164" s="4"/>
      <c r="L164" s="4" t="s">
        <v>142</v>
      </c>
      <c r="M164" s="4" t="s">
        <v>1700</v>
      </c>
      <c r="P164" s="4" t="s">
        <v>142</v>
      </c>
      <c r="Q164" s="4" t="s">
        <v>1700</v>
      </c>
      <c r="T164" s="4" t="s">
        <v>142</v>
      </c>
      <c r="U164" s="4" t="s">
        <v>1700</v>
      </c>
      <c r="X164" s="4" t="s">
        <v>142</v>
      </c>
      <c r="Y164" s="4" t="s">
        <v>1700</v>
      </c>
      <c r="AB164" s="4" t="s">
        <v>142</v>
      </c>
      <c r="AC164" s="4" t="s">
        <v>1700</v>
      </c>
      <c r="AF164" s="4" t="s">
        <v>142</v>
      </c>
      <c r="AG164" s="4" t="s">
        <v>1700</v>
      </c>
      <c r="AJ164" s="4" t="s">
        <v>142</v>
      </c>
      <c r="AK164" s="4" t="s">
        <v>1700</v>
      </c>
    </row>
    <row r="165" spans="7:37">
      <c r="G165" s="4"/>
      <c r="H165" s="4" t="s">
        <v>142</v>
      </c>
      <c r="I165" s="4" t="s">
        <v>1701</v>
      </c>
      <c r="J165" s="4" t="s">
        <v>1623</v>
      </c>
      <c r="K165" s="4"/>
      <c r="L165" s="4" t="s">
        <v>142</v>
      </c>
      <c r="M165" s="4" t="s">
        <v>1701</v>
      </c>
      <c r="P165" s="4" t="s">
        <v>142</v>
      </c>
      <c r="Q165" s="4" t="s">
        <v>1701</v>
      </c>
      <c r="T165" s="4" t="s">
        <v>142</v>
      </c>
      <c r="U165" s="4" t="s">
        <v>1701</v>
      </c>
      <c r="X165" s="4" t="s">
        <v>142</v>
      </c>
      <c r="Y165" s="4" t="s">
        <v>1701</v>
      </c>
      <c r="AB165" s="4" t="s">
        <v>142</v>
      </c>
      <c r="AC165" s="4" t="s">
        <v>1701</v>
      </c>
      <c r="AF165" s="4" t="s">
        <v>142</v>
      </c>
      <c r="AG165" s="4" t="s">
        <v>1701</v>
      </c>
      <c r="AJ165" s="4" t="s">
        <v>142</v>
      </c>
      <c r="AK165" s="4" t="s">
        <v>1701</v>
      </c>
    </row>
    <row r="166" spans="7:37">
      <c r="G166" s="4"/>
      <c r="H166" s="4" t="s">
        <v>142</v>
      </c>
      <c r="I166" s="4" t="s">
        <v>1702</v>
      </c>
      <c r="J166" s="4" t="s">
        <v>611</v>
      </c>
      <c r="K166" s="4"/>
      <c r="L166" s="4" t="s">
        <v>142</v>
      </c>
      <c r="M166" s="4" t="s">
        <v>1702</v>
      </c>
      <c r="P166" s="4" t="s">
        <v>142</v>
      </c>
      <c r="Q166" s="4" t="s">
        <v>1702</v>
      </c>
      <c r="T166" s="4" t="s">
        <v>142</v>
      </c>
      <c r="U166" s="4" t="s">
        <v>1702</v>
      </c>
      <c r="X166" s="4" t="s">
        <v>142</v>
      </c>
      <c r="Y166" s="4" t="s">
        <v>1702</v>
      </c>
      <c r="AB166" s="4" t="s">
        <v>142</v>
      </c>
      <c r="AC166" s="4" t="s">
        <v>1702</v>
      </c>
      <c r="AF166" s="4" t="s">
        <v>142</v>
      </c>
      <c r="AG166" s="4" t="s">
        <v>1702</v>
      </c>
      <c r="AJ166" s="4" t="s">
        <v>142</v>
      </c>
      <c r="AK166" s="4" t="s">
        <v>1702</v>
      </c>
    </row>
    <row r="167" spans="7:37">
      <c r="G167" s="4"/>
      <c r="H167" s="4" t="s">
        <v>142</v>
      </c>
      <c r="I167" s="4" t="s">
        <v>1703</v>
      </c>
      <c r="J167" s="4" t="s">
        <v>1624</v>
      </c>
      <c r="K167" s="4"/>
      <c r="L167" s="4" t="s">
        <v>142</v>
      </c>
      <c r="M167" s="4" t="s">
        <v>1703</v>
      </c>
      <c r="P167" s="4" t="s">
        <v>142</v>
      </c>
      <c r="Q167" s="4" t="s">
        <v>1703</v>
      </c>
      <c r="T167" s="4" t="s">
        <v>142</v>
      </c>
      <c r="U167" s="4" t="s">
        <v>1703</v>
      </c>
      <c r="X167" s="4" t="s">
        <v>142</v>
      </c>
      <c r="Y167" s="4" t="s">
        <v>1703</v>
      </c>
      <c r="AB167" s="4" t="s">
        <v>142</v>
      </c>
      <c r="AC167" s="4" t="s">
        <v>1703</v>
      </c>
      <c r="AF167" s="4" t="s">
        <v>142</v>
      </c>
      <c r="AG167" s="4" t="s">
        <v>1703</v>
      </c>
      <c r="AJ167" s="4" t="s">
        <v>142</v>
      </c>
      <c r="AK167" s="4" t="s">
        <v>1703</v>
      </c>
    </row>
    <row r="168" spans="7:37">
      <c r="G168" s="4"/>
      <c r="H168" s="4" t="s">
        <v>142</v>
      </c>
      <c r="I168" s="4" t="s">
        <v>1704</v>
      </c>
      <c r="J168" s="4" t="s">
        <v>1625</v>
      </c>
      <c r="K168" s="4"/>
      <c r="L168" s="4" t="s">
        <v>142</v>
      </c>
      <c r="M168" s="4" t="s">
        <v>1704</v>
      </c>
      <c r="P168" s="4" t="s">
        <v>142</v>
      </c>
      <c r="Q168" s="4" t="s">
        <v>1704</v>
      </c>
      <c r="T168" s="4" t="s">
        <v>142</v>
      </c>
      <c r="U168" s="4" t="s">
        <v>1704</v>
      </c>
      <c r="X168" s="4" t="s">
        <v>142</v>
      </c>
      <c r="Y168" s="4" t="s">
        <v>1704</v>
      </c>
      <c r="AB168" s="4" t="s">
        <v>142</v>
      </c>
      <c r="AC168" s="4" t="s">
        <v>1704</v>
      </c>
      <c r="AF168" s="4" t="s">
        <v>142</v>
      </c>
      <c r="AG168" s="4" t="s">
        <v>1704</v>
      </c>
      <c r="AJ168" s="4" t="s">
        <v>142</v>
      </c>
      <c r="AK168" s="4" t="s">
        <v>1704</v>
      </c>
    </row>
    <row r="169" spans="7:37">
      <c r="G169" s="4"/>
      <c r="H169" s="4" t="s">
        <v>142</v>
      </c>
      <c r="I169" s="4" t="s">
        <v>1705</v>
      </c>
      <c r="J169" s="4" t="s">
        <v>1626</v>
      </c>
      <c r="K169" s="4"/>
      <c r="L169" s="4" t="s">
        <v>142</v>
      </c>
      <c r="M169" s="4" t="s">
        <v>1705</v>
      </c>
      <c r="P169" s="4" t="s">
        <v>142</v>
      </c>
      <c r="Q169" s="4" t="s">
        <v>1705</v>
      </c>
      <c r="T169" s="4" t="s">
        <v>142</v>
      </c>
      <c r="U169" s="4" t="s">
        <v>1705</v>
      </c>
      <c r="X169" s="4" t="s">
        <v>142</v>
      </c>
      <c r="Y169" s="4" t="s">
        <v>1705</v>
      </c>
      <c r="AB169" s="4" t="s">
        <v>142</v>
      </c>
      <c r="AC169" s="4" t="s">
        <v>1705</v>
      </c>
      <c r="AF169" s="4" t="s">
        <v>142</v>
      </c>
      <c r="AG169" s="4" t="s">
        <v>1705</v>
      </c>
      <c r="AJ169" s="4" t="s">
        <v>142</v>
      </c>
      <c r="AK169" s="4" t="s">
        <v>1705</v>
      </c>
    </row>
    <row r="170" spans="7:37">
      <c r="G170" s="4"/>
      <c r="H170" s="4" t="s">
        <v>142</v>
      </c>
      <c r="I170" s="4" t="s">
        <v>1706</v>
      </c>
      <c r="J170" s="4" t="s">
        <v>1627</v>
      </c>
      <c r="K170" s="4"/>
      <c r="L170" s="4" t="s">
        <v>142</v>
      </c>
      <c r="M170" s="4" t="s">
        <v>1706</v>
      </c>
      <c r="P170" s="4" t="s">
        <v>142</v>
      </c>
      <c r="Q170" s="4" t="s">
        <v>1706</v>
      </c>
      <c r="T170" s="4" t="s">
        <v>142</v>
      </c>
      <c r="U170" s="4" t="s">
        <v>1706</v>
      </c>
      <c r="X170" s="4" t="s">
        <v>142</v>
      </c>
      <c r="Y170" s="4" t="s">
        <v>1706</v>
      </c>
      <c r="AB170" s="4" t="s">
        <v>142</v>
      </c>
      <c r="AC170" s="4" t="s">
        <v>1706</v>
      </c>
      <c r="AF170" s="4" t="s">
        <v>142</v>
      </c>
      <c r="AG170" s="4" t="s">
        <v>1706</v>
      </c>
      <c r="AJ170" s="4" t="s">
        <v>142</v>
      </c>
      <c r="AK170" s="4" t="s">
        <v>1706</v>
      </c>
    </row>
    <row r="171" spans="7:37">
      <c r="G171" s="4"/>
      <c r="H171" s="4" t="s">
        <v>142</v>
      </c>
      <c r="I171" s="4" t="s">
        <v>1707</v>
      </c>
      <c r="J171" s="4" t="s">
        <v>1628</v>
      </c>
      <c r="K171" s="4"/>
      <c r="L171" s="4" t="s">
        <v>142</v>
      </c>
      <c r="M171" s="4" t="s">
        <v>1707</v>
      </c>
      <c r="P171" s="4" t="s">
        <v>142</v>
      </c>
      <c r="Q171" s="4" t="s">
        <v>1707</v>
      </c>
      <c r="T171" s="4" t="s">
        <v>142</v>
      </c>
      <c r="U171" s="4" t="s">
        <v>1707</v>
      </c>
      <c r="X171" s="4" t="s">
        <v>142</v>
      </c>
      <c r="Y171" s="4" t="s">
        <v>1707</v>
      </c>
      <c r="AB171" s="4" t="s">
        <v>142</v>
      </c>
      <c r="AC171" s="4" t="s">
        <v>1707</v>
      </c>
      <c r="AF171" s="4" t="s">
        <v>142</v>
      </c>
      <c r="AG171" s="4" t="s">
        <v>1707</v>
      </c>
      <c r="AJ171" s="4" t="s">
        <v>142</v>
      </c>
      <c r="AK171" s="4" t="s">
        <v>1707</v>
      </c>
    </row>
    <row r="172" spans="7:37">
      <c r="G172" s="4"/>
      <c r="H172" s="4" t="s">
        <v>142</v>
      </c>
      <c r="I172" s="4" t="s">
        <v>1708</v>
      </c>
      <c r="J172" s="4" t="s">
        <v>1629</v>
      </c>
      <c r="K172" s="4"/>
      <c r="L172" s="4" t="s">
        <v>142</v>
      </c>
      <c r="M172" s="4" t="s">
        <v>1708</v>
      </c>
      <c r="P172" s="4" t="s">
        <v>142</v>
      </c>
      <c r="Q172" s="4" t="s">
        <v>1708</v>
      </c>
      <c r="T172" s="4" t="s">
        <v>142</v>
      </c>
      <c r="U172" s="4" t="s">
        <v>1708</v>
      </c>
      <c r="X172" s="4" t="s">
        <v>142</v>
      </c>
      <c r="Y172" s="4" t="s">
        <v>1708</v>
      </c>
      <c r="AB172" s="4" t="s">
        <v>142</v>
      </c>
      <c r="AC172" s="4" t="s">
        <v>1708</v>
      </c>
      <c r="AF172" s="4" t="s">
        <v>142</v>
      </c>
      <c r="AG172" s="4" t="s">
        <v>1708</v>
      </c>
      <c r="AJ172" s="4" t="s">
        <v>142</v>
      </c>
      <c r="AK172" s="4" t="s">
        <v>1708</v>
      </c>
    </row>
    <row r="173" spans="7:37">
      <c r="G173" s="4"/>
      <c r="H173" s="4" t="s">
        <v>142</v>
      </c>
      <c r="I173" s="4" t="s">
        <v>1709</v>
      </c>
      <c r="J173" s="4" t="s">
        <v>1630</v>
      </c>
      <c r="K173" s="4"/>
      <c r="L173" s="4" t="s">
        <v>142</v>
      </c>
      <c r="M173" s="4" t="s">
        <v>1709</v>
      </c>
      <c r="P173" s="4" t="s">
        <v>142</v>
      </c>
      <c r="Q173" s="4" t="s">
        <v>1709</v>
      </c>
      <c r="T173" s="4" t="s">
        <v>142</v>
      </c>
      <c r="U173" s="4" t="s">
        <v>1709</v>
      </c>
      <c r="X173" s="4" t="s">
        <v>142</v>
      </c>
      <c r="Y173" s="4" t="s">
        <v>1709</v>
      </c>
      <c r="AB173" s="4" t="s">
        <v>142</v>
      </c>
      <c r="AC173" s="4" t="s">
        <v>1709</v>
      </c>
      <c r="AF173" s="4" t="s">
        <v>142</v>
      </c>
      <c r="AG173" s="4" t="s">
        <v>1709</v>
      </c>
      <c r="AJ173" s="4" t="s">
        <v>142</v>
      </c>
      <c r="AK173" s="4" t="s">
        <v>1709</v>
      </c>
    </row>
    <row r="174" spans="7:37">
      <c r="G174" s="4"/>
      <c r="H174" s="4" t="s">
        <v>142</v>
      </c>
      <c r="I174" s="4" t="s">
        <v>1710</v>
      </c>
      <c r="J174" s="4" t="s">
        <v>1631</v>
      </c>
      <c r="K174" s="4"/>
      <c r="L174" s="4" t="s">
        <v>142</v>
      </c>
      <c r="M174" s="4" t="s">
        <v>1710</v>
      </c>
      <c r="P174" s="4" t="s">
        <v>142</v>
      </c>
      <c r="Q174" s="4" t="s">
        <v>1710</v>
      </c>
      <c r="T174" s="4" t="s">
        <v>142</v>
      </c>
      <c r="U174" s="4" t="s">
        <v>1710</v>
      </c>
      <c r="X174" s="4" t="s">
        <v>142</v>
      </c>
      <c r="Y174" s="4" t="s">
        <v>1710</v>
      </c>
      <c r="AB174" s="4" t="s">
        <v>142</v>
      </c>
      <c r="AC174" s="4" t="s">
        <v>1710</v>
      </c>
      <c r="AF174" s="4" t="s">
        <v>142</v>
      </c>
      <c r="AG174" s="4" t="s">
        <v>1710</v>
      </c>
      <c r="AJ174" s="4" t="s">
        <v>142</v>
      </c>
      <c r="AK174" s="4" t="s">
        <v>1710</v>
      </c>
    </row>
    <row r="175" spans="7:37">
      <c r="G175" s="4"/>
      <c r="H175" s="4" t="s">
        <v>142</v>
      </c>
      <c r="I175" s="4" t="s">
        <v>1711</v>
      </c>
      <c r="J175" s="4" t="s">
        <v>1632</v>
      </c>
      <c r="K175" s="4"/>
      <c r="L175" s="4" t="s">
        <v>142</v>
      </c>
      <c r="M175" s="4" t="s">
        <v>1711</v>
      </c>
      <c r="P175" s="4" t="s">
        <v>142</v>
      </c>
      <c r="Q175" s="4" t="s">
        <v>1711</v>
      </c>
      <c r="T175" s="4" t="s">
        <v>142</v>
      </c>
      <c r="U175" s="4" t="s">
        <v>1711</v>
      </c>
      <c r="X175" s="4" t="s">
        <v>142</v>
      </c>
      <c r="Y175" s="4" t="s">
        <v>1711</v>
      </c>
      <c r="AB175" s="4" t="s">
        <v>142</v>
      </c>
      <c r="AC175" s="4" t="s">
        <v>1711</v>
      </c>
      <c r="AF175" s="4" t="s">
        <v>142</v>
      </c>
      <c r="AG175" s="4" t="s">
        <v>1711</v>
      </c>
      <c r="AJ175" s="4" t="s">
        <v>142</v>
      </c>
      <c r="AK175" s="4" t="s">
        <v>1711</v>
      </c>
    </row>
    <row r="176" spans="7:37">
      <c r="G176" s="4"/>
      <c r="H176" s="4" t="s">
        <v>142</v>
      </c>
      <c r="I176" s="4" t="s">
        <v>1712</v>
      </c>
      <c r="J176" s="4" t="s">
        <v>1633</v>
      </c>
      <c r="K176" s="4"/>
      <c r="L176" s="4" t="s">
        <v>142</v>
      </c>
      <c r="M176" s="4" t="s">
        <v>1712</v>
      </c>
      <c r="P176" s="4" t="s">
        <v>142</v>
      </c>
      <c r="Q176" s="4" t="s">
        <v>1712</v>
      </c>
      <c r="T176" s="4" t="s">
        <v>142</v>
      </c>
      <c r="U176" s="4" t="s">
        <v>1712</v>
      </c>
      <c r="X176" s="4" t="s">
        <v>142</v>
      </c>
      <c r="Y176" s="4" t="s">
        <v>1712</v>
      </c>
      <c r="AB176" s="4" t="s">
        <v>142</v>
      </c>
      <c r="AC176" s="4" t="s">
        <v>1712</v>
      </c>
      <c r="AF176" s="4" t="s">
        <v>142</v>
      </c>
      <c r="AG176" s="4" t="s">
        <v>1712</v>
      </c>
      <c r="AJ176" s="4" t="s">
        <v>142</v>
      </c>
      <c r="AK176" s="4" t="s">
        <v>1712</v>
      </c>
    </row>
    <row r="177" spans="6:37">
      <c r="G177" s="4"/>
      <c r="H177" s="4" t="s">
        <v>142</v>
      </c>
      <c r="I177" s="4" t="s">
        <v>1713</v>
      </c>
      <c r="J177" s="4" t="s">
        <v>1634</v>
      </c>
      <c r="K177" s="4"/>
      <c r="L177" s="4" t="s">
        <v>142</v>
      </c>
      <c r="M177" s="4" t="s">
        <v>1713</v>
      </c>
      <c r="P177" s="4" t="s">
        <v>142</v>
      </c>
      <c r="Q177" s="4" t="s">
        <v>1713</v>
      </c>
      <c r="T177" s="4" t="s">
        <v>142</v>
      </c>
      <c r="U177" s="4" t="s">
        <v>1713</v>
      </c>
      <c r="X177" s="4" t="s">
        <v>142</v>
      </c>
      <c r="Y177" s="4" t="s">
        <v>1713</v>
      </c>
      <c r="AB177" s="4" t="s">
        <v>142</v>
      </c>
      <c r="AC177" s="4" t="s">
        <v>1713</v>
      </c>
      <c r="AF177" s="4" t="s">
        <v>142</v>
      </c>
      <c r="AG177" s="4" t="s">
        <v>1713</v>
      </c>
      <c r="AJ177" s="4" t="s">
        <v>142</v>
      </c>
      <c r="AK177" s="4" t="s">
        <v>1713</v>
      </c>
    </row>
    <row r="178" spans="6:37">
      <c r="G178" s="4"/>
      <c r="H178" s="4" t="s">
        <v>142</v>
      </c>
      <c r="I178" s="4" t="s">
        <v>1714</v>
      </c>
      <c r="J178" s="4" t="s">
        <v>1635</v>
      </c>
      <c r="K178" s="4"/>
      <c r="L178" s="4" t="s">
        <v>142</v>
      </c>
      <c r="M178" s="4" t="s">
        <v>1714</v>
      </c>
      <c r="P178" s="4" t="s">
        <v>142</v>
      </c>
      <c r="Q178" s="4" t="s">
        <v>1714</v>
      </c>
      <c r="T178" s="4" t="s">
        <v>142</v>
      </c>
      <c r="U178" s="4" t="s">
        <v>1714</v>
      </c>
      <c r="X178" s="4" t="s">
        <v>142</v>
      </c>
      <c r="Y178" s="4" t="s">
        <v>1714</v>
      </c>
      <c r="AB178" s="4" t="s">
        <v>142</v>
      </c>
      <c r="AC178" s="4" t="s">
        <v>1714</v>
      </c>
      <c r="AF178" s="4" t="s">
        <v>142</v>
      </c>
      <c r="AG178" s="4" t="s">
        <v>1714</v>
      </c>
      <c r="AJ178" s="4" t="s">
        <v>142</v>
      </c>
      <c r="AK178" s="4" t="s">
        <v>1714</v>
      </c>
    </row>
    <row r="179" spans="6:37">
      <c r="G179" s="4"/>
      <c r="H179" s="4" t="s">
        <v>142</v>
      </c>
      <c r="I179" s="4" t="s">
        <v>1715</v>
      </c>
      <c r="J179" s="4" t="s">
        <v>1636</v>
      </c>
      <c r="K179" s="4"/>
      <c r="L179" s="4" t="s">
        <v>142</v>
      </c>
      <c r="M179" s="4" t="s">
        <v>1715</v>
      </c>
      <c r="P179" s="4" t="s">
        <v>142</v>
      </c>
      <c r="Q179" s="4" t="s">
        <v>1715</v>
      </c>
      <c r="T179" s="4" t="s">
        <v>142</v>
      </c>
      <c r="U179" s="4" t="s">
        <v>1715</v>
      </c>
      <c r="X179" s="4" t="s">
        <v>142</v>
      </c>
      <c r="Y179" s="4" t="s">
        <v>1715</v>
      </c>
      <c r="AB179" s="4" t="s">
        <v>142</v>
      </c>
      <c r="AC179" s="4" t="s">
        <v>1715</v>
      </c>
      <c r="AF179" s="4" t="s">
        <v>142</v>
      </c>
      <c r="AG179" s="4" t="s">
        <v>1715</v>
      </c>
      <c r="AJ179" s="4" t="s">
        <v>142</v>
      </c>
      <c r="AK179" s="4" t="s">
        <v>1715</v>
      </c>
    </row>
    <row r="180" spans="6:37">
      <c r="G180" s="4"/>
      <c r="H180" s="4" t="s">
        <v>142</v>
      </c>
      <c r="I180" s="4" t="s">
        <v>1716</v>
      </c>
      <c r="J180" s="4" t="s">
        <v>1637</v>
      </c>
      <c r="K180" s="4"/>
      <c r="L180" s="4" t="s">
        <v>142</v>
      </c>
      <c r="M180" s="4" t="s">
        <v>1716</v>
      </c>
      <c r="P180" s="4" t="s">
        <v>142</v>
      </c>
      <c r="Q180" s="4" t="s">
        <v>1716</v>
      </c>
      <c r="T180" s="4" t="s">
        <v>142</v>
      </c>
      <c r="U180" s="4" t="s">
        <v>1716</v>
      </c>
      <c r="X180" s="4" t="s">
        <v>142</v>
      </c>
      <c r="Y180" s="4" t="s">
        <v>1716</v>
      </c>
      <c r="AB180" s="4" t="s">
        <v>142</v>
      </c>
      <c r="AC180" s="4" t="s">
        <v>1716</v>
      </c>
      <c r="AF180" s="4" t="s">
        <v>142</v>
      </c>
      <c r="AG180" s="4" t="s">
        <v>1716</v>
      </c>
      <c r="AJ180" s="4" t="s">
        <v>142</v>
      </c>
      <c r="AK180" s="4" t="s">
        <v>1716</v>
      </c>
    </row>
    <row r="181" spans="6:37">
      <c r="G181" s="4"/>
      <c r="H181" s="4" t="s">
        <v>142</v>
      </c>
      <c r="I181" s="4" t="s">
        <v>1717</v>
      </c>
      <c r="J181" s="4" t="s">
        <v>1638</v>
      </c>
      <c r="K181" s="4"/>
      <c r="L181" s="4" t="s">
        <v>142</v>
      </c>
      <c r="M181" s="4" t="s">
        <v>1717</v>
      </c>
      <c r="P181" s="4" t="s">
        <v>142</v>
      </c>
      <c r="Q181" s="4" t="s">
        <v>1717</v>
      </c>
      <c r="T181" s="4" t="s">
        <v>142</v>
      </c>
      <c r="U181" s="4" t="s">
        <v>1717</v>
      </c>
      <c r="X181" s="4" t="s">
        <v>142</v>
      </c>
      <c r="Y181" s="4" t="s">
        <v>1717</v>
      </c>
      <c r="AB181" s="4" t="s">
        <v>142</v>
      </c>
      <c r="AC181" s="4" t="s">
        <v>1717</v>
      </c>
      <c r="AF181" s="4" t="s">
        <v>142</v>
      </c>
      <c r="AG181" s="4" t="s">
        <v>1717</v>
      </c>
      <c r="AJ181" s="4" t="s">
        <v>142</v>
      </c>
      <c r="AK181" s="4" t="s">
        <v>1717</v>
      </c>
    </row>
    <row r="182" spans="6:37">
      <c r="G182" s="4"/>
      <c r="H182" s="4" t="s">
        <v>142</v>
      </c>
      <c r="I182" s="4" t="s">
        <v>1718</v>
      </c>
      <c r="J182" s="4" t="s">
        <v>1639</v>
      </c>
      <c r="K182" s="4"/>
      <c r="L182" s="4" t="s">
        <v>142</v>
      </c>
      <c r="M182" s="4" t="s">
        <v>1718</v>
      </c>
      <c r="P182" s="4" t="s">
        <v>142</v>
      </c>
      <c r="Q182" s="4" t="s">
        <v>1718</v>
      </c>
      <c r="T182" s="4" t="s">
        <v>142</v>
      </c>
      <c r="U182" s="4" t="s">
        <v>1718</v>
      </c>
      <c r="X182" s="4" t="s">
        <v>142</v>
      </c>
      <c r="Y182" s="4" t="s">
        <v>1718</v>
      </c>
      <c r="AB182" s="4" t="s">
        <v>142</v>
      </c>
      <c r="AC182" s="4" t="s">
        <v>1718</v>
      </c>
      <c r="AF182" s="4" t="s">
        <v>142</v>
      </c>
      <c r="AG182" s="4" t="s">
        <v>1718</v>
      </c>
      <c r="AJ182" s="4" t="s">
        <v>142</v>
      </c>
      <c r="AK182" s="4" t="s">
        <v>1718</v>
      </c>
    </row>
    <row r="183" spans="6:37">
      <c r="G183" s="4"/>
      <c r="H183" s="4" t="s">
        <v>142</v>
      </c>
      <c r="I183" s="4" t="s">
        <v>1719</v>
      </c>
      <c r="J183" s="4" t="s">
        <v>1640</v>
      </c>
      <c r="K183" s="4"/>
      <c r="L183" s="4" t="s">
        <v>142</v>
      </c>
      <c r="M183" s="4" t="s">
        <v>1719</v>
      </c>
      <c r="P183" s="4" t="s">
        <v>142</v>
      </c>
      <c r="Q183" s="4" t="s">
        <v>1719</v>
      </c>
      <c r="T183" s="4" t="s">
        <v>142</v>
      </c>
      <c r="U183" s="4" t="s">
        <v>1719</v>
      </c>
      <c r="X183" s="4" t="s">
        <v>142</v>
      </c>
      <c r="Y183" s="4" t="s">
        <v>1719</v>
      </c>
      <c r="AB183" s="4" t="s">
        <v>142</v>
      </c>
      <c r="AC183" s="4" t="s">
        <v>1719</v>
      </c>
      <c r="AF183" s="4" t="s">
        <v>142</v>
      </c>
      <c r="AG183" s="4" t="s">
        <v>1719</v>
      </c>
      <c r="AJ183" s="4" t="s">
        <v>142</v>
      </c>
      <c r="AK183" s="4" t="s">
        <v>1719</v>
      </c>
    </row>
    <row r="184" spans="6:37">
      <c r="G184" s="4"/>
      <c r="H184" s="4" t="s">
        <v>142</v>
      </c>
      <c r="I184" s="4" t="s">
        <v>1720</v>
      </c>
      <c r="J184" s="4" t="s">
        <v>1641</v>
      </c>
      <c r="K184" s="4"/>
      <c r="L184" s="4" t="s">
        <v>142</v>
      </c>
      <c r="M184" s="4" t="s">
        <v>1720</v>
      </c>
      <c r="P184" s="4" t="s">
        <v>142</v>
      </c>
      <c r="Q184" s="4" t="s">
        <v>1720</v>
      </c>
      <c r="T184" s="4" t="s">
        <v>142</v>
      </c>
      <c r="U184" s="4" t="s">
        <v>1720</v>
      </c>
      <c r="X184" s="4" t="s">
        <v>142</v>
      </c>
      <c r="Y184" s="4" t="s">
        <v>1720</v>
      </c>
      <c r="AB184" s="4" t="s">
        <v>142</v>
      </c>
      <c r="AC184" s="4" t="s">
        <v>1720</v>
      </c>
      <c r="AF184" s="4" t="s">
        <v>142</v>
      </c>
      <c r="AG184" s="4" t="s">
        <v>1720</v>
      </c>
      <c r="AJ184" s="4" t="s">
        <v>142</v>
      </c>
      <c r="AK184" s="4" t="s">
        <v>1720</v>
      </c>
    </row>
    <row r="185" spans="6:37">
      <c r="G185" s="4"/>
      <c r="H185" s="4" t="s">
        <v>142</v>
      </c>
      <c r="I185" s="4" t="s">
        <v>1721</v>
      </c>
      <c r="J185" s="4" t="s">
        <v>1642</v>
      </c>
      <c r="K185" s="4"/>
      <c r="L185" s="4" t="s">
        <v>142</v>
      </c>
      <c r="M185" s="4" t="s">
        <v>1721</v>
      </c>
      <c r="P185" s="4" t="s">
        <v>142</v>
      </c>
      <c r="Q185" s="4" t="s">
        <v>1721</v>
      </c>
      <c r="T185" s="4" t="s">
        <v>142</v>
      </c>
      <c r="U185" s="4" t="s">
        <v>1721</v>
      </c>
      <c r="X185" s="4" t="s">
        <v>142</v>
      </c>
      <c r="Y185" s="4" t="s">
        <v>1721</v>
      </c>
      <c r="AB185" s="4" t="s">
        <v>142</v>
      </c>
      <c r="AC185" s="4" t="s">
        <v>1721</v>
      </c>
      <c r="AF185" s="4" t="s">
        <v>142</v>
      </c>
      <c r="AG185" s="4" t="s">
        <v>1721</v>
      </c>
      <c r="AJ185" s="4" t="s">
        <v>142</v>
      </c>
      <c r="AK185" s="4" t="s">
        <v>1721</v>
      </c>
    </row>
    <row r="186" spans="6:37">
      <c r="F186" t="s">
        <v>2172</v>
      </c>
      <c r="G186" s="4"/>
      <c r="H186" s="4" t="s">
        <v>142</v>
      </c>
      <c r="I186" s="4" t="s">
        <v>1722</v>
      </c>
      <c r="J186" s="4" t="s">
        <v>1723</v>
      </c>
      <c r="K186" s="4"/>
      <c r="L186" s="4" t="s">
        <v>142</v>
      </c>
      <c r="M186" s="4" t="s">
        <v>1722</v>
      </c>
      <c r="P186" s="4" t="s">
        <v>142</v>
      </c>
      <c r="Q186" s="4" t="s">
        <v>1722</v>
      </c>
      <c r="T186" s="4" t="s">
        <v>142</v>
      </c>
      <c r="U186" s="4" t="s">
        <v>1722</v>
      </c>
      <c r="X186" s="4" t="s">
        <v>142</v>
      </c>
      <c r="Y186" s="4" t="s">
        <v>1722</v>
      </c>
      <c r="AB186" s="4" t="s">
        <v>142</v>
      </c>
      <c r="AC186" s="4" t="s">
        <v>1722</v>
      </c>
      <c r="AF186" s="4" t="s">
        <v>142</v>
      </c>
      <c r="AG186" s="4" t="s">
        <v>1722</v>
      </c>
      <c r="AJ186" s="4" t="s">
        <v>142</v>
      </c>
      <c r="AK186" s="4" t="s">
        <v>1722</v>
      </c>
    </row>
    <row r="187" spans="6:37">
      <c r="F187" t="s">
        <v>2097</v>
      </c>
      <c r="G187" s="15"/>
      <c r="H187" s="15" t="s">
        <v>143</v>
      </c>
      <c r="I187" s="15" t="s">
        <v>1724</v>
      </c>
      <c r="J187" s="15" t="s">
        <v>2196</v>
      </c>
      <c r="K187" s="15"/>
      <c r="L187" s="15" t="s">
        <v>143</v>
      </c>
      <c r="M187" s="15" t="s">
        <v>1724</v>
      </c>
      <c r="N187" s="16" t="s">
        <v>1743</v>
      </c>
      <c r="O187" s="16"/>
      <c r="P187" s="15" t="s">
        <v>143</v>
      </c>
      <c r="Q187" s="15" t="s">
        <v>1724</v>
      </c>
      <c r="R187" s="15" t="s">
        <v>2203</v>
      </c>
      <c r="S187" s="15"/>
      <c r="T187" s="15" t="s">
        <v>143</v>
      </c>
      <c r="U187" s="15" t="s">
        <v>1724</v>
      </c>
      <c r="V187" s="15" t="s">
        <v>2204</v>
      </c>
      <c r="W187" s="15"/>
      <c r="X187" s="15" t="s">
        <v>143</v>
      </c>
      <c r="Y187" s="15" t="s">
        <v>1724</v>
      </c>
      <c r="AB187" s="15" t="s">
        <v>143</v>
      </c>
      <c r="AC187" s="15" t="s">
        <v>1724</v>
      </c>
      <c r="AF187" s="15" t="s">
        <v>143</v>
      </c>
      <c r="AG187" s="15" t="s">
        <v>1724</v>
      </c>
      <c r="AJ187" s="15" t="s">
        <v>143</v>
      </c>
      <c r="AK187" s="15" t="s">
        <v>1724</v>
      </c>
    </row>
    <row r="188" spans="6:37">
      <c r="F188" t="s">
        <v>2103</v>
      </c>
      <c r="G188" s="15"/>
      <c r="H188" s="15" t="s">
        <v>143</v>
      </c>
      <c r="I188" s="15" t="s">
        <v>1725</v>
      </c>
      <c r="L188" s="15" t="s">
        <v>143</v>
      </c>
      <c r="M188" s="15" t="s">
        <v>1725</v>
      </c>
      <c r="N188" s="15" t="s">
        <v>1740</v>
      </c>
      <c r="O188" s="15"/>
      <c r="P188" s="15" t="s">
        <v>143</v>
      </c>
      <c r="Q188" s="15" t="s">
        <v>1725</v>
      </c>
      <c r="T188" s="15" t="s">
        <v>143</v>
      </c>
      <c r="U188" s="15" t="s">
        <v>1725</v>
      </c>
      <c r="X188" s="15" t="s">
        <v>143</v>
      </c>
      <c r="Y188" s="15" t="s">
        <v>1725</v>
      </c>
      <c r="AB188" s="15" t="s">
        <v>143</v>
      </c>
      <c r="AC188" s="15" t="s">
        <v>1725</v>
      </c>
      <c r="AF188" s="15" t="s">
        <v>143</v>
      </c>
      <c r="AG188" s="15" t="s">
        <v>1725</v>
      </c>
      <c r="AJ188" s="15" t="s">
        <v>143</v>
      </c>
      <c r="AK188" s="15" t="s">
        <v>1725</v>
      </c>
    </row>
    <row r="189" spans="6:37">
      <c r="F189" t="s">
        <v>2104</v>
      </c>
      <c r="G189" s="15"/>
      <c r="H189" s="15" t="s">
        <v>143</v>
      </c>
      <c r="I189" s="15" t="s">
        <v>1726</v>
      </c>
      <c r="L189" s="15" t="s">
        <v>143</v>
      </c>
      <c r="M189" s="15" t="s">
        <v>1726</v>
      </c>
      <c r="N189" s="15" t="s">
        <v>1741</v>
      </c>
      <c r="O189" s="15"/>
      <c r="P189" s="15" t="s">
        <v>143</v>
      </c>
      <c r="Q189" s="15" t="s">
        <v>1726</v>
      </c>
      <c r="T189" s="15" t="s">
        <v>143</v>
      </c>
      <c r="U189" s="15" t="s">
        <v>1726</v>
      </c>
      <c r="X189" s="15" t="s">
        <v>143</v>
      </c>
      <c r="Y189" s="15" t="s">
        <v>1726</v>
      </c>
      <c r="AB189" s="15" t="s">
        <v>143</v>
      </c>
      <c r="AC189" s="15" t="s">
        <v>1726</v>
      </c>
      <c r="AF189" s="15" t="s">
        <v>143</v>
      </c>
      <c r="AG189" s="15" t="s">
        <v>1726</v>
      </c>
      <c r="AJ189" s="15" t="s">
        <v>143</v>
      </c>
      <c r="AK189" s="15" t="s">
        <v>1726</v>
      </c>
    </row>
    <row r="190" spans="6:37">
      <c r="F190" t="s">
        <v>2105</v>
      </c>
      <c r="G190" s="15"/>
      <c r="H190" s="15" t="s">
        <v>143</v>
      </c>
      <c r="I190" s="15" t="s">
        <v>1727</v>
      </c>
      <c r="L190" s="15" t="s">
        <v>143</v>
      </c>
      <c r="M190" s="15" t="s">
        <v>1727</v>
      </c>
      <c r="N190" s="15" t="s">
        <v>1742</v>
      </c>
      <c r="O190" s="15"/>
      <c r="P190" s="15" t="s">
        <v>143</v>
      </c>
      <c r="Q190" s="15" t="s">
        <v>1727</v>
      </c>
      <c r="T190" s="15" t="s">
        <v>143</v>
      </c>
      <c r="U190" s="15" t="s">
        <v>1727</v>
      </c>
      <c r="X190" s="15" t="s">
        <v>143</v>
      </c>
      <c r="Y190" s="15" t="s">
        <v>1727</v>
      </c>
      <c r="AB190" s="15" t="s">
        <v>143</v>
      </c>
      <c r="AC190" s="15" t="s">
        <v>1727</v>
      </c>
      <c r="AF190" s="15" t="s">
        <v>143</v>
      </c>
      <c r="AG190" s="15" t="s">
        <v>1727</v>
      </c>
      <c r="AJ190" s="15" t="s">
        <v>143</v>
      </c>
      <c r="AK190" s="15" t="s">
        <v>1727</v>
      </c>
    </row>
    <row r="191" spans="6:37">
      <c r="F191" t="s">
        <v>2106</v>
      </c>
      <c r="G191" s="15"/>
      <c r="H191" s="15" t="s">
        <v>143</v>
      </c>
      <c r="I191" s="15" t="s">
        <v>1728</v>
      </c>
      <c r="L191" s="15" t="s">
        <v>143</v>
      </c>
      <c r="M191" s="15" t="s">
        <v>1728</v>
      </c>
      <c r="N191" s="15" t="s">
        <v>593</v>
      </c>
      <c r="O191" s="15"/>
      <c r="P191" s="15" t="s">
        <v>143</v>
      </c>
      <c r="Q191" s="15" t="s">
        <v>1728</v>
      </c>
      <c r="T191" s="15" t="s">
        <v>143</v>
      </c>
      <c r="U191" s="15" t="s">
        <v>1728</v>
      </c>
      <c r="X191" s="15" t="s">
        <v>143</v>
      </c>
      <c r="Y191" s="15" t="s">
        <v>1728</v>
      </c>
      <c r="AB191" s="15" t="s">
        <v>143</v>
      </c>
      <c r="AC191" s="15" t="s">
        <v>1728</v>
      </c>
      <c r="AF191" s="15" t="s">
        <v>143</v>
      </c>
      <c r="AG191" s="15" t="s">
        <v>1728</v>
      </c>
      <c r="AJ191" s="15" t="s">
        <v>143</v>
      </c>
      <c r="AK191" s="15" t="s">
        <v>1728</v>
      </c>
    </row>
    <row r="192" spans="6:37">
      <c r="F192" t="s">
        <v>2107</v>
      </c>
      <c r="G192" s="15"/>
      <c r="H192" s="15" t="s">
        <v>143</v>
      </c>
      <c r="I192" s="15" t="s">
        <v>1729</v>
      </c>
      <c r="L192" s="15" t="s">
        <v>143</v>
      </c>
      <c r="M192" s="15" t="s">
        <v>1729</v>
      </c>
      <c r="N192" s="15" t="s">
        <v>1744</v>
      </c>
      <c r="O192" s="15"/>
      <c r="P192" s="15" t="s">
        <v>143</v>
      </c>
      <c r="Q192" s="15" t="s">
        <v>1729</v>
      </c>
      <c r="T192" s="15" t="s">
        <v>143</v>
      </c>
      <c r="U192" s="15" t="s">
        <v>1729</v>
      </c>
      <c r="X192" s="15" t="s">
        <v>143</v>
      </c>
      <c r="Y192" s="15" t="s">
        <v>1729</v>
      </c>
      <c r="AB192" s="15" t="s">
        <v>143</v>
      </c>
      <c r="AC192" s="15" t="s">
        <v>1729</v>
      </c>
      <c r="AF192" s="15" t="s">
        <v>143</v>
      </c>
      <c r="AG192" s="15" t="s">
        <v>1729</v>
      </c>
      <c r="AJ192" s="15" t="s">
        <v>143</v>
      </c>
      <c r="AK192" s="15" t="s">
        <v>1729</v>
      </c>
    </row>
    <row r="193" spans="6:37">
      <c r="F193" t="s">
        <v>2108</v>
      </c>
      <c r="G193" s="15"/>
      <c r="H193" s="15" t="s">
        <v>143</v>
      </c>
      <c r="I193" s="15" t="s">
        <v>1730</v>
      </c>
      <c r="L193" s="15" t="s">
        <v>143</v>
      </c>
      <c r="M193" s="15" t="s">
        <v>1730</v>
      </c>
      <c r="N193" s="15" t="s">
        <v>1745</v>
      </c>
      <c r="O193" s="15"/>
      <c r="P193" s="15" t="s">
        <v>143</v>
      </c>
      <c r="Q193" s="15" t="s">
        <v>1730</v>
      </c>
      <c r="T193" s="15" t="s">
        <v>143</v>
      </c>
      <c r="U193" s="15" t="s">
        <v>1730</v>
      </c>
      <c r="X193" s="15" t="s">
        <v>143</v>
      </c>
      <c r="Y193" s="15" t="s">
        <v>1730</v>
      </c>
      <c r="AB193" s="15" t="s">
        <v>143</v>
      </c>
      <c r="AC193" s="15" t="s">
        <v>1730</v>
      </c>
      <c r="AF193" s="15" t="s">
        <v>143</v>
      </c>
      <c r="AG193" s="15" t="s">
        <v>1730</v>
      </c>
      <c r="AJ193" s="15" t="s">
        <v>143</v>
      </c>
      <c r="AK193" s="15" t="s">
        <v>1730</v>
      </c>
    </row>
    <row r="194" spans="6:37">
      <c r="F194" t="s">
        <v>2109</v>
      </c>
      <c r="G194" s="15"/>
      <c r="H194" s="15" t="s">
        <v>143</v>
      </c>
      <c r="I194" s="15" t="s">
        <v>1731</v>
      </c>
      <c r="L194" s="15" t="s">
        <v>143</v>
      </c>
      <c r="M194" s="15" t="s">
        <v>1731</v>
      </c>
      <c r="N194" s="15" t="s">
        <v>1746</v>
      </c>
      <c r="O194" s="15"/>
      <c r="P194" s="15" t="s">
        <v>143</v>
      </c>
      <c r="Q194" s="15" t="s">
        <v>1731</v>
      </c>
      <c r="T194" s="15" t="s">
        <v>143</v>
      </c>
      <c r="U194" s="15" t="s">
        <v>1731</v>
      </c>
      <c r="X194" s="15" t="s">
        <v>143</v>
      </c>
      <c r="Y194" s="15" t="s">
        <v>1731</v>
      </c>
      <c r="AB194" s="15" t="s">
        <v>143</v>
      </c>
      <c r="AC194" s="15" t="s">
        <v>1731</v>
      </c>
      <c r="AF194" s="15" t="s">
        <v>143</v>
      </c>
      <c r="AG194" s="15" t="s">
        <v>1731</v>
      </c>
      <c r="AJ194" s="15" t="s">
        <v>143</v>
      </c>
      <c r="AK194" s="15" t="s">
        <v>1731</v>
      </c>
    </row>
    <row r="195" spans="6:37">
      <c r="F195" t="s">
        <v>2110</v>
      </c>
      <c r="G195" s="15"/>
      <c r="H195" s="15" t="s">
        <v>143</v>
      </c>
      <c r="I195" s="15" t="s">
        <v>1732</v>
      </c>
      <c r="L195" s="15" t="s">
        <v>143</v>
      </c>
      <c r="M195" s="15" t="s">
        <v>1732</v>
      </c>
      <c r="N195" s="15" t="s">
        <v>1747</v>
      </c>
      <c r="O195" s="15"/>
      <c r="P195" s="15" t="s">
        <v>143</v>
      </c>
      <c r="Q195" s="15" t="s">
        <v>1732</v>
      </c>
      <c r="T195" s="15" t="s">
        <v>143</v>
      </c>
      <c r="U195" s="15" t="s">
        <v>1732</v>
      </c>
      <c r="X195" s="15" t="s">
        <v>143</v>
      </c>
      <c r="Y195" s="15" t="s">
        <v>1732</v>
      </c>
      <c r="AB195" s="15" t="s">
        <v>143</v>
      </c>
      <c r="AC195" s="15" t="s">
        <v>1732</v>
      </c>
      <c r="AF195" s="15" t="s">
        <v>143</v>
      </c>
      <c r="AG195" s="15" t="s">
        <v>1732</v>
      </c>
      <c r="AJ195" s="15" t="s">
        <v>143</v>
      </c>
      <c r="AK195" s="15" t="s">
        <v>1732</v>
      </c>
    </row>
    <row r="196" spans="6:37">
      <c r="F196" t="s">
        <v>2111</v>
      </c>
      <c r="G196" s="15"/>
      <c r="H196" s="15" t="s">
        <v>143</v>
      </c>
      <c r="I196" s="15" t="s">
        <v>1733</v>
      </c>
      <c r="L196" s="15" t="s">
        <v>143</v>
      </c>
      <c r="M196" s="15" t="s">
        <v>1733</v>
      </c>
      <c r="N196" s="15" t="s">
        <v>1748</v>
      </c>
      <c r="O196" s="15"/>
      <c r="P196" s="15" t="s">
        <v>143</v>
      </c>
      <c r="Q196" s="15" t="s">
        <v>1733</v>
      </c>
      <c r="T196" s="15" t="s">
        <v>143</v>
      </c>
      <c r="U196" s="15" t="s">
        <v>1733</v>
      </c>
      <c r="X196" s="15" t="s">
        <v>143</v>
      </c>
      <c r="Y196" s="15" t="s">
        <v>1733</v>
      </c>
      <c r="AB196" s="15" t="s">
        <v>143</v>
      </c>
      <c r="AC196" s="15" t="s">
        <v>1733</v>
      </c>
      <c r="AF196" s="15" t="s">
        <v>143</v>
      </c>
      <c r="AG196" s="15" t="s">
        <v>1733</v>
      </c>
      <c r="AJ196" s="15" t="s">
        <v>143</v>
      </c>
      <c r="AK196" s="15" t="s">
        <v>1733</v>
      </c>
    </row>
    <row r="197" spans="6:37">
      <c r="F197" t="s">
        <v>2112</v>
      </c>
      <c r="G197" s="15"/>
      <c r="H197" s="15" t="s">
        <v>143</v>
      </c>
      <c r="I197" s="15" t="s">
        <v>1734</v>
      </c>
      <c r="L197" s="15" t="s">
        <v>143</v>
      </c>
      <c r="M197" s="15" t="s">
        <v>1734</v>
      </c>
      <c r="N197" s="15" t="s">
        <v>1749</v>
      </c>
      <c r="O197" s="15"/>
      <c r="P197" s="15" t="s">
        <v>143</v>
      </c>
      <c r="Q197" s="15" t="s">
        <v>1734</v>
      </c>
      <c r="T197" s="15" t="s">
        <v>143</v>
      </c>
      <c r="U197" s="15" t="s">
        <v>1734</v>
      </c>
      <c r="X197" s="15" t="s">
        <v>143</v>
      </c>
      <c r="Y197" s="15" t="s">
        <v>1734</v>
      </c>
      <c r="AB197" s="15" t="s">
        <v>143</v>
      </c>
      <c r="AC197" s="15" t="s">
        <v>1734</v>
      </c>
      <c r="AF197" s="15" t="s">
        <v>143</v>
      </c>
      <c r="AG197" s="15" t="s">
        <v>1734</v>
      </c>
      <c r="AJ197" s="15" t="s">
        <v>143</v>
      </c>
      <c r="AK197" s="15" t="s">
        <v>1734</v>
      </c>
    </row>
    <row r="198" spans="6:37">
      <c r="F198" t="s">
        <v>2096</v>
      </c>
      <c r="G198" s="15"/>
      <c r="H198" s="15" t="s">
        <v>143</v>
      </c>
      <c r="I198" s="15" t="s">
        <v>1735</v>
      </c>
      <c r="L198" s="15" t="s">
        <v>143</v>
      </c>
      <c r="M198" s="15" t="s">
        <v>1735</v>
      </c>
      <c r="N198" s="15" t="s">
        <v>605</v>
      </c>
      <c r="O198" s="15"/>
      <c r="P198" s="15" t="s">
        <v>143</v>
      </c>
      <c r="Q198" s="15" t="s">
        <v>1735</v>
      </c>
      <c r="T198" s="15" t="s">
        <v>143</v>
      </c>
      <c r="U198" s="15" t="s">
        <v>1735</v>
      </c>
      <c r="X198" s="15" t="s">
        <v>143</v>
      </c>
      <c r="Y198" s="15" t="s">
        <v>1735</v>
      </c>
      <c r="AB198" s="15" t="s">
        <v>143</v>
      </c>
      <c r="AC198" s="15" t="s">
        <v>1735</v>
      </c>
      <c r="AF198" s="15" t="s">
        <v>143</v>
      </c>
      <c r="AG198" s="15" t="s">
        <v>1735</v>
      </c>
      <c r="AJ198" s="15" t="s">
        <v>143</v>
      </c>
      <c r="AK198" s="15" t="s">
        <v>1735</v>
      </c>
    </row>
    <row r="199" spans="6:37">
      <c r="G199" s="15"/>
      <c r="H199" s="15" t="s">
        <v>143</v>
      </c>
      <c r="I199" s="15" t="s">
        <v>1736</v>
      </c>
      <c r="L199" s="15" t="s">
        <v>143</v>
      </c>
      <c r="M199" s="15" t="s">
        <v>1736</v>
      </c>
      <c r="N199" s="15" t="s">
        <v>1750</v>
      </c>
      <c r="O199" s="15"/>
      <c r="P199" s="15" t="s">
        <v>143</v>
      </c>
      <c r="Q199" s="15" t="s">
        <v>1736</v>
      </c>
      <c r="T199" s="15" t="s">
        <v>143</v>
      </c>
      <c r="U199" s="15" t="s">
        <v>1736</v>
      </c>
      <c r="X199" s="15" t="s">
        <v>143</v>
      </c>
      <c r="Y199" s="15" t="s">
        <v>1736</v>
      </c>
      <c r="AB199" s="15" t="s">
        <v>143</v>
      </c>
      <c r="AC199" s="15" t="s">
        <v>1736</v>
      </c>
      <c r="AF199" s="15" t="s">
        <v>143</v>
      </c>
      <c r="AG199" s="15" t="s">
        <v>1736</v>
      </c>
      <c r="AJ199" s="15" t="s">
        <v>143</v>
      </c>
      <c r="AK199" s="15" t="s">
        <v>1736</v>
      </c>
    </row>
    <row r="200" spans="6:37">
      <c r="G200" s="15"/>
      <c r="H200" s="15" t="s">
        <v>143</v>
      </c>
      <c r="I200" s="15" t="s">
        <v>1737</v>
      </c>
      <c r="L200" s="15" t="s">
        <v>143</v>
      </c>
      <c r="M200" s="15" t="s">
        <v>1737</v>
      </c>
      <c r="N200" s="15" t="s">
        <v>1751</v>
      </c>
      <c r="O200" s="15"/>
      <c r="P200" s="15" t="s">
        <v>143</v>
      </c>
      <c r="Q200" s="15" t="s">
        <v>1737</v>
      </c>
      <c r="T200" s="15" t="s">
        <v>143</v>
      </c>
      <c r="U200" s="15" t="s">
        <v>1737</v>
      </c>
      <c r="X200" s="15" t="s">
        <v>143</v>
      </c>
      <c r="Y200" s="15" t="s">
        <v>1737</v>
      </c>
      <c r="AB200" s="15" t="s">
        <v>143</v>
      </c>
      <c r="AC200" s="15" t="s">
        <v>1737</v>
      </c>
      <c r="AF200" s="15" t="s">
        <v>143</v>
      </c>
      <c r="AG200" s="15" t="s">
        <v>1737</v>
      </c>
      <c r="AJ200" s="15" t="s">
        <v>143</v>
      </c>
      <c r="AK200" s="15" t="s">
        <v>1737</v>
      </c>
    </row>
    <row r="201" spans="6:37">
      <c r="G201" s="15"/>
      <c r="H201" s="15" t="s">
        <v>143</v>
      </c>
      <c r="I201" s="15" t="s">
        <v>1738</v>
      </c>
      <c r="L201" s="15" t="s">
        <v>143</v>
      </c>
      <c r="M201" s="15" t="s">
        <v>1738</v>
      </c>
      <c r="N201" s="15" t="s">
        <v>1752</v>
      </c>
      <c r="O201" s="15"/>
      <c r="P201" s="15" t="s">
        <v>143</v>
      </c>
      <c r="Q201" s="15" t="s">
        <v>1738</v>
      </c>
      <c r="T201" s="15" t="s">
        <v>143</v>
      </c>
      <c r="U201" s="15" t="s">
        <v>1738</v>
      </c>
      <c r="X201" s="15" t="s">
        <v>143</v>
      </c>
      <c r="Y201" s="15" t="s">
        <v>1738</v>
      </c>
      <c r="AB201" s="15" t="s">
        <v>143</v>
      </c>
      <c r="AC201" s="15" t="s">
        <v>1738</v>
      </c>
      <c r="AF201" s="15" t="s">
        <v>143</v>
      </c>
      <c r="AG201" s="15" t="s">
        <v>1738</v>
      </c>
      <c r="AJ201" s="15" t="s">
        <v>143</v>
      </c>
      <c r="AK201" s="15" t="s">
        <v>1738</v>
      </c>
    </row>
    <row r="202" spans="6:37">
      <c r="G202" s="15"/>
      <c r="H202" s="15" t="s">
        <v>143</v>
      </c>
      <c r="I202" s="15" t="s">
        <v>1739</v>
      </c>
      <c r="L202" s="15" t="s">
        <v>143</v>
      </c>
      <c r="M202" s="15" t="s">
        <v>1739</v>
      </c>
      <c r="N202" s="15" t="s">
        <v>1753</v>
      </c>
      <c r="O202" s="15"/>
      <c r="P202" s="15" t="s">
        <v>143</v>
      </c>
      <c r="Q202" s="15" t="s">
        <v>1739</v>
      </c>
      <c r="T202" s="15" t="s">
        <v>143</v>
      </c>
      <c r="U202" s="15" t="s">
        <v>1739</v>
      </c>
      <c r="X202" s="15" t="s">
        <v>143</v>
      </c>
      <c r="Y202" s="15" t="s">
        <v>1739</v>
      </c>
      <c r="AB202" s="15" t="s">
        <v>143</v>
      </c>
      <c r="AC202" s="15" t="s">
        <v>1739</v>
      </c>
      <c r="AF202" s="15" t="s">
        <v>143</v>
      </c>
      <c r="AG202" s="15" t="s">
        <v>1739</v>
      </c>
      <c r="AJ202" s="15" t="s">
        <v>143</v>
      </c>
      <c r="AK202" s="15" t="s">
        <v>1739</v>
      </c>
    </row>
    <row r="203" spans="6:37">
      <c r="G203" s="15"/>
      <c r="H203" s="15" t="s">
        <v>143</v>
      </c>
      <c r="I203" s="15" t="s">
        <v>1812</v>
      </c>
      <c r="L203" s="15" t="s">
        <v>143</v>
      </c>
      <c r="M203" s="15" t="s">
        <v>1812</v>
      </c>
      <c r="N203" s="15" t="s">
        <v>1754</v>
      </c>
      <c r="O203" s="15"/>
      <c r="P203" s="15" t="s">
        <v>143</v>
      </c>
      <c r="Q203" s="15" t="s">
        <v>1812</v>
      </c>
      <c r="T203" s="15" t="s">
        <v>143</v>
      </c>
      <c r="U203" s="15" t="s">
        <v>1812</v>
      </c>
      <c r="X203" s="15" t="s">
        <v>143</v>
      </c>
      <c r="Y203" s="15" t="s">
        <v>1812</v>
      </c>
      <c r="AB203" s="15" t="s">
        <v>143</v>
      </c>
      <c r="AC203" s="15" t="s">
        <v>1812</v>
      </c>
      <c r="AF203" s="15" t="s">
        <v>143</v>
      </c>
      <c r="AG203" s="15" t="s">
        <v>1812</v>
      </c>
      <c r="AJ203" s="15" t="s">
        <v>143</v>
      </c>
      <c r="AK203" s="15" t="s">
        <v>1812</v>
      </c>
    </row>
    <row r="204" spans="6:37">
      <c r="G204" s="15"/>
      <c r="H204" s="15" t="s">
        <v>143</v>
      </c>
      <c r="I204" s="15" t="s">
        <v>1813</v>
      </c>
      <c r="L204" s="15" t="s">
        <v>143</v>
      </c>
      <c r="M204" s="15" t="s">
        <v>1813</v>
      </c>
      <c r="N204" s="15" t="s">
        <v>1755</v>
      </c>
      <c r="O204" s="15"/>
      <c r="P204" s="15" t="s">
        <v>143</v>
      </c>
      <c r="Q204" s="15" t="s">
        <v>1813</v>
      </c>
      <c r="T204" s="15" t="s">
        <v>143</v>
      </c>
      <c r="U204" s="15" t="s">
        <v>1813</v>
      </c>
      <c r="X204" s="15" t="s">
        <v>143</v>
      </c>
      <c r="Y204" s="15" t="s">
        <v>1813</v>
      </c>
      <c r="AB204" s="15" t="s">
        <v>143</v>
      </c>
      <c r="AC204" s="15" t="s">
        <v>1813</v>
      </c>
      <c r="AF204" s="15" t="s">
        <v>143</v>
      </c>
      <c r="AG204" s="15" t="s">
        <v>1813</v>
      </c>
      <c r="AJ204" s="15" t="s">
        <v>143</v>
      </c>
      <c r="AK204" s="15" t="s">
        <v>1813</v>
      </c>
    </row>
    <row r="205" spans="6:37">
      <c r="G205" s="15"/>
      <c r="H205" s="15" t="s">
        <v>143</v>
      </c>
      <c r="I205" s="15" t="s">
        <v>1814</v>
      </c>
      <c r="L205" s="15" t="s">
        <v>143</v>
      </c>
      <c r="M205" s="15" t="s">
        <v>1814</v>
      </c>
      <c r="N205" s="15" t="s">
        <v>1756</v>
      </c>
      <c r="O205" s="15"/>
      <c r="P205" s="15" t="s">
        <v>143</v>
      </c>
      <c r="Q205" s="15" t="s">
        <v>1814</v>
      </c>
      <c r="T205" s="15" t="s">
        <v>143</v>
      </c>
      <c r="U205" s="15" t="s">
        <v>1814</v>
      </c>
      <c r="X205" s="15" t="s">
        <v>143</v>
      </c>
      <c r="Y205" s="15" t="s">
        <v>1814</v>
      </c>
      <c r="AB205" s="15" t="s">
        <v>143</v>
      </c>
      <c r="AC205" s="15" t="s">
        <v>1814</v>
      </c>
      <c r="AF205" s="15" t="s">
        <v>143</v>
      </c>
      <c r="AG205" s="15" t="s">
        <v>1814</v>
      </c>
      <c r="AJ205" s="15" t="s">
        <v>143</v>
      </c>
      <c r="AK205" s="15" t="s">
        <v>1814</v>
      </c>
    </row>
    <row r="206" spans="6:37">
      <c r="G206" s="15"/>
      <c r="H206" s="15" t="s">
        <v>143</v>
      </c>
      <c r="I206" s="15" t="s">
        <v>1815</v>
      </c>
      <c r="L206" s="15" t="s">
        <v>143</v>
      </c>
      <c r="M206" s="15" t="s">
        <v>1815</v>
      </c>
      <c r="N206" s="15" t="s">
        <v>1757</v>
      </c>
      <c r="O206" s="15"/>
      <c r="P206" s="15" t="s">
        <v>143</v>
      </c>
      <c r="Q206" s="15" t="s">
        <v>1815</v>
      </c>
      <c r="T206" s="15" t="s">
        <v>143</v>
      </c>
      <c r="U206" s="15" t="s">
        <v>1815</v>
      </c>
      <c r="X206" s="15" t="s">
        <v>143</v>
      </c>
      <c r="Y206" s="15" t="s">
        <v>1815</v>
      </c>
      <c r="AB206" s="15" t="s">
        <v>143</v>
      </c>
      <c r="AC206" s="15" t="s">
        <v>1815</v>
      </c>
      <c r="AF206" s="15" t="s">
        <v>143</v>
      </c>
      <c r="AG206" s="15" t="s">
        <v>1815</v>
      </c>
      <c r="AJ206" s="15" t="s">
        <v>143</v>
      </c>
      <c r="AK206" s="15" t="s">
        <v>1815</v>
      </c>
    </row>
    <row r="207" spans="6:37">
      <c r="G207" s="15"/>
      <c r="H207" s="15" t="s">
        <v>143</v>
      </c>
      <c r="I207" s="15" t="s">
        <v>1816</v>
      </c>
      <c r="L207" s="15" t="s">
        <v>143</v>
      </c>
      <c r="M207" s="15" t="s">
        <v>1816</v>
      </c>
      <c r="N207" s="15" t="s">
        <v>1758</v>
      </c>
      <c r="O207" s="15"/>
      <c r="P207" s="15" t="s">
        <v>143</v>
      </c>
      <c r="Q207" s="15" t="s">
        <v>1816</v>
      </c>
      <c r="T207" s="15" t="s">
        <v>143</v>
      </c>
      <c r="U207" s="15" t="s">
        <v>1816</v>
      </c>
      <c r="X207" s="15" t="s">
        <v>143</v>
      </c>
      <c r="Y207" s="15" t="s">
        <v>1816</v>
      </c>
      <c r="AB207" s="15" t="s">
        <v>143</v>
      </c>
      <c r="AC207" s="15" t="s">
        <v>1816</v>
      </c>
      <c r="AF207" s="15" t="s">
        <v>143</v>
      </c>
      <c r="AG207" s="15" t="s">
        <v>1816</v>
      </c>
      <c r="AJ207" s="15" t="s">
        <v>143</v>
      </c>
      <c r="AK207" s="15" t="s">
        <v>1816</v>
      </c>
    </row>
    <row r="208" spans="6:37">
      <c r="G208" s="15"/>
      <c r="H208" s="15" t="s">
        <v>143</v>
      </c>
      <c r="I208" s="15" t="s">
        <v>1817</v>
      </c>
      <c r="L208" s="15" t="s">
        <v>143</v>
      </c>
      <c r="M208" s="15" t="s">
        <v>1817</v>
      </c>
      <c r="N208" s="15" t="s">
        <v>1759</v>
      </c>
      <c r="O208" s="15"/>
      <c r="P208" s="15" t="s">
        <v>143</v>
      </c>
      <c r="Q208" s="15" t="s">
        <v>1817</v>
      </c>
      <c r="T208" s="15" t="s">
        <v>143</v>
      </c>
      <c r="U208" s="15" t="s">
        <v>1817</v>
      </c>
      <c r="X208" s="15" t="s">
        <v>143</v>
      </c>
      <c r="Y208" s="15" t="s">
        <v>1817</v>
      </c>
      <c r="AB208" s="15" t="s">
        <v>143</v>
      </c>
      <c r="AC208" s="15" t="s">
        <v>1817</v>
      </c>
      <c r="AF208" s="15" t="s">
        <v>143</v>
      </c>
      <c r="AG208" s="15" t="s">
        <v>1817</v>
      </c>
      <c r="AJ208" s="15" t="s">
        <v>143</v>
      </c>
      <c r="AK208" s="15" t="s">
        <v>1817</v>
      </c>
    </row>
    <row r="209" spans="7:37">
      <c r="G209" s="15"/>
      <c r="H209" s="15" t="s">
        <v>143</v>
      </c>
      <c r="I209" s="15" t="s">
        <v>1818</v>
      </c>
      <c r="L209" s="15" t="s">
        <v>143</v>
      </c>
      <c r="M209" s="15" t="s">
        <v>1818</v>
      </c>
      <c r="N209" s="15" t="s">
        <v>1760</v>
      </c>
      <c r="O209" s="15"/>
      <c r="P209" s="15" t="s">
        <v>143</v>
      </c>
      <c r="Q209" s="15" t="s">
        <v>1818</v>
      </c>
      <c r="T209" s="15" t="s">
        <v>143</v>
      </c>
      <c r="U209" s="15" t="s">
        <v>1818</v>
      </c>
      <c r="X209" s="15" t="s">
        <v>143</v>
      </c>
      <c r="Y209" s="15" t="s">
        <v>1818</v>
      </c>
      <c r="AB209" s="15" t="s">
        <v>143</v>
      </c>
      <c r="AC209" s="15" t="s">
        <v>1818</v>
      </c>
      <c r="AF209" s="15" t="s">
        <v>143</v>
      </c>
      <c r="AG209" s="15" t="s">
        <v>1818</v>
      </c>
      <c r="AJ209" s="15" t="s">
        <v>143</v>
      </c>
      <c r="AK209" s="15" t="s">
        <v>1818</v>
      </c>
    </row>
    <row r="210" spans="7:37">
      <c r="G210" s="15"/>
      <c r="H210" s="15" t="s">
        <v>143</v>
      </c>
      <c r="I210" s="15" t="s">
        <v>1819</v>
      </c>
      <c r="L210" s="15" t="s">
        <v>143</v>
      </c>
      <c r="M210" s="15" t="s">
        <v>1819</v>
      </c>
      <c r="N210" s="15" t="s">
        <v>1761</v>
      </c>
      <c r="O210" s="15"/>
      <c r="P210" s="15" t="s">
        <v>143</v>
      </c>
      <c r="Q210" s="15" t="s">
        <v>1819</v>
      </c>
      <c r="T210" s="15" t="s">
        <v>143</v>
      </c>
      <c r="U210" s="15" t="s">
        <v>1819</v>
      </c>
      <c r="X210" s="15" t="s">
        <v>143</v>
      </c>
      <c r="Y210" s="15" t="s">
        <v>1819</v>
      </c>
      <c r="AB210" s="15" t="s">
        <v>143</v>
      </c>
      <c r="AC210" s="15" t="s">
        <v>1819</v>
      </c>
      <c r="AF210" s="15" t="s">
        <v>143</v>
      </c>
      <c r="AG210" s="15" t="s">
        <v>1819</v>
      </c>
      <c r="AJ210" s="15" t="s">
        <v>143</v>
      </c>
      <c r="AK210" s="15" t="s">
        <v>1819</v>
      </c>
    </row>
    <row r="211" spans="7:37">
      <c r="G211" s="15"/>
      <c r="H211" s="15" t="s">
        <v>143</v>
      </c>
      <c r="I211" s="15" t="s">
        <v>1820</v>
      </c>
      <c r="L211" s="15" t="s">
        <v>143</v>
      </c>
      <c r="M211" s="15" t="s">
        <v>1820</v>
      </c>
      <c r="N211" s="15" t="s">
        <v>1762</v>
      </c>
      <c r="O211" s="15"/>
      <c r="P211" s="15" t="s">
        <v>143</v>
      </c>
      <c r="Q211" s="15" t="s">
        <v>1820</v>
      </c>
      <c r="T211" s="15" t="s">
        <v>143</v>
      </c>
      <c r="U211" s="15" t="s">
        <v>1820</v>
      </c>
      <c r="X211" s="15" t="s">
        <v>143</v>
      </c>
      <c r="Y211" s="15" t="s">
        <v>1820</v>
      </c>
      <c r="AB211" s="15" t="s">
        <v>143</v>
      </c>
      <c r="AC211" s="15" t="s">
        <v>1820</v>
      </c>
      <c r="AF211" s="15" t="s">
        <v>143</v>
      </c>
      <c r="AG211" s="15" t="s">
        <v>1820</v>
      </c>
      <c r="AJ211" s="15" t="s">
        <v>143</v>
      </c>
      <c r="AK211" s="15" t="s">
        <v>1820</v>
      </c>
    </row>
    <row r="212" spans="7:37">
      <c r="G212" s="15"/>
      <c r="H212" s="15" t="s">
        <v>143</v>
      </c>
      <c r="I212" s="15" t="s">
        <v>1821</v>
      </c>
      <c r="L212" s="15" t="s">
        <v>143</v>
      </c>
      <c r="M212" s="15" t="s">
        <v>1821</v>
      </c>
      <c r="N212" s="15" t="s">
        <v>598</v>
      </c>
      <c r="O212" s="15"/>
      <c r="P212" s="15" t="s">
        <v>143</v>
      </c>
      <c r="Q212" s="15" t="s">
        <v>1821</v>
      </c>
      <c r="T212" s="15" t="s">
        <v>143</v>
      </c>
      <c r="U212" s="15" t="s">
        <v>1821</v>
      </c>
      <c r="X212" s="15" t="s">
        <v>143</v>
      </c>
      <c r="Y212" s="15" t="s">
        <v>1821</v>
      </c>
      <c r="AB212" s="15" t="s">
        <v>143</v>
      </c>
      <c r="AC212" s="15" t="s">
        <v>1821</v>
      </c>
      <c r="AF212" s="15" t="s">
        <v>143</v>
      </c>
      <c r="AG212" s="15" t="s">
        <v>1821</v>
      </c>
      <c r="AJ212" s="15" t="s">
        <v>143</v>
      </c>
      <c r="AK212" s="15" t="s">
        <v>1821</v>
      </c>
    </row>
    <row r="213" spans="7:37">
      <c r="G213" s="15"/>
      <c r="H213" s="15" t="s">
        <v>143</v>
      </c>
      <c r="I213" s="15" t="s">
        <v>1822</v>
      </c>
      <c r="L213" s="15" t="s">
        <v>143</v>
      </c>
      <c r="M213" s="15" t="s">
        <v>1822</v>
      </c>
      <c r="N213" s="15" t="s">
        <v>1763</v>
      </c>
      <c r="O213" s="15"/>
      <c r="P213" s="15" t="s">
        <v>143</v>
      </c>
      <c r="Q213" s="15" t="s">
        <v>1822</v>
      </c>
      <c r="T213" s="15" t="s">
        <v>143</v>
      </c>
      <c r="U213" s="15" t="s">
        <v>1822</v>
      </c>
      <c r="X213" s="15" t="s">
        <v>143</v>
      </c>
      <c r="Y213" s="15" t="s">
        <v>1822</v>
      </c>
      <c r="AB213" s="15" t="s">
        <v>143</v>
      </c>
      <c r="AC213" s="15" t="s">
        <v>1822</v>
      </c>
      <c r="AF213" s="15" t="s">
        <v>143</v>
      </c>
      <c r="AG213" s="15" t="s">
        <v>1822</v>
      </c>
      <c r="AJ213" s="15" t="s">
        <v>143</v>
      </c>
      <c r="AK213" s="15" t="s">
        <v>1822</v>
      </c>
    </row>
    <row r="214" spans="7:37">
      <c r="G214" s="15"/>
      <c r="H214" s="15" t="s">
        <v>143</v>
      </c>
      <c r="I214" s="15" t="s">
        <v>1823</v>
      </c>
      <c r="L214" s="15" t="s">
        <v>143</v>
      </c>
      <c r="M214" s="15" t="s">
        <v>1823</v>
      </c>
      <c r="N214" s="15" t="s">
        <v>1764</v>
      </c>
      <c r="O214" s="15"/>
      <c r="P214" s="15" t="s">
        <v>143</v>
      </c>
      <c r="Q214" s="15" t="s">
        <v>1823</v>
      </c>
      <c r="T214" s="15" t="s">
        <v>143</v>
      </c>
      <c r="U214" s="15" t="s">
        <v>1823</v>
      </c>
      <c r="X214" s="15" t="s">
        <v>143</v>
      </c>
      <c r="Y214" s="15" t="s">
        <v>1823</v>
      </c>
      <c r="AB214" s="15" t="s">
        <v>143</v>
      </c>
      <c r="AC214" s="15" t="s">
        <v>1823</v>
      </c>
      <c r="AF214" s="15" t="s">
        <v>143</v>
      </c>
      <c r="AG214" s="15" t="s">
        <v>1823</v>
      </c>
      <c r="AJ214" s="15" t="s">
        <v>143</v>
      </c>
      <c r="AK214" s="15" t="s">
        <v>1823</v>
      </c>
    </row>
    <row r="215" spans="7:37">
      <c r="G215" s="15"/>
      <c r="H215" s="15" t="s">
        <v>143</v>
      </c>
      <c r="I215" s="15" t="s">
        <v>1824</v>
      </c>
      <c r="L215" s="15" t="s">
        <v>143</v>
      </c>
      <c r="M215" s="15" t="s">
        <v>1824</v>
      </c>
      <c r="N215" s="15" t="s">
        <v>1765</v>
      </c>
      <c r="O215" s="15"/>
      <c r="P215" s="15" t="s">
        <v>143</v>
      </c>
      <c r="Q215" s="15" t="s">
        <v>1824</v>
      </c>
      <c r="T215" s="15" t="s">
        <v>143</v>
      </c>
      <c r="U215" s="15" t="s">
        <v>1824</v>
      </c>
      <c r="X215" s="15" t="s">
        <v>143</v>
      </c>
      <c r="Y215" s="15" t="s">
        <v>1824</v>
      </c>
      <c r="AB215" s="15" t="s">
        <v>143</v>
      </c>
      <c r="AC215" s="15" t="s">
        <v>1824</v>
      </c>
      <c r="AF215" s="15" t="s">
        <v>143</v>
      </c>
      <c r="AG215" s="15" t="s">
        <v>1824</v>
      </c>
      <c r="AJ215" s="15" t="s">
        <v>143</v>
      </c>
      <c r="AK215" s="15" t="s">
        <v>1824</v>
      </c>
    </row>
    <row r="216" spans="7:37">
      <c r="G216" s="15"/>
      <c r="H216" s="15" t="s">
        <v>143</v>
      </c>
      <c r="I216" s="15" t="s">
        <v>1825</v>
      </c>
      <c r="L216" s="15" t="s">
        <v>143</v>
      </c>
      <c r="M216" s="15" t="s">
        <v>1825</v>
      </c>
      <c r="N216" s="15" t="s">
        <v>597</v>
      </c>
      <c r="O216" s="15"/>
      <c r="P216" s="15" t="s">
        <v>143</v>
      </c>
      <c r="Q216" s="15" t="s">
        <v>1825</v>
      </c>
      <c r="T216" s="15" t="s">
        <v>143</v>
      </c>
      <c r="U216" s="15" t="s">
        <v>1825</v>
      </c>
      <c r="X216" s="15" t="s">
        <v>143</v>
      </c>
      <c r="Y216" s="15" t="s">
        <v>1825</v>
      </c>
      <c r="AB216" s="15" t="s">
        <v>143</v>
      </c>
      <c r="AC216" s="15" t="s">
        <v>1825</v>
      </c>
      <c r="AF216" s="15" t="s">
        <v>143</v>
      </c>
      <c r="AG216" s="15" t="s">
        <v>1825</v>
      </c>
      <c r="AJ216" s="15" t="s">
        <v>143</v>
      </c>
      <c r="AK216" s="15" t="s">
        <v>1825</v>
      </c>
    </row>
    <row r="217" spans="7:37">
      <c r="G217" s="15"/>
      <c r="H217" s="15" t="s">
        <v>143</v>
      </c>
      <c r="I217" s="15" t="s">
        <v>1826</v>
      </c>
      <c r="L217" s="15" t="s">
        <v>143</v>
      </c>
      <c r="M217" s="15" t="s">
        <v>1826</v>
      </c>
      <c r="N217" s="15" t="s">
        <v>1766</v>
      </c>
      <c r="O217" s="15"/>
      <c r="P217" s="15" t="s">
        <v>143</v>
      </c>
      <c r="Q217" s="15" t="s">
        <v>1826</v>
      </c>
      <c r="T217" s="15" t="s">
        <v>143</v>
      </c>
      <c r="U217" s="15" t="s">
        <v>1826</v>
      </c>
      <c r="X217" s="15" t="s">
        <v>143</v>
      </c>
      <c r="Y217" s="15" t="s">
        <v>1826</v>
      </c>
      <c r="AB217" s="15" t="s">
        <v>143</v>
      </c>
      <c r="AC217" s="15" t="s">
        <v>1826</v>
      </c>
      <c r="AF217" s="15" t="s">
        <v>143</v>
      </c>
      <c r="AG217" s="15" t="s">
        <v>1826</v>
      </c>
      <c r="AJ217" s="15" t="s">
        <v>143</v>
      </c>
      <c r="AK217" s="15" t="s">
        <v>1826</v>
      </c>
    </row>
    <row r="218" spans="7:37">
      <c r="G218" s="15"/>
      <c r="H218" s="15" t="s">
        <v>143</v>
      </c>
      <c r="I218" s="15" t="s">
        <v>1827</v>
      </c>
      <c r="L218" s="15" t="s">
        <v>143</v>
      </c>
      <c r="M218" s="15" t="s">
        <v>1827</v>
      </c>
      <c r="N218" s="15" t="s">
        <v>1767</v>
      </c>
      <c r="O218" s="15"/>
      <c r="P218" s="15" t="s">
        <v>143</v>
      </c>
      <c r="Q218" s="15" t="s">
        <v>1827</v>
      </c>
      <c r="T218" s="15" t="s">
        <v>143</v>
      </c>
      <c r="U218" s="15" t="s">
        <v>1827</v>
      </c>
      <c r="X218" s="15" t="s">
        <v>143</v>
      </c>
      <c r="Y218" s="15" t="s">
        <v>1827</v>
      </c>
      <c r="AB218" s="15" t="s">
        <v>143</v>
      </c>
      <c r="AC218" s="15" t="s">
        <v>1827</v>
      </c>
      <c r="AF218" s="15" t="s">
        <v>143</v>
      </c>
      <c r="AG218" s="15" t="s">
        <v>1827</v>
      </c>
      <c r="AJ218" s="15" t="s">
        <v>143</v>
      </c>
      <c r="AK218" s="15" t="s">
        <v>1827</v>
      </c>
    </row>
    <row r="219" spans="7:37">
      <c r="G219" s="15"/>
      <c r="H219" s="15" t="s">
        <v>143</v>
      </c>
      <c r="I219" s="15" t="s">
        <v>1828</v>
      </c>
      <c r="L219" s="15" t="s">
        <v>143</v>
      </c>
      <c r="M219" s="15" t="s">
        <v>1828</v>
      </c>
      <c r="N219" s="15" t="s">
        <v>1768</v>
      </c>
      <c r="O219" s="15"/>
      <c r="P219" s="15" t="s">
        <v>143</v>
      </c>
      <c r="Q219" s="15" t="s">
        <v>1828</v>
      </c>
      <c r="T219" s="15" t="s">
        <v>143</v>
      </c>
      <c r="U219" s="15" t="s">
        <v>1828</v>
      </c>
      <c r="X219" s="15" t="s">
        <v>143</v>
      </c>
      <c r="Y219" s="15" t="s">
        <v>1828</v>
      </c>
      <c r="AB219" s="15" t="s">
        <v>143</v>
      </c>
      <c r="AC219" s="15" t="s">
        <v>1828</v>
      </c>
      <c r="AF219" s="15" t="s">
        <v>143</v>
      </c>
      <c r="AG219" s="15" t="s">
        <v>1828</v>
      </c>
      <c r="AJ219" s="15" t="s">
        <v>143</v>
      </c>
      <c r="AK219" s="15" t="s">
        <v>1828</v>
      </c>
    </row>
    <row r="220" spans="7:37">
      <c r="G220" s="15"/>
      <c r="H220" s="15" t="s">
        <v>143</v>
      </c>
      <c r="I220" s="15" t="s">
        <v>1829</v>
      </c>
      <c r="L220" s="15" t="s">
        <v>143</v>
      </c>
      <c r="M220" s="15" t="s">
        <v>1829</v>
      </c>
      <c r="N220" s="15" t="s">
        <v>1769</v>
      </c>
      <c r="O220" s="15"/>
      <c r="P220" s="15" t="s">
        <v>143</v>
      </c>
      <c r="Q220" s="15" t="s">
        <v>1829</v>
      </c>
      <c r="T220" s="15" t="s">
        <v>143</v>
      </c>
      <c r="U220" s="15" t="s">
        <v>1829</v>
      </c>
      <c r="X220" s="15" t="s">
        <v>143</v>
      </c>
      <c r="Y220" s="15" t="s">
        <v>1829</v>
      </c>
      <c r="AB220" s="15" t="s">
        <v>143</v>
      </c>
      <c r="AC220" s="15" t="s">
        <v>1829</v>
      </c>
      <c r="AF220" s="15" t="s">
        <v>143</v>
      </c>
      <c r="AG220" s="15" t="s">
        <v>1829</v>
      </c>
      <c r="AJ220" s="15" t="s">
        <v>143</v>
      </c>
      <c r="AK220" s="15" t="s">
        <v>1829</v>
      </c>
    </row>
    <row r="221" spans="7:37">
      <c r="G221" s="15"/>
      <c r="H221" s="15" t="s">
        <v>143</v>
      </c>
      <c r="I221" s="15" t="s">
        <v>1830</v>
      </c>
      <c r="L221" s="15" t="s">
        <v>143</v>
      </c>
      <c r="M221" s="15" t="s">
        <v>1830</v>
      </c>
      <c r="N221" s="15" t="s">
        <v>1770</v>
      </c>
      <c r="O221" s="15"/>
      <c r="P221" s="15" t="s">
        <v>143</v>
      </c>
      <c r="Q221" s="15" t="s">
        <v>1830</v>
      </c>
      <c r="T221" s="15" t="s">
        <v>143</v>
      </c>
      <c r="U221" s="15" t="s">
        <v>1830</v>
      </c>
      <c r="X221" s="15" t="s">
        <v>143</v>
      </c>
      <c r="Y221" s="15" t="s">
        <v>1830</v>
      </c>
      <c r="AB221" s="15" t="s">
        <v>143</v>
      </c>
      <c r="AC221" s="15" t="s">
        <v>1830</v>
      </c>
      <c r="AF221" s="15" t="s">
        <v>143</v>
      </c>
      <c r="AG221" s="15" t="s">
        <v>1830</v>
      </c>
      <c r="AJ221" s="15" t="s">
        <v>143</v>
      </c>
      <c r="AK221" s="15" t="s">
        <v>1830</v>
      </c>
    </row>
    <row r="222" spans="7:37">
      <c r="G222" s="15"/>
      <c r="H222" s="15" t="s">
        <v>143</v>
      </c>
      <c r="I222" s="15" t="s">
        <v>1831</v>
      </c>
      <c r="L222" s="15" t="s">
        <v>143</v>
      </c>
      <c r="M222" s="15" t="s">
        <v>1831</v>
      </c>
      <c r="N222" s="15" t="s">
        <v>1771</v>
      </c>
      <c r="O222" s="15"/>
      <c r="P222" s="15" t="s">
        <v>143</v>
      </c>
      <c r="Q222" s="15" t="s">
        <v>1831</v>
      </c>
      <c r="T222" s="15" t="s">
        <v>143</v>
      </c>
      <c r="U222" s="15" t="s">
        <v>1831</v>
      </c>
      <c r="X222" s="15" t="s">
        <v>143</v>
      </c>
      <c r="Y222" s="15" t="s">
        <v>1831</v>
      </c>
      <c r="AB222" s="15" t="s">
        <v>143</v>
      </c>
      <c r="AC222" s="15" t="s">
        <v>1831</v>
      </c>
      <c r="AF222" s="15" t="s">
        <v>143</v>
      </c>
      <c r="AG222" s="15" t="s">
        <v>1831</v>
      </c>
      <c r="AJ222" s="15" t="s">
        <v>143</v>
      </c>
      <c r="AK222" s="15" t="s">
        <v>1831</v>
      </c>
    </row>
    <row r="223" spans="7:37">
      <c r="G223" s="15"/>
      <c r="H223" s="15" t="s">
        <v>143</v>
      </c>
      <c r="I223" s="15" t="s">
        <v>1832</v>
      </c>
      <c r="L223" s="15" t="s">
        <v>143</v>
      </c>
      <c r="M223" s="15" t="s">
        <v>1832</v>
      </c>
      <c r="N223" s="15" t="s">
        <v>603</v>
      </c>
      <c r="O223" s="15"/>
      <c r="P223" s="15" t="s">
        <v>143</v>
      </c>
      <c r="Q223" s="15" t="s">
        <v>1832</v>
      </c>
      <c r="T223" s="15" t="s">
        <v>143</v>
      </c>
      <c r="U223" s="15" t="s">
        <v>1832</v>
      </c>
      <c r="X223" s="15" t="s">
        <v>143</v>
      </c>
      <c r="Y223" s="15" t="s">
        <v>1832</v>
      </c>
      <c r="AB223" s="15" t="s">
        <v>143</v>
      </c>
      <c r="AC223" s="15" t="s">
        <v>1832</v>
      </c>
      <c r="AF223" s="15" t="s">
        <v>143</v>
      </c>
      <c r="AG223" s="15" t="s">
        <v>1832</v>
      </c>
      <c r="AJ223" s="15" t="s">
        <v>143</v>
      </c>
      <c r="AK223" s="15" t="s">
        <v>1832</v>
      </c>
    </row>
    <row r="224" spans="7:37">
      <c r="G224" s="15"/>
      <c r="H224" s="15" t="s">
        <v>143</v>
      </c>
      <c r="I224" s="15" t="s">
        <v>1833</v>
      </c>
      <c r="L224" s="15" t="s">
        <v>143</v>
      </c>
      <c r="M224" s="15" t="s">
        <v>1833</v>
      </c>
      <c r="N224" s="15" t="s">
        <v>1772</v>
      </c>
      <c r="O224" s="15"/>
      <c r="P224" s="15" t="s">
        <v>143</v>
      </c>
      <c r="Q224" s="15" t="s">
        <v>1833</v>
      </c>
      <c r="T224" s="15" t="s">
        <v>143</v>
      </c>
      <c r="U224" s="15" t="s">
        <v>1833</v>
      </c>
      <c r="X224" s="15" t="s">
        <v>143</v>
      </c>
      <c r="Y224" s="15" t="s">
        <v>1833</v>
      </c>
      <c r="AB224" s="15" t="s">
        <v>143</v>
      </c>
      <c r="AC224" s="15" t="s">
        <v>1833</v>
      </c>
      <c r="AF224" s="15" t="s">
        <v>143</v>
      </c>
      <c r="AG224" s="15" t="s">
        <v>1833</v>
      </c>
      <c r="AJ224" s="15" t="s">
        <v>143</v>
      </c>
      <c r="AK224" s="15" t="s">
        <v>1833</v>
      </c>
    </row>
    <row r="225" spans="7:37">
      <c r="G225" s="15"/>
      <c r="H225" s="15" t="s">
        <v>143</v>
      </c>
      <c r="I225" s="15" t="s">
        <v>1834</v>
      </c>
      <c r="L225" s="15" t="s">
        <v>143</v>
      </c>
      <c r="M225" s="15" t="s">
        <v>1834</v>
      </c>
      <c r="N225" s="15" t="s">
        <v>1773</v>
      </c>
      <c r="O225" s="15"/>
      <c r="P225" s="15" t="s">
        <v>143</v>
      </c>
      <c r="Q225" s="15" t="s">
        <v>1834</v>
      </c>
      <c r="T225" s="15" t="s">
        <v>143</v>
      </c>
      <c r="U225" s="15" t="s">
        <v>1834</v>
      </c>
      <c r="X225" s="15" t="s">
        <v>143</v>
      </c>
      <c r="Y225" s="15" t="s">
        <v>1834</v>
      </c>
      <c r="AB225" s="15" t="s">
        <v>143</v>
      </c>
      <c r="AC225" s="15" t="s">
        <v>1834</v>
      </c>
      <c r="AF225" s="15" t="s">
        <v>143</v>
      </c>
      <c r="AG225" s="15" t="s">
        <v>1834</v>
      </c>
      <c r="AJ225" s="15" t="s">
        <v>143</v>
      </c>
      <c r="AK225" s="15" t="s">
        <v>1834</v>
      </c>
    </row>
    <row r="226" spans="7:37">
      <c r="G226" s="15"/>
      <c r="H226" s="15" t="s">
        <v>143</v>
      </c>
      <c r="I226" s="15" t="s">
        <v>1835</v>
      </c>
      <c r="L226" s="15" t="s">
        <v>143</v>
      </c>
      <c r="M226" s="15" t="s">
        <v>1835</v>
      </c>
      <c r="N226" s="15" t="s">
        <v>1774</v>
      </c>
      <c r="O226" s="15"/>
      <c r="P226" s="15" t="s">
        <v>143</v>
      </c>
      <c r="Q226" s="15" t="s">
        <v>1835</v>
      </c>
      <c r="T226" s="15" t="s">
        <v>143</v>
      </c>
      <c r="U226" s="15" t="s">
        <v>1835</v>
      </c>
      <c r="X226" s="15" t="s">
        <v>143</v>
      </c>
      <c r="Y226" s="15" t="s">
        <v>1835</v>
      </c>
      <c r="AB226" s="15" t="s">
        <v>143</v>
      </c>
      <c r="AC226" s="15" t="s">
        <v>1835</v>
      </c>
      <c r="AF226" s="15" t="s">
        <v>143</v>
      </c>
      <c r="AG226" s="15" t="s">
        <v>1835</v>
      </c>
      <c r="AJ226" s="15" t="s">
        <v>143</v>
      </c>
      <c r="AK226" s="15" t="s">
        <v>1835</v>
      </c>
    </row>
    <row r="227" spans="7:37">
      <c r="G227" s="15"/>
      <c r="H227" s="15" t="s">
        <v>143</v>
      </c>
      <c r="I227" s="15" t="s">
        <v>1836</v>
      </c>
      <c r="L227" s="15" t="s">
        <v>143</v>
      </c>
      <c r="M227" s="15" t="s">
        <v>1836</v>
      </c>
      <c r="N227" s="15" t="s">
        <v>1775</v>
      </c>
      <c r="O227" s="15"/>
      <c r="P227" s="15" t="s">
        <v>143</v>
      </c>
      <c r="Q227" s="15" t="s">
        <v>1836</v>
      </c>
      <c r="T227" s="15" t="s">
        <v>143</v>
      </c>
      <c r="U227" s="15" t="s">
        <v>1836</v>
      </c>
      <c r="X227" s="15" t="s">
        <v>143</v>
      </c>
      <c r="Y227" s="15" t="s">
        <v>1836</v>
      </c>
      <c r="AB227" s="15" t="s">
        <v>143</v>
      </c>
      <c r="AC227" s="15" t="s">
        <v>1836</v>
      </c>
      <c r="AF227" s="15" t="s">
        <v>143</v>
      </c>
      <c r="AG227" s="15" t="s">
        <v>1836</v>
      </c>
      <c r="AJ227" s="15" t="s">
        <v>143</v>
      </c>
      <c r="AK227" s="15" t="s">
        <v>1836</v>
      </c>
    </row>
    <row r="228" spans="7:37">
      <c r="G228" s="15"/>
      <c r="H228" s="15" t="s">
        <v>143</v>
      </c>
      <c r="I228" s="15" t="s">
        <v>1837</v>
      </c>
      <c r="L228" s="15" t="s">
        <v>143</v>
      </c>
      <c r="M228" s="15" t="s">
        <v>1837</v>
      </c>
      <c r="N228" s="15" t="s">
        <v>1776</v>
      </c>
      <c r="O228" s="15"/>
      <c r="P228" s="15" t="s">
        <v>143</v>
      </c>
      <c r="Q228" s="15" t="s">
        <v>1837</v>
      </c>
      <c r="T228" s="15" t="s">
        <v>143</v>
      </c>
      <c r="U228" s="15" t="s">
        <v>1837</v>
      </c>
      <c r="X228" s="15" t="s">
        <v>143</v>
      </c>
      <c r="Y228" s="15" t="s">
        <v>1837</v>
      </c>
      <c r="AB228" s="15" t="s">
        <v>143</v>
      </c>
      <c r="AC228" s="15" t="s">
        <v>1837</v>
      </c>
      <c r="AF228" s="15" t="s">
        <v>143</v>
      </c>
      <c r="AG228" s="15" t="s">
        <v>1837</v>
      </c>
      <c r="AJ228" s="15" t="s">
        <v>143</v>
      </c>
      <c r="AK228" s="15" t="s">
        <v>1837</v>
      </c>
    </row>
    <row r="229" spans="7:37">
      <c r="G229" s="15"/>
      <c r="H229" s="15" t="s">
        <v>143</v>
      </c>
      <c r="I229" s="15" t="s">
        <v>1838</v>
      </c>
      <c r="L229" s="15" t="s">
        <v>143</v>
      </c>
      <c r="M229" s="15" t="s">
        <v>1838</v>
      </c>
      <c r="N229" s="15" t="s">
        <v>1777</v>
      </c>
      <c r="O229" s="15"/>
      <c r="P229" s="15" t="s">
        <v>143</v>
      </c>
      <c r="Q229" s="15" t="s">
        <v>1838</v>
      </c>
      <c r="T229" s="15" t="s">
        <v>143</v>
      </c>
      <c r="U229" s="15" t="s">
        <v>1838</v>
      </c>
      <c r="X229" s="15" t="s">
        <v>143</v>
      </c>
      <c r="Y229" s="15" t="s">
        <v>1838</v>
      </c>
      <c r="AB229" s="15" t="s">
        <v>143</v>
      </c>
      <c r="AC229" s="15" t="s">
        <v>1838</v>
      </c>
      <c r="AF229" s="15" t="s">
        <v>143</v>
      </c>
      <c r="AG229" s="15" t="s">
        <v>1838</v>
      </c>
      <c r="AJ229" s="15" t="s">
        <v>143</v>
      </c>
      <c r="AK229" s="15" t="s">
        <v>1838</v>
      </c>
    </row>
    <row r="230" spans="7:37">
      <c r="G230" s="15"/>
      <c r="H230" s="15" t="s">
        <v>143</v>
      </c>
      <c r="I230" s="15" t="s">
        <v>1839</v>
      </c>
      <c r="L230" s="15" t="s">
        <v>143</v>
      </c>
      <c r="M230" s="15" t="s">
        <v>1839</v>
      </c>
      <c r="N230" s="15" t="s">
        <v>1778</v>
      </c>
      <c r="O230" s="15"/>
      <c r="P230" s="15" t="s">
        <v>143</v>
      </c>
      <c r="Q230" s="15" t="s">
        <v>1839</v>
      </c>
      <c r="T230" s="15" t="s">
        <v>143</v>
      </c>
      <c r="U230" s="15" t="s">
        <v>1839</v>
      </c>
      <c r="X230" s="15" t="s">
        <v>143</v>
      </c>
      <c r="Y230" s="15" t="s">
        <v>1839</v>
      </c>
      <c r="AB230" s="15" t="s">
        <v>143</v>
      </c>
      <c r="AC230" s="15" t="s">
        <v>1839</v>
      </c>
      <c r="AF230" s="15" t="s">
        <v>143</v>
      </c>
      <c r="AG230" s="15" t="s">
        <v>1839</v>
      </c>
      <c r="AJ230" s="15" t="s">
        <v>143</v>
      </c>
      <c r="AK230" s="15" t="s">
        <v>1839</v>
      </c>
    </row>
    <row r="231" spans="7:37">
      <c r="G231" s="15"/>
      <c r="H231" s="15" t="s">
        <v>143</v>
      </c>
      <c r="I231" s="15" t="s">
        <v>1840</v>
      </c>
      <c r="L231" s="15" t="s">
        <v>143</v>
      </c>
      <c r="M231" s="15" t="s">
        <v>1840</v>
      </c>
      <c r="N231" s="15" t="s">
        <v>1779</v>
      </c>
      <c r="O231" s="15"/>
      <c r="P231" s="15" t="s">
        <v>143</v>
      </c>
      <c r="Q231" s="15" t="s">
        <v>1840</v>
      </c>
      <c r="T231" s="15" t="s">
        <v>143</v>
      </c>
      <c r="U231" s="15" t="s">
        <v>1840</v>
      </c>
      <c r="X231" s="15" t="s">
        <v>143</v>
      </c>
      <c r="Y231" s="15" t="s">
        <v>1840</v>
      </c>
      <c r="AB231" s="15" t="s">
        <v>143</v>
      </c>
      <c r="AC231" s="15" t="s">
        <v>1840</v>
      </c>
      <c r="AF231" s="15" t="s">
        <v>143</v>
      </c>
      <c r="AG231" s="15" t="s">
        <v>1840</v>
      </c>
      <c r="AJ231" s="15" t="s">
        <v>143</v>
      </c>
      <c r="AK231" s="15" t="s">
        <v>1840</v>
      </c>
    </row>
    <row r="232" spans="7:37">
      <c r="G232" s="15"/>
      <c r="H232" s="15" t="s">
        <v>143</v>
      </c>
      <c r="I232" s="15" t="s">
        <v>1841</v>
      </c>
      <c r="L232" s="15" t="s">
        <v>143</v>
      </c>
      <c r="M232" s="15" t="s">
        <v>1841</v>
      </c>
      <c r="N232" s="15" t="s">
        <v>606</v>
      </c>
      <c r="O232" s="15"/>
      <c r="P232" s="15" t="s">
        <v>143</v>
      </c>
      <c r="Q232" s="15" t="s">
        <v>1841</v>
      </c>
      <c r="T232" s="15" t="s">
        <v>143</v>
      </c>
      <c r="U232" s="15" t="s">
        <v>1841</v>
      </c>
      <c r="X232" s="15" t="s">
        <v>143</v>
      </c>
      <c r="Y232" s="15" t="s">
        <v>1841</v>
      </c>
      <c r="AB232" s="15" t="s">
        <v>143</v>
      </c>
      <c r="AC232" s="15" t="s">
        <v>1841</v>
      </c>
      <c r="AF232" s="15" t="s">
        <v>143</v>
      </c>
      <c r="AG232" s="15" t="s">
        <v>1841</v>
      </c>
      <c r="AJ232" s="15" t="s">
        <v>143</v>
      </c>
      <c r="AK232" s="15" t="s">
        <v>1841</v>
      </c>
    </row>
    <row r="233" spans="7:37">
      <c r="G233" s="15"/>
      <c r="H233" s="15" t="s">
        <v>143</v>
      </c>
      <c r="I233" s="15" t="s">
        <v>1842</v>
      </c>
      <c r="L233" s="15" t="s">
        <v>143</v>
      </c>
      <c r="M233" s="15" t="s">
        <v>1842</v>
      </c>
      <c r="N233" s="15" t="s">
        <v>602</v>
      </c>
      <c r="O233" s="15"/>
      <c r="P233" s="15" t="s">
        <v>143</v>
      </c>
      <c r="Q233" s="15" t="s">
        <v>1842</v>
      </c>
      <c r="T233" s="15" t="s">
        <v>143</v>
      </c>
      <c r="U233" s="15" t="s">
        <v>1842</v>
      </c>
      <c r="X233" s="15" t="s">
        <v>143</v>
      </c>
      <c r="Y233" s="15" t="s">
        <v>1842</v>
      </c>
      <c r="AB233" s="15" t="s">
        <v>143</v>
      </c>
      <c r="AC233" s="15" t="s">
        <v>1842</v>
      </c>
      <c r="AF233" s="15" t="s">
        <v>143</v>
      </c>
      <c r="AG233" s="15" t="s">
        <v>1842</v>
      </c>
      <c r="AJ233" s="15" t="s">
        <v>143</v>
      </c>
      <c r="AK233" s="15" t="s">
        <v>1842</v>
      </c>
    </row>
    <row r="234" spans="7:37">
      <c r="G234" s="15"/>
      <c r="H234" s="15" t="s">
        <v>143</v>
      </c>
      <c r="I234" s="15" t="s">
        <v>1843</v>
      </c>
      <c r="L234" s="15" t="s">
        <v>143</v>
      </c>
      <c r="M234" s="15" t="s">
        <v>1843</v>
      </c>
      <c r="N234" s="15" t="s">
        <v>1780</v>
      </c>
      <c r="O234" s="15"/>
      <c r="P234" s="15" t="s">
        <v>143</v>
      </c>
      <c r="Q234" s="15" t="s">
        <v>1843</v>
      </c>
      <c r="T234" s="15" t="s">
        <v>143</v>
      </c>
      <c r="U234" s="15" t="s">
        <v>1843</v>
      </c>
      <c r="X234" s="15" t="s">
        <v>143</v>
      </c>
      <c r="Y234" s="15" t="s">
        <v>1843</v>
      </c>
      <c r="AB234" s="15" t="s">
        <v>143</v>
      </c>
      <c r="AC234" s="15" t="s">
        <v>1843</v>
      </c>
      <c r="AF234" s="15" t="s">
        <v>143</v>
      </c>
      <c r="AG234" s="15" t="s">
        <v>1843</v>
      </c>
      <c r="AJ234" s="15" t="s">
        <v>143</v>
      </c>
      <c r="AK234" s="15" t="s">
        <v>1843</v>
      </c>
    </row>
    <row r="235" spans="7:37">
      <c r="G235" s="15"/>
      <c r="H235" s="15" t="s">
        <v>143</v>
      </c>
      <c r="I235" s="15" t="s">
        <v>1844</v>
      </c>
      <c r="L235" s="15" t="s">
        <v>143</v>
      </c>
      <c r="M235" s="15" t="s">
        <v>1844</v>
      </c>
      <c r="N235" s="15" t="s">
        <v>1781</v>
      </c>
      <c r="O235" s="15"/>
      <c r="P235" s="15" t="s">
        <v>143</v>
      </c>
      <c r="Q235" s="15" t="s">
        <v>1844</v>
      </c>
      <c r="T235" s="15" t="s">
        <v>143</v>
      </c>
      <c r="U235" s="15" t="s">
        <v>1844</v>
      </c>
      <c r="X235" s="15" t="s">
        <v>143</v>
      </c>
      <c r="Y235" s="15" t="s">
        <v>1844</v>
      </c>
      <c r="AB235" s="15" t="s">
        <v>143</v>
      </c>
      <c r="AC235" s="15" t="s">
        <v>1844</v>
      </c>
      <c r="AF235" s="15" t="s">
        <v>143</v>
      </c>
      <c r="AG235" s="15" t="s">
        <v>1844</v>
      </c>
      <c r="AJ235" s="15" t="s">
        <v>143</v>
      </c>
      <c r="AK235" s="15" t="s">
        <v>1844</v>
      </c>
    </row>
    <row r="236" spans="7:37">
      <c r="G236" s="15"/>
      <c r="H236" s="15" t="s">
        <v>143</v>
      </c>
      <c r="I236" s="15" t="s">
        <v>1845</v>
      </c>
      <c r="L236" s="15" t="s">
        <v>143</v>
      </c>
      <c r="M236" s="15" t="s">
        <v>1845</v>
      </c>
      <c r="N236" s="15" t="s">
        <v>1782</v>
      </c>
      <c r="O236" s="15"/>
      <c r="P236" s="15" t="s">
        <v>143</v>
      </c>
      <c r="Q236" s="15" t="s">
        <v>1845</v>
      </c>
      <c r="T236" s="15" t="s">
        <v>143</v>
      </c>
      <c r="U236" s="15" t="s">
        <v>1845</v>
      </c>
      <c r="X236" s="15" t="s">
        <v>143</v>
      </c>
      <c r="Y236" s="15" t="s">
        <v>1845</v>
      </c>
      <c r="AB236" s="15" t="s">
        <v>143</v>
      </c>
      <c r="AC236" s="15" t="s">
        <v>1845</v>
      </c>
      <c r="AF236" s="15" t="s">
        <v>143</v>
      </c>
      <c r="AG236" s="15" t="s">
        <v>1845</v>
      </c>
      <c r="AJ236" s="15" t="s">
        <v>143</v>
      </c>
      <c r="AK236" s="15" t="s">
        <v>1845</v>
      </c>
    </row>
    <row r="237" spans="7:37">
      <c r="G237" s="15"/>
      <c r="H237" s="15" t="s">
        <v>143</v>
      </c>
      <c r="I237" s="15" t="s">
        <v>1846</v>
      </c>
      <c r="L237" s="15" t="s">
        <v>143</v>
      </c>
      <c r="M237" s="15" t="s">
        <v>1846</v>
      </c>
      <c r="N237" s="15" t="s">
        <v>1783</v>
      </c>
      <c r="O237" s="15"/>
      <c r="P237" s="15" t="s">
        <v>143</v>
      </c>
      <c r="Q237" s="15" t="s">
        <v>1846</v>
      </c>
      <c r="T237" s="15" t="s">
        <v>143</v>
      </c>
      <c r="U237" s="15" t="s">
        <v>1846</v>
      </c>
      <c r="X237" s="15" t="s">
        <v>143</v>
      </c>
      <c r="Y237" s="15" t="s">
        <v>1846</v>
      </c>
      <c r="AB237" s="15" t="s">
        <v>143</v>
      </c>
      <c r="AC237" s="15" t="s">
        <v>1846</v>
      </c>
      <c r="AF237" s="15" t="s">
        <v>143</v>
      </c>
      <c r="AG237" s="15" t="s">
        <v>1846</v>
      </c>
      <c r="AJ237" s="15" t="s">
        <v>143</v>
      </c>
      <c r="AK237" s="15" t="s">
        <v>1846</v>
      </c>
    </row>
    <row r="238" spans="7:37">
      <c r="G238" s="15"/>
      <c r="H238" s="15" t="s">
        <v>143</v>
      </c>
      <c r="I238" s="15" t="s">
        <v>1847</v>
      </c>
      <c r="L238" s="15" t="s">
        <v>143</v>
      </c>
      <c r="M238" s="15" t="s">
        <v>1847</v>
      </c>
      <c r="N238" s="15" t="s">
        <v>1784</v>
      </c>
      <c r="O238" s="15"/>
      <c r="P238" s="15" t="s">
        <v>143</v>
      </c>
      <c r="Q238" s="15" t="s">
        <v>1847</v>
      </c>
      <c r="T238" s="15" t="s">
        <v>143</v>
      </c>
      <c r="U238" s="15" t="s">
        <v>1847</v>
      </c>
      <c r="X238" s="15" t="s">
        <v>143</v>
      </c>
      <c r="Y238" s="15" t="s">
        <v>1847</v>
      </c>
      <c r="AB238" s="15" t="s">
        <v>143</v>
      </c>
      <c r="AC238" s="15" t="s">
        <v>1847</v>
      </c>
      <c r="AF238" s="15" t="s">
        <v>143</v>
      </c>
      <c r="AG238" s="15" t="s">
        <v>1847</v>
      </c>
      <c r="AJ238" s="15" t="s">
        <v>143</v>
      </c>
      <c r="AK238" s="15" t="s">
        <v>1847</v>
      </c>
    </row>
    <row r="239" spans="7:37">
      <c r="G239" s="15"/>
      <c r="H239" s="15" t="s">
        <v>143</v>
      </c>
      <c r="I239" s="15" t="s">
        <v>1848</v>
      </c>
      <c r="L239" s="15" t="s">
        <v>143</v>
      </c>
      <c r="M239" s="15" t="s">
        <v>1848</v>
      </c>
      <c r="N239" s="15" t="s">
        <v>1785</v>
      </c>
      <c r="O239" s="15"/>
      <c r="P239" s="15" t="s">
        <v>143</v>
      </c>
      <c r="Q239" s="15" t="s">
        <v>1848</v>
      </c>
      <c r="T239" s="15" t="s">
        <v>143</v>
      </c>
      <c r="U239" s="15" t="s">
        <v>1848</v>
      </c>
      <c r="X239" s="15" t="s">
        <v>143</v>
      </c>
      <c r="Y239" s="15" t="s">
        <v>1848</v>
      </c>
      <c r="AB239" s="15" t="s">
        <v>143</v>
      </c>
      <c r="AC239" s="15" t="s">
        <v>1848</v>
      </c>
      <c r="AF239" s="15" t="s">
        <v>143</v>
      </c>
      <c r="AG239" s="15" t="s">
        <v>1848</v>
      </c>
      <c r="AJ239" s="15" t="s">
        <v>143</v>
      </c>
      <c r="AK239" s="15" t="s">
        <v>1848</v>
      </c>
    </row>
    <row r="240" spans="7:37">
      <c r="G240" s="15"/>
      <c r="H240" s="15" t="s">
        <v>143</v>
      </c>
      <c r="I240" s="15" t="s">
        <v>1849</v>
      </c>
      <c r="L240" s="15" t="s">
        <v>143</v>
      </c>
      <c r="M240" s="15" t="s">
        <v>1849</v>
      </c>
      <c r="N240" s="15" t="s">
        <v>1786</v>
      </c>
      <c r="O240" s="15"/>
      <c r="P240" s="15" t="s">
        <v>143</v>
      </c>
      <c r="Q240" s="15" t="s">
        <v>1849</v>
      </c>
      <c r="T240" s="15" t="s">
        <v>143</v>
      </c>
      <c r="U240" s="15" t="s">
        <v>1849</v>
      </c>
      <c r="X240" s="15" t="s">
        <v>143</v>
      </c>
      <c r="Y240" s="15" t="s">
        <v>1849</v>
      </c>
      <c r="AB240" s="15" t="s">
        <v>143</v>
      </c>
      <c r="AC240" s="15" t="s">
        <v>1849</v>
      </c>
      <c r="AF240" s="15" t="s">
        <v>143</v>
      </c>
      <c r="AG240" s="15" t="s">
        <v>1849</v>
      </c>
      <c r="AJ240" s="15" t="s">
        <v>143</v>
      </c>
      <c r="AK240" s="15" t="s">
        <v>1849</v>
      </c>
    </row>
    <row r="241" spans="7:37">
      <c r="G241" s="15"/>
      <c r="H241" s="15" t="s">
        <v>143</v>
      </c>
      <c r="I241" s="15" t="s">
        <v>1850</v>
      </c>
      <c r="L241" s="15" t="s">
        <v>143</v>
      </c>
      <c r="M241" s="15" t="s">
        <v>1850</v>
      </c>
      <c r="N241" s="15" t="s">
        <v>1787</v>
      </c>
      <c r="O241" s="15"/>
      <c r="P241" s="15" t="s">
        <v>143</v>
      </c>
      <c r="Q241" s="15" t="s">
        <v>1850</v>
      </c>
      <c r="T241" s="15" t="s">
        <v>143</v>
      </c>
      <c r="U241" s="15" t="s">
        <v>1850</v>
      </c>
      <c r="X241" s="15" t="s">
        <v>143</v>
      </c>
      <c r="Y241" s="15" t="s">
        <v>1850</v>
      </c>
      <c r="AB241" s="15" t="s">
        <v>143</v>
      </c>
      <c r="AC241" s="15" t="s">
        <v>1850</v>
      </c>
      <c r="AF241" s="15" t="s">
        <v>143</v>
      </c>
      <c r="AG241" s="15" t="s">
        <v>1850</v>
      </c>
      <c r="AJ241" s="15" t="s">
        <v>143</v>
      </c>
      <c r="AK241" s="15" t="s">
        <v>1850</v>
      </c>
    </row>
    <row r="242" spans="7:37">
      <c r="G242" s="15"/>
      <c r="H242" s="15" t="s">
        <v>143</v>
      </c>
      <c r="I242" s="15" t="s">
        <v>1851</v>
      </c>
      <c r="L242" s="15" t="s">
        <v>143</v>
      </c>
      <c r="M242" s="15" t="s">
        <v>1851</v>
      </c>
      <c r="N242" s="15" t="s">
        <v>1788</v>
      </c>
      <c r="O242" s="15"/>
      <c r="P242" s="15" t="s">
        <v>143</v>
      </c>
      <c r="Q242" s="15" t="s">
        <v>1851</v>
      </c>
      <c r="T242" s="15" t="s">
        <v>143</v>
      </c>
      <c r="U242" s="15" t="s">
        <v>1851</v>
      </c>
      <c r="X242" s="15" t="s">
        <v>143</v>
      </c>
      <c r="Y242" s="15" t="s">
        <v>1851</v>
      </c>
      <c r="AB242" s="15" t="s">
        <v>143</v>
      </c>
      <c r="AC242" s="15" t="s">
        <v>1851</v>
      </c>
      <c r="AF242" s="15" t="s">
        <v>143</v>
      </c>
      <c r="AG242" s="15" t="s">
        <v>1851</v>
      </c>
      <c r="AJ242" s="15" t="s">
        <v>143</v>
      </c>
      <c r="AK242" s="15" t="s">
        <v>1851</v>
      </c>
    </row>
    <row r="243" spans="7:37">
      <c r="G243" s="15"/>
      <c r="H243" s="15" t="s">
        <v>143</v>
      </c>
      <c r="I243" s="15" t="s">
        <v>1852</v>
      </c>
      <c r="L243" s="15" t="s">
        <v>143</v>
      </c>
      <c r="M243" s="15" t="s">
        <v>1852</v>
      </c>
      <c r="N243" s="15" t="s">
        <v>1789</v>
      </c>
      <c r="O243" s="15"/>
      <c r="P243" s="15" t="s">
        <v>143</v>
      </c>
      <c r="Q243" s="15" t="s">
        <v>1852</v>
      </c>
      <c r="T243" s="15" t="s">
        <v>143</v>
      </c>
      <c r="U243" s="15" t="s">
        <v>1852</v>
      </c>
      <c r="X243" s="15" t="s">
        <v>143</v>
      </c>
      <c r="Y243" s="15" t="s">
        <v>1852</v>
      </c>
      <c r="AB243" s="15" t="s">
        <v>143</v>
      </c>
      <c r="AC243" s="15" t="s">
        <v>1852</v>
      </c>
      <c r="AF243" s="15" t="s">
        <v>143</v>
      </c>
      <c r="AG243" s="15" t="s">
        <v>1852</v>
      </c>
      <c r="AJ243" s="15" t="s">
        <v>143</v>
      </c>
      <c r="AK243" s="15" t="s">
        <v>1852</v>
      </c>
    </row>
    <row r="244" spans="7:37">
      <c r="G244" s="15"/>
      <c r="H244" s="15" t="s">
        <v>143</v>
      </c>
      <c r="I244" s="15" t="s">
        <v>1853</v>
      </c>
      <c r="L244" s="15" t="s">
        <v>143</v>
      </c>
      <c r="M244" s="15" t="s">
        <v>1853</v>
      </c>
      <c r="N244" s="15" t="s">
        <v>1790</v>
      </c>
      <c r="O244" s="15"/>
      <c r="P244" s="15" t="s">
        <v>143</v>
      </c>
      <c r="Q244" s="15" t="s">
        <v>1853</v>
      </c>
      <c r="T244" s="15" t="s">
        <v>143</v>
      </c>
      <c r="U244" s="15" t="s">
        <v>1853</v>
      </c>
      <c r="X244" s="15" t="s">
        <v>143</v>
      </c>
      <c r="Y244" s="15" t="s">
        <v>1853</v>
      </c>
      <c r="AB244" s="15" t="s">
        <v>143</v>
      </c>
      <c r="AC244" s="15" t="s">
        <v>1853</v>
      </c>
      <c r="AF244" s="15" t="s">
        <v>143</v>
      </c>
      <c r="AG244" s="15" t="s">
        <v>1853</v>
      </c>
      <c r="AJ244" s="15" t="s">
        <v>143</v>
      </c>
      <c r="AK244" s="15" t="s">
        <v>1853</v>
      </c>
    </row>
    <row r="245" spans="7:37">
      <c r="G245" s="15"/>
      <c r="H245" s="15" t="s">
        <v>143</v>
      </c>
      <c r="I245" s="15" t="s">
        <v>1854</v>
      </c>
      <c r="L245" s="15" t="s">
        <v>143</v>
      </c>
      <c r="M245" s="15" t="s">
        <v>1854</v>
      </c>
      <c r="N245" s="15" t="s">
        <v>1791</v>
      </c>
      <c r="O245" s="15"/>
      <c r="P245" s="15" t="s">
        <v>143</v>
      </c>
      <c r="Q245" s="15" t="s">
        <v>1854</v>
      </c>
      <c r="T245" s="15" t="s">
        <v>143</v>
      </c>
      <c r="U245" s="15" t="s">
        <v>1854</v>
      </c>
      <c r="X245" s="15" t="s">
        <v>143</v>
      </c>
      <c r="Y245" s="15" t="s">
        <v>1854</v>
      </c>
      <c r="AB245" s="15" t="s">
        <v>143</v>
      </c>
      <c r="AC245" s="15" t="s">
        <v>1854</v>
      </c>
      <c r="AF245" s="15" t="s">
        <v>143</v>
      </c>
      <c r="AG245" s="15" t="s">
        <v>1854</v>
      </c>
      <c r="AJ245" s="15" t="s">
        <v>143</v>
      </c>
      <c r="AK245" s="15" t="s">
        <v>1854</v>
      </c>
    </row>
    <row r="246" spans="7:37">
      <c r="G246" s="15"/>
      <c r="H246" s="15" t="s">
        <v>143</v>
      </c>
      <c r="I246" s="15" t="s">
        <v>1855</v>
      </c>
      <c r="L246" s="15" t="s">
        <v>143</v>
      </c>
      <c r="M246" s="15" t="s">
        <v>1855</v>
      </c>
      <c r="N246" s="15" t="s">
        <v>1792</v>
      </c>
      <c r="O246" s="15"/>
      <c r="P246" s="15" t="s">
        <v>143</v>
      </c>
      <c r="Q246" s="15" t="s">
        <v>1855</v>
      </c>
      <c r="T246" s="15" t="s">
        <v>143</v>
      </c>
      <c r="U246" s="15" t="s">
        <v>1855</v>
      </c>
      <c r="X246" s="15" t="s">
        <v>143</v>
      </c>
      <c r="Y246" s="15" t="s">
        <v>1855</v>
      </c>
      <c r="AB246" s="15" t="s">
        <v>143</v>
      </c>
      <c r="AC246" s="15" t="s">
        <v>1855</v>
      </c>
      <c r="AF246" s="15" t="s">
        <v>143</v>
      </c>
      <c r="AG246" s="15" t="s">
        <v>1855</v>
      </c>
      <c r="AJ246" s="15" t="s">
        <v>143</v>
      </c>
      <c r="AK246" s="15" t="s">
        <v>1855</v>
      </c>
    </row>
    <row r="247" spans="7:37">
      <c r="G247" s="15"/>
      <c r="H247" s="15" t="s">
        <v>143</v>
      </c>
      <c r="I247" s="15" t="s">
        <v>1856</v>
      </c>
      <c r="L247" s="15" t="s">
        <v>143</v>
      </c>
      <c r="M247" s="15" t="s">
        <v>1856</v>
      </c>
      <c r="N247" s="15" t="s">
        <v>1793</v>
      </c>
      <c r="O247" s="15"/>
      <c r="P247" s="15" t="s">
        <v>143</v>
      </c>
      <c r="Q247" s="15" t="s">
        <v>1856</v>
      </c>
      <c r="T247" s="15" t="s">
        <v>143</v>
      </c>
      <c r="U247" s="15" t="s">
        <v>1856</v>
      </c>
      <c r="X247" s="15" t="s">
        <v>143</v>
      </c>
      <c r="Y247" s="15" t="s">
        <v>1856</v>
      </c>
      <c r="AB247" s="15" t="s">
        <v>143</v>
      </c>
      <c r="AC247" s="15" t="s">
        <v>1856</v>
      </c>
      <c r="AF247" s="15" t="s">
        <v>143</v>
      </c>
      <c r="AG247" s="15" t="s">
        <v>1856</v>
      </c>
      <c r="AJ247" s="15" t="s">
        <v>143</v>
      </c>
      <c r="AK247" s="15" t="s">
        <v>1856</v>
      </c>
    </row>
    <row r="248" spans="7:37">
      <c r="G248" s="15"/>
      <c r="H248" s="15" t="s">
        <v>143</v>
      </c>
      <c r="I248" s="15" t="s">
        <v>1857</v>
      </c>
      <c r="L248" s="15" t="s">
        <v>143</v>
      </c>
      <c r="M248" s="15" t="s">
        <v>1857</v>
      </c>
      <c r="N248" s="15" t="s">
        <v>1794</v>
      </c>
      <c r="O248" s="15"/>
      <c r="P248" s="15" t="s">
        <v>143</v>
      </c>
      <c r="Q248" s="15" t="s">
        <v>1857</v>
      </c>
      <c r="T248" s="15" t="s">
        <v>143</v>
      </c>
      <c r="U248" s="15" t="s">
        <v>1857</v>
      </c>
      <c r="X248" s="15" t="s">
        <v>143</v>
      </c>
      <c r="Y248" s="15" t="s">
        <v>1857</v>
      </c>
      <c r="AB248" s="15" t="s">
        <v>143</v>
      </c>
      <c r="AC248" s="15" t="s">
        <v>1857</v>
      </c>
      <c r="AF248" s="15" t="s">
        <v>143</v>
      </c>
      <c r="AG248" s="15" t="s">
        <v>1857</v>
      </c>
      <c r="AJ248" s="15" t="s">
        <v>143</v>
      </c>
      <c r="AK248" s="15" t="s">
        <v>1857</v>
      </c>
    </row>
    <row r="249" spans="7:37">
      <c r="G249" s="15"/>
      <c r="H249" s="15" t="s">
        <v>143</v>
      </c>
      <c r="I249" s="15" t="s">
        <v>1858</v>
      </c>
      <c r="L249" s="15" t="s">
        <v>143</v>
      </c>
      <c r="M249" s="15" t="s">
        <v>1858</v>
      </c>
      <c r="N249" s="15" t="s">
        <v>1795</v>
      </c>
      <c r="O249" s="15"/>
      <c r="P249" s="15" t="s">
        <v>143</v>
      </c>
      <c r="Q249" s="15" t="s">
        <v>1858</v>
      </c>
      <c r="T249" s="15" t="s">
        <v>143</v>
      </c>
      <c r="U249" s="15" t="s">
        <v>1858</v>
      </c>
      <c r="X249" s="15" t="s">
        <v>143</v>
      </c>
      <c r="Y249" s="15" t="s">
        <v>1858</v>
      </c>
      <c r="AB249" s="15" t="s">
        <v>143</v>
      </c>
      <c r="AC249" s="15" t="s">
        <v>1858</v>
      </c>
      <c r="AF249" s="15" t="s">
        <v>143</v>
      </c>
      <c r="AG249" s="15" t="s">
        <v>1858</v>
      </c>
      <c r="AJ249" s="15" t="s">
        <v>143</v>
      </c>
      <c r="AK249" s="15" t="s">
        <v>1858</v>
      </c>
    </row>
    <row r="250" spans="7:37">
      <c r="G250" s="15"/>
      <c r="H250" s="15" t="s">
        <v>143</v>
      </c>
      <c r="I250" s="15" t="s">
        <v>1859</v>
      </c>
      <c r="L250" s="15" t="s">
        <v>143</v>
      </c>
      <c r="M250" s="15" t="s">
        <v>1859</v>
      </c>
      <c r="N250" s="15" t="s">
        <v>1796</v>
      </c>
      <c r="O250" s="15"/>
      <c r="P250" s="15" t="s">
        <v>143</v>
      </c>
      <c r="Q250" s="15" t="s">
        <v>1859</v>
      </c>
      <c r="T250" s="15" t="s">
        <v>143</v>
      </c>
      <c r="U250" s="15" t="s">
        <v>1859</v>
      </c>
      <c r="X250" s="15" t="s">
        <v>143</v>
      </c>
      <c r="Y250" s="15" t="s">
        <v>1859</v>
      </c>
      <c r="AB250" s="15" t="s">
        <v>143</v>
      </c>
      <c r="AC250" s="15" t="s">
        <v>1859</v>
      </c>
      <c r="AF250" s="15" t="s">
        <v>143</v>
      </c>
      <c r="AG250" s="15" t="s">
        <v>1859</v>
      </c>
      <c r="AJ250" s="15" t="s">
        <v>143</v>
      </c>
      <c r="AK250" s="15" t="s">
        <v>1859</v>
      </c>
    </row>
    <row r="251" spans="7:37">
      <c r="G251" s="15"/>
      <c r="H251" s="15" t="s">
        <v>143</v>
      </c>
      <c r="I251" s="15" t="s">
        <v>1860</v>
      </c>
      <c r="L251" s="15" t="s">
        <v>143</v>
      </c>
      <c r="M251" s="15" t="s">
        <v>1860</v>
      </c>
      <c r="N251" s="15" t="s">
        <v>1797</v>
      </c>
      <c r="O251" s="15"/>
      <c r="P251" s="15" t="s">
        <v>143</v>
      </c>
      <c r="Q251" s="15" t="s">
        <v>1860</v>
      </c>
      <c r="T251" s="15" t="s">
        <v>143</v>
      </c>
      <c r="U251" s="15" t="s">
        <v>1860</v>
      </c>
      <c r="X251" s="15" t="s">
        <v>143</v>
      </c>
      <c r="Y251" s="15" t="s">
        <v>1860</v>
      </c>
      <c r="AB251" s="15" t="s">
        <v>143</v>
      </c>
      <c r="AC251" s="15" t="s">
        <v>1860</v>
      </c>
      <c r="AF251" s="15" t="s">
        <v>143</v>
      </c>
      <c r="AG251" s="15" t="s">
        <v>1860</v>
      </c>
      <c r="AJ251" s="15" t="s">
        <v>143</v>
      </c>
      <c r="AK251" s="15" t="s">
        <v>1860</v>
      </c>
    </row>
    <row r="252" spans="7:37">
      <c r="G252" s="15"/>
      <c r="H252" s="15" t="s">
        <v>143</v>
      </c>
      <c r="I252" s="15" t="s">
        <v>1861</v>
      </c>
      <c r="L252" s="15" t="s">
        <v>143</v>
      </c>
      <c r="M252" s="15" t="s">
        <v>1861</v>
      </c>
      <c r="N252" s="15" t="s">
        <v>1798</v>
      </c>
      <c r="O252" s="15"/>
      <c r="P252" s="15" t="s">
        <v>143</v>
      </c>
      <c r="Q252" s="15" t="s">
        <v>1861</v>
      </c>
      <c r="T252" s="15" t="s">
        <v>143</v>
      </c>
      <c r="U252" s="15" t="s">
        <v>1861</v>
      </c>
      <c r="X252" s="15" t="s">
        <v>143</v>
      </c>
      <c r="Y252" s="15" t="s">
        <v>1861</v>
      </c>
      <c r="AB252" s="15" t="s">
        <v>143</v>
      </c>
      <c r="AC252" s="15" t="s">
        <v>1861</v>
      </c>
      <c r="AF252" s="15" t="s">
        <v>143</v>
      </c>
      <c r="AG252" s="15" t="s">
        <v>1861</v>
      </c>
      <c r="AJ252" s="15" t="s">
        <v>143</v>
      </c>
      <c r="AK252" s="15" t="s">
        <v>1861</v>
      </c>
    </row>
    <row r="253" spans="7:37">
      <c r="G253" s="15"/>
      <c r="H253" s="15" t="s">
        <v>143</v>
      </c>
      <c r="I253" s="15" t="s">
        <v>1862</v>
      </c>
      <c r="L253" s="15" t="s">
        <v>143</v>
      </c>
      <c r="M253" s="15" t="s">
        <v>1862</v>
      </c>
      <c r="N253" s="15" t="s">
        <v>1799</v>
      </c>
      <c r="O253" s="15"/>
      <c r="P253" s="15" t="s">
        <v>143</v>
      </c>
      <c r="Q253" s="15" t="s">
        <v>1862</v>
      </c>
      <c r="T253" s="15" t="s">
        <v>143</v>
      </c>
      <c r="U253" s="15" t="s">
        <v>1862</v>
      </c>
      <c r="X253" s="15" t="s">
        <v>143</v>
      </c>
      <c r="Y253" s="15" t="s">
        <v>1862</v>
      </c>
      <c r="AB253" s="15" t="s">
        <v>143</v>
      </c>
      <c r="AC253" s="15" t="s">
        <v>1862</v>
      </c>
      <c r="AF253" s="15" t="s">
        <v>143</v>
      </c>
      <c r="AG253" s="15" t="s">
        <v>1862</v>
      </c>
      <c r="AJ253" s="15" t="s">
        <v>143</v>
      </c>
      <c r="AK253" s="15" t="s">
        <v>1862</v>
      </c>
    </row>
    <row r="254" spans="7:37">
      <c r="G254" s="15"/>
      <c r="H254" s="15" t="s">
        <v>143</v>
      </c>
      <c r="I254" s="15" t="s">
        <v>1863</v>
      </c>
      <c r="L254" s="15" t="s">
        <v>143</v>
      </c>
      <c r="M254" s="15" t="s">
        <v>1863</v>
      </c>
      <c r="N254" s="15" t="s">
        <v>1800</v>
      </c>
      <c r="O254" s="15"/>
      <c r="P254" s="15" t="s">
        <v>143</v>
      </c>
      <c r="Q254" s="15" t="s">
        <v>1863</v>
      </c>
      <c r="T254" s="15" t="s">
        <v>143</v>
      </c>
      <c r="U254" s="15" t="s">
        <v>1863</v>
      </c>
      <c r="X254" s="15" t="s">
        <v>143</v>
      </c>
      <c r="Y254" s="15" t="s">
        <v>1863</v>
      </c>
      <c r="AB254" s="15" t="s">
        <v>143</v>
      </c>
      <c r="AC254" s="15" t="s">
        <v>1863</v>
      </c>
      <c r="AF254" s="15" t="s">
        <v>143</v>
      </c>
      <c r="AG254" s="15" t="s">
        <v>1863</v>
      </c>
      <c r="AJ254" s="15" t="s">
        <v>143</v>
      </c>
      <c r="AK254" s="15" t="s">
        <v>1863</v>
      </c>
    </row>
    <row r="255" spans="7:37">
      <c r="G255" s="15"/>
      <c r="H255" s="15" t="s">
        <v>143</v>
      </c>
      <c r="I255" s="15" t="s">
        <v>1864</v>
      </c>
      <c r="L255" s="15" t="s">
        <v>143</v>
      </c>
      <c r="M255" s="15" t="s">
        <v>1864</v>
      </c>
      <c r="N255" s="15" t="s">
        <v>1801</v>
      </c>
      <c r="O255" s="15"/>
      <c r="P255" s="15" t="s">
        <v>143</v>
      </c>
      <c r="Q255" s="15" t="s">
        <v>1864</v>
      </c>
      <c r="T255" s="15" t="s">
        <v>143</v>
      </c>
      <c r="U255" s="15" t="s">
        <v>1864</v>
      </c>
      <c r="X255" s="15" t="s">
        <v>143</v>
      </c>
      <c r="Y255" s="15" t="s">
        <v>1864</v>
      </c>
      <c r="AB255" s="15" t="s">
        <v>143</v>
      </c>
      <c r="AC255" s="15" t="s">
        <v>1864</v>
      </c>
      <c r="AF255" s="15" t="s">
        <v>143</v>
      </c>
      <c r="AG255" s="15" t="s">
        <v>1864</v>
      </c>
      <c r="AJ255" s="15" t="s">
        <v>143</v>
      </c>
      <c r="AK255" s="15" t="s">
        <v>1864</v>
      </c>
    </row>
    <row r="256" spans="7:37">
      <c r="G256" s="15"/>
      <c r="H256" s="15" t="s">
        <v>143</v>
      </c>
      <c r="I256" s="15" t="s">
        <v>1865</v>
      </c>
      <c r="L256" s="15" t="s">
        <v>143</v>
      </c>
      <c r="M256" s="15" t="s">
        <v>1865</v>
      </c>
      <c r="N256" s="15" t="s">
        <v>1802</v>
      </c>
      <c r="O256" s="15"/>
      <c r="P256" s="15" t="s">
        <v>143</v>
      </c>
      <c r="Q256" s="15" t="s">
        <v>1865</v>
      </c>
      <c r="T256" s="15" t="s">
        <v>143</v>
      </c>
      <c r="U256" s="15" t="s">
        <v>1865</v>
      </c>
      <c r="X256" s="15" t="s">
        <v>143</v>
      </c>
      <c r="Y256" s="15" t="s">
        <v>1865</v>
      </c>
      <c r="AB256" s="15" t="s">
        <v>143</v>
      </c>
      <c r="AC256" s="15" t="s">
        <v>1865</v>
      </c>
      <c r="AF256" s="15" t="s">
        <v>143</v>
      </c>
      <c r="AG256" s="15" t="s">
        <v>1865</v>
      </c>
      <c r="AJ256" s="15" t="s">
        <v>143</v>
      </c>
      <c r="AK256" s="15" t="s">
        <v>1865</v>
      </c>
    </row>
    <row r="257" spans="6:54">
      <c r="G257" s="15"/>
      <c r="H257" s="15" t="s">
        <v>143</v>
      </c>
      <c r="I257" s="15" t="s">
        <v>1866</v>
      </c>
      <c r="L257" s="15" t="s">
        <v>143</v>
      </c>
      <c r="M257" s="15" t="s">
        <v>1866</v>
      </c>
      <c r="N257" s="15" t="s">
        <v>1803</v>
      </c>
      <c r="O257" s="15"/>
      <c r="P257" s="15" t="s">
        <v>143</v>
      </c>
      <c r="Q257" s="15" t="s">
        <v>1866</v>
      </c>
      <c r="T257" s="15" t="s">
        <v>143</v>
      </c>
      <c r="U257" s="15" t="s">
        <v>1866</v>
      </c>
      <c r="X257" s="15" t="s">
        <v>143</v>
      </c>
      <c r="Y257" s="15" t="s">
        <v>1866</v>
      </c>
      <c r="AB257" s="15" t="s">
        <v>143</v>
      </c>
      <c r="AC257" s="15" t="s">
        <v>1866</v>
      </c>
      <c r="AF257" s="15" t="s">
        <v>143</v>
      </c>
      <c r="AG257" s="15" t="s">
        <v>1866</v>
      </c>
      <c r="AJ257" s="15" t="s">
        <v>143</v>
      </c>
      <c r="AK257" s="15" t="s">
        <v>1866</v>
      </c>
    </row>
    <row r="258" spans="6:54">
      <c r="G258" s="15"/>
      <c r="H258" s="15" t="s">
        <v>143</v>
      </c>
      <c r="I258" s="15" t="s">
        <v>1867</v>
      </c>
      <c r="L258" s="15" t="s">
        <v>143</v>
      </c>
      <c r="M258" s="15" t="s">
        <v>1867</v>
      </c>
      <c r="N258" s="15" t="s">
        <v>1804</v>
      </c>
      <c r="O258" s="15"/>
      <c r="P258" s="15" t="s">
        <v>143</v>
      </c>
      <c r="Q258" s="15" t="s">
        <v>1867</v>
      </c>
      <c r="T258" s="15" t="s">
        <v>143</v>
      </c>
      <c r="U258" s="15" t="s">
        <v>1867</v>
      </c>
      <c r="X258" s="15" t="s">
        <v>143</v>
      </c>
      <c r="Y258" s="15" t="s">
        <v>1867</v>
      </c>
      <c r="AB258" s="15" t="s">
        <v>143</v>
      </c>
      <c r="AC258" s="15" t="s">
        <v>1867</v>
      </c>
      <c r="AF258" s="15" t="s">
        <v>143</v>
      </c>
      <c r="AG258" s="15" t="s">
        <v>1867</v>
      </c>
      <c r="AJ258" s="15" t="s">
        <v>143</v>
      </c>
      <c r="AK258" s="15" t="s">
        <v>1867</v>
      </c>
    </row>
    <row r="259" spans="6:54">
      <c r="G259" s="15"/>
      <c r="H259" s="15" t="s">
        <v>143</v>
      </c>
      <c r="I259" s="15" t="s">
        <v>1868</v>
      </c>
      <c r="L259" s="15" t="s">
        <v>143</v>
      </c>
      <c r="M259" s="15" t="s">
        <v>1868</v>
      </c>
      <c r="N259" s="15" t="s">
        <v>1805</v>
      </c>
      <c r="O259" s="15"/>
      <c r="P259" s="15" t="s">
        <v>143</v>
      </c>
      <c r="Q259" s="15" t="s">
        <v>1868</v>
      </c>
      <c r="T259" s="15" t="s">
        <v>143</v>
      </c>
      <c r="U259" s="15" t="s">
        <v>1868</v>
      </c>
      <c r="X259" s="15" t="s">
        <v>143</v>
      </c>
      <c r="Y259" s="15" t="s">
        <v>1868</v>
      </c>
      <c r="AB259" s="15" t="s">
        <v>143</v>
      </c>
      <c r="AC259" s="15" t="s">
        <v>1868</v>
      </c>
      <c r="AF259" s="15" t="s">
        <v>143</v>
      </c>
      <c r="AG259" s="15" t="s">
        <v>1868</v>
      </c>
      <c r="AJ259" s="15" t="s">
        <v>143</v>
      </c>
      <c r="AK259" s="15" t="s">
        <v>1868</v>
      </c>
    </row>
    <row r="260" spans="6:54">
      <c r="G260" s="15"/>
      <c r="H260" s="15" t="s">
        <v>143</v>
      </c>
      <c r="I260" s="15" t="s">
        <v>1869</v>
      </c>
      <c r="L260" s="15" t="s">
        <v>143</v>
      </c>
      <c r="M260" s="15" t="s">
        <v>1869</v>
      </c>
      <c r="N260" s="15" t="s">
        <v>1806</v>
      </c>
      <c r="O260" s="15"/>
      <c r="P260" s="15" t="s">
        <v>143</v>
      </c>
      <c r="Q260" s="15" t="s">
        <v>1869</v>
      </c>
      <c r="T260" s="15" t="s">
        <v>143</v>
      </c>
      <c r="U260" s="15" t="s">
        <v>1869</v>
      </c>
      <c r="X260" s="15" t="s">
        <v>143</v>
      </c>
      <c r="Y260" s="15" t="s">
        <v>1869</v>
      </c>
      <c r="AB260" s="15" t="s">
        <v>143</v>
      </c>
      <c r="AC260" s="15" t="s">
        <v>1869</v>
      </c>
      <c r="AF260" s="15" t="s">
        <v>143</v>
      </c>
      <c r="AG260" s="15" t="s">
        <v>1869</v>
      </c>
      <c r="AJ260" s="15" t="s">
        <v>143</v>
      </c>
      <c r="AK260" s="15" t="s">
        <v>1869</v>
      </c>
    </row>
    <row r="261" spans="6:54">
      <c r="G261" s="15"/>
      <c r="H261" s="15" t="s">
        <v>143</v>
      </c>
      <c r="I261" s="15" t="s">
        <v>1870</v>
      </c>
      <c r="L261" s="15" t="s">
        <v>143</v>
      </c>
      <c r="M261" s="15" t="s">
        <v>1870</v>
      </c>
      <c r="N261" s="15" t="s">
        <v>1807</v>
      </c>
      <c r="O261" s="15"/>
      <c r="P261" s="15" t="s">
        <v>143</v>
      </c>
      <c r="Q261" s="15" t="s">
        <v>1870</v>
      </c>
      <c r="T261" s="15" t="s">
        <v>143</v>
      </c>
      <c r="U261" s="15" t="s">
        <v>1870</v>
      </c>
      <c r="X261" s="15" t="s">
        <v>143</v>
      </c>
      <c r="Y261" s="15" t="s">
        <v>1870</v>
      </c>
      <c r="AB261" s="15" t="s">
        <v>143</v>
      </c>
      <c r="AC261" s="15" t="s">
        <v>1870</v>
      </c>
      <c r="AF261" s="15" t="s">
        <v>143</v>
      </c>
      <c r="AG261" s="15" t="s">
        <v>1870</v>
      </c>
      <c r="AJ261" s="15" t="s">
        <v>143</v>
      </c>
      <c r="AK261" s="15" t="s">
        <v>1870</v>
      </c>
    </row>
    <row r="262" spans="6:54">
      <c r="G262" s="15"/>
      <c r="H262" s="15" t="s">
        <v>143</v>
      </c>
      <c r="I262" s="15" t="s">
        <v>1871</v>
      </c>
      <c r="J262" t="s">
        <v>2191</v>
      </c>
      <c r="L262" s="15" t="s">
        <v>143</v>
      </c>
      <c r="M262" s="15" t="s">
        <v>1871</v>
      </c>
      <c r="N262" s="15" t="s">
        <v>1808</v>
      </c>
      <c r="O262" s="15"/>
      <c r="P262" s="15" t="s">
        <v>143</v>
      </c>
      <c r="Q262" s="15" t="s">
        <v>1871</v>
      </c>
      <c r="T262" s="15" t="s">
        <v>143</v>
      </c>
      <c r="U262" s="15" t="s">
        <v>1871</v>
      </c>
      <c r="X262" s="15" t="s">
        <v>143</v>
      </c>
      <c r="Y262" s="15" t="s">
        <v>1871</v>
      </c>
      <c r="AB262" s="15" t="s">
        <v>143</v>
      </c>
      <c r="AC262" s="15" t="s">
        <v>1871</v>
      </c>
      <c r="AF262" s="15" t="s">
        <v>143</v>
      </c>
      <c r="AG262" s="15" t="s">
        <v>1871</v>
      </c>
      <c r="AJ262" s="15" t="s">
        <v>143</v>
      </c>
      <c r="AK262" s="15" t="s">
        <v>1871</v>
      </c>
    </row>
    <row r="263" spans="6:54">
      <c r="G263" s="15"/>
      <c r="H263" s="15" t="s">
        <v>143</v>
      </c>
      <c r="I263" s="15" t="s">
        <v>1872</v>
      </c>
      <c r="L263" s="15" t="s">
        <v>143</v>
      </c>
      <c r="M263" s="15" t="s">
        <v>1872</v>
      </c>
      <c r="N263" s="15" t="s">
        <v>596</v>
      </c>
      <c r="O263" s="15"/>
      <c r="P263" s="15" t="s">
        <v>143</v>
      </c>
      <c r="Q263" s="15" t="s">
        <v>1872</v>
      </c>
      <c r="T263" s="15" t="s">
        <v>143</v>
      </c>
      <c r="U263" s="15" t="s">
        <v>1872</v>
      </c>
      <c r="X263" s="15" t="s">
        <v>143</v>
      </c>
      <c r="Y263" s="15" t="s">
        <v>1872</v>
      </c>
      <c r="AB263" s="15" t="s">
        <v>143</v>
      </c>
      <c r="AC263" s="15" t="s">
        <v>1872</v>
      </c>
      <c r="AF263" s="15" t="s">
        <v>143</v>
      </c>
      <c r="AG263" s="15" t="s">
        <v>1872</v>
      </c>
      <c r="AJ263" s="15" t="s">
        <v>143</v>
      </c>
      <c r="AK263" s="15" t="s">
        <v>1872</v>
      </c>
    </row>
    <row r="264" spans="6:54">
      <c r="G264" s="15"/>
      <c r="H264" s="15" t="s">
        <v>143</v>
      </c>
      <c r="I264" s="15" t="s">
        <v>1873</v>
      </c>
      <c r="L264" s="15" t="s">
        <v>143</v>
      </c>
      <c r="M264" s="15" t="s">
        <v>1873</v>
      </c>
      <c r="N264" s="15" t="s">
        <v>1809</v>
      </c>
      <c r="O264" s="15"/>
      <c r="P264" s="15" t="s">
        <v>143</v>
      </c>
      <c r="Q264" s="15" t="s">
        <v>1873</v>
      </c>
      <c r="T264" s="15" t="s">
        <v>143</v>
      </c>
      <c r="U264" s="15" t="s">
        <v>1873</v>
      </c>
      <c r="X264" s="15" t="s">
        <v>143</v>
      </c>
      <c r="Y264" s="15" t="s">
        <v>1873</v>
      </c>
      <c r="AB264" s="15" t="s">
        <v>143</v>
      </c>
      <c r="AC264" s="15" t="s">
        <v>1873</v>
      </c>
      <c r="AF264" s="15" t="s">
        <v>143</v>
      </c>
      <c r="AG264" s="15" t="s">
        <v>1873</v>
      </c>
      <c r="AJ264" s="15" t="s">
        <v>143</v>
      </c>
      <c r="AK264" s="15" t="s">
        <v>1873</v>
      </c>
    </row>
    <row r="265" spans="6:54">
      <c r="G265" s="15"/>
      <c r="H265" s="15" t="s">
        <v>143</v>
      </c>
      <c r="I265" s="15" t="s">
        <v>1874</v>
      </c>
      <c r="L265" s="15" t="s">
        <v>143</v>
      </c>
      <c r="M265" s="15" t="s">
        <v>1874</v>
      </c>
      <c r="N265" s="15" t="s">
        <v>1810</v>
      </c>
      <c r="O265" s="15"/>
      <c r="P265" s="15" t="s">
        <v>143</v>
      </c>
      <c r="Q265" s="15" t="s">
        <v>1874</v>
      </c>
      <c r="T265" s="15" t="s">
        <v>143</v>
      </c>
      <c r="U265" s="15" t="s">
        <v>1874</v>
      </c>
      <c r="X265" s="15" t="s">
        <v>143</v>
      </c>
      <c r="Y265" s="15" t="s">
        <v>1874</v>
      </c>
      <c r="AB265" s="15" t="s">
        <v>143</v>
      </c>
      <c r="AC265" s="15" t="s">
        <v>1874</v>
      </c>
      <c r="AF265" s="15" t="s">
        <v>143</v>
      </c>
      <c r="AG265" s="15" t="s">
        <v>1874</v>
      </c>
      <c r="AJ265" s="15" t="s">
        <v>143</v>
      </c>
      <c r="AK265" s="15" t="s">
        <v>1874</v>
      </c>
    </row>
    <row r="266" spans="6:54">
      <c r="F266" t="s">
        <v>2113</v>
      </c>
      <c r="G266" s="15"/>
      <c r="H266" s="15" t="s">
        <v>143</v>
      </c>
      <c r="I266" s="15" t="s">
        <v>1875</v>
      </c>
      <c r="J266" t="s">
        <v>2192</v>
      </c>
      <c r="L266" s="15" t="s">
        <v>143</v>
      </c>
      <c r="M266" s="15" t="s">
        <v>1875</v>
      </c>
      <c r="N266" s="15" t="s">
        <v>1811</v>
      </c>
      <c r="O266" s="15"/>
      <c r="P266" s="15" t="s">
        <v>143</v>
      </c>
      <c r="Q266" s="15" t="s">
        <v>1875</v>
      </c>
      <c r="R266" s="15" t="s">
        <v>2202</v>
      </c>
      <c r="S266" s="15"/>
      <c r="T266" s="15" t="s">
        <v>143</v>
      </c>
      <c r="U266" s="15" t="s">
        <v>1875</v>
      </c>
      <c r="V266" s="15" t="s">
        <v>2205</v>
      </c>
      <c r="W266" s="15"/>
      <c r="X266" s="15" t="s">
        <v>143</v>
      </c>
      <c r="Y266" s="15" t="s">
        <v>1875</v>
      </c>
      <c r="Z266" s="15" t="s">
        <v>2206</v>
      </c>
      <c r="AA266" s="15"/>
      <c r="AB266" s="15" t="s">
        <v>143</v>
      </c>
      <c r="AC266" s="15" t="s">
        <v>1875</v>
      </c>
      <c r="AD266" s="15" t="s">
        <v>2207</v>
      </c>
      <c r="AE266" s="15"/>
      <c r="AF266" s="15" t="s">
        <v>143</v>
      </c>
      <c r="AG266" s="15" t="s">
        <v>1875</v>
      </c>
      <c r="AH266" s="15" t="s">
        <v>2209</v>
      </c>
      <c r="AI266" s="15"/>
      <c r="AJ266" s="15" t="s">
        <v>143</v>
      </c>
      <c r="AK266" s="15" t="s">
        <v>1875</v>
      </c>
      <c r="AL266" s="15" t="s">
        <v>2212</v>
      </c>
      <c r="AM266" s="15"/>
      <c r="AP266" s="15" t="s">
        <v>2213</v>
      </c>
      <c r="AQ266" s="15"/>
      <c r="AT266" t="s">
        <v>2214</v>
      </c>
      <c r="AX266" t="s">
        <v>2215</v>
      </c>
      <c r="BB266" t="s">
        <v>2216</v>
      </c>
    </row>
    <row r="267" spans="6:54">
      <c r="F267" t="s">
        <v>2190</v>
      </c>
      <c r="G267" s="15"/>
      <c r="H267" s="15" t="s">
        <v>2102</v>
      </c>
      <c r="I267" s="15" t="s">
        <v>2193</v>
      </c>
    </row>
    <row r="268" spans="6:54">
      <c r="F268" t="s">
        <v>2194</v>
      </c>
      <c r="G268" s="15"/>
      <c r="H268" s="15" t="s">
        <v>2102</v>
      </c>
      <c r="I268" s="15" t="s">
        <v>2098</v>
      </c>
    </row>
    <row r="269" spans="6:54">
      <c r="F269" t="s">
        <v>2197</v>
      </c>
      <c r="G269" s="15"/>
      <c r="H269" s="15" t="s">
        <v>2102</v>
      </c>
      <c r="I269" s="15" t="s">
        <v>2099</v>
      </c>
    </row>
    <row r="270" spans="6:54">
      <c r="F270" t="s">
        <v>2198</v>
      </c>
      <c r="G270" s="15"/>
      <c r="H270" s="15" t="s">
        <v>2102</v>
      </c>
      <c r="I270" s="15" t="s">
        <v>2100</v>
      </c>
    </row>
    <row r="271" spans="6:54">
      <c r="F271" t="s">
        <v>2195</v>
      </c>
      <c r="G271" s="15"/>
      <c r="H271" s="15" t="s">
        <v>2102</v>
      </c>
      <c r="I271" s="15" t="s">
        <v>2101</v>
      </c>
    </row>
  </sheetData>
  <sortState ref="J115:J129">
    <sortCondition ref="J115:J129"/>
  </sortState>
  <mergeCells count="1">
    <mergeCell ref="C91:D9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242"/>
  <sheetViews>
    <sheetView tabSelected="1" topLeftCell="AW1" workbookViewId="0">
      <selection activeCell="BG19" sqref="BG19:BG128"/>
    </sheetView>
  </sheetViews>
  <sheetFormatPr defaultRowHeight="15"/>
  <cols>
    <col min="2" max="3" width="10.85546875" customWidth="1"/>
    <col min="4" max="4" width="12.42578125" customWidth="1"/>
    <col min="5" max="5" width="36.5703125" hidden="1" customWidth="1"/>
    <col min="6" max="6" width="36.5703125" customWidth="1"/>
    <col min="7" max="7" width="0" hidden="1" customWidth="1"/>
    <col min="8" max="8" width="13.140625" hidden="1" customWidth="1"/>
    <col min="9" max="9" width="12" customWidth="1"/>
    <col min="10" max="10" width="37" hidden="1" customWidth="1"/>
    <col min="11" max="11" width="5.7109375" hidden="1" customWidth="1"/>
    <col min="12" max="12" width="12.28515625" hidden="1" customWidth="1"/>
    <col min="13" max="13" width="35.140625" hidden="1" customWidth="1"/>
    <col min="14" max="15" width="11.7109375" hidden="1" customWidth="1"/>
    <col min="16" max="17" width="0" hidden="1" customWidth="1"/>
    <col min="18" max="18" width="18.140625" customWidth="1"/>
    <col min="19" max="19" width="29.5703125" customWidth="1"/>
    <col min="20" max="20" width="12.140625" customWidth="1"/>
    <col min="24" max="25" width="10.42578125" customWidth="1"/>
    <col min="26" max="29" width="9.140625" hidden="1" customWidth="1"/>
    <col min="30" max="30" width="10.85546875" customWidth="1"/>
    <col min="31" max="31" width="29.42578125" customWidth="1"/>
    <col min="32" max="35" width="9.140625" hidden="1" customWidth="1"/>
    <col min="36" max="36" width="10.85546875" customWidth="1"/>
    <col min="37" max="37" width="30.140625" customWidth="1"/>
    <col min="38" max="41" width="9.140625" hidden="1" customWidth="1"/>
    <col min="42" max="42" width="10.5703125" customWidth="1"/>
    <col min="43" max="43" width="28.140625" customWidth="1"/>
    <col min="44" max="44" width="10.42578125" customWidth="1"/>
    <col min="45" max="45" width="28.5703125" customWidth="1"/>
    <col min="46" max="46" width="10.140625" customWidth="1"/>
    <col min="47" max="47" width="30.42578125" customWidth="1"/>
    <col min="48" max="48" width="10.28515625" customWidth="1"/>
    <col min="49" max="49" width="28.7109375" customWidth="1"/>
    <col min="50" max="50" width="10.140625" customWidth="1"/>
    <col min="51" max="51" width="30" customWidth="1"/>
    <col min="52" max="52" width="10.7109375" customWidth="1"/>
    <col min="53" max="53" width="28.42578125" customWidth="1"/>
    <col min="54" max="54" width="10.7109375" customWidth="1"/>
    <col min="55" max="55" width="30.42578125" customWidth="1"/>
    <col min="56" max="56" width="10.85546875" customWidth="1"/>
    <col min="57" max="57" width="39" customWidth="1"/>
    <col min="58" max="58" width="11" customWidth="1"/>
    <col min="59" max="59" width="36" customWidth="1"/>
    <col min="60" max="60" width="10.85546875" customWidth="1"/>
  </cols>
  <sheetData>
    <row r="1" spans="1:62">
      <c r="T1" t="s">
        <v>3675</v>
      </c>
      <c r="W1" t="s">
        <v>3660</v>
      </c>
      <c r="X1" t="s">
        <v>3661</v>
      </c>
      <c r="Z1" t="s">
        <v>3662</v>
      </c>
      <c r="AA1" t="s">
        <v>3663</v>
      </c>
      <c r="AB1" t="s">
        <v>3664</v>
      </c>
      <c r="AW1" t="s">
        <v>3022</v>
      </c>
      <c r="AY1" t="s">
        <v>3022</v>
      </c>
      <c r="BA1" t="s">
        <v>3022</v>
      </c>
    </row>
    <row r="2" spans="1:62">
      <c r="U2" t="s">
        <v>3658</v>
      </c>
      <c r="V2">
        <v>35520</v>
      </c>
      <c r="W2">
        <f>V2+V4</f>
        <v>45520</v>
      </c>
      <c r="X2">
        <f>W2+V4</f>
        <v>55520</v>
      </c>
      <c r="Z2">
        <v>65520</v>
      </c>
      <c r="AA2">
        <v>75520</v>
      </c>
    </row>
    <row r="3" spans="1:62">
      <c r="U3" t="s">
        <v>3659</v>
      </c>
      <c r="V3">
        <v>25520</v>
      </c>
      <c r="W3" t="str">
        <f>DEC2HEX(W2)</f>
        <v>B1D0</v>
      </c>
      <c r="X3" t="str">
        <f t="shared" ref="X3:AA3" si="0">DEC2HEX(X2)</f>
        <v>D8E0</v>
      </c>
      <c r="Z3" t="str">
        <f t="shared" si="0"/>
        <v>FFF0</v>
      </c>
      <c r="AA3" t="str">
        <f t="shared" si="0"/>
        <v>12700</v>
      </c>
    </row>
    <row r="4" spans="1:62">
      <c r="V4">
        <f>V2-V3</f>
        <v>10000</v>
      </c>
    </row>
    <row r="5" spans="1:62">
      <c r="T5" t="s">
        <v>3668</v>
      </c>
      <c r="U5" t="s">
        <v>3665</v>
      </c>
      <c r="V5">
        <f>HEX2DEC(U5)</f>
        <v>20024000</v>
      </c>
    </row>
    <row r="6" spans="1:62">
      <c r="T6" t="s">
        <v>3351</v>
      </c>
      <c r="U6" t="s">
        <v>3666</v>
      </c>
      <c r="V6">
        <f>HEX2DEC(U6)</f>
        <v>20014000</v>
      </c>
    </row>
    <row r="7" spans="1:62">
      <c r="T7" t="s">
        <v>3660</v>
      </c>
      <c r="U7" t="str">
        <f>DEC2HEX(V7)</f>
        <v>131B1D0</v>
      </c>
      <c r="V7">
        <f>V5+10000</f>
        <v>20034000</v>
      </c>
    </row>
    <row r="8" spans="1:62">
      <c r="T8" t="s">
        <v>3661</v>
      </c>
      <c r="U8" t="str">
        <f>DEC2HEX(V7+10000)</f>
        <v>131D8E0</v>
      </c>
      <c r="V8">
        <f>HEX2DEC(U8)</f>
        <v>20044000</v>
      </c>
    </row>
    <row r="9" spans="1:62">
      <c r="A9" t="s">
        <v>1958</v>
      </c>
      <c r="T9" t="s">
        <v>3662</v>
      </c>
      <c r="U9" t="str">
        <f t="shared" ref="U9:U16" si="1">DEC2HEX(V8+10000)</f>
        <v>131FFF0</v>
      </c>
      <c r="V9">
        <f t="shared" ref="V9:V16" si="2">HEX2DEC(U9)</f>
        <v>20054000</v>
      </c>
    </row>
    <row r="10" spans="1:62">
      <c r="A10" t="s">
        <v>2910</v>
      </c>
      <c r="T10" t="s">
        <v>3663</v>
      </c>
      <c r="U10" t="str">
        <f t="shared" si="1"/>
        <v>1322700</v>
      </c>
      <c r="V10">
        <f t="shared" si="2"/>
        <v>20064000</v>
      </c>
    </row>
    <row r="11" spans="1:62">
      <c r="A11" t="s">
        <v>1358</v>
      </c>
      <c r="T11" t="s">
        <v>3664</v>
      </c>
      <c r="U11" t="str">
        <f t="shared" si="1"/>
        <v>1324E10</v>
      </c>
      <c r="V11">
        <f t="shared" si="2"/>
        <v>20074000</v>
      </c>
    </row>
    <row r="12" spans="1:62">
      <c r="A12" t="s">
        <v>873</v>
      </c>
      <c r="T12" t="s">
        <v>3669</v>
      </c>
      <c r="U12" t="str">
        <f t="shared" si="1"/>
        <v>1327520</v>
      </c>
      <c r="V12">
        <f t="shared" si="2"/>
        <v>20084000</v>
      </c>
    </row>
    <row r="13" spans="1:62">
      <c r="A13" t="s">
        <v>1353</v>
      </c>
      <c r="I13" t="s">
        <v>3667</v>
      </c>
      <c r="T13" t="s">
        <v>3670</v>
      </c>
      <c r="U13" t="str">
        <f t="shared" si="1"/>
        <v>1329C30</v>
      </c>
      <c r="V13">
        <f t="shared" si="2"/>
        <v>20094000</v>
      </c>
    </row>
    <row r="14" spans="1:62">
      <c r="A14" t="s">
        <v>1354</v>
      </c>
      <c r="T14" t="s">
        <v>3671</v>
      </c>
      <c r="U14" t="str">
        <f t="shared" si="1"/>
        <v>132C340</v>
      </c>
      <c r="V14">
        <f t="shared" si="2"/>
        <v>20104000</v>
      </c>
      <c r="BI14" s="13" t="s">
        <v>5657</v>
      </c>
      <c r="BJ14">
        <f>HEX2DEC(BI14)</f>
        <v>20124000</v>
      </c>
    </row>
    <row r="15" spans="1:62">
      <c r="A15" t="s">
        <v>1355</v>
      </c>
      <c r="T15" t="s">
        <v>3672</v>
      </c>
      <c r="U15" t="str">
        <f t="shared" si="1"/>
        <v>132EA50</v>
      </c>
      <c r="V15">
        <f t="shared" si="2"/>
        <v>20114000</v>
      </c>
    </row>
    <row r="16" spans="1:62">
      <c r="A16" t="s">
        <v>1356</v>
      </c>
      <c r="D16" t="s">
        <v>1357</v>
      </c>
      <c r="T16" t="s">
        <v>3673</v>
      </c>
      <c r="U16" t="str">
        <f t="shared" si="1"/>
        <v>1331160</v>
      </c>
      <c r="V16">
        <f t="shared" si="2"/>
        <v>20124000</v>
      </c>
    </row>
    <row r="17" spans="1:62">
      <c r="A17" s="48" t="s">
        <v>956</v>
      </c>
      <c r="B17" s="48"/>
      <c r="C17" s="48"/>
      <c r="D17" s="48"/>
      <c r="E17" s="49" t="s">
        <v>16</v>
      </c>
      <c r="F17" s="49" t="s">
        <v>2911</v>
      </c>
      <c r="I17" s="4" t="s">
        <v>1959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50" t="s">
        <v>2122</v>
      </c>
      <c r="U17" s="31"/>
      <c r="V17" s="31"/>
      <c r="W17" s="31"/>
      <c r="X17" s="31"/>
      <c r="Y17" s="31"/>
      <c r="Z17" s="51" t="s">
        <v>319</v>
      </c>
      <c r="AA17" s="51" t="s">
        <v>319</v>
      </c>
      <c r="AB17" s="51" t="s">
        <v>319</v>
      </c>
      <c r="AC17" s="51" t="s">
        <v>319</v>
      </c>
      <c r="AD17" s="51" t="s">
        <v>319</v>
      </c>
      <c r="AE17" s="51"/>
      <c r="AF17" s="15" t="s">
        <v>881</v>
      </c>
      <c r="AG17" s="15" t="s">
        <v>881</v>
      </c>
      <c r="AH17" s="15" t="s">
        <v>881</v>
      </c>
      <c r="AI17" s="15" t="s">
        <v>881</v>
      </c>
      <c r="AJ17" s="15" t="s">
        <v>881</v>
      </c>
      <c r="AK17" s="15"/>
      <c r="AL17" s="32" t="s">
        <v>882</v>
      </c>
      <c r="AM17" s="32" t="s">
        <v>882</v>
      </c>
      <c r="AN17" s="32" t="s">
        <v>882</v>
      </c>
      <c r="AO17" s="32" t="s">
        <v>882</v>
      </c>
      <c r="AP17" s="32" t="s">
        <v>882</v>
      </c>
      <c r="AQ17" s="32"/>
      <c r="AR17" s="33" t="s">
        <v>883</v>
      </c>
      <c r="AS17" s="33"/>
      <c r="AT17" s="34" t="s">
        <v>884</v>
      </c>
      <c r="AU17" s="34"/>
      <c r="AV17" s="62" t="s">
        <v>885</v>
      </c>
      <c r="AW17" s="62"/>
      <c r="AX17" s="57" t="s">
        <v>886</v>
      </c>
      <c r="AY17" s="57"/>
      <c r="AZ17" s="58" t="s">
        <v>887</v>
      </c>
      <c r="BA17" s="58"/>
      <c r="BB17" s="54" t="s">
        <v>888</v>
      </c>
      <c r="BC17" s="54"/>
      <c r="BD17" s="56" t="s">
        <v>889</v>
      </c>
      <c r="BE17" s="56"/>
      <c r="BF17" s="55" t="s">
        <v>890</v>
      </c>
      <c r="BG17" s="55"/>
      <c r="BH17" t="str">
        <f>RIGHT(BI17,2)&amp;" "&amp;MID(BI17,4,2)&amp;" "&amp;MID(BI17,2,2)&amp;" 0"&amp;LEFT(BI17,1)</f>
        <v>60 11 33 01</v>
      </c>
      <c r="BI17" s="53" t="str">
        <f>DEC2HEX(BJ17)</f>
        <v>1331160</v>
      </c>
      <c r="BJ17">
        <v>20124000</v>
      </c>
    </row>
    <row r="18" spans="1:62">
      <c r="A18" s="21" t="s">
        <v>957</v>
      </c>
      <c r="B18" s="21" t="s">
        <v>552</v>
      </c>
      <c r="C18" s="21" t="s">
        <v>1004</v>
      </c>
      <c r="D18" s="21" t="s">
        <v>834</v>
      </c>
      <c r="E18" s="22" t="s">
        <v>83</v>
      </c>
      <c r="F18" s="22"/>
      <c r="G18" t="s">
        <v>300</v>
      </c>
      <c r="H18" t="s">
        <v>1963</v>
      </c>
      <c r="I18" s="4" t="s">
        <v>1960</v>
      </c>
      <c r="J18" s="4" t="s">
        <v>3022</v>
      </c>
      <c r="K18" s="4" t="s">
        <v>3209</v>
      </c>
      <c r="L18" s="4" t="s">
        <v>1961</v>
      </c>
      <c r="M18" s="4" t="s">
        <v>3022</v>
      </c>
      <c r="N18" s="4" t="s">
        <v>345</v>
      </c>
      <c r="O18" s="4" t="s">
        <v>3022</v>
      </c>
      <c r="P18" s="4" t="s">
        <v>7</v>
      </c>
      <c r="Q18" s="4" t="s">
        <v>3022</v>
      </c>
      <c r="R18" s="4" t="s">
        <v>1962</v>
      </c>
      <c r="S18" s="4" t="s">
        <v>3022</v>
      </c>
      <c r="T18" s="31" t="s">
        <v>1960</v>
      </c>
      <c r="U18" s="31" t="s">
        <v>1961</v>
      </c>
      <c r="V18" s="31" t="s">
        <v>345</v>
      </c>
      <c r="W18" s="31" t="s">
        <v>7</v>
      </c>
      <c r="X18" s="31" t="s">
        <v>1962</v>
      </c>
      <c r="Y18" s="31" t="s">
        <v>3022</v>
      </c>
      <c r="Z18" t="s">
        <v>1960</v>
      </c>
      <c r="AA18" t="s">
        <v>1961</v>
      </c>
      <c r="AB18" t="s">
        <v>345</v>
      </c>
      <c r="AC18" t="s">
        <v>7</v>
      </c>
      <c r="AD18" t="s">
        <v>1962</v>
      </c>
      <c r="AE18" t="s">
        <v>3022</v>
      </c>
      <c r="AF18" s="15" t="s">
        <v>1960</v>
      </c>
      <c r="AG18" s="15" t="s">
        <v>1961</v>
      </c>
      <c r="AH18" s="15" t="s">
        <v>345</v>
      </c>
      <c r="AI18" s="15" t="s">
        <v>7</v>
      </c>
      <c r="AJ18" s="15" t="s">
        <v>1962</v>
      </c>
      <c r="AK18" s="15" t="s">
        <v>3022</v>
      </c>
      <c r="AL18" s="32" t="s">
        <v>1960</v>
      </c>
      <c r="AM18" s="32" t="s">
        <v>1961</v>
      </c>
      <c r="AN18" s="32" t="s">
        <v>345</v>
      </c>
      <c r="AO18" s="32" t="s">
        <v>7</v>
      </c>
      <c r="AP18" s="32" t="s">
        <v>1962</v>
      </c>
      <c r="AQ18" s="32" t="s">
        <v>3022</v>
      </c>
      <c r="AR18" s="33" t="s">
        <v>1962</v>
      </c>
      <c r="AS18" s="33" t="s">
        <v>3022</v>
      </c>
      <c r="AT18" s="34" t="s">
        <v>1962</v>
      </c>
      <c r="AU18" s="34" t="s">
        <v>3022</v>
      </c>
      <c r="AV18" s="62" t="s">
        <v>1962</v>
      </c>
      <c r="AW18" s="62" t="s">
        <v>3022</v>
      </c>
      <c r="AX18" s="57" t="s">
        <v>1962</v>
      </c>
      <c r="AY18" s="57" t="s">
        <v>3022</v>
      </c>
      <c r="AZ18" s="58" t="s">
        <v>1962</v>
      </c>
      <c r="BA18" s="58" t="s">
        <v>3022</v>
      </c>
      <c r="BB18" s="54" t="s">
        <v>1962</v>
      </c>
      <c r="BC18" s="54" t="s">
        <v>3022</v>
      </c>
      <c r="BD18" s="56" t="s">
        <v>1962</v>
      </c>
      <c r="BE18" s="56" t="s">
        <v>3022</v>
      </c>
      <c r="BF18" s="55" t="s">
        <v>1962</v>
      </c>
      <c r="BG18" s="55" t="s">
        <v>3022</v>
      </c>
      <c r="BH18" t="str">
        <f t="shared" ref="BH18:BH81" si="3">RIGHT(BI18,2)&amp;" "&amp;MID(BI18,4,2)&amp;" "&amp;MID(BI18,2,2)&amp;" 0"&amp;LEFT(BI18,1)</f>
        <v>61 11 33 01</v>
      </c>
      <c r="BI18" s="53" t="str">
        <f t="shared" ref="BI18:BI81" si="4">DEC2HEX(BJ18)</f>
        <v>1331161</v>
      </c>
      <c r="BJ18">
        <f>BJ17+1</f>
        <v>20124001</v>
      </c>
    </row>
    <row r="19" spans="1:62">
      <c r="A19" s="21">
        <v>111</v>
      </c>
      <c r="B19" s="22" t="s">
        <v>1066</v>
      </c>
      <c r="C19" s="21" t="str">
        <f t="shared" ref="C19:C82" si="5">MID(B19,4,2)&amp;" "&amp;LEFT(B19,2)&amp;" "&amp;RIGHT(B19,5)</f>
        <v>8A C0 31 01</v>
      </c>
      <c r="D19" s="21" t="s">
        <v>1047</v>
      </c>
      <c r="E19" s="22" t="s">
        <v>1071</v>
      </c>
      <c r="F19" s="22" t="s">
        <v>2912</v>
      </c>
      <c r="G19" t="s">
        <v>303</v>
      </c>
      <c r="H19" t="s">
        <v>1047</v>
      </c>
      <c r="I19" s="4" t="s">
        <v>1965</v>
      </c>
      <c r="J19" s="4" t="s">
        <v>3024</v>
      </c>
      <c r="K19" s="4">
        <v>111</v>
      </c>
      <c r="L19" s="4" t="s">
        <v>2163</v>
      </c>
      <c r="M19" s="4" t="s">
        <v>3210</v>
      </c>
      <c r="N19" s="4" t="s">
        <v>1964</v>
      </c>
      <c r="O19" s="4"/>
      <c r="P19" s="4" t="s">
        <v>2227</v>
      </c>
      <c r="Q19" s="4"/>
      <c r="R19" s="4" t="s">
        <v>3547</v>
      </c>
      <c r="S19" s="4" t="s">
        <v>3548</v>
      </c>
      <c r="T19" s="31" t="s">
        <v>2124</v>
      </c>
      <c r="U19" s="31" t="s">
        <v>2129</v>
      </c>
      <c r="V19" s="31" t="s">
        <v>2157</v>
      </c>
      <c r="W19" s="31" t="s">
        <v>2167</v>
      </c>
      <c r="X19" s="31" t="s">
        <v>2166</v>
      </c>
      <c r="Y19" s="31"/>
      <c r="AD19" s="26" t="s">
        <v>1066</v>
      </c>
      <c r="AE19" s="26" t="s">
        <v>2912</v>
      </c>
      <c r="AF19" s="15"/>
      <c r="AG19" s="15"/>
      <c r="AH19" s="15"/>
      <c r="AI19" s="15"/>
      <c r="AJ19" s="15" t="s">
        <v>3676</v>
      </c>
      <c r="AK19" s="15" t="s">
        <v>3795</v>
      </c>
      <c r="AL19" s="32"/>
      <c r="AM19" s="32"/>
      <c r="AN19" s="32"/>
      <c r="AO19" s="32"/>
      <c r="AP19" s="32" t="s">
        <v>3677</v>
      </c>
      <c r="AQ19" s="32" t="s">
        <v>4014</v>
      </c>
      <c r="AR19" s="33" t="s">
        <v>3678</v>
      </c>
      <c r="AS19" s="33" t="s">
        <v>4140</v>
      </c>
      <c r="AT19" s="34" t="s">
        <v>3679</v>
      </c>
      <c r="AU19" s="34" t="s">
        <v>4387</v>
      </c>
      <c r="AV19" s="62" t="s">
        <v>3680</v>
      </c>
      <c r="AW19" s="62" t="s">
        <v>4669</v>
      </c>
      <c r="AX19" s="57" t="s">
        <v>3681</v>
      </c>
      <c r="AY19" s="57" t="s">
        <v>4888</v>
      </c>
      <c r="AZ19" s="58" t="s">
        <v>3682</v>
      </c>
      <c r="BA19" s="58" t="s">
        <v>5107</v>
      </c>
      <c r="BB19" t="s">
        <v>3683</v>
      </c>
      <c r="BC19" t="s">
        <v>5328</v>
      </c>
      <c r="BD19" t="s">
        <v>3684</v>
      </c>
      <c r="BE19" t="s">
        <v>5547</v>
      </c>
      <c r="BF19" t="s">
        <v>3685</v>
      </c>
      <c r="BG19" t="s">
        <v>5769</v>
      </c>
      <c r="BH19" t="str">
        <f t="shared" si="3"/>
        <v>62 11 33 01</v>
      </c>
      <c r="BI19" s="53" t="str">
        <f t="shared" si="4"/>
        <v>1331162</v>
      </c>
      <c r="BJ19">
        <f t="shared" ref="BJ19:BJ82" si="6">BJ18+1</f>
        <v>20124002</v>
      </c>
    </row>
    <row r="20" spans="1:62">
      <c r="A20" s="21">
        <v>112</v>
      </c>
      <c r="B20" s="22" t="s">
        <v>1067</v>
      </c>
      <c r="C20" s="21" t="str">
        <f t="shared" si="5"/>
        <v>8A C1 31 01</v>
      </c>
      <c r="D20" s="21" t="s">
        <v>1050</v>
      </c>
      <c r="E20" s="22" t="s">
        <v>1072</v>
      </c>
      <c r="F20" s="22" t="s">
        <v>2913</v>
      </c>
      <c r="G20" t="s">
        <v>304</v>
      </c>
      <c r="H20" t="s">
        <v>1050</v>
      </c>
      <c r="I20" s="4" t="s">
        <v>3025</v>
      </c>
      <c r="J20" s="4" t="s">
        <v>3033</v>
      </c>
      <c r="K20" s="4">
        <v>112</v>
      </c>
      <c r="L20" s="4" t="s">
        <v>3130</v>
      </c>
      <c r="M20" s="4" t="s">
        <v>3171</v>
      </c>
      <c r="N20" s="4" t="s">
        <v>1968</v>
      </c>
      <c r="O20" s="4"/>
      <c r="P20" s="4"/>
      <c r="Q20" s="4"/>
      <c r="R20" s="4"/>
      <c r="S20" s="4" t="s">
        <v>3549</v>
      </c>
      <c r="T20" s="31"/>
      <c r="U20" s="31" t="s">
        <v>2130</v>
      </c>
      <c r="V20" s="31"/>
      <c r="W20" s="31"/>
      <c r="X20" s="31"/>
      <c r="Y20" s="31"/>
      <c r="AD20" s="26" t="s">
        <v>1067</v>
      </c>
      <c r="AE20" s="26" t="s">
        <v>2913</v>
      </c>
      <c r="AF20" s="15"/>
      <c r="AG20" s="15"/>
      <c r="AH20" s="15"/>
      <c r="AI20" s="15"/>
      <c r="AJ20" s="15" t="s">
        <v>3686</v>
      </c>
      <c r="AK20" s="15" t="s">
        <v>3796</v>
      </c>
      <c r="AL20" s="32"/>
      <c r="AM20" s="32"/>
      <c r="AN20" s="32"/>
      <c r="AO20" s="32"/>
      <c r="AP20" s="32" t="s">
        <v>3905</v>
      </c>
      <c r="AQ20" s="32" t="s">
        <v>4015</v>
      </c>
      <c r="AR20" s="33" t="s">
        <v>4124</v>
      </c>
      <c r="AS20" s="33" t="s">
        <v>4141</v>
      </c>
      <c r="AT20" s="34" t="s">
        <v>4343</v>
      </c>
      <c r="AU20" s="34" t="s">
        <v>4388</v>
      </c>
      <c r="AV20" s="62" t="s">
        <v>4560</v>
      </c>
      <c r="AW20" s="62" t="s">
        <v>4670</v>
      </c>
      <c r="AX20" s="57" t="s">
        <v>4779</v>
      </c>
      <c r="AY20" s="57" t="s">
        <v>4889</v>
      </c>
      <c r="AZ20" s="58" t="s">
        <v>4998</v>
      </c>
      <c r="BA20" s="58" t="s">
        <v>5108</v>
      </c>
      <c r="BB20" t="s">
        <v>5217</v>
      </c>
      <c r="BC20" t="s">
        <v>5329</v>
      </c>
      <c r="BD20" t="s">
        <v>5438</v>
      </c>
      <c r="BE20" t="s">
        <v>5548</v>
      </c>
      <c r="BF20" t="s">
        <v>5658</v>
      </c>
      <c r="BG20" t="s">
        <v>5770</v>
      </c>
      <c r="BH20" t="str">
        <f t="shared" si="3"/>
        <v>63 11 33 01</v>
      </c>
      <c r="BI20" s="53" t="str">
        <f t="shared" si="4"/>
        <v>1331163</v>
      </c>
      <c r="BJ20">
        <f t="shared" si="6"/>
        <v>20124003</v>
      </c>
    </row>
    <row r="21" spans="1:62">
      <c r="A21" s="21">
        <v>113</v>
      </c>
      <c r="B21" s="22" t="s">
        <v>1068</v>
      </c>
      <c r="C21" s="21" t="str">
        <f t="shared" si="5"/>
        <v>8A C2 31 01</v>
      </c>
      <c r="D21" s="21" t="s">
        <v>1051</v>
      </c>
      <c r="E21" s="22" t="s">
        <v>1073</v>
      </c>
      <c r="F21" s="22" t="s">
        <v>2914</v>
      </c>
      <c r="H21" t="s">
        <v>1051</v>
      </c>
      <c r="I21" s="4" t="s">
        <v>3026</v>
      </c>
      <c r="J21" s="4" t="s">
        <v>3034</v>
      </c>
      <c r="K21" s="4">
        <v>113</v>
      </c>
      <c r="L21" s="4" t="s">
        <v>3131</v>
      </c>
      <c r="M21" s="4" t="s">
        <v>3172</v>
      </c>
      <c r="N21" s="4" t="s">
        <v>1969</v>
      </c>
      <c r="O21" s="4"/>
      <c r="P21" s="4"/>
      <c r="Q21" s="4"/>
      <c r="R21" s="4"/>
      <c r="S21" s="4" t="s">
        <v>3550</v>
      </c>
      <c r="T21" s="31"/>
      <c r="U21" s="31" t="s">
        <v>2131</v>
      </c>
      <c r="V21" s="31"/>
      <c r="W21" s="31"/>
      <c r="X21" s="31"/>
      <c r="Y21" s="31"/>
      <c r="AD21" s="26" t="s">
        <v>1068</v>
      </c>
      <c r="AE21" s="26" t="s">
        <v>2914</v>
      </c>
      <c r="AF21" s="15"/>
      <c r="AG21" s="15"/>
      <c r="AH21" s="15"/>
      <c r="AI21" s="15"/>
      <c r="AJ21" s="15" t="s">
        <v>3687</v>
      </c>
      <c r="AK21" s="15" t="s">
        <v>3797</v>
      </c>
      <c r="AL21" s="32"/>
      <c r="AM21" s="32"/>
      <c r="AN21" s="32"/>
      <c r="AO21" s="32"/>
      <c r="AP21" s="32" t="s">
        <v>3906</v>
      </c>
      <c r="AQ21" s="32" t="s">
        <v>4016</v>
      </c>
      <c r="AR21" s="33" t="s">
        <v>4125</v>
      </c>
      <c r="AS21" s="33" t="s">
        <v>4142</v>
      </c>
      <c r="AT21" s="34" t="s">
        <v>4344</v>
      </c>
      <c r="AU21" s="34" t="s">
        <v>4389</v>
      </c>
      <c r="AV21" s="62" t="s">
        <v>4561</v>
      </c>
      <c r="AW21" s="62" t="s">
        <v>4671</v>
      </c>
      <c r="AX21" s="57" t="s">
        <v>4780</v>
      </c>
      <c r="AY21" s="57" t="s">
        <v>4890</v>
      </c>
      <c r="AZ21" s="58" t="s">
        <v>4999</v>
      </c>
      <c r="BA21" s="58" t="s">
        <v>5109</v>
      </c>
      <c r="BB21" t="s">
        <v>5218</v>
      </c>
      <c r="BC21" t="s">
        <v>5330</v>
      </c>
      <c r="BD21" t="s">
        <v>5439</v>
      </c>
      <c r="BE21" t="s">
        <v>5549</v>
      </c>
      <c r="BF21" t="s">
        <v>5659</v>
      </c>
      <c r="BG21" t="s">
        <v>5771</v>
      </c>
      <c r="BH21" t="str">
        <f t="shared" si="3"/>
        <v>64 11 33 01</v>
      </c>
      <c r="BI21" s="53" t="str">
        <f t="shared" si="4"/>
        <v>1331164</v>
      </c>
      <c r="BJ21">
        <f t="shared" si="6"/>
        <v>20124004</v>
      </c>
    </row>
    <row r="22" spans="1:62">
      <c r="A22" s="21">
        <v>114</v>
      </c>
      <c r="B22" s="22" t="s">
        <v>1070</v>
      </c>
      <c r="C22" s="21" t="str">
        <f t="shared" si="5"/>
        <v>8A C3 31 01</v>
      </c>
      <c r="D22" s="21" t="s">
        <v>1052</v>
      </c>
      <c r="E22" s="22" t="s">
        <v>1074</v>
      </c>
      <c r="F22" s="22" t="s">
        <v>2915</v>
      </c>
      <c r="H22" t="s">
        <v>1052</v>
      </c>
      <c r="I22" s="4" t="s">
        <v>3027</v>
      </c>
      <c r="J22" s="4" t="s">
        <v>3035</v>
      </c>
      <c r="K22" s="4">
        <v>114</v>
      </c>
      <c r="L22" s="4" t="s">
        <v>3132</v>
      </c>
      <c r="M22" s="4" t="s">
        <v>3173</v>
      </c>
      <c r="N22" s="4" t="s">
        <v>1970</v>
      </c>
      <c r="O22" s="4"/>
      <c r="P22" s="4"/>
      <c r="Q22" s="4"/>
      <c r="R22" s="4"/>
      <c r="S22" s="4" t="s">
        <v>3551</v>
      </c>
      <c r="T22" s="31"/>
      <c r="U22" s="31" t="s">
        <v>2132</v>
      </c>
      <c r="V22" s="31"/>
      <c r="W22" s="31"/>
      <c r="X22" s="31"/>
      <c r="Y22" s="31"/>
      <c r="AD22" s="26" t="s">
        <v>1070</v>
      </c>
      <c r="AE22" s="26" t="s">
        <v>2915</v>
      </c>
      <c r="AF22" s="15"/>
      <c r="AG22" s="15"/>
      <c r="AH22" s="15"/>
      <c r="AI22" s="15"/>
      <c r="AJ22" s="15" t="s">
        <v>3688</v>
      </c>
      <c r="AK22" s="15" t="s">
        <v>3798</v>
      </c>
      <c r="AL22" s="32"/>
      <c r="AM22" s="32"/>
      <c r="AN22" s="32"/>
      <c r="AO22" s="32"/>
      <c r="AP22" s="32" t="s">
        <v>3907</v>
      </c>
      <c r="AQ22" s="32" t="s">
        <v>4017</v>
      </c>
      <c r="AR22" s="33" t="s">
        <v>4126</v>
      </c>
      <c r="AS22" s="33" t="s">
        <v>4143</v>
      </c>
      <c r="AT22" s="34" t="s">
        <v>4345</v>
      </c>
      <c r="AU22" s="34" t="s">
        <v>4390</v>
      </c>
      <c r="AV22" s="62" t="s">
        <v>4562</v>
      </c>
      <c r="AW22" s="62" t="s">
        <v>4672</v>
      </c>
      <c r="AX22" s="57" t="s">
        <v>4781</v>
      </c>
      <c r="AY22" s="57" t="s">
        <v>4891</v>
      </c>
      <c r="AZ22" s="58" t="s">
        <v>5000</v>
      </c>
      <c r="BA22" s="58" t="s">
        <v>5110</v>
      </c>
      <c r="BB22" t="s">
        <v>5219</v>
      </c>
      <c r="BC22" t="s">
        <v>5331</v>
      </c>
      <c r="BD22" t="s">
        <v>5440</v>
      </c>
      <c r="BE22" t="s">
        <v>5550</v>
      </c>
      <c r="BF22" t="s">
        <v>5660</v>
      </c>
      <c r="BG22" t="s">
        <v>5772</v>
      </c>
      <c r="BH22" t="str">
        <f t="shared" si="3"/>
        <v>65 11 33 01</v>
      </c>
      <c r="BI22" s="53" t="str">
        <f t="shared" si="4"/>
        <v>1331165</v>
      </c>
      <c r="BJ22">
        <f t="shared" si="6"/>
        <v>20124005</v>
      </c>
    </row>
    <row r="23" spans="1:62">
      <c r="A23" s="21">
        <v>121</v>
      </c>
      <c r="B23" s="22" t="s">
        <v>1069</v>
      </c>
      <c r="C23" s="21" t="str">
        <f t="shared" si="5"/>
        <v>8A C4 31 01</v>
      </c>
      <c r="D23" s="21" t="s">
        <v>1053</v>
      </c>
      <c r="E23" s="22" t="s">
        <v>1075</v>
      </c>
      <c r="F23" s="22" t="s">
        <v>2916</v>
      </c>
      <c r="H23" t="s">
        <v>1053</v>
      </c>
      <c r="I23" s="4" t="s">
        <v>3028</v>
      </c>
      <c r="J23" s="4" t="s">
        <v>3036</v>
      </c>
      <c r="K23" s="4">
        <v>121</v>
      </c>
      <c r="L23" s="4" t="s">
        <v>3133</v>
      </c>
      <c r="M23" s="4" t="s">
        <v>3174</v>
      </c>
      <c r="N23" s="4" t="s">
        <v>1971</v>
      </c>
      <c r="O23" s="4"/>
      <c r="P23" s="4"/>
      <c r="Q23" s="4"/>
      <c r="R23" s="4"/>
      <c r="S23" s="4" t="s">
        <v>3552</v>
      </c>
      <c r="T23" s="31"/>
      <c r="U23" s="31" t="s">
        <v>2133</v>
      </c>
      <c r="V23" s="31"/>
      <c r="W23" s="31"/>
      <c r="X23" s="31"/>
      <c r="Y23" s="31"/>
      <c r="AD23" s="26" t="s">
        <v>1069</v>
      </c>
      <c r="AE23" s="26" t="s">
        <v>2916</v>
      </c>
      <c r="AF23" s="15"/>
      <c r="AG23" s="15"/>
      <c r="AH23" s="15"/>
      <c r="AI23" s="15"/>
      <c r="AJ23" s="15" t="s">
        <v>3689</v>
      </c>
      <c r="AK23" s="15" t="s">
        <v>3799</v>
      </c>
      <c r="AL23" s="32"/>
      <c r="AM23" s="32"/>
      <c r="AN23" s="32"/>
      <c r="AO23" s="32"/>
      <c r="AP23" s="32" t="s">
        <v>3908</v>
      </c>
      <c r="AQ23" s="32" t="s">
        <v>4018</v>
      </c>
      <c r="AR23" s="33" t="s">
        <v>4127</v>
      </c>
      <c r="AS23" s="33" t="s">
        <v>4144</v>
      </c>
      <c r="AT23" s="34" t="s">
        <v>4346</v>
      </c>
      <c r="AU23" s="34" t="s">
        <v>4391</v>
      </c>
      <c r="AV23" s="62" t="s">
        <v>4563</v>
      </c>
      <c r="AW23" s="62" t="s">
        <v>4673</v>
      </c>
      <c r="AX23" s="57" t="s">
        <v>4782</v>
      </c>
      <c r="AY23" s="57" t="s">
        <v>4892</v>
      </c>
      <c r="AZ23" s="58" t="s">
        <v>5001</v>
      </c>
      <c r="BA23" s="58" t="s">
        <v>5111</v>
      </c>
      <c r="BB23" t="s">
        <v>5220</v>
      </c>
      <c r="BC23" t="s">
        <v>5332</v>
      </c>
      <c r="BD23" t="s">
        <v>5441</v>
      </c>
      <c r="BE23" t="s">
        <v>5551</v>
      </c>
      <c r="BF23" t="s">
        <v>5661</v>
      </c>
      <c r="BG23" t="s">
        <v>5773</v>
      </c>
      <c r="BH23" t="str">
        <f t="shared" si="3"/>
        <v>66 11 33 01</v>
      </c>
      <c r="BI23" s="53" t="str">
        <f t="shared" si="4"/>
        <v>1331166</v>
      </c>
      <c r="BJ23">
        <f t="shared" si="6"/>
        <v>20124006</v>
      </c>
    </row>
    <row r="24" spans="1:62">
      <c r="A24" s="21">
        <v>122</v>
      </c>
      <c r="B24" s="22" t="s">
        <v>1036</v>
      </c>
      <c r="C24" s="21" t="str">
        <f t="shared" si="5"/>
        <v>8A C5 31 01</v>
      </c>
      <c r="D24" s="21" t="s">
        <v>1047</v>
      </c>
      <c r="E24" s="22" t="s">
        <v>1055</v>
      </c>
      <c r="F24" s="22" t="s">
        <v>2917</v>
      </c>
      <c r="H24" t="s">
        <v>1047</v>
      </c>
      <c r="I24" s="4" t="s">
        <v>2125</v>
      </c>
      <c r="J24" s="4"/>
      <c r="K24" s="4">
        <v>122</v>
      </c>
      <c r="L24" s="4" t="s">
        <v>3134</v>
      </c>
      <c r="M24" s="4" t="s">
        <v>3175</v>
      </c>
      <c r="N24" s="4" t="s">
        <v>1972</v>
      </c>
      <c r="O24" s="4"/>
      <c r="P24" s="4"/>
      <c r="Q24" s="4"/>
      <c r="R24" s="4"/>
      <c r="S24" s="4" t="s">
        <v>3553</v>
      </c>
      <c r="T24" s="31" t="s">
        <v>2125</v>
      </c>
      <c r="U24" s="31" t="s">
        <v>2134</v>
      </c>
      <c r="V24" s="31"/>
      <c r="W24" s="31"/>
      <c r="X24" s="31"/>
      <c r="Y24" s="31"/>
      <c r="Z24" t="s">
        <v>2125</v>
      </c>
      <c r="AD24" s="26" t="s">
        <v>1036</v>
      </c>
      <c r="AE24" s="26" t="s">
        <v>2917</v>
      </c>
      <c r="AF24" s="15"/>
      <c r="AG24" s="15"/>
      <c r="AH24" s="15"/>
      <c r="AI24" s="15"/>
      <c r="AJ24" s="15" t="s">
        <v>3690</v>
      </c>
      <c r="AK24" s="15" t="s">
        <v>3800</v>
      </c>
      <c r="AL24" s="32"/>
      <c r="AM24" s="32"/>
      <c r="AN24" s="32"/>
      <c r="AO24" s="32"/>
      <c r="AP24" s="32" t="s">
        <v>3909</v>
      </c>
      <c r="AQ24" s="32" t="s">
        <v>4019</v>
      </c>
      <c r="AR24" s="33" t="s">
        <v>4128</v>
      </c>
      <c r="AS24" s="33" t="s">
        <v>4145</v>
      </c>
      <c r="AT24" s="34" t="s">
        <v>4347</v>
      </c>
      <c r="AU24" s="34" t="s">
        <v>4392</v>
      </c>
      <c r="AV24" s="62" t="s">
        <v>4564</v>
      </c>
      <c r="AW24" s="62" t="s">
        <v>4674</v>
      </c>
      <c r="AX24" s="57" t="s">
        <v>4783</v>
      </c>
      <c r="AY24" s="57" t="s">
        <v>4893</v>
      </c>
      <c r="AZ24" s="58" t="s">
        <v>5002</v>
      </c>
      <c r="BA24" s="58" t="s">
        <v>5112</v>
      </c>
      <c r="BB24" t="s">
        <v>5221</v>
      </c>
      <c r="BC24" t="s">
        <v>5333</v>
      </c>
      <c r="BD24" t="s">
        <v>5442</v>
      </c>
      <c r="BE24" t="s">
        <v>5552</v>
      </c>
      <c r="BF24" t="s">
        <v>5662</v>
      </c>
      <c r="BG24" t="s">
        <v>5774</v>
      </c>
      <c r="BH24" t="str">
        <f t="shared" si="3"/>
        <v>67 11 33 01</v>
      </c>
      <c r="BI24" s="53" t="str">
        <f t="shared" si="4"/>
        <v>1331167</v>
      </c>
      <c r="BJ24">
        <f t="shared" si="6"/>
        <v>20124007</v>
      </c>
    </row>
    <row r="25" spans="1:62">
      <c r="A25" s="21">
        <v>123</v>
      </c>
      <c r="B25" s="22" t="s">
        <v>1037</v>
      </c>
      <c r="C25" s="21" t="str">
        <f t="shared" si="5"/>
        <v>8A C6 31 01</v>
      </c>
      <c r="D25" s="21" t="s">
        <v>1050</v>
      </c>
      <c r="E25" s="22" t="s">
        <v>1056</v>
      </c>
      <c r="F25" s="22" t="s">
        <v>2918</v>
      </c>
      <c r="H25" t="s">
        <v>1050</v>
      </c>
      <c r="I25" s="4" t="s">
        <v>2125</v>
      </c>
      <c r="J25" s="4"/>
      <c r="K25" s="4">
        <v>123</v>
      </c>
      <c r="L25" s="4" t="s">
        <v>3139</v>
      </c>
      <c r="M25" s="4" t="s">
        <v>3176</v>
      </c>
      <c r="N25" s="4" t="s">
        <v>1973</v>
      </c>
      <c r="O25" s="4"/>
      <c r="P25" s="4"/>
      <c r="Q25" s="4"/>
      <c r="R25" s="4"/>
      <c r="S25" s="4" t="s">
        <v>3554</v>
      </c>
      <c r="T25" s="31" t="s">
        <v>2125</v>
      </c>
      <c r="U25" s="31" t="s">
        <v>2135</v>
      </c>
      <c r="V25" s="31"/>
      <c r="W25" s="31"/>
      <c r="X25" s="31"/>
      <c r="Y25" s="31"/>
      <c r="Z25" t="s">
        <v>2125</v>
      </c>
      <c r="AD25" s="26" t="s">
        <v>1037</v>
      </c>
      <c r="AE25" s="26" t="s">
        <v>2918</v>
      </c>
      <c r="AF25" s="15"/>
      <c r="AG25" s="15"/>
      <c r="AH25" s="15"/>
      <c r="AI25" s="15"/>
      <c r="AJ25" s="15" t="s">
        <v>3691</v>
      </c>
      <c r="AK25" s="15" t="s">
        <v>3801</v>
      </c>
      <c r="AL25" s="32"/>
      <c r="AM25" s="32"/>
      <c r="AN25" s="32"/>
      <c r="AO25" s="32"/>
      <c r="AP25" s="32" t="s">
        <v>3910</v>
      </c>
      <c r="AQ25" s="32" t="s">
        <v>4020</v>
      </c>
      <c r="AR25" s="33" t="s">
        <v>4129</v>
      </c>
      <c r="AS25" s="33" t="s">
        <v>4146</v>
      </c>
      <c r="AT25" s="34" t="s">
        <v>4348</v>
      </c>
      <c r="AU25" s="34" t="s">
        <v>4393</v>
      </c>
      <c r="AV25" s="62" t="s">
        <v>4565</v>
      </c>
      <c r="AW25" s="62" t="s">
        <v>4675</v>
      </c>
      <c r="AX25" s="57" t="s">
        <v>4784</v>
      </c>
      <c r="AY25" s="57" t="s">
        <v>4894</v>
      </c>
      <c r="AZ25" s="58" t="s">
        <v>5003</v>
      </c>
      <c r="BA25" s="58" t="s">
        <v>5113</v>
      </c>
      <c r="BB25" t="s">
        <v>5222</v>
      </c>
      <c r="BC25" t="s">
        <v>5334</v>
      </c>
      <c r="BD25" t="s">
        <v>5443</v>
      </c>
      <c r="BE25" t="s">
        <v>5553</v>
      </c>
      <c r="BF25" t="s">
        <v>5663</v>
      </c>
      <c r="BG25" t="s">
        <v>5775</v>
      </c>
      <c r="BH25" t="str">
        <f t="shared" si="3"/>
        <v>68 11 33 01</v>
      </c>
      <c r="BI25" s="53" t="str">
        <f t="shared" si="4"/>
        <v>1331168</v>
      </c>
      <c r="BJ25">
        <f t="shared" si="6"/>
        <v>20124008</v>
      </c>
    </row>
    <row r="26" spans="1:62">
      <c r="A26" s="21">
        <v>124</v>
      </c>
      <c r="B26" s="22" t="s">
        <v>1038</v>
      </c>
      <c r="C26" s="21" t="str">
        <f t="shared" si="5"/>
        <v>8A C7 31 01</v>
      </c>
      <c r="D26" s="21" t="s">
        <v>1051</v>
      </c>
      <c r="E26" s="22" t="s">
        <v>1057</v>
      </c>
      <c r="F26" s="22" t="s">
        <v>2919</v>
      </c>
      <c r="H26" t="s">
        <v>1051</v>
      </c>
      <c r="I26" s="4" t="s">
        <v>2125</v>
      </c>
      <c r="J26" s="4"/>
      <c r="K26" s="4">
        <v>124</v>
      </c>
      <c r="L26" s="4" t="s">
        <v>3135</v>
      </c>
      <c r="M26" s="4" t="s">
        <v>3177</v>
      </c>
      <c r="N26" s="4" t="s">
        <v>1974</v>
      </c>
      <c r="O26" s="4"/>
      <c r="P26" s="4"/>
      <c r="Q26" s="4"/>
      <c r="R26" s="4"/>
      <c r="S26" s="4" t="s">
        <v>3555</v>
      </c>
      <c r="T26" s="31" t="s">
        <v>2125</v>
      </c>
      <c r="U26" s="31" t="s">
        <v>2136</v>
      </c>
      <c r="V26" s="31"/>
      <c r="W26" s="31"/>
      <c r="X26" s="31"/>
      <c r="Y26" s="31"/>
      <c r="Z26" t="s">
        <v>2125</v>
      </c>
      <c r="AD26" s="26" t="s">
        <v>1038</v>
      </c>
      <c r="AE26" s="26" t="s">
        <v>2919</v>
      </c>
      <c r="AF26" s="15"/>
      <c r="AG26" s="15"/>
      <c r="AH26" s="15"/>
      <c r="AI26" s="15"/>
      <c r="AJ26" s="15" t="s">
        <v>3692</v>
      </c>
      <c r="AK26" s="15" t="s">
        <v>3802</v>
      </c>
      <c r="AL26" s="32"/>
      <c r="AM26" s="32"/>
      <c r="AN26" s="32"/>
      <c r="AO26" s="32"/>
      <c r="AP26" s="32" t="s">
        <v>3911</v>
      </c>
      <c r="AQ26" s="32" t="s">
        <v>4021</v>
      </c>
      <c r="AR26" s="33" t="s">
        <v>4130</v>
      </c>
      <c r="AS26" s="33" t="s">
        <v>4147</v>
      </c>
      <c r="AT26" s="34" t="s">
        <v>4349</v>
      </c>
      <c r="AU26" s="34" t="s">
        <v>4394</v>
      </c>
      <c r="AV26" s="62" t="s">
        <v>4566</v>
      </c>
      <c r="AW26" s="62" t="s">
        <v>4676</v>
      </c>
      <c r="AX26" s="57" t="s">
        <v>4785</v>
      </c>
      <c r="AY26" s="57" t="s">
        <v>4895</v>
      </c>
      <c r="AZ26" s="58" t="s">
        <v>5004</v>
      </c>
      <c r="BA26" s="58" t="s">
        <v>5114</v>
      </c>
      <c r="BB26" t="s">
        <v>5223</v>
      </c>
      <c r="BC26" t="s">
        <v>5335</v>
      </c>
      <c r="BD26" t="s">
        <v>5444</v>
      </c>
      <c r="BE26" t="s">
        <v>5554</v>
      </c>
      <c r="BF26" t="s">
        <v>5664</v>
      </c>
      <c r="BG26" t="s">
        <v>5776</v>
      </c>
      <c r="BH26" t="str">
        <f t="shared" si="3"/>
        <v>69 11 33 01</v>
      </c>
      <c r="BI26" s="53" t="str">
        <f t="shared" si="4"/>
        <v>1331169</v>
      </c>
      <c r="BJ26">
        <f t="shared" si="6"/>
        <v>20124009</v>
      </c>
    </row>
    <row r="27" spans="1:62">
      <c r="A27" s="21">
        <v>131</v>
      </c>
      <c r="B27" s="22" t="s">
        <v>1039</v>
      </c>
      <c r="C27" s="21" t="str">
        <f t="shared" si="5"/>
        <v>8A C8 31 01</v>
      </c>
      <c r="D27" s="21" t="s">
        <v>1052</v>
      </c>
      <c r="E27" s="22" t="s">
        <v>1058</v>
      </c>
      <c r="F27" s="22" t="s">
        <v>2920</v>
      </c>
      <c r="H27" t="s">
        <v>1052</v>
      </c>
      <c r="I27" s="4" t="s">
        <v>2125</v>
      </c>
      <c r="J27" s="4"/>
      <c r="K27" s="4">
        <v>131</v>
      </c>
      <c r="L27" s="4" t="s">
        <v>3136</v>
      </c>
      <c r="M27" s="4" t="s">
        <v>3178</v>
      </c>
      <c r="N27" s="4" t="s">
        <v>1975</v>
      </c>
      <c r="O27" s="4"/>
      <c r="P27" s="4"/>
      <c r="Q27" s="4"/>
      <c r="R27" s="4"/>
      <c r="S27" s="4" t="s">
        <v>3556</v>
      </c>
      <c r="T27" s="31" t="s">
        <v>2125</v>
      </c>
      <c r="U27" s="31" t="s">
        <v>2137</v>
      </c>
      <c r="V27" s="31"/>
      <c r="W27" s="31"/>
      <c r="X27" s="31"/>
      <c r="Y27" s="31"/>
      <c r="Z27" t="s">
        <v>2125</v>
      </c>
      <c r="AD27" s="26" t="s">
        <v>1039</v>
      </c>
      <c r="AE27" s="26" t="s">
        <v>2920</v>
      </c>
      <c r="AF27" s="15"/>
      <c r="AG27" s="15"/>
      <c r="AH27" s="15"/>
      <c r="AI27" s="15"/>
      <c r="AJ27" s="15" t="s">
        <v>3693</v>
      </c>
      <c r="AK27" s="15" t="s">
        <v>3803</v>
      </c>
      <c r="AL27" s="32"/>
      <c r="AM27" s="32"/>
      <c r="AN27" s="32"/>
      <c r="AO27" s="32"/>
      <c r="AP27" s="32" t="s">
        <v>3912</v>
      </c>
      <c r="AQ27" s="32" t="s">
        <v>4022</v>
      </c>
      <c r="AR27" s="33" t="s">
        <v>4131</v>
      </c>
      <c r="AS27" s="33" t="s">
        <v>4148</v>
      </c>
      <c r="AT27" s="34" t="s">
        <v>4350</v>
      </c>
      <c r="AU27" s="34" t="s">
        <v>4395</v>
      </c>
      <c r="AV27" s="62" t="s">
        <v>4567</v>
      </c>
      <c r="AW27" s="62" t="s">
        <v>4677</v>
      </c>
      <c r="AX27" s="57" t="s">
        <v>4786</v>
      </c>
      <c r="AY27" s="57" t="s">
        <v>4896</v>
      </c>
      <c r="AZ27" s="58" t="s">
        <v>5005</v>
      </c>
      <c r="BA27" s="58" t="s">
        <v>5115</v>
      </c>
      <c r="BB27" t="s">
        <v>5224</v>
      </c>
      <c r="BC27" t="s">
        <v>5336</v>
      </c>
      <c r="BD27" t="s">
        <v>5445</v>
      </c>
      <c r="BE27" t="s">
        <v>5555</v>
      </c>
      <c r="BF27" t="s">
        <v>5665</v>
      </c>
      <c r="BG27" t="s">
        <v>5777</v>
      </c>
      <c r="BH27" t="str">
        <f t="shared" si="3"/>
        <v>6A 11 33 01</v>
      </c>
      <c r="BI27" s="53" t="str">
        <f t="shared" si="4"/>
        <v>133116A</v>
      </c>
      <c r="BJ27">
        <f t="shared" si="6"/>
        <v>20124010</v>
      </c>
    </row>
    <row r="28" spans="1:62">
      <c r="A28" s="21">
        <v>132</v>
      </c>
      <c r="B28" s="22" t="s">
        <v>1040</v>
      </c>
      <c r="C28" s="21" t="str">
        <f t="shared" si="5"/>
        <v>8A C9 31 01</v>
      </c>
      <c r="D28" s="21" t="s">
        <v>1053</v>
      </c>
      <c r="E28" s="22" t="s">
        <v>1059</v>
      </c>
      <c r="F28" s="22" t="s">
        <v>2921</v>
      </c>
      <c r="H28" t="s">
        <v>1053</v>
      </c>
      <c r="I28" s="4" t="s">
        <v>2125</v>
      </c>
      <c r="J28" s="4"/>
      <c r="K28" s="4">
        <v>132</v>
      </c>
      <c r="L28" s="4" t="s">
        <v>3137</v>
      </c>
      <c r="M28" s="4" t="s">
        <v>3179</v>
      </c>
      <c r="N28" s="4" t="s">
        <v>1976</v>
      </c>
      <c r="O28" s="4"/>
      <c r="P28" s="4"/>
      <c r="Q28" s="4"/>
      <c r="R28" s="4"/>
      <c r="S28" s="4" t="s">
        <v>3557</v>
      </c>
      <c r="T28" s="31" t="s">
        <v>2125</v>
      </c>
      <c r="U28" s="31" t="s">
        <v>2138</v>
      </c>
      <c r="V28" s="31" t="s">
        <v>562</v>
      </c>
      <c r="W28" s="31"/>
      <c r="X28" s="31"/>
      <c r="Y28" s="31"/>
      <c r="Z28" t="s">
        <v>2125</v>
      </c>
      <c r="AD28" s="26" t="s">
        <v>1040</v>
      </c>
      <c r="AE28" s="26" t="s">
        <v>2921</v>
      </c>
      <c r="AF28" s="15"/>
      <c r="AG28" s="15"/>
      <c r="AH28" s="15"/>
      <c r="AI28" s="15"/>
      <c r="AJ28" s="15" t="s">
        <v>3694</v>
      </c>
      <c r="AK28" s="15" t="s">
        <v>3804</v>
      </c>
      <c r="AL28" s="32"/>
      <c r="AM28" s="32"/>
      <c r="AN28" s="32"/>
      <c r="AO28" s="32"/>
      <c r="AP28" s="32" t="s">
        <v>3913</v>
      </c>
      <c r="AQ28" s="32" t="s">
        <v>4023</v>
      </c>
      <c r="AR28" s="33" t="s">
        <v>4132</v>
      </c>
      <c r="AS28" s="33" t="s">
        <v>4149</v>
      </c>
      <c r="AT28" s="34" t="s">
        <v>4350</v>
      </c>
      <c r="AU28" s="34" t="s">
        <v>4395</v>
      </c>
      <c r="AV28" s="62" t="s">
        <v>4568</v>
      </c>
      <c r="AW28" s="62" t="s">
        <v>4678</v>
      </c>
      <c r="AX28" s="57" t="s">
        <v>4787</v>
      </c>
      <c r="AY28" s="57" t="s">
        <v>4897</v>
      </c>
      <c r="AZ28" s="58" t="s">
        <v>5006</v>
      </c>
      <c r="BA28" s="58" t="s">
        <v>5116</v>
      </c>
      <c r="BB28" t="s">
        <v>5225</v>
      </c>
      <c r="BC28" t="s">
        <v>5337</v>
      </c>
      <c r="BD28" t="s">
        <v>5446</v>
      </c>
      <c r="BE28" t="s">
        <v>5556</v>
      </c>
      <c r="BF28" t="s">
        <v>5666</v>
      </c>
      <c r="BG28" t="s">
        <v>5778</v>
      </c>
      <c r="BH28" t="str">
        <f t="shared" si="3"/>
        <v>6B 11 33 01</v>
      </c>
      <c r="BI28" s="53" t="str">
        <f t="shared" si="4"/>
        <v>133116B</v>
      </c>
      <c r="BJ28">
        <f t="shared" si="6"/>
        <v>20124011</v>
      </c>
    </row>
    <row r="29" spans="1:62">
      <c r="A29" s="21">
        <v>133</v>
      </c>
      <c r="B29" s="22" t="s">
        <v>1041</v>
      </c>
      <c r="C29" s="21" t="str">
        <f t="shared" si="5"/>
        <v>8A CA 31 01</v>
      </c>
      <c r="D29" s="21" t="s">
        <v>1054</v>
      </c>
      <c r="E29" s="22" t="s">
        <v>1060</v>
      </c>
      <c r="F29" s="22" t="s">
        <v>2922</v>
      </c>
      <c r="H29" t="s">
        <v>1054</v>
      </c>
      <c r="I29" s="4" t="s">
        <v>3042</v>
      </c>
      <c r="J29" s="4" t="s">
        <v>3085</v>
      </c>
      <c r="K29" s="4">
        <v>133</v>
      </c>
      <c r="L29" s="4" t="s">
        <v>3138</v>
      </c>
      <c r="M29" s="4" t="s">
        <v>3180</v>
      </c>
      <c r="N29" s="4" t="s">
        <v>1977</v>
      </c>
      <c r="O29" s="4"/>
      <c r="P29" s="4"/>
      <c r="Q29" s="4"/>
      <c r="R29" s="4"/>
      <c r="S29" s="4" t="s">
        <v>3558</v>
      </c>
      <c r="T29" s="31" t="s">
        <v>2126</v>
      </c>
      <c r="U29" s="31" t="s">
        <v>2139</v>
      </c>
      <c r="V29" s="31"/>
      <c r="W29" s="31"/>
      <c r="X29" s="31"/>
      <c r="Y29" s="31"/>
      <c r="Z29" t="s">
        <v>2239</v>
      </c>
      <c r="AD29" s="26" t="s">
        <v>1041</v>
      </c>
      <c r="AE29" s="26" t="s">
        <v>2922</v>
      </c>
      <c r="AF29" s="15"/>
      <c r="AG29" s="15"/>
      <c r="AH29" s="15"/>
      <c r="AI29" s="15"/>
      <c r="AJ29" s="15" t="s">
        <v>3695</v>
      </c>
      <c r="AK29" s="15" t="s">
        <v>3805</v>
      </c>
      <c r="AL29" s="32"/>
      <c r="AM29" s="32"/>
      <c r="AN29" s="32"/>
      <c r="AO29" s="32"/>
      <c r="AP29" s="32" t="s">
        <v>3914</v>
      </c>
      <c r="AQ29" s="32" t="s">
        <v>4024</v>
      </c>
      <c r="AR29" s="33" t="s">
        <v>4133</v>
      </c>
      <c r="AS29" s="33" t="s">
        <v>4150</v>
      </c>
      <c r="AT29" s="34" t="s">
        <v>4351</v>
      </c>
      <c r="AU29" s="34" t="s">
        <v>4396</v>
      </c>
      <c r="AV29" s="62" t="s">
        <v>4569</v>
      </c>
      <c r="AW29" s="62" t="s">
        <v>4679</v>
      </c>
      <c r="AX29" s="57" t="s">
        <v>4788</v>
      </c>
      <c r="AY29" s="57" t="s">
        <v>4898</v>
      </c>
      <c r="AZ29" s="58" t="s">
        <v>5007</v>
      </c>
      <c r="BA29" s="58" t="s">
        <v>5117</v>
      </c>
      <c r="BB29" t="s">
        <v>5226</v>
      </c>
      <c r="BC29" t="s">
        <v>5338</v>
      </c>
      <c r="BD29" t="s">
        <v>5447</v>
      </c>
      <c r="BE29" t="s">
        <v>5557</v>
      </c>
      <c r="BF29" t="s">
        <v>5667</v>
      </c>
      <c r="BG29" t="s">
        <v>5779</v>
      </c>
      <c r="BH29" t="str">
        <f t="shared" si="3"/>
        <v>6C 11 33 01</v>
      </c>
      <c r="BI29" s="53" t="str">
        <f t="shared" si="4"/>
        <v>133116C</v>
      </c>
      <c r="BJ29">
        <f t="shared" si="6"/>
        <v>20124012</v>
      </c>
    </row>
    <row r="30" spans="1:62">
      <c r="A30" s="21">
        <v>134</v>
      </c>
      <c r="B30" s="22" t="s">
        <v>1042</v>
      </c>
      <c r="C30" s="21" t="str">
        <f t="shared" si="5"/>
        <v>8A CB 31 01</v>
      </c>
      <c r="D30" s="21" t="s">
        <v>1005</v>
      </c>
      <c r="E30" s="22" t="s">
        <v>1061</v>
      </c>
      <c r="F30" s="22" t="s">
        <v>2923</v>
      </c>
      <c r="H30" t="s">
        <v>1005</v>
      </c>
      <c r="I30" s="4" t="s">
        <v>3043</v>
      </c>
      <c r="J30" s="4" t="s">
        <v>3086</v>
      </c>
      <c r="K30" s="4">
        <v>134</v>
      </c>
      <c r="L30" s="4" t="s">
        <v>3140</v>
      </c>
      <c r="M30" s="4" t="s">
        <v>3181</v>
      </c>
      <c r="N30" s="4" t="s">
        <v>1978</v>
      </c>
      <c r="O30" s="4"/>
      <c r="P30" s="4"/>
      <c r="Q30" s="4"/>
      <c r="R30" s="4"/>
      <c r="S30" s="4" t="s">
        <v>3559</v>
      </c>
      <c r="T30" s="31"/>
      <c r="U30" s="31" t="s">
        <v>2140</v>
      </c>
      <c r="V30" s="31"/>
      <c r="W30" s="31"/>
      <c r="X30" s="31"/>
      <c r="Y30" s="31"/>
      <c r="Z30" t="s">
        <v>572</v>
      </c>
      <c r="AD30" s="26" t="s">
        <v>1042</v>
      </c>
      <c r="AE30" s="26" t="s">
        <v>2923</v>
      </c>
      <c r="AF30" s="15"/>
      <c r="AG30" s="15"/>
      <c r="AH30" s="15"/>
      <c r="AI30" s="15"/>
      <c r="AJ30" s="15" t="s">
        <v>3696</v>
      </c>
      <c r="AK30" s="15" t="s">
        <v>3806</v>
      </c>
      <c r="AL30" s="32"/>
      <c r="AM30" s="32"/>
      <c r="AN30" s="32"/>
      <c r="AO30" s="32"/>
      <c r="AP30" s="32" t="s">
        <v>3915</v>
      </c>
      <c r="AQ30" s="32" t="s">
        <v>4025</v>
      </c>
      <c r="AR30" s="33" t="s">
        <v>4134</v>
      </c>
      <c r="AS30" s="33" t="s">
        <v>4151</v>
      </c>
      <c r="AT30" s="34" t="s">
        <v>4352</v>
      </c>
      <c r="AU30" s="34" t="s">
        <v>4397</v>
      </c>
      <c r="AV30" s="62" t="s">
        <v>4570</v>
      </c>
      <c r="AW30" s="62" t="s">
        <v>4680</v>
      </c>
      <c r="AX30" s="57" t="s">
        <v>4789</v>
      </c>
      <c r="AY30" s="57" t="s">
        <v>4899</v>
      </c>
      <c r="AZ30" s="58" t="s">
        <v>5008</v>
      </c>
      <c r="BA30" s="58" t="s">
        <v>5118</v>
      </c>
      <c r="BB30" t="s">
        <v>5227</v>
      </c>
      <c r="BC30" t="s">
        <v>5339</v>
      </c>
      <c r="BD30" t="s">
        <v>5448</v>
      </c>
      <c r="BE30" t="s">
        <v>5558</v>
      </c>
      <c r="BF30" t="s">
        <v>5668</v>
      </c>
      <c r="BG30" t="s">
        <v>5780</v>
      </c>
      <c r="BH30" t="str">
        <f t="shared" si="3"/>
        <v>6D 11 33 01</v>
      </c>
      <c r="BI30" s="53" t="str">
        <f t="shared" si="4"/>
        <v>133116D</v>
      </c>
      <c r="BJ30">
        <f t="shared" si="6"/>
        <v>20124013</v>
      </c>
    </row>
    <row r="31" spans="1:62">
      <c r="A31" s="21">
        <v>141</v>
      </c>
      <c r="B31" s="22" t="s">
        <v>1043</v>
      </c>
      <c r="C31" s="21" t="str">
        <f t="shared" si="5"/>
        <v>8A CC 31 01</v>
      </c>
      <c r="D31" s="21" t="s">
        <v>1007</v>
      </c>
      <c r="E31" s="22" t="s">
        <v>1062</v>
      </c>
      <c r="F31" s="22" t="s">
        <v>2924</v>
      </c>
      <c r="H31" t="s">
        <v>1007</v>
      </c>
      <c r="I31" s="4" t="s">
        <v>3044</v>
      </c>
      <c r="J31" s="4" t="s">
        <v>3087</v>
      </c>
      <c r="K31" s="4">
        <v>141</v>
      </c>
      <c r="L31" s="4" t="s">
        <v>3141</v>
      </c>
      <c r="M31" s="4" t="s">
        <v>3182</v>
      </c>
      <c r="N31" s="4" t="s">
        <v>1979</v>
      </c>
      <c r="O31" s="4"/>
      <c r="P31" s="4"/>
      <c r="Q31" s="4"/>
      <c r="R31" s="4"/>
      <c r="S31" s="4" t="s">
        <v>3560</v>
      </c>
      <c r="T31" s="31"/>
      <c r="U31" s="31" t="s">
        <v>2141</v>
      </c>
      <c r="V31" s="31"/>
      <c r="W31" s="31"/>
      <c r="X31" s="31"/>
      <c r="Y31" s="31"/>
      <c r="AD31" s="26" t="s">
        <v>1043</v>
      </c>
      <c r="AE31" s="26" t="s">
        <v>2924</v>
      </c>
      <c r="AF31" s="15"/>
      <c r="AG31" s="15"/>
      <c r="AH31" s="15"/>
      <c r="AI31" s="15"/>
      <c r="AJ31" s="15" t="s">
        <v>3697</v>
      </c>
      <c r="AK31" s="15" t="s">
        <v>3807</v>
      </c>
      <c r="AL31" s="32"/>
      <c r="AM31" s="32"/>
      <c r="AN31" s="32"/>
      <c r="AO31" s="32"/>
      <c r="AP31" s="32" t="s">
        <v>3916</v>
      </c>
      <c r="AQ31" s="32" t="s">
        <v>4026</v>
      </c>
      <c r="AR31" s="33" t="s">
        <v>4135</v>
      </c>
      <c r="AS31" s="33" t="s">
        <v>4152</v>
      </c>
      <c r="AT31" s="34" t="s">
        <v>4353</v>
      </c>
      <c r="AU31" s="34" t="s">
        <v>4398</v>
      </c>
      <c r="AV31" s="62" t="s">
        <v>4571</v>
      </c>
      <c r="AW31" s="62" t="s">
        <v>4681</v>
      </c>
      <c r="AX31" s="57" t="s">
        <v>4790</v>
      </c>
      <c r="AY31" s="57" t="s">
        <v>4900</v>
      </c>
      <c r="AZ31" s="58" t="s">
        <v>5009</v>
      </c>
      <c r="BA31" s="58" t="s">
        <v>5119</v>
      </c>
      <c r="BB31" t="s">
        <v>5228</v>
      </c>
      <c r="BC31" t="s">
        <v>5340</v>
      </c>
      <c r="BD31" t="s">
        <v>5449</v>
      </c>
      <c r="BE31" t="s">
        <v>5559</v>
      </c>
      <c r="BF31" t="s">
        <v>5669</v>
      </c>
      <c r="BG31" t="s">
        <v>5781</v>
      </c>
      <c r="BH31" t="str">
        <f t="shared" si="3"/>
        <v>6E 11 33 01</v>
      </c>
      <c r="BI31" s="53" t="str">
        <f t="shared" si="4"/>
        <v>133116E</v>
      </c>
      <c r="BJ31">
        <f t="shared" si="6"/>
        <v>20124014</v>
      </c>
    </row>
    <row r="32" spans="1:62">
      <c r="A32" s="21">
        <v>142</v>
      </c>
      <c r="B32" s="22" t="s">
        <v>1044</v>
      </c>
      <c r="C32" s="21" t="str">
        <f t="shared" si="5"/>
        <v>8A CD 31 01</v>
      </c>
      <c r="D32" s="21" t="s">
        <v>1009</v>
      </c>
      <c r="E32" s="22" t="s">
        <v>1063</v>
      </c>
      <c r="F32" s="22" t="s">
        <v>2925</v>
      </c>
      <c r="H32" t="s">
        <v>1009</v>
      </c>
      <c r="I32" s="4" t="s">
        <v>3045</v>
      </c>
      <c r="J32" s="4" t="s">
        <v>3088</v>
      </c>
      <c r="K32" s="4">
        <v>142</v>
      </c>
      <c r="L32" s="4" t="s">
        <v>3142</v>
      </c>
      <c r="M32" s="4" t="s">
        <v>3183</v>
      </c>
      <c r="N32" s="4" t="s">
        <v>1980</v>
      </c>
      <c r="O32" s="4"/>
      <c r="P32" s="4"/>
      <c r="Q32" s="4"/>
      <c r="R32" s="4"/>
      <c r="S32" s="4" t="s">
        <v>3561</v>
      </c>
      <c r="T32" s="31"/>
      <c r="U32" s="31" t="s">
        <v>2142</v>
      </c>
      <c r="V32" s="31"/>
      <c r="W32" s="31"/>
      <c r="X32" s="31"/>
      <c r="Y32" s="31"/>
      <c r="AD32" s="26" t="s">
        <v>1044</v>
      </c>
      <c r="AE32" s="26" t="s">
        <v>2925</v>
      </c>
      <c r="AF32" s="15"/>
      <c r="AG32" s="15"/>
      <c r="AH32" s="15"/>
      <c r="AI32" s="15"/>
      <c r="AJ32" s="15" t="s">
        <v>3698</v>
      </c>
      <c r="AK32" s="15" t="s">
        <v>3808</v>
      </c>
      <c r="AL32" s="32"/>
      <c r="AM32" s="32"/>
      <c r="AN32" s="32"/>
      <c r="AO32" s="32"/>
      <c r="AP32" s="32" t="s">
        <v>3917</v>
      </c>
      <c r="AQ32" s="32" t="s">
        <v>4027</v>
      </c>
      <c r="AR32" s="33" t="s">
        <v>4136</v>
      </c>
      <c r="AS32" s="33" t="s">
        <v>4153</v>
      </c>
      <c r="AT32" s="34" t="s">
        <v>4354</v>
      </c>
      <c r="AU32" s="34" t="s">
        <v>4399</v>
      </c>
      <c r="AV32" s="62" t="s">
        <v>4572</v>
      </c>
      <c r="AW32" s="62" t="s">
        <v>4682</v>
      </c>
      <c r="AX32" s="57" t="s">
        <v>4791</v>
      </c>
      <c r="AY32" s="57" t="s">
        <v>4901</v>
      </c>
      <c r="AZ32" s="58" t="s">
        <v>5010</v>
      </c>
      <c r="BA32" s="58" t="s">
        <v>5120</v>
      </c>
      <c r="BB32" t="s">
        <v>5229</v>
      </c>
      <c r="BC32" t="s">
        <v>5341</v>
      </c>
      <c r="BD32" t="s">
        <v>5450</v>
      </c>
      <c r="BE32" t="s">
        <v>5560</v>
      </c>
      <c r="BF32" t="s">
        <v>5670</v>
      </c>
      <c r="BG32" t="s">
        <v>5782</v>
      </c>
      <c r="BH32" t="str">
        <f t="shared" si="3"/>
        <v>6F 11 33 01</v>
      </c>
      <c r="BI32" s="53" t="str">
        <f t="shared" si="4"/>
        <v>133116F</v>
      </c>
      <c r="BJ32">
        <f t="shared" si="6"/>
        <v>20124015</v>
      </c>
    </row>
    <row r="33" spans="1:62">
      <c r="A33" s="21">
        <v>143</v>
      </c>
      <c r="B33" s="22" t="s">
        <v>1045</v>
      </c>
      <c r="C33" s="21" t="str">
        <f t="shared" si="5"/>
        <v>8A CE 31 01</v>
      </c>
      <c r="D33" s="21" t="s">
        <v>1011</v>
      </c>
      <c r="E33" s="22" t="s">
        <v>1064</v>
      </c>
      <c r="F33" s="22" t="s">
        <v>2926</v>
      </c>
      <c r="H33" t="s">
        <v>1011</v>
      </c>
      <c r="I33" s="4" t="s">
        <v>3046</v>
      </c>
      <c r="J33" s="4" t="s">
        <v>3089</v>
      </c>
      <c r="K33" s="4">
        <v>143</v>
      </c>
      <c r="L33" s="4" t="s">
        <v>3143</v>
      </c>
      <c r="M33" s="4" t="s">
        <v>3184</v>
      </c>
      <c r="N33" s="4" t="s">
        <v>1981</v>
      </c>
      <c r="O33" s="4"/>
      <c r="P33" s="4"/>
      <c r="Q33" s="4"/>
      <c r="R33" s="4"/>
      <c r="S33" s="4" t="s">
        <v>3562</v>
      </c>
      <c r="T33" s="31"/>
      <c r="U33" s="31" t="s">
        <v>2143</v>
      </c>
      <c r="V33" s="31"/>
      <c r="W33" s="31"/>
      <c r="X33" s="31"/>
      <c r="Y33" s="31"/>
      <c r="AD33" s="26" t="s">
        <v>1045</v>
      </c>
      <c r="AE33" s="26" t="s">
        <v>2926</v>
      </c>
      <c r="AF33" s="15"/>
      <c r="AG33" s="15"/>
      <c r="AH33" s="15"/>
      <c r="AI33" s="15"/>
      <c r="AJ33" s="15" t="s">
        <v>3699</v>
      </c>
      <c r="AK33" s="15" t="s">
        <v>3809</v>
      </c>
      <c r="AL33" s="32"/>
      <c r="AM33" s="32"/>
      <c r="AN33" s="32"/>
      <c r="AO33" s="32"/>
      <c r="AP33" s="32" t="s">
        <v>3918</v>
      </c>
      <c r="AQ33" s="32" t="s">
        <v>4028</v>
      </c>
      <c r="AR33" s="33" t="s">
        <v>4137</v>
      </c>
      <c r="AS33" s="33" t="s">
        <v>4154</v>
      </c>
      <c r="AT33" s="34" t="s">
        <v>4355</v>
      </c>
      <c r="AU33" s="34" t="s">
        <v>4400</v>
      </c>
      <c r="AV33" s="62" t="s">
        <v>4573</v>
      </c>
      <c r="AW33" s="62" t="s">
        <v>4683</v>
      </c>
      <c r="AX33" s="57" t="s">
        <v>4792</v>
      </c>
      <c r="AY33" s="57" t="s">
        <v>4902</v>
      </c>
      <c r="AZ33" s="58" t="s">
        <v>5011</v>
      </c>
      <c r="BA33" s="58" t="s">
        <v>5121</v>
      </c>
      <c r="BB33" t="s">
        <v>5230</v>
      </c>
      <c r="BC33" t="s">
        <v>5342</v>
      </c>
      <c r="BD33" t="s">
        <v>5451</v>
      </c>
      <c r="BE33" t="s">
        <v>5561</v>
      </c>
      <c r="BF33" t="s">
        <v>5671</v>
      </c>
      <c r="BG33" t="s">
        <v>5783</v>
      </c>
      <c r="BH33" t="str">
        <f t="shared" si="3"/>
        <v>70 11 33 01</v>
      </c>
      <c r="BI33" s="53" t="str">
        <f t="shared" si="4"/>
        <v>1331170</v>
      </c>
      <c r="BJ33">
        <f t="shared" si="6"/>
        <v>20124016</v>
      </c>
    </row>
    <row r="34" spans="1:62">
      <c r="A34" s="21">
        <v>144</v>
      </c>
      <c r="B34" s="22" t="s">
        <v>1046</v>
      </c>
      <c r="C34" s="21" t="str">
        <f t="shared" si="5"/>
        <v>8A CF 31 01</v>
      </c>
      <c r="D34" s="21" t="s">
        <v>1054</v>
      </c>
      <c r="E34" s="22" t="s">
        <v>1065</v>
      </c>
      <c r="F34" s="22" t="s">
        <v>2927</v>
      </c>
      <c r="H34" t="s">
        <v>1054</v>
      </c>
      <c r="I34" s="4" t="s">
        <v>2125</v>
      </c>
      <c r="J34" s="4"/>
      <c r="K34" s="4">
        <v>144</v>
      </c>
      <c r="L34" s="4" t="s">
        <v>3144</v>
      </c>
      <c r="M34" s="4" t="s">
        <v>3185</v>
      </c>
      <c r="N34" s="4" t="s">
        <v>1982</v>
      </c>
      <c r="O34" s="4"/>
      <c r="P34" s="4"/>
      <c r="Q34" s="4"/>
      <c r="R34" s="4"/>
      <c r="S34" s="4" t="s">
        <v>3563</v>
      </c>
      <c r="T34" s="31" t="s">
        <v>2125</v>
      </c>
      <c r="U34" s="31" t="s">
        <v>2144</v>
      </c>
      <c r="V34" s="31"/>
      <c r="W34" s="31"/>
      <c r="X34" s="31"/>
      <c r="Y34" s="31"/>
      <c r="Z34" t="s">
        <v>2125</v>
      </c>
      <c r="AD34" s="26" t="s">
        <v>1046</v>
      </c>
      <c r="AE34" s="26" t="s">
        <v>2927</v>
      </c>
      <c r="AF34" s="15"/>
      <c r="AG34" s="15"/>
      <c r="AH34" s="15"/>
      <c r="AI34" s="15"/>
      <c r="AJ34" s="15" t="s">
        <v>3700</v>
      </c>
      <c r="AK34" s="15" t="s">
        <v>3810</v>
      </c>
      <c r="AL34" s="32"/>
      <c r="AM34" s="32"/>
      <c r="AN34" s="32"/>
      <c r="AO34" s="32"/>
      <c r="AP34" s="32" t="s">
        <v>3919</v>
      </c>
      <c r="AQ34" s="32" t="s">
        <v>4029</v>
      </c>
      <c r="AR34" s="33" t="s">
        <v>4138</v>
      </c>
      <c r="AS34" s="33" t="s">
        <v>4155</v>
      </c>
      <c r="AT34" s="34" t="s">
        <v>4356</v>
      </c>
      <c r="AU34" s="34" t="s">
        <v>4401</v>
      </c>
      <c r="AV34" s="62" t="s">
        <v>4574</v>
      </c>
      <c r="AW34" s="62" t="s">
        <v>4684</v>
      </c>
      <c r="AX34" s="57" t="s">
        <v>4793</v>
      </c>
      <c r="AY34" s="57" t="s">
        <v>4903</v>
      </c>
      <c r="AZ34" s="58" t="s">
        <v>5012</v>
      </c>
      <c r="BA34" s="58" t="s">
        <v>5122</v>
      </c>
      <c r="BB34" t="s">
        <v>5231</v>
      </c>
      <c r="BC34" t="s">
        <v>5343</v>
      </c>
      <c r="BD34" t="s">
        <v>5452</v>
      </c>
      <c r="BE34" t="s">
        <v>5562</v>
      </c>
      <c r="BF34" t="s">
        <v>5672</v>
      </c>
      <c r="BG34" t="s">
        <v>5784</v>
      </c>
      <c r="BH34" t="str">
        <f t="shared" si="3"/>
        <v>71 11 33 01</v>
      </c>
      <c r="BI34" s="53" t="str">
        <f t="shared" si="4"/>
        <v>1331171</v>
      </c>
      <c r="BJ34">
        <f t="shared" si="6"/>
        <v>20124017</v>
      </c>
    </row>
    <row r="35" spans="1:62">
      <c r="A35" s="21">
        <v>211</v>
      </c>
      <c r="B35" s="22" t="s">
        <v>985</v>
      </c>
      <c r="C35" s="21" t="str">
        <f t="shared" si="5"/>
        <v>8A D0 31 01</v>
      </c>
      <c r="D35" s="21" t="s">
        <v>1005</v>
      </c>
      <c r="E35" s="22" t="s">
        <v>1006</v>
      </c>
      <c r="F35" s="22" t="s">
        <v>2928</v>
      </c>
      <c r="H35" t="s">
        <v>1005</v>
      </c>
      <c r="I35" s="4" t="s">
        <v>2125</v>
      </c>
      <c r="J35" s="4"/>
      <c r="K35" s="4">
        <v>211</v>
      </c>
      <c r="L35" s="4" t="s">
        <v>3145</v>
      </c>
      <c r="M35" s="4" t="s">
        <v>3170</v>
      </c>
      <c r="N35" s="4" t="s">
        <v>1983</v>
      </c>
      <c r="O35" s="4"/>
      <c r="P35" s="4"/>
      <c r="Q35" s="4"/>
      <c r="R35" s="4"/>
      <c r="S35" s="4" t="s">
        <v>3564</v>
      </c>
      <c r="T35" s="31" t="s">
        <v>2125</v>
      </c>
      <c r="U35" s="31" t="s">
        <v>2145</v>
      </c>
      <c r="V35" s="31"/>
      <c r="W35" s="31"/>
      <c r="X35" s="31"/>
      <c r="Y35" s="31"/>
      <c r="Z35" t="s">
        <v>2125</v>
      </c>
      <c r="AD35" s="26" t="s">
        <v>985</v>
      </c>
      <c r="AE35" s="26" t="s">
        <v>2928</v>
      </c>
      <c r="AF35" s="15"/>
      <c r="AG35" s="15"/>
      <c r="AH35" s="15"/>
      <c r="AI35" s="15"/>
      <c r="AJ35" s="15" t="s">
        <v>3701</v>
      </c>
      <c r="AK35" s="15" t="s">
        <v>3811</v>
      </c>
      <c r="AL35" s="32"/>
      <c r="AM35" s="32"/>
      <c r="AN35" s="32"/>
      <c r="AO35" s="32"/>
      <c r="AP35" s="32" t="s">
        <v>3920</v>
      </c>
      <c r="AQ35" s="32" t="s">
        <v>4030</v>
      </c>
      <c r="AR35" s="33" t="s">
        <v>4139</v>
      </c>
      <c r="AS35" s="33" t="s">
        <v>4156</v>
      </c>
      <c r="AT35" s="34" t="s">
        <v>4357</v>
      </c>
      <c r="AU35" s="34" t="s">
        <v>4402</v>
      </c>
      <c r="AV35" s="62" t="s">
        <v>4575</v>
      </c>
      <c r="AW35" s="62" t="s">
        <v>4685</v>
      </c>
      <c r="AX35" s="57" t="s">
        <v>4794</v>
      </c>
      <c r="AY35" s="57" t="s">
        <v>4904</v>
      </c>
      <c r="AZ35" s="58" t="s">
        <v>5013</v>
      </c>
      <c r="BA35" s="58" t="s">
        <v>5123</v>
      </c>
      <c r="BB35" t="s">
        <v>5232</v>
      </c>
      <c r="BC35" t="s">
        <v>5344</v>
      </c>
      <c r="BD35" t="s">
        <v>5453</v>
      </c>
      <c r="BE35" t="s">
        <v>5563</v>
      </c>
      <c r="BF35" t="s">
        <v>5673</v>
      </c>
      <c r="BG35" t="s">
        <v>5785</v>
      </c>
      <c r="BH35" t="str">
        <f t="shared" si="3"/>
        <v>72 11 33 01</v>
      </c>
      <c r="BI35" s="53" t="str">
        <f t="shared" si="4"/>
        <v>1331172</v>
      </c>
      <c r="BJ35">
        <f t="shared" si="6"/>
        <v>20124018</v>
      </c>
    </row>
    <row r="36" spans="1:62">
      <c r="A36" s="21">
        <v>212</v>
      </c>
      <c r="B36" s="22" t="s">
        <v>986</v>
      </c>
      <c r="C36" s="21" t="str">
        <f t="shared" si="5"/>
        <v>8A D1 31 01</v>
      </c>
      <c r="D36" s="21" t="s">
        <v>1007</v>
      </c>
      <c r="E36" s="22" t="s">
        <v>1008</v>
      </c>
      <c r="F36" s="22" t="s">
        <v>2929</v>
      </c>
      <c r="H36" t="s">
        <v>1007</v>
      </c>
      <c r="I36" s="4" t="s">
        <v>2125</v>
      </c>
      <c r="J36" s="4"/>
      <c r="K36" s="4">
        <v>212</v>
      </c>
      <c r="L36" s="4" t="s">
        <v>3146</v>
      </c>
      <c r="M36" s="4" t="s">
        <v>3186</v>
      </c>
      <c r="N36" s="4" t="s">
        <v>1984</v>
      </c>
      <c r="O36" s="4"/>
      <c r="P36" s="4"/>
      <c r="Q36" s="4"/>
      <c r="R36" s="4"/>
      <c r="S36" s="4" t="s">
        <v>3565</v>
      </c>
      <c r="T36" s="31" t="s">
        <v>2125</v>
      </c>
      <c r="U36" s="31" t="s">
        <v>2146</v>
      </c>
      <c r="V36" s="31"/>
      <c r="W36" s="31"/>
      <c r="X36" s="31"/>
      <c r="Y36" s="31"/>
      <c r="Z36" t="s">
        <v>2125</v>
      </c>
      <c r="AD36" s="26" t="s">
        <v>986</v>
      </c>
      <c r="AE36" s="26" t="s">
        <v>2929</v>
      </c>
      <c r="AF36" s="15"/>
      <c r="AG36" s="15"/>
      <c r="AH36" s="15"/>
      <c r="AI36" s="15"/>
      <c r="AJ36" s="15" t="s">
        <v>3702</v>
      </c>
      <c r="AK36" s="15" t="s">
        <v>3812</v>
      </c>
      <c r="AL36" s="32"/>
      <c r="AM36" s="32"/>
      <c r="AN36" s="32"/>
      <c r="AO36" s="32"/>
      <c r="AP36" s="32" t="s">
        <v>3921</v>
      </c>
      <c r="AQ36" s="32" t="s">
        <v>4031</v>
      </c>
      <c r="AR36" s="33" t="s">
        <v>4250</v>
      </c>
      <c r="AS36" s="33" t="s">
        <v>4157</v>
      </c>
      <c r="AT36" s="34" t="s">
        <v>4358</v>
      </c>
      <c r="AU36" s="34" t="s">
        <v>4403</v>
      </c>
      <c r="AV36" s="62" t="s">
        <v>4576</v>
      </c>
      <c r="AW36" s="62" t="s">
        <v>4686</v>
      </c>
      <c r="AX36" s="57" t="s">
        <v>4795</v>
      </c>
      <c r="AY36" s="57" t="s">
        <v>4905</v>
      </c>
      <c r="AZ36" s="58" t="s">
        <v>5014</v>
      </c>
      <c r="BA36" s="58" t="s">
        <v>5124</v>
      </c>
      <c r="BB36" t="s">
        <v>5233</v>
      </c>
      <c r="BC36" t="s">
        <v>5345</v>
      </c>
      <c r="BD36" t="s">
        <v>5454</v>
      </c>
      <c r="BE36" t="s">
        <v>5564</v>
      </c>
      <c r="BF36" t="s">
        <v>5674</v>
      </c>
      <c r="BG36" t="s">
        <v>5786</v>
      </c>
      <c r="BH36" t="str">
        <f t="shared" si="3"/>
        <v>73 11 33 01</v>
      </c>
      <c r="BI36" s="53" t="str">
        <f t="shared" si="4"/>
        <v>1331173</v>
      </c>
      <c r="BJ36">
        <f t="shared" si="6"/>
        <v>20124019</v>
      </c>
    </row>
    <row r="37" spans="1:62">
      <c r="A37" s="21">
        <v>213</v>
      </c>
      <c r="B37" s="22" t="s">
        <v>987</v>
      </c>
      <c r="C37" s="21" t="str">
        <f t="shared" si="5"/>
        <v>8A D2 31 01</v>
      </c>
      <c r="D37" s="21" t="s">
        <v>1009</v>
      </c>
      <c r="E37" s="22" t="s">
        <v>1010</v>
      </c>
      <c r="F37" s="22" t="s">
        <v>2930</v>
      </c>
      <c r="H37" t="s">
        <v>1009</v>
      </c>
      <c r="I37" s="4" t="s">
        <v>2125</v>
      </c>
      <c r="J37" s="4"/>
      <c r="K37" s="4">
        <v>213</v>
      </c>
      <c r="L37" s="4" t="s">
        <v>3147</v>
      </c>
      <c r="M37" s="4" t="s">
        <v>3187</v>
      </c>
      <c r="N37" s="4" t="s">
        <v>1985</v>
      </c>
      <c r="O37" s="4"/>
      <c r="P37" s="4"/>
      <c r="Q37" s="4"/>
      <c r="R37" s="4"/>
      <c r="S37" s="4" t="s">
        <v>3566</v>
      </c>
      <c r="T37" s="31" t="s">
        <v>2125</v>
      </c>
      <c r="U37" s="31" t="s">
        <v>2147</v>
      </c>
      <c r="V37" s="31"/>
      <c r="W37" s="31"/>
      <c r="X37" s="31"/>
      <c r="Y37" s="31"/>
      <c r="Z37" t="s">
        <v>2125</v>
      </c>
      <c r="AD37" s="26" t="s">
        <v>987</v>
      </c>
      <c r="AE37" s="26" t="s">
        <v>2930</v>
      </c>
      <c r="AF37" s="15"/>
      <c r="AG37" s="15"/>
      <c r="AH37" s="15"/>
      <c r="AI37" s="15"/>
      <c r="AJ37" s="15" t="s">
        <v>3703</v>
      </c>
      <c r="AK37" s="15" t="s">
        <v>3813</v>
      </c>
      <c r="AL37" s="32"/>
      <c r="AM37" s="32"/>
      <c r="AN37" s="32"/>
      <c r="AO37" s="32"/>
      <c r="AP37" s="32" t="s">
        <v>3922</v>
      </c>
      <c r="AQ37" s="32" t="s">
        <v>4032</v>
      </c>
      <c r="AR37" s="33" t="s">
        <v>4251</v>
      </c>
      <c r="AS37" s="33" t="s">
        <v>4158</v>
      </c>
      <c r="AT37" s="34" t="s">
        <v>4359</v>
      </c>
      <c r="AU37" s="34" t="s">
        <v>4404</v>
      </c>
      <c r="AV37" s="62" t="s">
        <v>4577</v>
      </c>
      <c r="AW37" s="62" t="s">
        <v>4687</v>
      </c>
      <c r="AX37" s="57" t="s">
        <v>4796</v>
      </c>
      <c r="AY37" s="57" t="s">
        <v>4906</v>
      </c>
      <c r="AZ37" s="58" t="s">
        <v>5015</v>
      </c>
      <c r="BA37" s="58" t="s">
        <v>5125</v>
      </c>
      <c r="BB37" t="s">
        <v>5234</v>
      </c>
      <c r="BC37" t="s">
        <v>5346</v>
      </c>
      <c r="BD37" t="s">
        <v>5455</v>
      </c>
      <c r="BE37" t="s">
        <v>5565</v>
      </c>
      <c r="BF37" t="s">
        <v>5675</v>
      </c>
      <c r="BG37" t="s">
        <v>5787</v>
      </c>
      <c r="BH37" t="str">
        <f t="shared" si="3"/>
        <v>74 11 33 01</v>
      </c>
      <c r="BI37" s="53" t="str">
        <f t="shared" si="4"/>
        <v>1331174</v>
      </c>
      <c r="BJ37">
        <f t="shared" si="6"/>
        <v>20124020</v>
      </c>
    </row>
    <row r="38" spans="1:62">
      <c r="A38" s="21">
        <v>214</v>
      </c>
      <c r="B38" s="22" t="s">
        <v>988</v>
      </c>
      <c r="C38" s="21" t="str">
        <f t="shared" si="5"/>
        <v>8A D3 31 01</v>
      </c>
      <c r="D38" s="21" t="s">
        <v>1011</v>
      </c>
      <c r="E38" s="22" t="s">
        <v>1012</v>
      </c>
      <c r="F38" s="22" t="s">
        <v>2931</v>
      </c>
      <c r="H38" t="s">
        <v>1011</v>
      </c>
      <c r="I38" s="4" t="s">
        <v>2125</v>
      </c>
      <c r="J38" s="4"/>
      <c r="K38" s="4">
        <v>214</v>
      </c>
      <c r="L38" s="4" t="s">
        <v>3148</v>
      </c>
      <c r="M38" s="4" t="s">
        <v>3188</v>
      </c>
      <c r="N38" s="4" t="s">
        <v>1986</v>
      </c>
      <c r="O38" s="4"/>
      <c r="P38" s="4"/>
      <c r="Q38" s="4"/>
      <c r="R38" s="4"/>
      <c r="S38" s="4" t="s">
        <v>3567</v>
      </c>
      <c r="T38" s="31" t="s">
        <v>2125</v>
      </c>
      <c r="U38" s="31" t="s">
        <v>2148</v>
      </c>
      <c r="V38" s="31"/>
      <c r="W38" s="31"/>
      <c r="X38" s="31"/>
      <c r="Y38" s="31"/>
      <c r="Z38" t="s">
        <v>2125</v>
      </c>
      <c r="AD38" s="26" t="s">
        <v>988</v>
      </c>
      <c r="AE38" s="26" t="s">
        <v>2931</v>
      </c>
      <c r="AF38" s="15"/>
      <c r="AG38" s="15"/>
      <c r="AH38" s="15"/>
      <c r="AI38" s="15"/>
      <c r="AJ38" s="15" t="s">
        <v>3704</v>
      </c>
      <c r="AK38" s="15" t="s">
        <v>3814</v>
      </c>
      <c r="AL38" s="32"/>
      <c r="AM38" s="32"/>
      <c r="AN38" s="32"/>
      <c r="AO38" s="32"/>
      <c r="AP38" s="32" t="s">
        <v>3923</v>
      </c>
      <c r="AQ38" s="32" t="s">
        <v>4033</v>
      </c>
      <c r="AR38" s="33" t="s">
        <v>4252</v>
      </c>
      <c r="AS38" s="33" t="s">
        <v>4159</v>
      </c>
      <c r="AT38" s="34" t="s">
        <v>4360</v>
      </c>
      <c r="AU38" s="34" t="s">
        <v>4405</v>
      </c>
      <c r="AV38" s="62" t="s">
        <v>4578</v>
      </c>
      <c r="AW38" s="62" t="s">
        <v>4688</v>
      </c>
      <c r="AX38" s="57" t="s">
        <v>4797</v>
      </c>
      <c r="AY38" s="57" t="s">
        <v>4907</v>
      </c>
      <c r="AZ38" s="58" t="s">
        <v>5016</v>
      </c>
      <c r="BA38" s="58" t="s">
        <v>5126</v>
      </c>
      <c r="BB38" t="s">
        <v>5235</v>
      </c>
      <c r="BC38" t="s">
        <v>5347</v>
      </c>
      <c r="BD38" t="s">
        <v>5456</v>
      </c>
      <c r="BE38" t="s">
        <v>5566</v>
      </c>
      <c r="BF38" t="s">
        <v>5676</v>
      </c>
      <c r="BG38" t="s">
        <v>5788</v>
      </c>
      <c r="BH38" t="str">
        <f t="shared" si="3"/>
        <v>75 11 33 01</v>
      </c>
      <c r="BI38" s="53" t="str">
        <f t="shared" si="4"/>
        <v>1331175</v>
      </c>
      <c r="BJ38">
        <f t="shared" si="6"/>
        <v>20124021</v>
      </c>
    </row>
    <row r="39" spans="1:62">
      <c r="A39" s="21">
        <v>221</v>
      </c>
      <c r="B39" s="22" t="s">
        <v>989</v>
      </c>
      <c r="C39" s="21" t="str">
        <f t="shared" si="5"/>
        <v>8A D4 31 01</v>
      </c>
      <c r="D39" s="21" t="s">
        <v>1013</v>
      </c>
      <c r="E39" s="22" t="s">
        <v>1014</v>
      </c>
      <c r="F39" s="22" t="s">
        <v>2932</v>
      </c>
      <c r="H39" t="s">
        <v>1013</v>
      </c>
      <c r="I39" s="4" t="s">
        <v>3023</v>
      </c>
      <c r="J39" s="4" t="s">
        <v>3037</v>
      </c>
      <c r="K39" s="4">
        <v>221</v>
      </c>
      <c r="L39" s="4" t="s">
        <v>3149</v>
      </c>
      <c r="M39" s="4" t="s">
        <v>3189</v>
      </c>
      <c r="N39" s="4" t="s">
        <v>1987</v>
      </c>
      <c r="O39" s="4"/>
      <c r="P39" s="4"/>
      <c r="Q39" s="4"/>
      <c r="R39" s="4"/>
      <c r="S39" s="4" t="s">
        <v>3568</v>
      </c>
      <c r="T39" s="31"/>
      <c r="U39" s="31" t="s">
        <v>2149</v>
      </c>
      <c r="V39" s="31"/>
      <c r="W39" s="31"/>
      <c r="X39" s="31"/>
      <c r="Y39" s="31"/>
      <c r="AD39" s="26" t="s">
        <v>989</v>
      </c>
      <c r="AE39" s="26" t="s">
        <v>2932</v>
      </c>
      <c r="AF39" s="15"/>
      <c r="AG39" s="15"/>
      <c r="AH39" s="15"/>
      <c r="AI39" s="15"/>
      <c r="AJ39" s="15" t="s">
        <v>3705</v>
      </c>
      <c r="AK39" s="15" t="s">
        <v>3815</v>
      </c>
      <c r="AL39" s="32"/>
      <c r="AM39" s="32"/>
      <c r="AN39" s="32"/>
      <c r="AO39" s="32"/>
      <c r="AP39" s="32" t="s">
        <v>3924</v>
      </c>
      <c r="AQ39" s="32" t="s">
        <v>4034</v>
      </c>
      <c r="AR39" s="33" t="s">
        <v>4253</v>
      </c>
      <c r="AS39" s="33" t="s">
        <v>4160</v>
      </c>
      <c r="AT39" s="34" t="s">
        <v>4361</v>
      </c>
      <c r="AU39" s="34" t="s">
        <v>4406</v>
      </c>
      <c r="AV39" s="62" t="s">
        <v>4579</v>
      </c>
      <c r="AW39" s="62" t="s">
        <v>4689</v>
      </c>
      <c r="AX39" s="57" t="s">
        <v>4798</v>
      </c>
      <c r="AY39" s="57" t="s">
        <v>4908</v>
      </c>
      <c r="AZ39" s="58" t="s">
        <v>5017</v>
      </c>
      <c r="BA39" s="58" t="s">
        <v>5127</v>
      </c>
      <c r="BB39" t="s">
        <v>5236</v>
      </c>
      <c r="BC39" t="s">
        <v>5348</v>
      </c>
      <c r="BD39" t="s">
        <v>5457</v>
      </c>
      <c r="BE39" t="s">
        <v>5567</v>
      </c>
      <c r="BF39" t="s">
        <v>5677</v>
      </c>
      <c r="BG39" t="s">
        <v>5789</v>
      </c>
      <c r="BH39" t="str">
        <f t="shared" si="3"/>
        <v>76 11 33 01</v>
      </c>
      <c r="BI39" s="53" t="str">
        <f t="shared" si="4"/>
        <v>1331176</v>
      </c>
      <c r="BJ39">
        <f t="shared" si="6"/>
        <v>20124022</v>
      </c>
    </row>
    <row r="40" spans="1:62">
      <c r="A40" s="21">
        <v>222</v>
      </c>
      <c r="B40" s="22" t="s">
        <v>990</v>
      </c>
      <c r="C40" s="21" t="str">
        <f t="shared" si="5"/>
        <v>8A D5 31 01</v>
      </c>
      <c r="D40" s="21" t="s">
        <v>1015</v>
      </c>
      <c r="E40" s="22" t="s">
        <v>1016</v>
      </c>
      <c r="F40" s="22" t="s">
        <v>2933</v>
      </c>
      <c r="H40" t="s">
        <v>1015</v>
      </c>
      <c r="I40" s="4" t="s">
        <v>3029</v>
      </c>
      <c r="J40" s="4" t="s">
        <v>3038</v>
      </c>
      <c r="K40" s="4">
        <v>222</v>
      </c>
      <c r="L40" s="4" t="s">
        <v>3150</v>
      </c>
      <c r="M40" s="4" t="s">
        <v>3190</v>
      </c>
      <c r="N40" s="4" t="s">
        <v>1988</v>
      </c>
      <c r="O40" s="4"/>
      <c r="P40" s="4"/>
      <c r="Q40" s="4"/>
      <c r="R40" s="4"/>
      <c r="S40" s="4" t="s">
        <v>3569</v>
      </c>
      <c r="T40" s="31" t="s">
        <v>2123</v>
      </c>
      <c r="U40" s="31" t="s">
        <v>2150</v>
      </c>
      <c r="V40" s="31"/>
      <c r="W40" s="31"/>
      <c r="X40" s="31"/>
      <c r="Y40" s="31"/>
      <c r="AD40" s="26" t="s">
        <v>990</v>
      </c>
      <c r="AE40" s="26" t="s">
        <v>2933</v>
      </c>
      <c r="AF40" s="15"/>
      <c r="AG40" s="15"/>
      <c r="AH40" s="15"/>
      <c r="AI40" s="15"/>
      <c r="AJ40" s="15" t="s">
        <v>3706</v>
      </c>
      <c r="AK40" s="15" t="s">
        <v>3816</v>
      </c>
      <c r="AL40" s="32"/>
      <c r="AM40" s="32"/>
      <c r="AN40" s="32"/>
      <c r="AO40" s="32"/>
      <c r="AP40" s="32" t="s">
        <v>3925</v>
      </c>
      <c r="AQ40" s="32" t="s">
        <v>4035</v>
      </c>
      <c r="AR40" s="33" t="s">
        <v>4254</v>
      </c>
      <c r="AS40" s="33" t="s">
        <v>4161</v>
      </c>
      <c r="AT40" s="34" t="s">
        <v>4362</v>
      </c>
      <c r="AU40" s="34" t="s">
        <v>4407</v>
      </c>
      <c r="AV40" s="62" t="s">
        <v>4580</v>
      </c>
      <c r="AW40" s="62" t="s">
        <v>4690</v>
      </c>
      <c r="AX40" s="57" t="s">
        <v>4799</v>
      </c>
      <c r="AY40" s="57" t="s">
        <v>4909</v>
      </c>
      <c r="AZ40" s="58" t="s">
        <v>5018</v>
      </c>
      <c r="BA40" s="58" t="s">
        <v>5128</v>
      </c>
      <c r="BB40" t="s">
        <v>5237</v>
      </c>
      <c r="BC40" t="s">
        <v>5349</v>
      </c>
      <c r="BD40" t="s">
        <v>5458</v>
      </c>
      <c r="BE40" t="s">
        <v>5568</v>
      </c>
      <c r="BF40" t="s">
        <v>5678</v>
      </c>
      <c r="BG40" t="s">
        <v>5790</v>
      </c>
      <c r="BH40" t="str">
        <f t="shared" si="3"/>
        <v>77 11 33 01</v>
      </c>
      <c r="BI40" s="53" t="str">
        <f t="shared" si="4"/>
        <v>1331177</v>
      </c>
      <c r="BJ40">
        <f t="shared" si="6"/>
        <v>20124023</v>
      </c>
    </row>
    <row r="41" spans="1:62">
      <c r="A41" s="21">
        <v>223</v>
      </c>
      <c r="B41" s="22" t="s">
        <v>991</v>
      </c>
      <c r="C41" s="21" t="str">
        <f t="shared" si="5"/>
        <v>8A D6 31 01</v>
      </c>
      <c r="D41" s="21" t="s">
        <v>1017</v>
      </c>
      <c r="E41" s="22" t="s">
        <v>1018</v>
      </c>
      <c r="F41" s="22" t="s">
        <v>2934</v>
      </c>
      <c r="H41" t="s">
        <v>1017</v>
      </c>
      <c r="I41" s="4" t="s">
        <v>3030</v>
      </c>
      <c r="J41" s="4" t="s">
        <v>3039</v>
      </c>
      <c r="K41" s="4">
        <v>223</v>
      </c>
      <c r="L41" s="4" t="s">
        <v>3151</v>
      </c>
      <c r="M41" s="4" t="s">
        <v>3191</v>
      </c>
      <c r="N41" s="4" t="s">
        <v>1989</v>
      </c>
      <c r="O41" s="4"/>
      <c r="P41" s="4"/>
      <c r="Q41" s="4"/>
      <c r="R41" s="4"/>
      <c r="S41" s="4" t="s">
        <v>3570</v>
      </c>
      <c r="T41" s="31"/>
      <c r="U41" s="31" t="s">
        <v>2151</v>
      </c>
      <c r="V41" s="31"/>
      <c r="W41" s="31"/>
      <c r="X41" s="31"/>
      <c r="Y41" s="31"/>
      <c r="AD41" s="26" t="s">
        <v>991</v>
      </c>
      <c r="AE41" s="26" t="s">
        <v>2934</v>
      </c>
      <c r="AF41" s="15"/>
      <c r="AG41" s="15"/>
      <c r="AH41" s="15"/>
      <c r="AI41" s="15"/>
      <c r="AJ41" s="15" t="s">
        <v>3707</v>
      </c>
      <c r="AK41" s="15" t="s">
        <v>3817</v>
      </c>
      <c r="AL41" s="32"/>
      <c r="AM41" s="32"/>
      <c r="AN41" s="32"/>
      <c r="AO41" s="32"/>
      <c r="AP41" s="32" t="s">
        <v>3926</v>
      </c>
      <c r="AQ41" s="32" t="s">
        <v>4036</v>
      </c>
      <c r="AR41" s="33" t="s">
        <v>4255</v>
      </c>
      <c r="AS41" s="33" t="s">
        <v>4162</v>
      </c>
      <c r="AT41" s="34" t="s">
        <v>4363</v>
      </c>
      <c r="AU41" s="34" t="s">
        <v>4408</v>
      </c>
      <c r="AV41" s="62" t="s">
        <v>4581</v>
      </c>
      <c r="AW41" s="62" t="s">
        <v>4691</v>
      </c>
      <c r="AX41" s="57" t="s">
        <v>4800</v>
      </c>
      <c r="AY41" s="57" t="s">
        <v>4910</v>
      </c>
      <c r="AZ41" s="58" t="s">
        <v>5019</v>
      </c>
      <c r="BA41" s="58" t="s">
        <v>5129</v>
      </c>
      <c r="BB41" t="s">
        <v>5238</v>
      </c>
      <c r="BC41" t="s">
        <v>5350</v>
      </c>
      <c r="BD41" t="s">
        <v>5459</v>
      </c>
      <c r="BE41" t="s">
        <v>5569</v>
      </c>
      <c r="BF41" t="s">
        <v>5679</v>
      </c>
      <c r="BG41" t="s">
        <v>5791</v>
      </c>
      <c r="BH41" t="str">
        <f t="shared" si="3"/>
        <v>78 11 33 01</v>
      </c>
      <c r="BI41" s="53" t="str">
        <f t="shared" si="4"/>
        <v>1331178</v>
      </c>
      <c r="BJ41">
        <f t="shared" si="6"/>
        <v>20124024</v>
      </c>
    </row>
    <row r="42" spans="1:62">
      <c r="A42" s="21">
        <v>224</v>
      </c>
      <c r="B42" s="22" t="s">
        <v>992</v>
      </c>
      <c r="C42" s="21" t="str">
        <f t="shared" si="5"/>
        <v>8A D7 31 01</v>
      </c>
      <c r="D42" s="21" t="s">
        <v>1019</v>
      </c>
      <c r="E42" s="22" t="s">
        <v>1020</v>
      </c>
      <c r="F42" s="22" t="s">
        <v>2935</v>
      </c>
      <c r="H42" t="s">
        <v>1019</v>
      </c>
      <c r="I42" s="4" t="s">
        <v>3031</v>
      </c>
      <c r="J42" s="4" t="s">
        <v>3040</v>
      </c>
      <c r="K42" s="4">
        <v>224</v>
      </c>
      <c r="L42" s="4" t="s">
        <v>3152</v>
      </c>
      <c r="M42" s="4" t="s">
        <v>3192</v>
      </c>
      <c r="N42" s="4" t="s">
        <v>1990</v>
      </c>
      <c r="O42" s="4"/>
      <c r="P42" s="4"/>
      <c r="Q42" s="4"/>
      <c r="R42" s="4"/>
      <c r="S42" s="4" t="s">
        <v>3571</v>
      </c>
      <c r="T42" s="31"/>
      <c r="U42" s="31" t="s">
        <v>2152</v>
      </c>
      <c r="V42" s="31"/>
      <c r="W42" s="31"/>
      <c r="X42" s="31"/>
      <c r="Y42" s="31"/>
      <c r="AD42" s="26" t="s">
        <v>992</v>
      </c>
      <c r="AE42" s="26" t="s">
        <v>2935</v>
      </c>
      <c r="AF42" s="15"/>
      <c r="AG42" s="15"/>
      <c r="AH42" s="15"/>
      <c r="AI42" s="15"/>
      <c r="AJ42" s="15" t="s">
        <v>3708</v>
      </c>
      <c r="AK42" s="15" t="s">
        <v>3818</v>
      </c>
      <c r="AL42" s="32"/>
      <c r="AM42" s="32"/>
      <c r="AN42" s="32"/>
      <c r="AO42" s="32"/>
      <c r="AP42" s="32" t="s">
        <v>3927</v>
      </c>
      <c r="AQ42" s="32" t="s">
        <v>4037</v>
      </c>
      <c r="AR42" s="33" t="s">
        <v>4256</v>
      </c>
      <c r="AS42" s="33" t="s">
        <v>4163</v>
      </c>
      <c r="AT42" s="34" t="s">
        <v>4364</v>
      </c>
      <c r="AU42" s="34" t="s">
        <v>4409</v>
      </c>
      <c r="AV42" s="62" t="s">
        <v>4582</v>
      </c>
      <c r="AW42" s="62" t="s">
        <v>4692</v>
      </c>
      <c r="AX42" s="57" t="s">
        <v>4801</v>
      </c>
      <c r="AY42" s="57" t="s">
        <v>4911</v>
      </c>
      <c r="AZ42" s="58" t="s">
        <v>5020</v>
      </c>
      <c r="BA42" s="58" t="s">
        <v>5130</v>
      </c>
      <c r="BB42" t="s">
        <v>5239</v>
      </c>
      <c r="BC42" t="s">
        <v>5351</v>
      </c>
      <c r="BD42" t="s">
        <v>5460</v>
      </c>
      <c r="BE42" t="s">
        <v>5570</v>
      </c>
      <c r="BF42" t="s">
        <v>5680</v>
      </c>
      <c r="BG42" t="s">
        <v>5792</v>
      </c>
      <c r="BH42" t="str">
        <f t="shared" si="3"/>
        <v>79 11 33 01</v>
      </c>
      <c r="BI42" s="53" t="str">
        <f t="shared" si="4"/>
        <v>1331179</v>
      </c>
      <c r="BJ42">
        <f t="shared" si="6"/>
        <v>20124025</v>
      </c>
    </row>
    <row r="43" spans="1:62">
      <c r="A43" s="21">
        <v>231</v>
      </c>
      <c r="B43" s="22" t="s">
        <v>993</v>
      </c>
      <c r="C43" s="21" t="str">
        <f t="shared" si="5"/>
        <v>8A D8 31 01</v>
      </c>
      <c r="D43" s="21" t="s">
        <v>1021</v>
      </c>
      <c r="E43" s="22" t="s">
        <v>1022</v>
      </c>
      <c r="F43" s="22" t="s">
        <v>2936</v>
      </c>
      <c r="H43" t="s">
        <v>1021</v>
      </c>
      <c r="I43" s="4" t="s">
        <v>3032</v>
      </c>
      <c r="J43" s="4" t="s">
        <v>3041</v>
      </c>
      <c r="K43" s="4">
        <v>231</v>
      </c>
      <c r="L43" s="4" t="s">
        <v>3153</v>
      </c>
      <c r="M43" s="4" t="s">
        <v>3193</v>
      </c>
      <c r="N43" s="4" t="s">
        <v>1991</v>
      </c>
      <c r="O43" s="4"/>
      <c r="P43" s="4"/>
      <c r="Q43" s="4"/>
      <c r="R43" s="4"/>
      <c r="S43" s="4" t="s">
        <v>3572</v>
      </c>
      <c r="T43" s="31"/>
      <c r="U43" s="31" t="s">
        <v>2153</v>
      </c>
      <c r="V43" s="31"/>
      <c r="W43" s="31"/>
      <c r="X43" s="31"/>
      <c r="Y43" s="31"/>
      <c r="AD43" s="26" t="s">
        <v>993</v>
      </c>
      <c r="AE43" s="26" t="s">
        <v>2936</v>
      </c>
      <c r="AF43" s="15"/>
      <c r="AG43" s="15"/>
      <c r="AH43" s="15"/>
      <c r="AI43" s="15"/>
      <c r="AJ43" s="15" t="s">
        <v>3709</v>
      </c>
      <c r="AK43" s="15" t="s">
        <v>3819</v>
      </c>
      <c r="AL43" s="32"/>
      <c r="AM43" s="32"/>
      <c r="AN43" s="32"/>
      <c r="AO43" s="32"/>
      <c r="AP43" s="32" t="s">
        <v>3928</v>
      </c>
      <c r="AQ43" s="32" t="s">
        <v>4038</v>
      </c>
      <c r="AR43" s="33" t="s">
        <v>4257</v>
      </c>
      <c r="AS43" s="33" t="s">
        <v>4164</v>
      </c>
      <c r="AT43" s="34" t="s">
        <v>4365</v>
      </c>
      <c r="AU43" s="34" t="s">
        <v>4410</v>
      </c>
      <c r="AV43" s="62" t="s">
        <v>4583</v>
      </c>
      <c r="AW43" s="62" t="s">
        <v>4693</v>
      </c>
      <c r="AX43" s="57" t="s">
        <v>4802</v>
      </c>
      <c r="AY43" s="57" t="s">
        <v>4912</v>
      </c>
      <c r="AZ43" s="58" t="s">
        <v>5021</v>
      </c>
      <c r="BA43" s="58" t="s">
        <v>5131</v>
      </c>
      <c r="BB43" t="s">
        <v>5240</v>
      </c>
      <c r="BC43" t="s">
        <v>5352</v>
      </c>
      <c r="BD43" t="s">
        <v>5461</v>
      </c>
      <c r="BE43" t="s">
        <v>5571</v>
      </c>
      <c r="BF43" t="s">
        <v>5681</v>
      </c>
      <c r="BG43" t="s">
        <v>5793</v>
      </c>
      <c r="BH43" t="str">
        <f t="shared" si="3"/>
        <v>7A 11 33 01</v>
      </c>
      <c r="BI43" s="53" t="str">
        <f t="shared" si="4"/>
        <v>133117A</v>
      </c>
      <c r="BJ43">
        <f t="shared" si="6"/>
        <v>20124026</v>
      </c>
    </row>
    <row r="44" spans="1:62">
      <c r="A44" s="21">
        <v>232</v>
      </c>
      <c r="B44" s="22" t="s">
        <v>994</v>
      </c>
      <c r="C44" s="21" t="str">
        <f t="shared" si="5"/>
        <v>8A D9 31 01</v>
      </c>
      <c r="D44" s="21" t="s">
        <v>1013</v>
      </c>
      <c r="E44" s="22" t="s">
        <v>1023</v>
      </c>
      <c r="F44" s="22" t="s">
        <v>2937</v>
      </c>
      <c r="H44" t="s">
        <v>1013</v>
      </c>
      <c r="I44" s="4" t="s">
        <v>2125</v>
      </c>
      <c r="J44" s="4"/>
      <c r="K44" s="4">
        <v>232</v>
      </c>
      <c r="L44" s="4" t="s">
        <v>3154</v>
      </c>
      <c r="M44" s="4" t="s">
        <v>3194</v>
      </c>
      <c r="N44" s="4" t="s">
        <v>1992</v>
      </c>
      <c r="O44" s="4"/>
      <c r="P44" s="4"/>
      <c r="Q44" s="4"/>
      <c r="R44" s="4"/>
      <c r="S44" s="4" t="s">
        <v>3573</v>
      </c>
      <c r="T44" s="31" t="s">
        <v>2125</v>
      </c>
      <c r="U44" s="31"/>
      <c r="V44" s="31"/>
      <c r="W44" s="31"/>
      <c r="X44" s="31"/>
      <c r="Y44" s="31"/>
      <c r="AD44" s="26" t="s">
        <v>994</v>
      </c>
      <c r="AE44" s="26" t="s">
        <v>2937</v>
      </c>
      <c r="AF44" s="15"/>
      <c r="AG44" s="15"/>
      <c r="AH44" s="15"/>
      <c r="AI44" s="15"/>
      <c r="AJ44" s="15" t="s">
        <v>3710</v>
      </c>
      <c r="AK44" s="15" t="s">
        <v>3820</v>
      </c>
      <c r="AL44" s="32"/>
      <c r="AM44" s="32"/>
      <c r="AN44" s="32"/>
      <c r="AO44" s="32"/>
      <c r="AP44" s="32" t="s">
        <v>3929</v>
      </c>
      <c r="AQ44" s="32" t="s">
        <v>4039</v>
      </c>
      <c r="AR44" s="33" t="s">
        <v>4258</v>
      </c>
      <c r="AS44" s="33" t="s">
        <v>4165</v>
      </c>
      <c r="AT44" s="34" t="s">
        <v>4366</v>
      </c>
      <c r="AU44" s="34" t="s">
        <v>4411</v>
      </c>
      <c r="AV44" s="62" t="s">
        <v>4584</v>
      </c>
      <c r="AW44" s="62" t="s">
        <v>4694</v>
      </c>
      <c r="AX44" s="57" t="s">
        <v>4803</v>
      </c>
      <c r="AY44" s="57" t="s">
        <v>4913</v>
      </c>
      <c r="AZ44" s="58" t="s">
        <v>5022</v>
      </c>
      <c r="BA44" s="58" t="s">
        <v>5132</v>
      </c>
      <c r="BB44" t="s">
        <v>5241</v>
      </c>
      <c r="BC44" t="s">
        <v>5353</v>
      </c>
      <c r="BD44" t="s">
        <v>5462</v>
      </c>
      <c r="BE44" t="s">
        <v>5572</v>
      </c>
      <c r="BF44" t="s">
        <v>5682</v>
      </c>
      <c r="BG44" t="s">
        <v>5794</v>
      </c>
      <c r="BH44" t="str">
        <f t="shared" si="3"/>
        <v>7B 11 33 01</v>
      </c>
      <c r="BI44" s="53" t="str">
        <f t="shared" si="4"/>
        <v>133117B</v>
      </c>
      <c r="BJ44">
        <f t="shared" si="6"/>
        <v>20124027</v>
      </c>
    </row>
    <row r="45" spans="1:62">
      <c r="A45" s="21">
        <v>233</v>
      </c>
      <c r="B45" s="22" t="s">
        <v>995</v>
      </c>
      <c r="C45" s="21" t="str">
        <f t="shared" si="5"/>
        <v>8A DA 31 01</v>
      </c>
      <c r="D45" s="21" t="s">
        <v>1015</v>
      </c>
      <c r="E45" s="22" t="s">
        <v>1024</v>
      </c>
      <c r="F45" s="22" t="s">
        <v>2938</v>
      </c>
      <c r="H45" t="s">
        <v>1015</v>
      </c>
      <c r="I45" s="4" t="s">
        <v>2125</v>
      </c>
      <c r="J45" s="4"/>
      <c r="K45" s="4">
        <v>233</v>
      </c>
      <c r="L45" s="4" t="s">
        <v>3155</v>
      </c>
      <c r="M45" s="4" t="s">
        <v>3195</v>
      </c>
      <c r="N45" s="4" t="s">
        <v>1993</v>
      </c>
      <c r="O45" s="4"/>
      <c r="P45" s="4"/>
      <c r="Q45" s="4"/>
      <c r="R45" s="4"/>
      <c r="S45" s="4" t="s">
        <v>3574</v>
      </c>
      <c r="T45" s="31" t="s">
        <v>2125</v>
      </c>
      <c r="U45" s="31"/>
      <c r="V45" s="31"/>
      <c r="W45" s="31"/>
      <c r="X45" s="31"/>
      <c r="Y45" s="31"/>
      <c r="AD45" s="26" t="s">
        <v>995</v>
      </c>
      <c r="AE45" s="26" t="s">
        <v>2938</v>
      </c>
      <c r="AF45" s="15"/>
      <c r="AG45" s="15"/>
      <c r="AH45" s="15"/>
      <c r="AI45" s="15"/>
      <c r="AJ45" s="15" t="s">
        <v>3711</v>
      </c>
      <c r="AK45" s="15" t="s">
        <v>3821</v>
      </c>
      <c r="AL45" s="32"/>
      <c r="AM45" s="32"/>
      <c r="AN45" s="32"/>
      <c r="AO45" s="32"/>
      <c r="AP45" s="32" t="s">
        <v>3930</v>
      </c>
      <c r="AQ45" s="32" t="s">
        <v>4040</v>
      </c>
      <c r="AR45" s="33" t="s">
        <v>4259</v>
      </c>
      <c r="AS45" s="33" t="s">
        <v>4166</v>
      </c>
      <c r="AT45" s="34" t="s">
        <v>4367</v>
      </c>
      <c r="AU45" s="34" t="s">
        <v>4412</v>
      </c>
      <c r="AV45" s="62" t="s">
        <v>4585</v>
      </c>
      <c r="AW45" s="62" t="s">
        <v>4695</v>
      </c>
      <c r="AX45" s="57" t="s">
        <v>4804</v>
      </c>
      <c r="AY45" s="57" t="s">
        <v>4914</v>
      </c>
      <c r="AZ45" s="58" t="s">
        <v>5023</v>
      </c>
      <c r="BA45" s="58" t="s">
        <v>5133</v>
      </c>
      <c r="BB45" t="s">
        <v>5242</v>
      </c>
      <c r="BC45" t="s">
        <v>5354</v>
      </c>
      <c r="BD45" t="s">
        <v>5463</v>
      </c>
      <c r="BE45" t="s">
        <v>5573</v>
      </c>
      <c r="BF45" t="s">
        <v>5683</v>
      </c>
      <c r="BG45" t="s">
        <v>5795</v>
      </c>
      <c r="BH45" t="str">
        <f t="shared" si="3"/>
        <v>7C 11 33 01</v>
      </c>
      <c r="BI45" s="53" t="str">
        <f t="shared" si="4"/>
        <v>133117C</v>
      </c>
      <c r="BJ45">
        <f t="shared" si="6"/>
        <v>20124028</v>
      </c>
    </row>
    <row r="46" spans="1:62">
      <c r="A46" s="21">
        <v>234</v>
      </c>
      <c r="B46" s="22" t="s">
        <v>996</v>
      </c>
      <c r="C46" s="21" t="str">
        <f t="shared" si="5"/>
        <v>8A DB 31 01</v>
      </c>
      <c r="D46" s="21" t="s">
        <v>1017</v>
      </c>
      <c r="E46" s="22" t="s">
        <v>1025</v>
      </c>
      <c r="F46" s="22" t="s">
        <v>2939</v>
      </c>
      <c r="H46" t="s">
        <v>1017</v>
      </c>
      <c r="I46" s="4" t="s">
        <v>2125</v>
      </c>
      <c r="J46" s="4"/>
      <c r="K46" s="4">
        <v>234</v>
      </c>
      <c r="L46" s="4" t="s">
        <v>3156</v>
      </c>
      <c r="M46" s="4" t="s">
        <v>3196</v>
      </c>
      <c r="N46" s="4" t="s">
        <v>1994</v>
      </c>
      <c r="O46" s="4"/>
      <c r="P46" s="4"/>
      <c r="Q46" s="4"/>
      <c r="R46" s="4"/>
      <c r="S46" s="4" t="s">
        <v>3575</v>
      </c>
      <c r="T46" s="31" t="s">
        <v>2125</v>
      </c>
      <c r="U46" s="31"/>
      <c r="V46" s="31"/>
      <c r="W46" s="31"/>
      <c r="X46" s="31"/>
      <c r="Y46" s="31"/>
      <c r="AD46" s="26" t="s">
        <v>996</v>
      </c>
      <c r="AE46" s="26" t="s">
        <v>2939</v>
      </c>
      <c r="AF46" s="15"/>
      <c r="AG46" s="15"/>
      <c r="AH46" s="15"/>
      <c r="AI46" s="15"/>
      <c r="AJ46" s="15" t="s">
        <v>3712</v>
      </c>
      <c r="AK46" s="15" t="s">
        <v>3822</v>
      </c>
      <c r="AL46" s="32"/>
      <c r="AM46" s="32"/>
      <c r="AN46" s="32"/>
      <c r="AO46" s="32"/>
      <c r="AP46" s="32" t="s">
        <v>3931</v>
      </c>
      <c r="AQ46" s="32" t="s">
        <v>4041</v>
      </c>
      <c r="AR46" s="33" t="s">
        <v>4260</v>
      </c>
      <c r="AS46" s="33" t="s">
        <v>4167</v>
      </c>
      <c r="AT46" s="34" t="s">
        <v>4368</v>
      </c>
      <c r="AU46" s="34" t="s">
        <v>4413</v>
      </c>
      <c r="AV46" s="62" t="s">
        <v>4586</v>
      </c>
      <c r="AW46" s="62" t="s">
        <v>4696</v>
      </c>
      <c r="AX46" s="57" t="s">
        <v>4805</v>
      </c>
      <c r="AY46" s="57" t="s">
        <v>4915</v>
      </c>
      <c r="AZ46" s="58" t="s">
        <v>5024</v>
      </c>
      <c r="BA46" s="58" t="s">
        <v>5134</v>
      </c>
      <c r="BB46" t="s">
        <v>5243</v>
      </c>
      <c r="BC46" t="s">
        <v>5355</v>
      </c>
      <c r="BD46" t="s">
        <v>5464</v>
      </c>
      <c r="BE46" t="s">
        <v>5574</v>
      </c>
      <c r="BF46" t="s">
        <v>5684</v>
      </c>
      <c r="BG46" t="s">
        <v>5796</v>
      </c>
      <c r="BH46" t="str">
        <f t="shared" si="3"/>
        <v>7D 11 33 01</v>
      </c>
      <c r="BI46" s="53" t="str">
        <f t="shared" si="4"/>
        <v>133117D</v>
      </c>
      <c r="BJ46">
        <f t="shared" si="6"/>
        <v>20124029</v>
      </c>
    </row>
    <row r="47" spans="1:62">
      <c r="A47" s="21">
        <v>241</v>
      </c>
      <c r="B47" s="22" t="s">
        <v>997</v>
      </c>
      <c r="C47" s="21" t="str">
        <f t="shared" si="5"/>
        <v>8A DC 31 01</v>
      </c>
      <c r="D47" s="21" t="s">
        <v>1019</v>
      </c>
      <c r="E47" s="22" t="s">
        <v>1026</v>
      </c>
      <c r="F47" s="22" t="s">
        <v>2940</v>
      </c>
      <c r="H47" t="s">
        <v>1019</v>
      </c>
      <c r="I47" s="4" t="s">
        <v>2125</v>
      </c>
      <c r="J47" s="4"/>
      <c r="K47" s="4">
        <v>241</v>
      </c>
      <c r="L47" s="4" t="s">
        <v>3157</v>
      </c>
      <c r="M47" s="4" t="s">
        <v>3197</v>
      </c>
      <c r="N47" s="4" t="s">
        <v>1995</v>
      </c>
      <c r="O47" s="4"/>
      <c r="P47" s="4"/>
      <c r="Q47" s="4"/>
      <c r="R47" s="4"/>
      <c r="S47" s="4" t="s">
        <v>3576</v>
      </c>
      <c r="T47" s="31" t="s">
        <v>2125</v>
      </c>
      <c r="U47" s="31"/>
      <c r="V47" s="31"/>
      <c r="W47" s="31"/>
      <c r="X47" s="31"/>
      <c r="Y47" s="31"/>
      <c r="AB47" t="s">
        <v>3674</v>
      </c>
      <c r="AD47" s="26" t="s">
        <v>997</v>
      </c>
      <c r="AE47" s="26" t="s">
        <v>2940</v>
      </c>
      <c r="AF47" s="15"/>
      <c r="AG47" s="15"/>
      <c r="AH47" s="15"/>
      <c r="AI47" s="15"/>
      <c r="AJ47" s="15" t="s">
        <v>3713</v>
      </c>
      <c r="AK47" s="15" t="s">
        <v>3823</v>
      </c>
      <c r="AL47" s="32"/>
      <c r="AM47" s="32"/>
      <c r="AN47" s="32"/>
      <c r="AO47" s="32"/>
      <c r="AP47" s="32" t="s">
        <v>3932</v>
      </c>
      <c r="AQ47" s="32" t="s">
        <v>4042</v>
      </c>
      <c r="AR47" s="33" t="s">
        <v>4261</v>
      </c>
      <c r="AS47" s="33" t="s">
        <v>4168</v>
      </c>
      <c r="AT47" s="34" t="s">
        <v>4369</v>
      </c>
      <c r="AU47" s="34" t="s">
        <v>4414</v>
      </c>
      <c r="AV47" s="62" t="s">
        <v>4587</v>
      </c>
      <c r="AW47" s="62" t="s">
        <v>4697</v>
      </c>
      <c r="AX47" s="57" t="s">
        <v>4806</v>
      </c>
      <c r="AY47" s="57" t="s">
        <v>4916</v>
      </c>
      <c r="AZ47" s="58" t="s">
        <v>5025</v>
      </c>
      <c r="BA47" s="58" t="s">
        <v>5135</v>
      </c>
      <c r="BB47" t="s">
        <v>5244</v>
      </c>
      <c r="BC47" t="s">
        <v>5356</v>
      </c>
      <c r="BD47" t="s">
        <v>5465</v>
      </c>
      <c r="BE47" t="s">
        <v>5575</v>
      </c>
      <c r="BF47" t="s">
        <v>5685</v>
      </c>
      <c r="BG47" t="s">
        <v>5797</v>
      </c>
      <c r="BH47" t="str">
        <f t="shared" si="3"/>
        <v>7E 11 33 01</v>
      </c>
      <c r="BI47" s="53" t="str">
        <f t="shared" si="4"/>
        <v>133117E</v>
      </c>
      <c r="BJ47">
        <f t="shared" si="6"/>
        <v>20124030</v>
      </c>
    </row>
    <row r="48" spans="1:62">
      <c r="A48" s="21">
        <v>242</v>
      </c>
      <c r="B48" s="22" t="s">
        <v>1352</v>
      </c>
      <c r="C48" s="21" t="str">
        <f t="shared" si="5"/>
        <v>8A DD 31 01</v>
      </c>
      <c r="D48" s="21" t="s">
        <v>1021</v>
      </c>
      <c r="E48" s="22" t="s">
        <v>1351</v>
      </c>
      <c r="F48" s="22" t="s">
        <v>2958</v>
      </c>
      <c r="H48" t="s">
        <v>1021</v>
      </c>
      <c r="I48" s="4" t="s">
        <v>2125</v>
      </c>
      <c r="J48" s="4"/>
      <c r="K48" s="4">
        <v>242</v>
      </c>
      <c r="L48" s="4" t="s">
        <v>3158</v>
      </c>
      <c r="M48" s="4" t="s">
        <v>3198</v>
      </c>
      <c r="N48" s="4" t="s">
        <v>1996</v>
      </c>
      <c r="O48" s="4"/>
      <c r="P48" s="4"/>
      <c r="Q48" s="4"/>
      <c r="R48" s="4"/>
      <c r="S48" s="4" t="s">
        <v>3577</v>
      </c>
      <c r="T48" s="31" t="s">
        <v>2125</v>
      </c>
      <c r="U48" s="31"/>
      <c r="V48" s="31"/>
      <c r="W48" s="31"/>
      <c r="X48" s="31"/>
      <c r="Y48" s="31"/>
      <c r="AD48" s="26" t="s">
        <v>1352</v>
      </c>
      <c r="AE48" s="26" t="s">
        <v>2958</v>
      </c>
      <c r="AF48" s="15"/>
      <c r="AG48" s="15"/>
      <c r="AH48" s="15"/>
      <c r="AI48" s="15"/>
      <c r="AJ48" s="15" t="s">
        <v>3714</v>
      </c>
      <c r="AK48" s="15" t="s">
        <v>3824</v>
      </c>
      <c r="AL48" s="32"/>
      <c r="AM48" s="32"/>
      <c r="AN48" s="32"/>
      <c r="AO48" s="32"/>
      <c r="AP48" s="32" t="s">
        <v>3933</v>
      </c>
      <c r="AQ48" s="32" t="s">
        <v>4043</v>
      </c>
      <c r="AR48" s="33" t="s">
        <v>4262</v>
      </c>
      <c r="AS48" s="33" t="s">
        <v>4169</v>
      </c>
      <c r="AT48" s="34" t="s">
        <v>4370</v>
      </c>
      <c r="AU48" s="34" t="s">
        <v>4415</v>
      </c>
      <c r="AV48" s="62" t="s">
        <v>4588</v>
      </c>
      <c r="AW48" s="62" t="s">
        <v>4698</v>
      </c>
      <c r="AX48" s="57" t="s">
        <v>4807</v>
      </c>
      <c r="AY48" s="57" t="s">
        <v>4917</v>
      </c>
      <c r="AZ48" s="58" t="s">
        <v>5026</v>
      </c>
      <c r="BA48" s="58" t="s">
        <v>5136</v>
      </c>
      <c r="BB48" t="s">
        <v>5245</v>
      </c>
      <c r="BC48" t="s">
        <v>5357</v>
      </c>
      <c r="BD48" t="s">
        <v>5466</v>
      </c>
      <c r="BE48" t="s">
        <v>5576</v>
      </c>
      <c r="BF48" t="s">
        <v>5686</v>
      </c>
      <c r="BG48" t="s">
        <v>5798</v>
      </c>
      <c r="BH48" t="str">
        <f t="shared" si="3"/>
        <v>7F 11 33 01</v>
      </c>
      <c r="BI48" s="53" t="str">
        <f t="shared" si="4"/>
        <v>133117F</v>
      </c>
      <c r="BJ48">
        <f t="shared" si="6"/>
        <v>20124031</v>
      </c>
    </row>
    <row r="49" spans="1:62">
      <c r="A49" s="21">
        <v>243</v>
      </c>
      <c r="B49" s="22" t="s">
        <v>998</v>
      </c>
      <c r="C49" s="21" t="str">
        <f t="shared" si="5"/>
        <v>8A DE 31 01</v>
      </c>
      <c r="D49" s="21" t="s">
        <v>964</v>
      </c>
      <c r="E49" s="22" t="s">
        <v>1027</v>
      </c>
      <c r="F49" s="22" t="s">
        <v>2941</v>
      </c>
      <c r="H49" t="s">
        <v>964</v>
      </c>
      <c r="I49" s="4" t="s">
        <v>3047</v>
      </c>
      <c r="J49" s="4" t="s">
        <v>3090</v>
      </c>
      <c r="K49" s="4">
        <v>243</v>
      </c>
      <c r="L49" s="4" t="s">
        <v>3159</v>
      </c>
      <c r="M49" s="4" t="s">
        <v>3199</v>
      </c>
      <c r="N49" s="4" t="s">
        <v>1997</v>
      </c>
      <c r="O49" s="4"/>
      <c r="P49" s="4"/>
      <c r="Q49" s="4"/>
      <c r="R49" s="4"/>
      <c r="S49" s="4" t="s">
        <v>3578</v>
      </c>
      <c r="T49" s="31"/>
      <c r="U49" s="31"/>
      <c r="V49" s="31"/>
      <c r="W49" s="31"/>
      <c r="X49" s="31"/>
      <c r="Y49" s="31"/>
      <c r="AD49" s="26" t="s">
        <v>998</v>
      </c>
      <c r="AE49" s="26" t="s">
        <v>2941</v>
      </c>
      <c r="AF49" s="15"/>
      <c r="AG49" s="15"/>
      <c r="AH49" s="15"/>
      <c r="AI49" s="15"/>
      <c r="AJ49" s="15" t="s">
        <v>3715</v>
      </c>
      <c r="AK49" s="15" t="s">
        <v>3825</v>
      </c>
      <c r="AL49" s="32"/>
      <c r="AM49" s="32"/>
      <c r="AN49" s="32"/>
      <c r="AO49" s="32"/>
      <c r="AP49" s="32" t="s">
        <v>3934</v>
      </c>
      <c r="AQ49" s="32" t="s">
        <v>4044</v>
      </c>
      <c r="AR49" s="33" t="s">
        <v>4263</v>
      </c>
      <c r="AS49" s="33" t="s">
        <v>4170</v>
      </c>
      <c r="AT49" s="34" t="s">
        <v>4371</v>
      </c>
      <c r="AU49" s="34" t="s">
        <v>4416</v>
      </c>
      <c r="AV49" s="62" t="s">
        <v>4589</v>
      </c>
      <c r="AW49" s="62" t="s">
        <v>4699</v>
      </c>
      <c r="AX49" s="57" t="s">
        <v>4808</v>
      </c>
      <c r="AY49" s="57" t="s">
        <v>4918</v>
      </c>
      <c r="AZ49" s="58" t="s">
        <v>5027</v>
      </c>
      <c r="BA49" s="58" t="s">
        <v>5137</v>
      </c>
      <c r="BB49" t="s">
        <v>5246</v>
      </c>
      <c r="BC49" t="s">
        <v>5358</v>
      </c>
      <c r="BD49" t="s">
        <v>5467</v>
      </c>
      <c r="BE49" t="s">
        <v>5577</v>
      </c>
      <c r="BF49" t="s">
        <v>5687</v>
      </c>
      <c r="BG49" t="s">
        <v>5799</v>
      </c>
      <c r="BH49" t="str">
        <f t="shared" si="3"/>
        <v>80 11 33 01</v>
      </c>
      <c r="BI49" s="53" t="str">
        <f t="shared" si="4"/>
        <v>1331180</v>
      </c>
      <c r="BJ49">
        <f t="shared" si="6"/>
        <v>20124032</v>
      </c>
    </row>
    <row r="50" spans="1:62">
      <c r="A50" s="21">
        <v>244</v>
      </c>
      <c r="B50" s="22" t="s">
        <v>999</v>
      </c>
      <c r="C50" s="21" t="str">
        <f t="shared" si="5"/>
        <v>8A DF 31 01</v>
      </c>
      <c r="D50" s="21" t="s">
        <v>961</v>
      </c>
      <c r="E50" s="22" t="s">
        <v>1028</v>
      </c>
      <c r="F50" s="22" t="s">
        <v>2942</v>
      </c>
      <c r="H50" t="s">
        <v>961</v>
      </c>
      <c r="I50" s="4" t="s">
        <v>3048</v>
      </c>
      <c r="J50" s="4" t="s">
        <v>3091</v>
      </c>
      <c r="K50" s="4">
        <v>244</v>
      </c>
      <c r="L50" s="4" t="s">
        <v>3160</v>
      </c>
      <c r="M50" s="4" t="s">
        <v>3200</v>
      </c>
      <c r="N50" s="4" t="s">
        <v>1998</v>
      </c>
      <c r="O50" s="4"/>
      <c r="P50" s="4"/>
      <c r="Q50" s="4"/>
      <c r="R50" s="4"/>
      <c r="S50" s="4" t="s">
        <v>3579</v>
      </c>
      <c r="T50" s="31"/>
      <c r="U50" s="31"/>
      <c r="V50" s="31"/>
      <c r="W50" s="31"/>
      <c r="X50" s="31"/>
      <c r="Y50" s="31"/>
      <c r="AD50" s="26" t="s">
        <v>999</v>
      </c>
      <c r="AE50" s="26" t="s">
        <v>2942</v>
      </c>
      <c r="AF50" s="15"/>
      <c r="AG50" s="15"/>
      <c r="AH50" s="15"/>
      <c r="AI50" s="15"/>
      <c r="AJ50" s="15" t="s">
        <v>3716</v>
      </c>
      <c r="AK50" s="15" t="s">
        <v>3826</v>
      </c>
      <c r="AL50" s="32"/>
      <c r="AM50" s="32"/>
      <c r="AN50" s="32"/>
      <c r="AO50" s="32"/>
      <c r="AP50" s="32" t="s">
        <v>3935</v>
      </c>
      <c r="AQ50" s="32" t="s">
        <v>4045</v>
      </c>
      <c r="AR50" s="33" t="s">
        <v>4264</v>
      </c>
      <c r="AS50" s="33" t="s">
        <v>4171</v>
      </c>
      <c r="AT50" s="34" t="s">
        <v>4372</v>
      </c>
      <c r="AU50" s="34" t="s">
        <v>4417</v>
      </c>
      <c r="AV50" s="62" t="s">
        <v>4590</v>
      </c>
      <c r="AW50" s="62" t="s">
        <v>4700</v>
      </c>
      <c r="AX50" s="57" t="s">
        <v>4809</v>
      </c>
      <c r="AY50" s="57" t="s">
        <v>4919</v>
      </c>
      <c r="AZ50" s="58" t="s">
        <v>5028</v>
      </c>
      <c r="BA50" s="58" t="s">
        <v>5138</v>
      </c>
      <c r="BB50" t="s">
        <v>5247</v>
      </c>
      <c r="BC50" t="s">
        <v>5359</v>
      </c>
      <c r="BD50" t="s">
        <v>5468</v>
      </c>
      <c r="BE50" t="s">
        <v>5578</v>
      </c>
      <c r="BF50" t="s">
        <v>5688</v>
      </c>
      <c r="BG50" t="s">
        <v>5800</v>
      </c>
      <c r="BH50" t="str">
        <f t="shared" si="3"/>
        <v>81 11 33 01</v>
      </c>
      <c r="BI50" s="53" t="str">
        <f t="shared" si="4"/>
        <v>1331181</v>
      </c>
      <c r="BJ50">
        <f t="shared" si="6"/>
        <v>20124033</v>
      </c>
    </row>
    <row r="51" spans="1:62">
      <c r="A51" s="21">
        <v>311</v>
      </c>
      <c r="B51" s="22" t="s">
        <v>970</v>
      </c>
      <c r="C51" s="21" t="str">
        <f t="shared" si="5"/>
        <v>8A E0 31 01</v>
      </c>
      <c r="D51" s="21" t="s">
        <v>960</v>
      </c>
      <c r="E51" s="22" t="s">
        <v>983</v>
      </c>
      <c r="F51" s="22" t="s">
        <v>2943</v>
      </c>
      <c r="H51" t="s">
        <v>960</v>
      </c>
      <c r="I51" s="4" t="s">
        <v>3049</v>
      </c>
      <c r="J51" s="4" t="s">
        <v>3092</v>
      </c>
      <c r="K51" s="4">
        <v>311</v>
      </c>
      <c r="L51" s="4" t="s">
        <v>3161</v>
      </c>
      <c r="M51" s="4" t="s">
        <v>3201</v>
      </c>
      <c r="N51" s="4" t="s">
        <v>1999</v>
      </c>
      <c r="O51" s="4"/>
      <c r="P51" s="4"/>
      <c r="Q51" s="4"/>
      <c r="R51" s="4"/>
      <c r="S51" s="4" t="s">
        <v>3580</v>
      </c>
      <c r="T51" s="31"/>
      <c r="U51" s="31"/>
      <c r="V51" s="31"/>
      <c r="W51" s="31"/>
      <c r="X51" s="31"/>
      <c r="Y51" s="31"/>
      <c r="AD51" s="26" t="s">
        <v>970</v>
      </c>
      <c r="AE51" s="26" t="s">
        <v>2943</v>
      </c>
      <c r="AF51" s="15"/>
      <c r="AG51" s="15"/>
      <c r="AH51" s="15"/>
      <c r="AI51" s="15"/>
      <c r="AJ51" s="15" t="s">
        <v>3717</v>
      </c>
      <c r="AK51" s="15" t="s">
        <v>3827</v>
      </c>
      <c r="AL51" s="32"/>
      <c r="AM51" s="32"/>
      <c r="AN51" s="32"/>
      <c r="AO51" s="32"/>
      <c r="AP51" s="32" t="s">
        <v>3936</v>
      </c>
      <c r="AQ51" s="32" t="s">
        <v>4046</v>
      </c>
      <c r="AR51" s="33" t="s">
        <v>4265</v>
      </c>
      <c r="AS51" s="33" t="s">
        <v>4172</v>
      </c>
      <c r="AT51" s="34" t="s">
        <v>4373</v>
      </c>
      <c r="AU51" s="34" t="s">
        <v>4418</v>
      </c>
      <c r="AV51" s="62" t="s">
        <v>4591</v>
      </c>
      <c r="AW51" s="62" t="s">
        <v>4701</v>
      </c>
      <c r="AX51" s="57" t="s">
        <v>4810</v>
      </c>
      <c r="AY51" s="57" t="s">
        <v>4920</v>
      </c>
      <c r="AZ51" s="58" t="s">
        <v>5029</v>
      </c>
      <c r="BA51" s="58" t="s">
        <v>5139</v>
      </c>
      <c r="BB51" t="s">
        <v>5248</v>
      </c>
      <c r="BC51" t="s">
        <v>5360</v>
      </c>
      <c r="BD51" t="s">
        <v>5469</v>
      </c>
      <c r="BE51" t="s">
        <v>5579</v>
      </c>
      <c r="BF51" t="s">
        <v>5689</v>
      </c>
      <c r="BG51" t="s">
        <v>5801</v>
      </c>
      <c r="BH51" t="str">
        <f t="shared" si="3"/>
        <v>82 11 33 01</v>
      </c>
      <c r="BI51" s="53" t="str">
        <f t="shared" si="4"/>
        <v>1331182</v>
      </c>
      <c r="BJ51">
        <f t="shared" si="6"/>
        <v>20124034</v>
      </c>
    </row>
    <row r="52" spans="1:62">
      <c r="A52" s="21">
        <v>312</v>
      </c>
      <c r="B52" s="22" t="s">
        <v>968</v>
      </c>
      <c r="C52" s="21" t="str">
        <f t="shared" si="5"/>
        <v>8A E1 31 01</v>
      </c>
      <c r="D52" s="21" t="s">
        <v>962</v>
      </c>
      <c r="E52" s="22" t="s">
        <v>981</v>
      </c>
      <c r="F52" s="22" t="s">
        <v>2944</v>
      </c>
      <c r="H52" t="s">
        <v>962</v>
      </c>
      <c r="I52" s="4" t="s">
        <v>3050</v>
      </c>
      <c r="J52" s="4" t="s">
        <v>3093</v>
      </c>
      <c r="K52" s="4">
        <v>312</v>
      </c>
      <c r="L52" s="4" t="s">
        <v>3162</v>
      </c>
      <c r="M52" s="4" t="s">
        <v>3202</v>
      </c>
      <c r="N52" s="4" t="s">
        <v>2000</v>
      </c>
      <c r="O52" s="4"/>
      <c r="P52" s="4"/>
      <c r="Q52" s="4"/>
      <c r="R52" s="4"/>
      <c r="S52" s="4" t="s">
        <v>3581</v>
      </c>
      <c r="T52" s="31"/>
      <c r="U52" s="31"/>
      <c r="V52" s="31"/>
      <c r="W52" s="31"/>
      <c r="X52" s="31"/>
      <c r="Y52" s="31"/>
      <c r="AD52" s="26" t="s">
        <v>968</v>
      </c>
      <c r="AE52" s="26" t="s">
        <v>2944</v>
      </c>
      <c r="AF52" s="15"/>
      <c r="AG52" s="15"/>
      <c r="AH52" s="15"/>
      <c r="AI52" s="15"/>
      <c r="AJ52" s="15" t="s">
        <v>3718</v>
      </c>
      <c r="AK52" s="15" t="s">
        <v>3828</v>
      </c>
      <c r="AL52" s="32"/>
      <c r="AM52" s="32"/>
      <c r="AN52" s="32"/>
      <c r="AO52" s="32"/>
      <c r="AP52" s="32" t="s">
        <v>3937</v>
      </c>
      <c r="AQ52" s="32" t="s">
        <v>4047</v>
      </c>
      <c r="AR52" s="33" t="s">
        <v>4266</v>
      </c>
      <c r="AS52" s="33" t="s">
        <v>4173</v>
      </c>
      <c r="AT52" s="34" t="s">
        <v>4374</v>
      </c>
      <c r="AU52" s="34" t="s">
        <v>4419</v>
      </c>
      <c r="AV52" s="62" t="s">
        <v>4592</v>
      </c>
      <c r="AW52" s="62" t="s">
        <v>4702</v>
      </c>
      <c r="AX52" s="57" t="s">
        <v>4811</v>
      </c>
      <c r="AY52" s="57" t="s">
        <v>4921</v>
      </c>
      <c r="AZ52" s="58" t="s">
        <v>5030</v>
      </c>
      <c r="BA52" s="58" t="s">
        <v>5140</v>
      </c>
      <c r="BB52" t="s">
        <v>5249</v>
      </c>
      <c r="BC52" t="s">
        <v>5361</v>
      </c>
      <c r="BD52" t="s">
        <v>5470</v>
      </c>
      <c r="BE52" t="s">
        <v>5580</v>
      </c>
      <c r="BF52" t="s">
        <v>5690</v>
      </c>
      <c r="BG52" t="s">
        <v>5802</v>
      </c>
      <c r="BH52" t="str">
        <f t="shared" si="3"/>
        <v>83 11 33 01</v>
      </c>
      <c r="BI52" s="53" t="str">
        <f t="shared" si="4"/>
        <v>1331183</v>
      </c>
      <c r="BJ52">
        <f t="shared" si="6"/>
        <v>20124035</v>
      </c>
    </row>
    <row r="53" spans="1:62">
      <c r="A53" s="21">
        <v>313</v>
      </c>
      <c r="B53" s="22" t="s">
        <v>966</v>
      </c>
      <c r="C53" s="21" t="str">
        <f t="shared" si="5"/>
        <v>8A E2 31 01</v>
      </c>
      <c r="D53" s="21" t="s">
        <v>972</v>
      </c>
      <c r="E53" s="22" t="s">
        <v>979</v>
      </c>
      <c r="F53" s="22" t="s">
        <v>2945</v>
      </c>
      <c r="H53" t="s">
        <v>972</v>
      </c>
      <c r="I53" s="4" t="s">
        <v>3051</v>
      </c>
      <c r="J53" s="4" t="s">
        <v>3094</v>
      </c>
      <c r="K53" s="4">
        <v>313</v>
      </c>
      <c r="L53" s="4" t="s">
        <v>3163</v>
      </c>
      <c r="M53" s="4" t="s">
        <v>3203</v>
      </c>
      <c r="N53" s="4" t="s">
        <v>2001</v>
      </c>
      <c r="O53" s="4"/>
      <c r="P53" s="4"/>
      <c r="Q53" s="4"/>
      <c r="R53" s="4"/>
      <c r="S53" s="4" t="s">
        <v>3582</v>
      </c>
      <c r="T53" s="31"/>
      <c r="U53" s="31"/>
      <c r="V53" s="31"/>
      <c r="W53" s="31"/>
      <c r="X53" s="31"/>
      <c r="Y53" s="31"/>
      <c r="AD53" s="26" t="s">
        <v>966</v>
      </c>
      <c r="AE53" s="26" t="s">
        <v>2945</v>
      </c>
      <c r="AF53" s="15"/>
      <c r="AG53" s="15"/>
      <c r="AH53" s="15"/>
      <c r="AI53" s="15"/>
      <c r="AJ53" s="15" t="s">
        <v>3719</v>
      </c>
      <c r="AK53" s="15" t="s">
        <v>3829</v>
      </c>
      <c r="AL53" s="32"/>
      <c r="AM53" s="32"/>
      <c r="AN53" s="32"/>
      <c r="AO53" s="32"/>
      <c r="AP53" s="32" t="s">
        <v>3938</v>
      </c>
      <c r="AQ53" s="32" t="s">
        <v>4048</v>
      </c>
      <c r="AR53" s="33" t="s">
        <v>4267</v>
      </c>
      <c r="AS53" s="33" t="s">
        <v>4174</v>
      </c>
      <c r="AT53" s="34" t="s">
        <v>4375</v>
      </c>
      <c r="AU53" s="34" t="s">
        <v>4420</v>
      </c>
      <c r="AV53" s="62" t="s">
        <v>4593</v>
      </c>
      <c r="AW53" s="62" t="s">
        <v>4703</v>
      </c>
      <c r="AX53" s="57" t="s">
        <v>4812</v>
      </c>
      <c r="AY53" s="57" t="s">
        <v>4922</v>
      </c>
      <c r="AZ53" s="58" t="s">
        <v>5031</v>
      </c>
      <c r="BA53" s="58" t="s">
        <v>5141</v>
      </c>
      <c r="BB53" t="s">
        <v>5250</v>
      </c>
      <c r="BC53" t="s">
        <v>5362</v>
      </c>
      <c r="BD53" t="s">
        <v>5471</v>
      </c>
      <c r="BE53" t="s">
        <v>5581</v>
      </c>
      <c r="BF53" t="s">
        <v>5691</v>
      </c>
      <c r="BG53" t="s">
        <v>5803</v>
      </c>
      <c r="BH53" t="str">
        <f t="shared" si="3"/>
        <v>84 11 33 01</v>
      </c>
      <c r="BI53" s="53" t="str">
        <f t="shared" si="4"/>
        <v>1331184</v>
      </c>
      <c r="BJ53">
        <f t="shared" si="6"/>
        <v>20124036</v>
      </c>
    </row>
    <row r="54" spans="1:62">
      <c r="A54" s="21">
        <v>314</v>
      </c>
      <c r="B54" s="22" t="s">
        <v>963</v>
      </c>
      <c r="C54" s="21" t="str">
        <f t="shared" si="5"/>
        <v>8A E3 31 01</v>
      </c>
      <c r="D54" s="21" t="s">
        <v>964</v>
      </c>
      <c r="E54" s="22" t="s">
        <v>975</v>
      </c>
      <c r="F54" s="22" t="s">
        <v>2946</v>
      </c>
      <c r="H54" t="s">
        <v>964</v>
      </c>
      <c r="I54" s="4" t="s">
        <v>2125</v>
      </c>
      <c r="J54" s="4"/>
      <c r="K54" s="4">
        <v>314</v>
      </c>
      <c r="L54" s="4" t="s">
        <v>3164</v>
      </c>
      <c r="M54" s="4" t="s">
        <v>3204</v>
      </c>
      <c r="N54" s="4" t="s">
        <v>2002</v>
      </c>
      <c r="O54" s="4"/>
      <c r="P54" s="4"/>
      <c r="Q54" s="4"/>
      <c r="R54" s="4"/>
      <c r="S54" s="4" t="s">
        <v>3583</v>
      </c>
      <c r="T54" s="31" t="s">
        <v>2125</v>
      </c>
      <c r="U54" s="31"/>
      <c r="V54" s="31"/>
      <c r="W54" s="31"/>
      <c r="X54" s="31"/>
      <c r="Y54" s="31"/>
      <c r="AD54" s="26" t="s">
        <v>963</v>
      </c>
      <c r="AE54" s="26" t="s">
        <v>2946</v>
      </c>
      <c r="AF54" s="15"/>
      <c r="AG54" s="15"/>
      <c r="AH54" s="15"/>
      <c r="AI54" s="15"/>
      <c r="AJ54" s="15" t="s">
        <v>3720</v>
      </c>
      <c r="AK54" s="15" t="s">
        <v>3830</v>
      </c>
      <c r="AL54" s="32"/>
      <c r="AM54" s="32"/>
      <c r="AN54" s="32"/>
      <c r="AO54" s="32"/>
      <c r="AP54" s="32" t="s">
        <v>3939</v>
      </c>
      <c r="AQ54" s="32" t="s">
        <v>4049</v>
      </c>
      <c r="AR54" s="33" t="s">
        <v>4268</v>
      </c>
      <c r="AS54" s="33" t="s">
        <v>4175</v>
      </c>
      <c r="AT54" s="34" t="s">
        <v>4376</v>
      </c>
      <c r="AU54" s="34" t="s">
        <v>4421</v>
      </c>
      <c r="AV54" s="62" t="s">
        <v>4594</v>
      </c>
      <c r="AW54" s="62" t="s">
        <v>4704</v>
      </c>
      <c r="AX54" s="57" t="s">
        <v>4813</v>
      </c>
      <c r="AY54" s="57" t="s">
        <v>4923</v>
      </c>
      <c r="AZ54" s="58" t="s">
        <v>5032</v>
      </c>
      <c r="BA54" s="58" t="s">
        <v>5142</v>
      </c>
      <c r="BB54" t="s">
        <v>5251</v>
      </c>
      <c r="BC54" t="s">
        <v>5363</v>
      </c>
      <c r="BD54" t="s">
        <v>5472</v>
      </c>
      <c r="BE54" t="s">
        <v>5582</v>
      </c>
      <c r="BF54" t="s">
        <v>5692</v>
      </c>
      <c r="BG54" t="s">
        <v>5804</v>
      </c>
      <c r="BH54" t="str">
        <f t="shared" si="3"/>
        <v>85 11 33 01</v>
      </c>
      <c r="BI54" s="53" t="str">
        <f t="shared" si="4"/>
        <v>1331185</v>
      </c>
      <c r="BJ54">
        <f t="shared" si="6"/>
        <v>20124037</v>
      </c>
    </row>
    <row r="55" spans="1:62">
      <c r="A55" s="21">
        <v>321</v>
      </c>
      <c r="B55" s="22" t="s">
        <v>958</v>
      </c>
      <c r="C55" s="21" t="str">
        <f t="shared" si="5"/>
        <v>8A E4 31 01</v>
      </c>
      <c r="D55" s="21" t="s">
        <v>961</v>
      </c>
      <c r="E55" s="22" t="s">
        <v>976</v>
      </c>
      <c r="F55" s="22" t="s">
        <v>2947</v>
      </c>
      <c r="H55" t="s">
        <v>961</v>
      </c>
      <c r="I55" s="4" t="s">
        <v>2125</v>
      </c>
      <c r="J55" s="4"/>
      <c r="K55" s="4">
        <v>321</v>
      </c>
      <c r="L55" s="4" t="s">
        <v>3165</v>
      </c>
      <c r="M55" s="4" t="s">
        <v>3205</v>
      </c>
      <c r="N55" s="4" t="s">
        <v>2003</v>
      </c>
      <c r="O55" s="4"/>
      <c r="P55" s="4"/>
      <c r="Q55" s="4"/>
      <c r="R55" s="4"/>
      <c r="S55" s="4" t="s">
        <v>3584</v>
      </c>
      <c r="T55" s="31" t="s">
        <v>2125</v>
      </c>
      <c r="U55" s="31"/>
      <c r="V55" s="31"/>
      <c r="W55" s="31"/>
      <c r="X55" s="31"/>
      <c r="Y55" s="31"/>
      <c r="AD55" s="26" t="s">
        <v>958</v>
      </c>
      <c r="AE55" s="26" t="s">
        <v>2947</v>
      </c>
      <c r="AF55" s="15"/>
      <c r="AG55" s="15"/>
      <c r="AH55" s="15"/>
      <c r="AI55" s="15"/>
      <c r="AJ55" s="15" t="s">
        <v>3721</v>
      </c>
      <c r="AK55" s="15" t="s">
        <v>3831</v>
      </c>
      <c r="AL55" s="32"/>
      <c r="AM55" s="32"/>
      <c r="AN55" s="32"/>
      <c r="AO55" s="32"/>
      <c r="AP55" s="32" t="s">
        <v>3940</v>
      </c>
      <c r="AQ55" s="32" t="s">
        <v>4050</v>
      </c>
      <c r="AR55" s="33" t="s">
        <v>4269</v>
      </c>
      <c r="AS55" s="33" t="s">
        <v>4176</v>
      </c>
      <c r="AT55" s="34" t="s">
        <v>4377</v>
      </c>
      <c r="AU55" s="34" t="s">
        <v>4422</v>
      </c>
      <c r="AV55" s="62" t="s">
        <v>4595</v>
      </c>
      <c r="AW55" s="62" t="s">
        <v>4705</v>
      </c>
      <c r="AX55" s="57" t="s">
        <v>4814</v>
      </c>
      <c r="AY55" s="57" t="s">
        <v>4924</v>
      </c>
      <c r="AZ55" s="58" t="s">
        <v>5033</v>
      </c>
      <c r="BA55" s="58" t="s">
        <v>5143</v>
      </c>
      <c r="BB55" t="s">
        <v>5252</v>
      </c>
      <c r="BC55" t="s">
        <v>5364</v>
      </c>
      <c r="BD55" t="s">
        <v>5473</v>
      </c>
      <c r="BE55" t="s">
        <v>5583</v>
      </c>
      <c r="BF55" t="s">
        <v>5693</v>
      </c>
      <c r="BG55" t="s">
        <v>5805</v>
      </c>
      <c r="BH55" t="str">
        <f t="shared" si="3"/>
        <v>86 11 33 01</v>
      </c>
      <c r="BI55" s="53" t="str">
        <f t="shared" si="4"/>
        <v>1331186</v>
      </c>
      <c r="BJ55">
        <f t="shared" si="6"/>
        <v>20124038</v>
      </c>
    </row>
    <row r="56" spans="1:62">
      <c r="A56" s="21">
        <v>322</v>
      </c>
      <c r="B56" s="22" t="s">
        <v>648</v>
      </c>
      <c r="C56" s="21" t="str">
        <f t="shared" si="5"/>
        <v>8A E5 31 01</v>
      </c>
      <c r="D56" s="21" t="s">
        <v>960</v>
      </c>
      <c r="E56" s="22" t="s">
        <v>914</v>
      </c>
      <c r="F56" s="22" t="s">
        <v>2948</v>
      </c>
      <c r="H56" t="s">
        <v>960</v>
      </c>
      <c r="I56" s="4" t="s">
        <v>2125</v>
      </c>
      <c r="J56" s="4"/>
      <c r="K56" s="4">
        <v>322</v>
      </c>
      <c r="L56" s="4" t="s">
        <v>3166</v>
      </c>
      <c r="M56" s="4" t="s">
        <v>3206</v>
      </c>
      <c r="N56" s="4" t="s">
        <v>2004</v>
      </c>
      <c r="O56" s="4"/>
      <c r="P56" s="4"/>
      <c r="Q56" s="4"/>
      <c r="R56" s="4"/>
      <c r="S56" s="4" t="s">
        <v>3585</v>
      </c>
      <c r="T56" s="31" t="s">
        <v>2125</v>
      </c>
      <c r="U56" s="31"/>
      <c r="V56" s="31"/>
      <c r="W56" s="31"/>
      <c r="X56" s="31"/>
      <c r="Y56" s="31"/>
      <c r="AD56" s="26" t="s">
        <v>648</v>
      </c>
      <c r="AE56" s="26" t="s">
        <v>2948</v>
      </c>
      <c r="AF56" s="15"/>
      <c r="AG56" s="15"/>
      <c r="AH56" s="15"/>
      <c r="AI56" s="15"/>
      <c r="AJ56" s="15" t="s">
        <v>3722</v>
      </c>
      <c r="AK56" s="15" t="s">
        <v>3832</v>
      </c>
      <c r="AL56" s="32"/>
      <c r="AM56" s="32"/>
      <c r="AN56" s="32"/>
      <c r="AO56" s="32"/>
      <c r="AP56" s="32" t="s">
        <v>3941</v>
      </c>
      <c r="AQ56" s="32" t="s">
        <v>4051</v>
      </c>
      <c r="AR56" s="33" t="s">
        <v>4270</v>
      </c>
      <c r="AS56" s="33" t="s">
        <v>4177</v>
      </c>
      <c r="AT56" s="34" t="s">
        <v>4378</v>
      </c>
      <c r="AU56" s="34" t="s">
        <v>4423</v>
      </c>
      <c r="AV56" s="62" t="s">
        <v>4596</v>
      </c>
      <c r="AW56" s="62" t="s">
        <v>4706</v>
      </c>
      <c r="AX56" s="57" t="s">
        <v>4815</v>
      </c>
      <c r="AY56" s="57" t="s">
        <v>4925</v>
      </c>
      <c r="AZ56" s="58" t="s">
        <v>5034</v>
      </c>
      <c r="BA56" s="58" t="s">
        <v>5144</v>
      </c>
      <c r="BB56" t="s">
        <v>5253</v>
      </c>
      <c r="BC56" t="s">
        <v>5365</v>
      </c>
      <c r="BD56" t="s">
        <v>5474</v>
      </c>
      <c r="BE56" t="s">
        <v>5584</v>
      </c>
      <c r="BF56" t="s">
        <v>5694</v>
      </c>
      <c r="BG56" t="s">
        <v>5806</v>
      </c>
      <c r="BH56" t="str">
        <f t="shared" si="3"/>
        <v>87 11 33 01</v>
      </c>
      <c r="BI56" s="53" t="str">
        <f t="shared" si="4"/>
        <v>1331187</v>
      </c>
      <c r="BJ56">
        <f t="shared" si="6"/>
        <v>20124039</v>
      </c>
    </row>
    <row r="57" spans="1:62">
      <c r="A57" s="21">
        <v>323</v>
      </c>
      <c r="B57" s="22" t="s">
        <v>959</v>
      </c>
      <c r="C57" s="21" t="str">
        <f t="shared" si="5"/>
        <v>8A E6 31 01</v>
      </c>
      <c r="D57" s="21" t="s">
        <v>962</v>
      </c>
      <c r="E57" s="22" t="s">
        <v>977</v>
      </c>
      <c r="F57" s="22" t="s">
        <v>2949</v>
      </c>
      <c r="H57" t="s">
        <v>962</v>
      </c>
      <c r="I57" s="4" t="s">
        <v>2125</v>
      </c>
      <c r="J57" s="4"/>
      <c r="K57" s="4">
        <v>323</v>
      </c>
      <c r="L57" s="4" t="s">
        <v>3167</v>
      </c>
      <c r="M57" s="4" t="s">
        <v>3207</v>
      </c>
      <c r="N57" s="4" t="s">
        <v>2005</v>
      </c>
      <c r="O57" s="4"/>
      <c r="P57" s="4"/>
      <c r="Q57" s="4"/>
      <c r="R57" s="4"/>
      <c r="S57" s="4" t="s">
        <v>3586</v>
      </c>
      <c r="T57" s="31" t="s">
        <v>2125</v>
      </c>
      <c r="U57" s="31"/>
      <c r="V57" s="31"/>
      <c r="W57" s="31"/>
      <c r="X57" s="31"/>
      <c r="Y57" s="31"/>
      <c r="AD57" s="26" t="s">
        <v>959</v>
      </c>
      <c r="AE57" s="26" t="s">
        <v>2949</v>
      </c>
      <c r="AF57" s="15"/>
      <c r="AG57" s="15"/>
      <c r="AH57" s="15"/>
      <c r="AI57" s="15"/>
      <c r="AJ57" s="15" t="s">
        <v>3723</v>
      </c>
      <c r="AK57" s="15" t="s">
        <v>3833</v>
      </c>
      <c r="AL57" s="32"/>
      <c r="AM57" s="32"/>
      <c r="AN57" s="32"/>
      <c r="AO57" s="32"/>
      <c r="AP57" s="32" t="s">
        <v>3942</v>
      </c>
      <c r="AQ57" s="32" t="s">
        <v>4052</v>
      </c>
      <c r="AR57" s="33" t="s">
        <v>4271</v>
      </c>
      <c r="AS57" s="33" t="s">
        <v>4178</v>
      </c>
      <c r="AT57" s="34" t="s">
        <v>4379</v>
      </c>
      <c r="AU57" s="34" t="s">
        <v>4424</v>
      </c>
      <c r="AV57" s="62" t="s">
        <v>4597</v>
      </c>
      <c r="AW57" s="62" t="s">
        <v>4707</v>
      </c>
      <c r="AX57" s="57" t="s">
        <v>4816</v>
      </c>
      <c r="AY57" s="57" t="s">
        <v>4926</v>
      </c>
      <c r="AZ57" s="58" t="s">
        <v>5035</v>
      </c>
      <c r="BA57" s="58" t="s">
        <v>5145</v>
      </c>
      <c r="BB57" t="s">
        <v>5254</v>
      </c>
      <c r="BC57" t="s">
        <v>5366</v>
      </c>
      <c r="BD57" t="s">
        <v>5475</v>
      </c>
      <c r="BE57" t="s">
        <v>5585</v>
      </c>
      <c r="BF57" t="s">
        <v>5695</v>
      </c>
      <c r="BG57" t="s">
        <v>5807</v>
      </c>
      <c r="BH57" t="str">
        <f t="shared" si="3"/>
        <v>88 11 33 01</v>
      </c>
      <c r="BI57" s="53" t="str">
        <f t="shared" si="4"/>
        <v>1331188</v>
      </c>
      <c r="BJ57">
        <f t="shared" si="6"/>
        <v>20124040</v>
      </c>
    </row>
    <row r="58" spans="1:62">
      <c r="A58" s="21">
        <v>324</v>
      </c>
      <c r="B58" s="22" t="s">
        <v>965</v>
      </c>
      <c r="C58" s="21" t="str">
        <f t="shared" si="5"/>
        <v>8A E7 31 01</v>
      </c>
      <c r="D58" s="21" t="s">
        <v>972</v>
      </c>
      <c r="E58" s="22" t="s">
        <v>978</v>
      </c>
      <c r="F58" s="22" t="s">
        <v>2950</v>
      </c>
      <c r="H58" t="s">
        <v>972</v>
      </c>
      <c r="I58" s="4" t="s">
        <v>2125</v>
      </c>
      <c r="J58" s="4"/>
      <c r="K58" s="4">
        <v>324</v>
      </c>
      <c r="L58" s="4" t="s">
        <v>3168</v>
      </c>
      <c r="M58" s="4" t="s">
        <v>3208</v>
      </c>
      <c r="N58" s="4" t="s">
        <v>2006</v>
      </c>
      <c r="O58" s="4"/>
      <c r="P58" s="4"/>
      <c r="Q58" s="4"/>
      <c r="R58" s="4"/>
      <c r="S58" s="4" t="s">
        <v>3587</v>
      </c>
      <c r="T58" s="31" t="s">
        <v>2125</v>
      </c>
      <c r="U58" s="31"/>
      <c r="V58" s="31"/>
      <c r="W58" s="31"/>
      <c r="X58" s="31"/>
      <c r="Y58" s="31"/>
      <c r="AD58" s="26" t="s">
        <v>965</v>
      </c>
      <c r="AE58" s="26" t="s">
        <v>2950</v>
      </c>
      <c r="AF58" s="15"/>
      <c r="AG58" s="15"/>
      <c r="AH58" s="15"/>
      <c r="AI58" s="15"/>
      <c r="AJ58" s="15" t="s">
        <v>3724</v>
      </c>
      <c r="AK58" s="15" t="s">
        <v>3834</v>
      </c>
      <c r="AL58" s="32"/>
      <c r="AM58" s="32"/>
      <c r="AN58" s="32"/>
      <c r="AO58" s="32"/>
      <c r="AP58" s="32" t="s">
        <v>3943</v>
      </c>
      <c r="AQ58" s="32" t="s">
        <v>4053</v>
      </c>
      <c r="AR58" s="33" t="s">
        <v>4272</v>
      </c>
      <c r="AS58" s="33" t="s">
        <v>4179</v>
      </c>
      <c r="AT58" s="34" t="s">
        <v>4380</v>
      </c>
      <c r="AU58" s="34" t="s">
        <v>4425</v>
      </c>
      <c r="AV58" s="62" t="s">
        <v>4598</v>
      </c>
      <c r="AW58" s="62" t="s">
        <v>4708</v>
      </c>
      <c r="AX58" s="57" t="s">
        <v>4817</v>
      </c>
      <c r="AY58" s="57" t="s">
        <v>4927</v>
      </c>
      <c r="AZ58" s="58" t="s">
        <v>5036</v>
      </c>
      <c r="BA58" s="58" t="s">
        <v>5146</v>
      </c>
      <c r="BB58" t="s">
        <v>5255</v>
      </c>
      <c r="BC58" t="s">
        <v>5367</v>
      </c>
      <c r="BD58" t="s">
        <v>5476</v>
      </c>
      <c r="BE58" t="s">
        <v>5586</v>
      </c>
      <c r="BF58" t="s">
        <v>5696</v>
      </c>
      <c r="BG58" t="s">
        <v>5808</v>
      </c>
      <c r="BH58" t="str">
        <f t="shared" si="3"/>
        <v>89 11 33 01</v>
      </c>
      <c r="BI58" s="53" t="str">
        <f t="shared" si="4"/>
        <v>1331189</v>
      </c>
      <c r="BJ58">
        <f t="shared" si="6"/>
        <v>20124041</v>
      </c>
    </row>
    <row r="59" spans="1:62">
      <c r="A59" s="21">
        <v>331</v>
      </c>
      <c r="B59" s="22" t="s">
        <v>967</v>
      </c>
      <c r="C59" s="21" t="str">
        <f t="shared" si="5"/>
        <v>8A E8 31 01</v>
      </c>
      <c r="D59" s="21" t="s">
        <v>305</v>
      </c>
      <c r="E59" s="22" t="s">
        <v>980</v>
      </c>
      <c r="F59" s="22" t="s">
        <v>2951</v>
      </c>
      <c r="H59" t="s">
        <v>305</v>
      </c>
      <c r="I59" s="4" t="s">
        <v>3052</v>
      </c>
      <c r="J59" s="4" t="s">
        <v>3095</v>
      </c>
      <c r="K59" s="4">
        <v>331</v>
      </c>
      <c r="L59" s="4" t="s">
        <v>3169</v>
      </c>
      <c r="M59" s="4" t="s">
        <v>3215</v>
      </c>
      <c r="N59" s="4" t="s">
        <v>553</v>
      </c>
      <c r="O59" s="4"/>
      <c r="P59" s="4"/>
      <c r="Q59" s="4"/>
      <c r="R59" s="4"/>
      <c r="S59" s="4" t="s">
        <v>3588</v>
      </c>
      <c r="T59" s="31"/>
      <c r="U59" s="31"/>
      <c r="V59" s="31"/>
      <c r="W59" s="31"/>
      <c r="X59" s="31"/>
      <c r="Y59" s="31"/>
      <c r="AD59" s="26" t="s">
        <v>967</v>
      </c>
      <c r="AE59" s="26" t="s">
        <v>2951</v>
      </c>
      <c r="AF59" s="15"/>
      <c r="AG59" s="15"/>
      <c r="AH59" s="15"/>
      <c r="AI59" s="15"/>
      <c r="AJ59" s="15" t="s">
        <v>3725</v>
      </c>
      <c r="AK59" s="15" t="s">
        <v>3835</v>
      </c>
      <c r="AL59" s="32"/>
      <c r="AM59" s="32"/>
      <c r="AN59" s="32"/>
      <c r="AO59" s="32"/>
      <c r="AP59" s="32" t="s">
        <v>3944</v>
      </c>
      <c r="AQ59" s="32" t="s">
        <v>4054</v>
      </c>
      <c r="AR59" s="33" t="s">
        <v>4273</v>
      </c>
      <c r="AS59" s="33" t="s">
        <v>4180</v>
      </c>
      <c r="AT59" s="34" t="s">
        <v>4381</v>
      </c>
      <c r="AU59" s="34" t="s">
        <v>4426</v>
      </c>
      <c r="AV59" s="62" t="s">
        <v>4599</v>
      </c>
      <c r="AW59" s="62" t="s">
        <v>4709</v>
      </c>
      <c r="AX59" s="57" t="s">
        <v>4818</v>
      </c>
      <c r="AY59" s="57" t="s">
        <v>4928</v>
      </c>
      <c r="AZ59" s="58" t="s">
        <v>5037</v>
      </c>
      <c r="BA59" s="58" t="s">
        <v>5147</v>
      </c>
      <c r="BB59" t="s">
        <v>5256</v>
      </c>
      <c r="BC59" t="s">
        <v>5368</v>
      </c>
      <c r="BD59" t="s">
        <v>5477</v>
      </c>
      <c r="BE59" t="s">
        <v>5587</v>
      </c>
      <c r="BF59" t="s">
        <v>5697</v>
      </c>
      <c r="BG59" t="s">
        <v>5809</v>
      </c>
      <c r="BH59" t="str">
        <f t="shared" si="3"/>
        <v>8A 11 33 01</v>
      </c>
      <c r="BI59" s="53" t="str">
        <f t="shared" si="4"/>
        <v>133118A</v>
      </c>
      <c r="BJ59">
        <f t="shared" si="6"/>
        <v>20124042</v>
      </c>
    </row>
    <row r="60" spans="1:62">
      <c r="A60" s="21">
        <v>332</v>
      </c>
      <c r="B60" s="22" t="s">
        <v>969</v>
      </c>
      <c r="C60" s="21" t="str">
        <f t="shared" si="5"/>
        <v>8A E9 31 01</v>
      </c>
      <c r="D60" s="21" t="s">
        <v>973</v>
      </c>
      <c r="E60" s="22" t="s">
        <v>982</v>
      </c>
      <c r="F60" s="22" t="s">
        <v>2952</v>
      </c>
      <c r="H60" t="s">
        <v>973</v>
      </c>
      <c r="I60" s="4" t="s">
        <v>3053</v>
      </c>
      <c r="J60" s="4" t="s">
        <v>3096</v>
      </c>
      <c r="K60" s="4">
        <v>332</v>
      </c>
      <c r="L60" s="4" t="s">
        <v>3211</v>
      </c>
      <c r="M60" s="4" t="s">
        <v>3216</v>
      </c>
      <c r="N60" s="4" t="s">
        <v>2007</v>
      </c>
      <c r="O60" s="4"/>
      <c r="P60" s="4"/>
      <c r="Q60" s="4"/>
      <c r="R60" s="4"/>
      <c r="S60" s="4" t="s">
        <v>3589</v>
      </c>
      <c r="T60" s="31"/>
      <c r="U60" s="31"/>
      <c r="V60" s="31"/>
      <c r="W60" s="31"/>
      <c r="X60" s="31"/>
      <c r="Y60" s="31"/>
      <c r="AD60" s="26" t="s">
        <v>969</v>
      </c>
      <c r="AE60" s="26" t="s">
        <v>2952</v>
      </c>
      <c r="AF60" s="15"/>
      <c r="AG60" s="15"/>
      <c r="AH60" s="15"/>
      <c r="AI60" s="15"/>
      <c r="AJ60" s="15" t="s">
        <v>3726</v>
      </c>
      <c r="AK60" s="15" t="s">
        <v>3836</v>
      </c>
      <c r="AL60" s="32"/>
      <c r="AM60" s="32"/>
      <c r="AN60" s="32"/>
      <c r="AO60" s="32"/>
      <c r="AP60" s="32" t="s">
        <v>3945</v>
      </c>
      <c r="AQ60" s="32" t="s">
        <v>4055</v>
      </c>
      <c r="AR60" s="33" t="s">
        <v>4274</v>
      </c>
      <c r="AS60" s="33" t="s">
        <v>4181</v>
      </c>
      <c r="AT60" s="34" t="s">
        <v>4382</v>
      </c>
      <c r="AU60" s="34" t="s">
        <v>4427</v>
      </c>
      <c r="AV60" s="62" t="s">
        <v>4600</v>
      </c>
      <c r="AW60" s="62" t="s">
        <v>4710</v>
      </c>
      <c r="AX60" s="57" t="s">
        <v>4819</v>
      </c>
      <c r="AY60" s="57" t="s">
        <v>4929</v>
      </c>
      <c r="AZ60" s="58" t="s">
        <v>5038</v>
      </c>
      <c r="BA60" s="58" t="s">
        <v>5148</v>
      </c>
      <c r="BB60" t="s">
        <v>5257</v>
      </c>
      <c r="BC60" t="s">
        <v>5369</v>
      </c>
      <c r="BD60" t="s">
        <v>5478</v>
      </c>
      <c r="BE60" t="s">
        <v>5588</v>
      </c>
      <c r="BF60" t="s">
        <v>5698</v>
      </c>
      <c r="BG60" t="s">
        <v>5810</v>
      </c>
      <c r="BH60" t="str">
        <f t="shared" si="3"/>
        <v>8B 11 33 01</v>
      </c>
      <c r="BI60" s="53" t="str">
        <f t="shared" si="4"/>
        <v>133118B</v>
      </c>
      <c r="BJ60">
        <f t="shared" si="6"/>
        <v>20124043</v>
      </c>
    </row>
    <row r="61" spans="1:62">
      <c r="A61" s="21">
        <v>333</v>
      </c>
      <c r="B61" s="22" t="s">
        <v>971</v>
      </c>
      <c r="C61" s="21" t="str">
        <f t="shared" si="5"/>
        <v>8A EA 31 01</v>
      </c>
      <c r="D61" s="21" t="s">
        <v>974</v>
      </c>
      <c r="E61" s="22" t="s">
        <v>984</v>
      </c>
      <c r="F61" s="22" t="s">
        <v>2953</v>
      </c>
      <c r="H61" t="s">
        <v>974</v>
      </c>
      <c r="I61" s="4" t="s">
        <v>3054</v>
      </c>
      <c r="J61" s="4" t="s">
        <v>3097</v>
      </c>
      <c r="K61" s="4">
        <v>333</v>
      </c>
      <c r="L61" s="4" t="s">
        <v>3212</v>
      </c>
      <c r="M61" s="4" t="s">
        <v>3217</v>
      </c>
      <c r="N61" s="4" t="s">
        <v>2008</v>
      </c>
      <c r="O61" s="4"/>
      <c r="P61" s="4"/>
      <c r="Q61" s="4"/>
      <c r="R61" s="4"/>
      <c r="S61" s="4" t="s">
        <v>3590</v>
      </c>
      <c r="T61" s="31"/>
      <c r="U61" s="31"/>
      <c r="V61" s="31"/>
      <c r="W61" s="31"/>
      <c r="X61" s="31"/>
      <c r="Y61" s="31"/>
      <c r="AD61" s="26" t="s">
        <v>971</v>
      </c>
      <c r="AE61" s="26" t="s">
        <v>2953</v>
      </c>
      <c r="AF61" s="15"/>
      <c r="AG61" s="15"/>
      <c r="AH61" s="15"/>
      <c r="AI61" s="15"/>
      <c r="AJ61" s="15" t="s">
        <v>3727</v>
      </c>
      <c r="AK61" s="15" t="s">
        <v>3837</v>
      </c>
      <c r="AL61" s="32"/>
      <c r="AM61" s="32"/>
      <c r="AN61" s="32"/>
      <c r="AO61" s="32"/>
      <c r="AP61" s="32" t="s">
        <v>3946</v>
      </c>
      <c r="AQ61" s="32" t="s">
        <v>4056</v>
      </c>
      <c r="AR61" s="33" t="s">
        <v>4275</v>
      </c>
      <c r="AS61" s="33" t="s">
        <v>4182</v>
      </c>
      <c r="AT61" s="34" t="s">
        <v>4383</v>
      </c>
      <c r="AU61" s="34" t="s">
        <v>4428</v>
      </c>
      <c r="AV61" s="62" t="s">
        <v>4601</v>
      </c>
      <c r="AW61" s="62" t="s">
        <v>4711</v>
      </c>
      <c r="AX61" s="57" t="s">
        <v>4820</v>
      </c>
      <c r="AY61" s="57" t="s">
        <v>4930</v>
      </c>
      <c r="AZ61" s="58" t="s">
        <v>5039</v>
      </c>
      <c r="BA61" s="58" t="s">
        <v>5149</v>
      </c>
      <c r="BB61" t="s">
        <v>5258</v>
      </c>
      <c r="BC61" t="s">
        <v>5370</v>
      </c>
      <c r="BD61" t="s">
        <v>5479</v>
      </c>
      <c r="BE61" t="s">
        <v>5589</v>
      </c>
      <c r="BF61" t="s">
        <v>5699</v>
      </c>
      <c r="BG61" t="s">
        <v>5811</v>
      </c>
      <c r="BH61" t="str">
        <f t="shared" si="3"/>
        <v>8C 11 33 01</v>
      </c>
      <c r="BI61" s="53" t="str">
        <f t="shared" si="4"/>
        <v>133118C</v>
      </c>
      <c r="BJ61">
        <f t="shared" si="6"/>
        <v>20124044</v>
      </c>
    </row>
    <row r="62" spans="1:62">
      <c r="A62" s="21">
        <v>334</v>
      </c>
      <c r="B62" s="22" t="s">
        <v>1000</v>
      </c>
      <c r="C62" s="21" t="str">
        <f t="shared" si="5"/>
        <v>8A EB 31 01</v>
      </c>
      <c r="D62" s="21" t="s">
        <v>1029</v>
      </c>
      <c r="E62" s="22" t="s">
        <v>1030</v>
      </c>
      <c r="F62" s="22" t="s">
        <v>2954</v>
      </c>
      <c r="H62" t="s">
        <v>1029</v>
      </c>
      <c r="I62" s="4" t="s">
        <v>3055</v>
      </c>
      <c r="J62" s="4" t="s">
        <v>3098</v>
      </c>
      <c r="K62" s="4">
        <v>334</v>
      </c>
      <c r="L62" s="4" t="s">
        <v>3213</v>
      </c>
      <c r="M62" s="4" t="s">
        <v>3218</v>
      </c>
      <c r="N62" s="4" t="s">
        <v>2009</v>
      </c>
      <c r="O62" s="4"/>
      <c r="P62" s="4"/>
      <c r="Q62" s="4"/>
      <c r="R62" s="4"/>
      <c r="S62" s="4" t="s">
        <v>3591</v>
      </c>
      <c r="T62" s="31"/>
      <c r="U62" s="31" t="s">
        <v>558</v>
      </c>
      <c r="V62" s="31"/>
      <c r="W62" s="31"/>
      <c r="X62" s="31"/>
      <c r="Y62" s="31"/>
      <c r="AD62" s="26" t="s">
        <v>1000</v>
      </c>
      <c r="AE62" s="26" t="s">
        <v>2954</v>
      </c>
      <c r="AF62" s="15"/>
      <c r="AG62" s="15"/>
      <c r="AH62" s="15"/>
      <c r="AI62" s="15"/>
      <c r="AJ62" s="15" t="s">
        <v>3728</v>
      </c>
      <c r="AK62" s="15" t="s">
        <v>3838</v>
      </c>
      <c r="AL62" s="32"/>
      <c r="AM62" s="32"/>
      <c r="AN62" s="32"/>
      <c r="AO62" s="32"/>
      <c r="AP62" s="32" t="s">
        <v>3947</v>
      </c>
      <c r="AQ62" s="32" t="s">
        <v>4057</v>
      </c>
      <c r="AR62" s="33" t="s">
        <v>4276</v>
      </c>
      <c r="AS62" s="33" t="s">
        <v>4183</v>
      </c>
      <c r="AT62" s="34" t="s">
        <v>4384</v>
      </c>
      <c r="AU62" s="34" t="s">
        <v>4429</v>
      </c>
      <c r="AV62" s="62" t="s">
        <v>4602</v>
      </c>
      <c r="AW62" s="62" t="s">
        <v>4712</v>
      </c>
      <c r="AX62" s="57" t="s">
        <v>4821</v>
      </c>
      <c r="AY62" s="57" t="s">
        <v>4931</v>
      </c>
      <c r="AZ62" s="58" t="s">
        <v>5040</v>
      </c>
      <c r="BA62" s="58" t="s">
        <v>5150</v>
      </c>
      <c r="BB62" t="s">
        <v>5259</v>
      </c>
      <c r="BC62" t="s">
        <v>5371</v>
      </c>
      <c r="BD62" t="s">
        <v>5480</v>
      </c>
      <c r="BE62" t="s">
        <v>5590</v>
      </c>
      <c r="BF62" t="s">
        <v>5700</v>
      </c>
      <c r="BG62" t="s">
        <v>5812</v>
      </c>
      <c r="BH62" t="str">
        <f t="shared" si="3"/>
        <v>8D 11 33 01</v>
      </c>
      <c r="BI62" s="53" t="str">
        <f t="shared" si="4"/>
        <v>133118D</v>
      </c>
      <c r="BJ62">
        <f t="shared" si="6"/>
        <v>20124045</v>
      </c>
    </row>
    <row r="63" spans="1:62">
      <c r="A63" s="21">
        <v>341</v>
      </c>
      <c r="B63" s="22" t="s">
        <v>1001</v>
      </c>
      <c r="C63" s="21" t="str">
        <f t="shared" si="5"/>
        <v>8A EC 31 01</v>
      </c>
      <c r="D63" s="21" t="s">
        <v>1031</v>
      </c>
      <c r="E63" s="22" t="s">
        <v>1032</v>
      </c>
      <c r="F63" s="22" t="s">
        <v>2955</v>
      </c>
      <c r="H63" t="s">
        <v>1031</v>
      </c>
      <c r="I63" s="4" t="s">
        <v>3056</v>
      </c>
      <c r="J63" s="4" t="s">
        <v>3099</v>
      </c>
      <c r="K63" s="4">
        <v>341</v>
      </c>
      <c r="L63" s="4" t="s">
        <v>3214</v>
      </c>
      <c r="M63" s="4" t="s">
        <v>3219</v>
      </c>
      <c r="N63" s="4" t="s">
        <v>2010</v>
      </c>
      <c r="O63" s="4"/>
      <c r="P63" s="4"/>
      <c r="Q63" s="4"/>
      <c r="R63" s="4"/>
      <c r="S63" s="4" t="s">
        <v>3592</v>
      </c>
      <c r="T63" s="31"/>
      <c r="U63" s="31"/>
      <c r="V63" s="31"/>
      <c r="W63" s="31"/>
      <c r="X63" s="31"/>
      <c r="Y63" s="31"/>
      <c r="AD63" s="26" t="s">
        <v>1001</v>
      </c>
      <c r="AE63" s="26" t="s">
        <v>2955</v>
      </c>
      <c r="AF63" s="15"/>
      <c r="AG63" s="15"/>
      <c r="AH63" s="15"/>
      <c r="AI63" s="15"/>
      <c r="AJ63" s="15" t="s">
        <v>3729</v>
      </c>
      <c r="AK63" s="15" t="s">
        <v>3839</v>
      </c>
      <c r="AL63" s="32"/>
      <c r="AM63" s="32"/>
      <c r="AN63" s="32"/>
      <c r="AO63" s="32"/>
      <c r="AP63" s="32" t="s">
        <v>3948</v>
      </c>
      <c r="AQ63" s="32" t="s">
        <v>4058</v>
      </c>
      <c r="AR63" s="33" t="s">
        <v>4277</v>
      </c>
      <c r="AS63" s="33" t="s">
        <v>4184</v>
      </c>
      <c r="AT63" s="34" t="s">
        <v>4385</v>
      </c>
      <c r="AU63" s="34" t="s">
        <v>4430</v>
      </c>
      <c r="AV63" s="62" t="s">
        <v>4603</v>
      </c>
      <c r="AW63" s="62" t="s">
        <v>4713</v>
      </c>
      <c r="AX63" s="57" t="s">
        <v>4822</v>
      </c>
      <c r="AY63" s="57" t="s">
        <v>4932</v>
      </c>
      <c r="AZ63" s="58" t="s">
        <v>5041</v>
      </c>
      <c r="BA63" s="58" t="s">
        <v>5151</v>
      </c>
      <c r="BB63" t="s">
        <v>5260</v>
      </c>
      <c r="BC63" t="s">
        <v>5372</v>
      </c>
      <c r="BD63" t="s">
        <v>5481</v>
      </c>
      <c r="BE63" t="s">
        <v>5591</v>
      </c>
      <c r="BF63" t="s">
        <v>5701</v>
      </c>
      <c r="BG63" t="s">
        <v>5813</v>
      </c>
      <c r="BH63" t="str">
        <f t="shared" si="3"/>
        <v>8E 11 33 01</v>
      </c>
      <c r="BI63" s="53" t="str">
        <f t="shared" si="4"/>
        <v>133118E</v>
      </c>
      <c r="BJ63">
        <f t="shared" si="6"/>
        <v>20124046</v>
      </c>
    </row>
    <row r="64" spans="1:62">
      <c r="A64" s="21">
        <v>342</v>
      </c>
      <c r="B64" s="22" t="s">
        <v>1076</v>
      </c>
      <c r="C64" s="21" t="str">
        <f t="shared" si="5"/>
        <v>8A ED 31 01</v>
      </c>
      <c r="D64" s="21" t="s">
        <v>1077</v>
      </c>
      <c r="E64" s="22" t="s">
        <v>1078</v>
      </c>
      <c r="F64" s="22" t="s">
        <v>2959</v>
      </c>
      <c r="H64" t="s">
        <v>305</v>
      </c>
      <c r="I64" s="4" t="s">
        <v>2125</v>
      </c>
      <c r="J64" s="4"/>
      <c r="K64" s="4">
        <v>342</v>
      </c>
      <c r="L64" s="4" t="s">
        <v>3220</v>
      </c>
      <c r="M64" s="4" t="s">
        <v>3225</v>
      </c>
      <c r="N64" s="4" t="s">
        <v>2011</v>
      </c>
      <c r="O64" s="4"/>
      <c r="P64" s="4"/>
      <c r="Q64" s="4"/>
      <c r="R64" s="4"/>
      <c r="S64" s="4" t="s">
        <v>3593</v>
      </c>
      <c r="T64" s="31" t="s">
        <v>2125</v>
      </c>
      <c r="U64" s="31"/>
      <c r="V64" s="31"/>
      <c r="W64" s="31"/>
      <c r="X64" s="31"/>
      <c r="Y64" s="31"/>
      <c r="AD64" s="26" t="s">
        <v>1076</v>
      </c>
      <c r="AE64" s="26" t="s">
        <v>2959</v>
      </c>
      <c r="AF64" s="15"/>
      <c r="AG64" s="15"/>
      <c r="AH64" s="15"/>
      <c r="AI64" s="15"/>
      <c r="AJ64" s="15" t="s">
        <v>3730</v>
      </c>
      <c r="AK64" s="15" t="s">
        <v>3840</v>
      </c>
      <c r="AL64" s="32"/>
      <c r="AM64" s="32"/>
      <c r="AN64" s="32"/>
      <c r="AO64" s="32"/>
      <c r="AP64" s="32" t="s">
        <v>3949</v>
      </c>
      <c r="AQ64" s="32" t="s">
        <v>4059</v>
      </c>
      <c r="AR64" s="33" t="s">
        <v>4278</v>
      </c>
      <c r="AS64" s="33" t="s">
        <v>4185</v>
      </c>
      <c r="AT64" s="34" t="s">
        <v>4386</v>
      </c>
      <c r="AU64" s="34" t="s">
        <v>4431</v>
      </c>
      <c r="AV64" s="62" t="s">
        <v>4604</v>
      </c>
      <c r="AW64" s="62" t="s">
        <v>4714</v>
      </c>
      <c r="AX64" s="57" t="s">
        <v>4823</v>
      </c>
      <c r="AY64" s="57" t="s">
        <v>4933</v>
      </c>
      <c r="AZ64" s="58" t="s">
        <v>5042</v>
      </c>
      <c r="BA64" s="58" t="s">
        <v>5152</v>
      </c>
      <c r="BB64" t="s">
        <v>5261</v>
      </c>
      <c r="BC64" t="s">
        <v>5373</v>
      </c>
      <c r="BD64" t="s">
        <v>5482</v>
      </c>
      <c r="BE64" t="s">
        <v>5592</v>
      </c>
      <c r="BF64" t="s">
        <v>5702</v>
      </c>
      <c r="BG64" t="s">
        <v>5814</v>
      </c>
      <c r="BH64" t="str">
        <f t="shared" si="3"/>
        <v>8F 11 33 01</v>
      </c>
      <c r="BI64" s="53" t="str">
        <f t="shared" si="4"/>
        <v>133118F</v>
      </c>
      <c r="BJ64">
        <f t="shared" si="6"/>
        <v>20124047</v>
      </c>
    </row>
    <row r="65" spans="1:62">
      <c r="A65" s="21">
        <v>343</v>
      </c>
      <c r="B65" s="22" t="s">
        <v>1002</v>
      </c>
      <c r="C65" s="21" t="str">
        <f t="shared" si="5"/>
        <v>8A EE 31 01</v>
      </c>
      <c r="D65" s="21" t="s">
        <v>1033</v>
      </c>
      <c r="E65" s="22" t="s">
        <v>1034</v>
      </c>
      <c r="F65" s="22" t="s">
        <v>2956</v>
      </c>
      <c r="H65" t="s">
        <v>973</v>
      </c>
      <c r="I65" s="4" t="s">
        <v>2125</v>
      </c>
      <c r="J65" s="4"/>
      <c r="K65" s="4">
        <v>343</v>
      </c>
      <c r="L65" s="4" t="s">
        <v>3221</v>
      </c>
      <c r="M65" s="4" t="s">
        <v>3226</v>
      </c>
      <c r="N65" s="4" t="s">
        <v>2012</v>
      </c>
      <c r="O65" s="4"/>
      <c r="P65" s="4"/>
      <c r="Q65" s="4"/>
      <c r="R65" s="4"/>
      <c r="S65" s="4" t="s">
        <v>3594</v>
      </c>
      <c r="T65" s="31" t="s">
        <v>2125</v>
      </c>
      <c r="U65" s="31"/>
      <c r="V65" s="31"/>
      <c r="W65" s="31"/>
      <c r="X65" s="31"/>
      <c r="Y65" s="31"/>
      <c r="AD65" s="26" t="s">
        <v>1002</v>
      </c>
      <c r="AE65" s="26" t="s">
        <v>2956</v>
      </c>
      <c r="AF65" s="15"/>
      <c r="AG65" s="15"/>
      <c r="AH65" s="15"/>
      <c r="AI65" s="15"/>
      <c r="AJ65" s="15" t="s">
        <v>3731</v>
      </c>
      <c r="AK65" s="15" t="s">
        <v>3841</v>
      </c>
      <c r="AL65" s="32"/>
      <c r="AM65" s="32"/>
      <c r="AN65" s="32"/>
      <c r="AO65" s="32"/>
      <c r="AP65" s="32" t="s">
        <v>3950</v>
      </c>
      <c r="AQ65" s="32" t="s">
        <v>4060</v>
      </c>
      <c r="AR65" s="33" t="s">
        <v>4279</v>
      </c>
      <c r="AS65" s="33" t="s">
        <v>4186</v>
      </c>
      <c r="AT65" s="34" t="s">
        <v>4496</v>
      </c>
      <c r="AU65" s="34" t="s">
        <v>4432</v>
      </c>
      <c r="AV65" s="62" t="s">
        <v>4605</v>
      </c>
      <c r="AW65" s="62" t="s">
        <v>4715</v>
      </c>
      <c r="AX65" s="57" t="s">
        <v>4824</v>
      </c>
      <c r="AY65" s="57" t="s">
        <v>4934</v>
      </c>
      <c r="AZ65" s="58" t="s">
        <v>5043</v>
      </c>
      <c r="BA65" s="58" t="s">
        <v>5153</v>
      </c>
      <c r="BB65" t="s">
        <v>5262</v>
      </c>
      <c r="BC65" t="s">
        <v>5374</v>
      </c>
      <c r="BD65" t="s">
        <v>5483</v>
      </c>
      <c r="BE65" t="s">
        <v>5593</v>
      </c>
      <c r="BF65" t="s">
        <v>5703</v>
      </c>
      <c r="BG65" t="s">
        <v>5815</v>
      </c>
      <c r="BH65" t="str">
        <f t="shared" si="3"/>
        <v>90 11 33 01</v>
      </c>
      <c r="BI65" s="53" t="str">
        <f t="shared" si="4"/>
        <v>1331190</v>
      </c>
      <c r="BJ65">
        <f t="shared" si="6"/>
        <v>20124048</v>
      </c>
    </row>
    <row r="66" spans="1:62">
      <c r="A66" s="21">
        <v>344</v>
      </c>
      <c r="B66" s="22" t="s">
        <v>1003</v>
      </c>
      <c r="C66" s="21" t="str">
        <f t="shared" si="5"/>
        <v>8A EF 31 01</v>
      </c>
      <c r="D66" s="21" t="s">
        <v>974</v>
      </c>
      <c r="E66" s="22" t="s">
        <v>1035</v>
      </c>
      <c r="F66" s="22" t="s">
        <v>2957</v>
      </c>
      <c r="H66" t="s">
        <v>974</v>
      </c>
      <c r="I66" s="4" t="s">
        <v>2125</v>
      </c>
      <c r="J66" s="4"/>
      <c r="K66" s="4">
        <v>344</v>
      </c>
      <c r="L66" s="4" t="s">
        <v>3222</v>
      </c>
      <c r="M66" s="4" t="s">
        <v>3227</v>
      </c>
      <c r="N66" s="4" t="s">
        <v>2013</v>
      </c>
      <c r="O66" s="4"/>
      <c r="P66" s="4"/>
      <c r="Q66" s="4"/>
      <c r="R66" s="4"/>
      <c r="S66" s="4" t="s">
        <v>3595</v>
      </c>
      <c r="T66" s="31" t="s">
        <v>2125</v>
      </c>
      <c r="U66" s="31"/>
      <c r="V66" s="31"/>
      <c r="W66" s="31"/>
      <c r="X66" s="31"/>
      <c r="Y66" s="31"/>
      <c r="AD66" s="26" t="s">
        <v>1003</v>
      </c>
      <c r="AE66" s="26" t="s">
        <v>2957</v>
      </c>
      <c r="AF66" s="15"/>
      <c r="AG66" s="15"/>
      <c r="AH66" s="15"/>
      <c r="AI66" s="15"/>
      <c r="AJ66" s="15" t="s">
        <v>3732</v>
      </c>
      <c r="AK66" s="15" t="s">
        <v>3842</v>
      </c>
      <c r="AL66" s="32"/>
      <c r="AM66" s="32"/>
      <c r="AN66" s="32"/>
      <c r="AO66" s="32"/>
      <c r="AP66" s="32" t="s">
        <v>3951</v>
      </c>
      <c r="AQ66" s="32" t="s">
        <v>4061</v>
      </c>
      <c r="AR66" s="33" t="s">
        <v>4280</v>
      </c>
      <c r="AS66" s="33" t="s">
        <v>4187</v>
      </c>
      <c r="AT66" s="34" t="s">
        <v>4497</v>
      </c>
      <c r="AU66" s="34" t="s">
        <v>4433</v>
      </c>
      <c r="AV66" s="62" t="s">
        <v>4606</v>
      </c>
      <c r="AW66" s="62" t="s">
        <v>4716</v>
      </c>
      <c r="AX66" s="57" t="s">
        <v>4825</v>
      </c>
      <c r="AY66" s="57" t="s">
        <v>4935</v>
      </c>
      <c r="AZ66" s="58" t="s">
        <v>5044</v>
      </c>
      <c r="BA66" s="58" t="s">
        <v>5154</v>
      </c>
      <c r="BB66" t="s">
        <v>5263</v>
      </c>
      <c r="BC66" t="s">
        <v>5375</v>
      </c>
      <c r="BD66" t="s">
        <v>5484</v>
      </c>
      <c r="BE66" t="s">
        <v>5594</v>
      </c>
      <c r="BF66" t="s">
        <v>5704</v>
      </c>
      <c r="BG66" t="s">
        <v>5816</v>
      </c>
      <c r="BH66" t="str">
        <f t="shared" si="3"/>
        <v>91 11 33 01</v>
      </c>
      <c r="BI66" s="53" t="str">
        <f t="shared" si="4"/>
        <v>1331191</v>
      </c>
      <c r="BJ66">
        <f t="shared" si="6"/>
        <v>20124049</v>
      </c>
    </row>
    <row r="67" spans="1:62">
      <c r="A67" s="21">
        <v>411</v>
      </c>
      <c r="B67" s="22" t="s">
        <v>1079</v>
      </c>
      <c r="C67" s="21" t="str">
        <f t="shared" si="5"/>
        <v>8A F0 31 01</v>
      </c>
      <c r="D67" s="21" t="s">
        <v>1029</v>
      </c>
      <c r="E67" s="22" t="s">
        <v>1104</v>
      </c>
      <c r="F67" s="22" t="s">
        <v>2960</v>
      </c>
      <c r="H67" t="s">
        <v>1029</v>
      </c>
      <c r="I67" s="4" t="s">
        <v>2125</v>
      </c>
      <c r="J67" s="4"/>
      <c r="K67" s="4">
        <v>411</v>
      </c>
      <c r="L67" s="4" t="s">
        <v>3223</v>
      </c>
      <c r="M67" s="4" t="s">
        <v>3228</v>
      </c>
      <c r="N67" s="4" t="s">
        <v>2014</v>
      </c>
      <c r="O67" s="4"/>
      <c r="P67" s="4"/>
      <c r="Q67" s="4"/>
      <c r="R67" s="4"/>
      <c r="S67" s="4" t="s">
        <v>3596</v>
      </c>
      <c r="T67" s="31" t="s">
        <v>2125</v>
      </c>
      <c r="U67" s="31"/>
      <c r="V67" s="31"/>
      <c r="W67" s="31"/>
      <c r="X67" s="31"/>
      <c r="Y67" s="31"/>
      <c r="AD67" s="26" t="s">
        <v>1079</v>
      </c>
      <c r="AE67" s="26" t="s">
        <v>2960</v>
      </c>
      <c r="AF67" s="15"/>
      <c r="AG67" s="15"/>
      <c r="AH67" s="15"/>
      <c r="AI67" s="15"/>
      <c r="AJ67" s="15" t="s">
        <v>3733</v>
      </c>
      <c r="AK67" s="15" t="s">
        <v>3843</v>
      </c>
      <c r="AL67" s="32"/>
      <c r="AM67" s="32"/>
      <c r="AN67" s="32"/>
      <c r="AO67" s="32"/>
      <c r="AP67" s="32" t="s">
        <v>3952</v>
      </c>
      <c r="AQ67" s="32" t="s">
        <v>4062</v>
      </c>
      <c r="AR67" s="33" t="s">
        <v>4281</v>
      </c>
      <c r="AS67" s="33" t="s">
        <v>4188</v>
      </c>
      <c r="AT67" s="34" t="s">
        <v>4498</v>
      </c>
      <c r="AU67" s="34" t="s">
        <v>4434</v>
      </c>
      <c r="AV67" s="62" t="s">
        <v>4607</v>
      </c>
      <c r="AW67" s="62" t="s">
        <v>4717</v>
      </c>
      <c r="AX67" s="57" t="s">
        <v>4826</v>
      </c>
      <c r="AY67" s="57" t="s">
        <v>4936</v>
      </c>
      <c r="AZ67" s="58" t="s">
        <v>5045</v>
      </c>
      <c r="BA67" s="58" t="s">
        <v>5155</v>
      </c>
      <c r="BB67" t="s">
        <v>5264</v>
      </c>
      <c r="BC67" t="s">
        <v>5376</v>
      </c>
      <c r="BD67" t="s">
        <v>5485</v>
      </c>
      <c r="BE67" t="s">
        <v>5595</v>
      </c>
      <c r="BF67" t="s">
        <v>5705</v>
      </c>
      <c r="BG67" t="s">
        <v>5817</v>
      </c>
      <c r="BH67" t="str">
        <f t="shared" si="3"/>
        <v>92 11 33 01</v>
      </c>
      <c r="BI67" s="53" t="str">
        <f t="shared" si="4"/>
        <v>1331192</v>
      </c>
      <c r="BJ67">
        <f t="shared" si="6"/>
        <v>20124050</v>
      </c>
    </row>
    <row r="68" spans="1:62">
      <c r="A68" s="21">
        <v>412</v>
      </c>
      <c r="B68" s="22" t="s">
        <v>1080</v>
      </c>
      <c r="C68" s="21" t="str">
        <f t="shared" si="5"/>
        <v>8A F1 31 01</v>
      </c>
      <c r="D68" s="21" t="s">
        <v>1031</v>
      </c>
      <c r="E68" s="22" t="s">
        <v>1105</v>
      </c>
      <c r="F68" s="22" t="s">
        <v>2961</v>
      </c>
      <c r="H68" t="s">
        <v>1031</v>
      </c>
      <c r="I68" s="4" t="s">
        <v>2125</v>
      </c>
      <c r="J68" s="4"/>
      <c r="K68" s="4">
        <v>412</v>
      </c>
      <c r="L68" s="4" t="s">
        <v>3224</v>
      </c>
      <c r="M68" s="4" t="s">
        <v>3229</v>
      </c>
      <c r="N68" s="4" t="s">
        <v>2015</v>
      </c>
      <c r="O68" s="4"/>
      <c r="P68" s="4"/>
      <c r="Q68" s="4"/>
      <c r="R68" s="4"/>
      <c r="S68" s="4" t="s">
        <v>3597</v>
      </c>
      <c r="T68" s="31" t="s">
        <v>2125</v>
      </c>
      <c r="U68" s="31"/>
      <c r="V68" s="31"/>
      <c r="W68" s="31"/>
      <c r="X68" s="31"/>
      <c r="Y68" s="31"/>
      <c r="AD68" s="26" t="s">
        <v>1080</v>
      </c>
      <c r="AE68" s="26" t="s">
        <v>2961</v>
      </c>
      <c r="AF68" s="15"/>
      <c r="AG68" s="15"/>
      <c r="AH68" s="15"/>
      <c r="AI68" s="15"/>
      <c r="AJ68" s="15" t="s">
        <v>3734</v>
      </c>
      <c r="AK68" s="15" t="s">
        <v>3844</v>
      </c>
      <c r="AL68" s="32"/>
      <c r="AM68" s="32"/>
      <c r="AN68" s="32"/>
      <c r="AO68" s="32"/>
      <c r="AP68" s="32" t="s">
        <v>3953</v>
      </c>
      <c r="AQ68" s="32" t="s">
        <v>4063</v>
      </c>
      <c r="AR68" s="33" t="s">
        <v>4282</v>
      </c>
      <c r="AS68" s="33" t="s">
        <v>4189</v>
      </c>
      <c r="AT68" s="34" t="s">
        <v>4499</v>
      </c>
      <c r="AU68" s="34" t="s">
        <v>4435</v>
      </c>
      <c r="AV68" s="62" t="s">
        <v>4608</v>
      </c>
      <c r="AW68" s="62" t="s">
        <v>4718</v>
      </c>
      <c r="AX68" s="57" t="s">
        <v>4827</v>
      </c>
      <c r="AY68" s="57" t="s">
        <v>4937</v>
      </c>
      <c r="AZ68" s="58" t="s">
        <v>5046</v>
      </c>
      <c r="BA68" s="58" t="s">
        <v>5156</v>
      </c>
      <c r="BB68" t="s">
        <v>5265</v>
      </c>
      <c r="BC68" t="s">
        <v>5377</v>
      </c>
      <c r="BD68" t="s">
        <v>5486</v>
      </c>
      <c r="BE68" t="s">
        <v>5596</v>
      </c>
      <c r="BF68" t="s">
        <v>5706</v>
      </c>
      <c r="BG68" t="s">
        <v>5818</v>
      </c>
      <c r="BH68" t="str">
        <f t="shared" si="3"/>
        <v>93 11 33 01</v>
      </c>
      <c r="BI68" s="53" t="str">
        <f t="shared" si="4"/>
        <v>1331193</v>
      </c>
      <c r="BJ68">
        <f t="shared" si="6"/>
        <v>20124051</v>
      </c>
    </row>
    <row r="69" spans="1:62">
      <c r="A69" s="21">
        <v>413</v>
      </c>
      <c r="B69" s="22" t="s">
        <v>1081</v>
      </c>
      <c r="C69" s="21" t="str">
        <f t="shared" si="5"/>
        <v>8A F2 31 01</v>
      </c>
      <c r="D69" s="21" t="s">
        <v>1106</v>
      </c>
      <c r="E69" s="22" t="s">
        <v>1123</v>
      </c>
      <c r="F69" s="22" t="s">
        <v>2962</v>
      </c>
      <c r="H69" t="s">
        <v>1106</v>
      </c>
      <c r="I69" s="4" t="s">
        <v>3057</v>
      </c>
      <c r="J69" s="4" t="s">
        <v>3100</v>
      </c>
      <c r="K69" s="4">
        <v>413</v>
      </c>
      <c r="L69" s="4" t="s">
        <v>3231</v>
      </c>
      <c r="M69" s="4" t="s">
        <v>3290</v>
      </c>
      <c r="N69" s="4" t="s">
        <v>2016</v>
      </c>
      <c r="O69" s="4"/>
      <c r="P69" s="4"/>
      <c r="Q69" s="4"/>
      <c r="R69" s="4"/>
      <c r="S69" s="4" t="s">
        <v>3598</v>
      </c>
      <c r="T69" s="31"/>
      <c r="U69" s="31"/>
      <c r="V69" s="31"/>
      <c r="W69" s="31"/>
      <c r="X69" s="31"/>
      <c r="Y69" s="31"/>
      <c r="AD69" s="26" t="s">
        <v>1081</v>
      </c>
      <c r="AE69" s="26" t="s">
        <v>2962</v>
      </c>
      <c r="AF69" s="15"/>
      <c r="AG69" s="15"/>
      <c r="AH69" s="15"/>
      <c r="AI69" s="15"/>
      <c r="AJ69" s="15" t="s">
        <v>3735</v>
      </c>
      <c r="AK69" s="15" t="s">
        <v>3845</v>
      </c>
      <c r="AL69" s="32"/>
      <c r="AM69" s="32"/>
      <c r="AN69" s="32"/>
      <c r="AO69" s="32"/>
      <c r="AP69" s="32" t="s">
        <v>3954</v>
      </c>
      <c r="AQ69" s="32" t="s">
        <v>4064</v>
      </c>
      <c r="AR69" s="33" t="s">
        <v>4283</v>
      </c>
      <c r="AS69" s="33" t="s">
        <v>4190</v>
      </c>
      <c r="AT69" s="34" t="s">
        <v>4500</v>
      </c>
      <c r="AU69" s="34" t="s">
        <v>4436</v>
      </c>
      <c r="AV69" s="62" t="s">
        <v>4609</v>
      </c>
      <c r="AW69" s="62" t="s">
        <v>4719</v>
      </c>
      <c r="AX69" s="57" t="s">
        <v>4828</v>
      </c>
      <c r="AY69" s="57" t="s">
        <v>4938</v>
      </c>
      <c r="AZ69" s="58" t="s">
        <v>5047</v>
      </c>
      <c r="BA69" s="58" t="s">
        <v>5157</v>
      </c>
      <c r="BB69" t="s">
        <v>5266</v>
      </c>
      <c r="BC69" t="s">
        <v>5378</v>
      </c>
      <c r="BD69" t="s">
        <v>5487</v>
      </c>
      <c r="BE69" t="s">
        <v>5597</v>
      </c>
      <c r="BF69" t="s">
        <v>5707</v>
      </c>
      <c r="BG69" t="s">
        <v>5819</v>
      </c>
      <c r="BH69" t="str">
        <f t="shared" si="3"/>
        <v>94 11 33 01</v>
      </c>
      <c r="BI69" s="53" t="str">
        <f t="shared" si="4"/>
        <v>1331194</v>
      </c>
      <c r="BJ69">
        <f t="shared" si="6"/>
        <v>20124052</v>
      </c>
    </row>
    <row r="70" spans="1:62">
      <c r="A70" s="21">
        <v>414</v>
      </c>
      <c r="B70" s="22" t="s">
        <v>1082</v>
      </c>
      <c r="C70" s="21" t="str">
        <f t="shared" si="5"/>
        <v>8A F3 31 01</v>
      </c>
      <c r="D70" s="21" t="s">
        <v>1107</v>
      </c>
      <c r="E70" s="22" t="s">
        <v>1124</v>
      </c>
      <c r="F70" s="22" t="s">
        <v>2963</v>
      </c>
      <c r="H70" t="s">
        <v>1107</v>
      </c>
      <c r="I70" s="4" t="s">
        <v>3058</v>
      </c>
      <c r="J70" s="4" t="s">
        <v>3101</v>
      </c>
      <c r="K70" s="4">
        <v>414</v>
      </c>
      <c r="L70" s="4" t="s">
        <v>3232</v>
      </c>
      <c r="M70" s="4" t="s">
        <v>3291</v>
      </c>
      <c r="N70" s="4" t="s">
        <v>2017</v>
      </c>
      <c r="O70" s="4"/>
      <c r="P70" s="4"/>
      <c r="Q70" s="4"/>
      <c r="R70" s="4"/>
      <c r="S70" s="4" t="s">
        <v>3599</v>
      </c>
      <c r="T70" s="31"/>
      <c r="U70" s="31"/>
      <c r="V70" s="31"/>
      <c r="W70" s="31"/>
      <c r="X70" s="31"/>
      <c r="Y70" s="31"/>
      <c r="AD70" s="26" t="s">
        <v>1082</v>
      </c>
      <c r="AE70" s="26" t="s">
        <v>2963</v>
      </c>
      <c r="AF70" s="15"/>
      <c r="AG70" s="15"/>
      <c r="AH70" s="15"/>
      <c r="AI70" s="15"/>
      <c r="AJ70" s="15" t="s">
        <v>3736</v>
      </c>
      <c r="AK70" s="15" t="s">
        <v>3846</v>
      </c>
      <c r="AL70" s="32"/>
      <c r="AM70" s="32"/>
      <c r="AN70" s="32"/>
      <c r="AO70" s="32"/>
      <c r="AP70" s="32" t="s">
        <v>3955</v>
      </c>
      <c r="AQ70" s="32" t="s">
        <v>4065</v>
      </c>
      <c r="AR70" s="33" t="s">
        <v>4284</v>
      </c>
      <c r="AS70" s="33" t="s">
        <v>4191</v>
      </c>
      <c r="AT70" s="34" t="s">
        <v>4501</v>
      </c>
      <c r="AU70" s="34" t="s">
        <v>4437</v>
      </c>
      <c r="AV70" s="62" t="s">
        <v>4610</v>
      </c>
      <c r="AW70" s="62" t="s">
        <v>4720</v>
      </c>
      <c r="AX70" s="57" t="s">
        <v>4829</v>
      </c>
      <c r="AY70" s="57" t="s">
        <v>4939</v>
      </c>
      <c r="AZ70" s="58" t="s">
        <v>5048</v>
      </c>
      <c r="BA70" s="58" t="s">
        <v>5158</v>
      </c>
      <c r="BB70" t="s">
        <v>5267</v>
      </c>
      <c r="BC70" t="s">
        <v>5379</v>
      </c>
      <c r="BD70" t="s">
        <v>5488</v>
      </c>
      <c r="BE70" t="s">
        <v>5598</v>
      </c>
      <c r="BF70" t="s">
        <v>5708</v>
      </c>
      <c r="BG70" t="s">
        <v>5820</v>
      </c>
      <c r="BH70" t="str">
        <f t="shared" si="3"/>
        <v>95 11 33 01</v>
      </c>
      <c r="BI70" s="53" t="str">
        <f t="shared" si="4"/>
        <v>1331195</v>
      </c>
      <c r="BJ70">
        <f t="shared" si="6"/>
        <v>20124053</v>
      </c>
    </row>
    <row r="71" spans="1:62">
      <c r="A71" s="21">
        <v>421</v>
      </c>
      <c r="B71" s="22" t="s">
        <v>1083</v>
      </c>
      <c r="C71" s="21" t="str">
        <f t="shared" si="5"/>
        <v>8A F4 31 01</v>
      </c>
      <c r="D71" s="21" t="s">
        <v>1108</v>
      </c>
      <c r="E71" s="22" t="s">
        <v>1125</v>
      </c>
      <c r="F71" s="22" t="s">
        <v>2964</v>
      </c>
      <c r="H71" t="s">
        <v>1108</v>
      </c>
      <c r="I71" s="4" t="s">
        <v>3059</v>
      </c>
      <c r="J71" s="4" t="s">
        <v>3102</v>
      </c>
      <c r="K71" s="4">
        <v>421</v>
      </c>
      <c r="L71" s="4" t="s">
        <v>3233</v>
      </c>
      <c r="M71" s="4" t="s">
        <v>3292</v>
      </c>
      <c r="N71" s="4" t="s">
        <v>2018</v>
      </c>
      <c r="O71" s="4"/>
      <c r="P71" s="4"/>
      <c r="Q71" s="4"/>
      <c r="R71" s="4"/>
      <c r="S71" s="4" t="s">
        <v>3600</v>
      </c>
      <c r="T71" s="31"/>
      <c r="U71" s="31"/>
      <c r="V71" s="31"/>
      <c r="W71" s="31"/>
      <c r="X71" s="31"/>
      <c r="Y71" s="31"/>
      <c r="AD71" s="26" t="s">
        <v>1083</v>
      </c>
      <c r="AE71" s="26" t="s">
        <v>2964</v>
      </c>
      <c r="AF71" s="15"/>
      <c r="AG71" s="15"/>
      <c r="AH71" s="15"/>
      <c r="AI71" s="15"/>
      <c r="AJ71" s="15" t="s">
        <v>3737</v>
      </c>
      <c r="AK71" s="15" t="s">
        <v>3847</v>
      </c>
      <c r="AL71" s="32"/>
      <c r="AM71" s="32"/>
      <c r="AN71" s="32"/>
      <c r="AO71" s="32"/>
      <c r="AP71" s="32" t="s">
        <v>3956</v>
      </c>
      <c r="AQ71" s="32" t="s">
        <v>4066</v>
      </c>
      <c r="AR71" s="33" t="s">
        <v>4285</v>
      </c>
      <c r="AS71" s="33" t="s">
        <v>4192</v>
      </c>
      <c r="AT71" s="34" t="s">
        <v>4502</v>
      </c>
      <c r="AU71" s="34" t="s">
        <v>4438</v>
      </c>
      <c r="AV71" s="62" t="s">
        <v>4611</v>
      </c>
      <c r="AW71" s="62" t="s">
        <v>4721</v>
      </c>
      <c r="AX71" s="57" t="s">
        <v>4830</v>
      </c>
      <c r="AY71" s="57" t="s">
        <v>4940</v>
      </c>
      <c r="AZ71" s="58" t="s">
        <v>5049</v>
      </c>
      <c r="BA71" s="58" t="s">
        <v>5159</v>
      </c>
      <c r="BB71" t="s">
        <v>5268</v>
      </c>
      <c r="BC71" t="s">
        <v>5380</v>
      </c>
      <c r="BD71" t="s">
        <v>5489</v>
      </c>
      <c r="BE71" t="s">
        <v>5599</v>
      </c>
      <c r="BF71" t="s">
        <v>5709</v>
      </c>
      <c r="BG71" t="s">
        <v>5821</v>
      </c>
      <c r="BH71" t="str">
        <f t="shared" si="3"/>
        <v>96 11 33 01</v>
      </c>
      <c r="BI71" s="53" t="str">
        <f t="shared" si="4"/>
        <v>1331196</v>
      </c>
      <c r="BJ71">
        <f t="shared" si="6"/>
        <v>20124054</v>
      </c>
    </row>
    <row r="72" spans="1:62">
      <c r="A72" s="21">
        <v>422</v>
      </c>
      <c r="B72" s="22" t="s">
        <v>1084</v>
      </c>
      <c r="C72" s="21" t="str">
        <f t="shared" si="5"/>
        <v>8A F5 31 01</v>
      </c>
      <c r="D72" s="21" t="s">
        <v>1109</v>
      </c>
      <c r="E72" s="22" t="s">
        <v>1126</v>
      </c>
      <c r="F72" s="22" t="s">
        <v>2965</v>
      </c>
      <c r="H72" t="s">
        <v>1109</v>
      </c>
      <c r="I72" s="4" t="s">
        <v>3060</v>
      </c>
      <c r="J72" s="4" t="s">
        <v>3103</v>
      </c>
      <c r="K72" s="4">
        <v>422</v>
      </c>
      <c r="L72" s="4" t="s">
        <v>3234</v>
      </c>
      <c r="M72" s="4" t="s">
        <v>3293</v>
      </c>
      <c r="N72" s="4" t="s">
        <v>2019</v>
      </c>
      <c r="O72" s="4"/>
      <c r="P72" s="4"/>
      <c r="Q72" s="4"/>
      <c r="R72" s="4"/>
      <c r="S72" s="4" t="s">
        <v>3601</v>
      </c>
      <c r="T72" s="31"/>
      <c r="U72" s="31"/>
      <c r="V72" s="31"/>
      <c r="W72" s="31"/>
      <c r="X72" s="31"/>
      <c r="Y72" s="31"/>
      <c r="AD72" s="26" t="s">
        <v>1084</v>
      </c>
      <c r="AE72" s="26" t="s">
        <v>2965</v>
      </c>
      <c r="AF72" s="15"/>
      <c r="AG72" s="15"/>
      <c r="AH72" s="15"/>
      <c r="AI72" s="15"/>
      <c r="AJ72" s="15" t="s">
        <v>3738</v>
      </c>
      <c r="AK72" s="15" t="s">
        <v>3848</v>
      </c>
      <c r="AL72" s="32"/>
      <c r="AM72" s="32"/>
      <c r="AN72" s="32"/>
      <c r="AO72" s="32"/>
      <c r="AP72" s="32" t="s">
        <v>3957</v>
      </c>
      <c r="AQ72" s="32" t="s">
        <v>4067</v>
      </c>
      <c r="AR72" s="33" t="s">
        <v>4286</v>
      </c>
      <c r="AS72" s="33" t="s">
        <v>4193</v>
      </c>
      <c r="AT72" s="34" t="s">
        <v>4503</v>
      </c>
      <c r="AU72" s="34" t="s">
        <v>4439</v>
      </c>
      <c r="AV72" s="62" t="s">
        <v>4612</v>
      </c>
      <c r="AW72" s="62" t="s">
        <v>4722</v>
      </c>
      <c r="AX72" s="57" t="s">
        <v>4831</v>
      </c>
      <c r="AY72" s="57" t="s">
        <v>4941</v>
      </c>
      <c r="AZ72" s="58" t="s">
        <v>5050</v>
      </c>
      <c r="BA72" s="58" t="s">
        <v>5160</v>
      </c>
      <c r="BB72" t="s">
        <v>5269</v>
      </c>
      <c r="BC72" t="s">
        <v>5381</v>
      </c>
      <c r="BD72" t="s">
        <v>5490</v>
      </c>
      <c r="BE72" t="s">
        <v>5600</v>
      </c>
      <c r="BF72" t="s">
        <v>5710</v>
      </c>
      <c r="BG72" t="s">
        <v>5822</v>
      </c>
      <c r="BH72" t="str">
        <f t="shared" si="3"/>
        <v>97 11 33 01</v>
      </c>
      <c r="BI72" s="53" t="str">
        <f t="shared" si="4"/>
        <v>1331197</v>
      </c>
      <c r="BJ72">
        <f t="shared" si="6"/>
        <v>20124055</v>
      </c>
    </row>
    <row r="73" spans="1:62">
      <c r="A73" s="21">
        <v>423</v>
      </c>
      <c r="B73" s="22" t="s">
        <v>1085</v>
      </c>
      <c r="C73" s="21" t="str">
        <f t="shared" si="5"/>
        <v>8A F6 31 01</v>
      </c>
      <c r="D73" s="21" t="s">
        <v>1110</v>
      </c>
      <c r="E73" s="22" t="s">
        <v>1127</v>
      </c>
      <c r="F73" s="22" t="s">
        <v>2966</v>
      </c>
      <c r="H73" t="s">
        <v>1110</v>
      </c>
      <c r="I73" s="4" t="s">
        <v>3061</v>
      </c>
      <c r="J73" s="4" t="s">
        <v>3104</v>
      </c>
      <c r="K73" s="4">
        <v>423</v>
      </c>
      <c r="L73" s="4" t="s">
        <v>3235</v>
      </c>
      <c r="M73" s="4" t="s">
        <v>3294</v>
      </c>
      <c r="N73" s="4" t="s">
        <v>2020</v>
      </c>
      <c r="O73" s="4"/>
      <c r="P73" s="4"/>
      <c r="Q73" s="4"/>
      <c r="R73" s="4"/>
      <c r="S73" s="4" t="s">
        <v>3602</v>
      </c>
      <c r="T73" s="31"/>
      <c r="U73" s="31"/>
      <c r="V73" s="31"/>
      <c r="W73" s="31"/>
      <c r="X73" s="31"/>
      <c r="Y73" s="31"/>
      <c r="AD73" s="26" t="s">
        <v>1085</v>
      </c>
      <c r="AE73" s="26" t="s">
        <v>2966</v>
      </c>
      <c r="AF73" s="15"/>
      <c r="AG73" s="15"/>
      <c r="AH73" s="15"/>
      <c r="AI73" s="15"/>
      <c r="AJ73" s="15" t="s">
        <v>3739</v>
      </c>
      <c r="AK73" s="15" t="s">
        <v>3849</v>
      </c>
      <c r="AL73" s="32"/>
      <c r="AM73" s="32"/>
      <c r="AN73" s="32"/>
      <c r="AO73" s="32"/>
      <c r="AP73" s="32" t="s">
        <v>3958</v>
      </c>
      <c r="AQ73" s="32" t="s">
        <v>4068</v>
      </c>
      <c r="AR73" s="33" t="s">
        <v>4287</v>
      </c>
      <c r="AS73" s="33" t="s">
        <v>4194</v>
      </c>
      <c r="AT73" s="34" t="s">
        <v>4504</v>
      </c>
      <c r="AU73" s="34" t="s">
        <v>4440</v>
      </c>
      <c r="AV73" s="62" t="s">
        <v>4613</v>
      </c>
      <c r="AW73" s="62" t="s">
        <v>4723</v>
      </c>
      <c r="AX73" s="57" t="s">
        <v>4832</v>
      </c>
      <c r="AY73" s="57" t="s">
        <v>4942</v>
      </c>
      <c r="AZ73" s="58" t="s">
        <v>5051</v>
      </c>
      <c r="BA73" s="58" t="s">
        <v>5161</v>
      </c>
      <c r="BB73" t="s">
        <v>5270</v>
      </c>
      <c r="BC73" t="s">
        <v>5382</v>
      </c>
      <c r="BD73" t="s">
        <v>5491</v>
      </c>
      <c r="BE73" t="s">
        <v>5601</v>
      </c>
      <c r="BF73" t="s">
        <v>5711</v>
      </c>
      <c r="BG73" t="s">
        <v>5823</v>
      </c>
      <c r="BH73" t="str">
        <f t="shared" si="3"/>
        <v>98 11 33 01</v>
      </c>
      <c r="BI73" s="53" t="str">
        <f t="shared" si="4"/>
        <v>1331198</v>
      </c>
      <c r="BJ73">
        <f t="shared" si="6"/>
        <v>20124056</v>
      </c>
    </row>
    <row r="74" spans="1:62">
      <c r="A74" s="21">
        <v>424</v>
      </c>
      <c r="B74" s="22" t="s">
        <v>1086</v>
      </c>
      <c r="C74" s="21" t="str">
        <f t="shared" si="5"/>
        <v>8A F7 31 01</v>
      </c>
      <c r="D74" s="21" t="s">
        <v>1106</v>
      </c>
      <c r="E74" s="22" t="s">
        <v>1128</v>
      </c>
      <c r="F74" s="22" t="s">
        <v>2967</v>
      </c>
      <c r="H74" t="s">
        <v>1106</v>
      </c>
      <c r="I74" s="4" t="s">
        <v>2125</v>
      </c>
      <c r="J74" s="4"/>
      <c r="K74" s="4">
        <v>424</v>
      </c>
      <c r="L74" s="4" t="s">
        <v>3236</v>
      </c>
      <c r="M74" s="4" t="s">
        <v>3295</v>
      </c>
      <c r="N74" s="4" t="s">
        <v>2021</v>
      </c>
      <c r="O74" s="4"/>
      <c r="P74" s="4"/>
      <c r="Q74" s="4"/>
      <c r="R74" s="4"/>
      <c r="S74" s="4" t="s">
        <v>3603</v>
      </c>
      <c r="T74" s="31" t="s">
        <v>2125</v>
      </c>
      <c r="U74" s="31"/>
      <c r="V74" s="31"/>
      <c r="W74" s="31"/>
      <c r="X74" s="31"/>
      <c r="Y74" s="31"/>
      <c r="AD74" s="26" t="s">
        <v>1086</v>
      </c>
      <c r="AE74" s="26" t="s">
        <v>2967</v>
      </c>
      <c r="AF74" s="15"/>
      <c r="AG74" s="15"/>
      <c r="AH74" s="15"/>
      <c r="AI74" s="15"/>
      <c r="AJ74" s="15" t="s">
        <v>3740</v>
      </c>
      <c r="AK74" s="15" t="s">
        <v>3850</v>
      </c>
      <c r="AL74" s="32"/>
      <c r="AM74" s="32"/>
      <c r="AN74" s="32"/>
      <c r="AO74" s="32"/>
      <c r="AP74" s="32" t="s">
        <v>3959</v>
      </c>
      <c r="AQ74" s="32" t="s">
        <v>4069</v>
      </c>
      <c r="AR74" s="33" t="s">
        <v>4288</v>
      </c>
      <c r="AS74" s="33" t="s">
        <v>4195</v>
      </c>
      <c r="AT74" s="34" t="s">
        <v>4505</v>
      </c>
      <c r="AU74" s="34" t="s">
        <v>4441</v>
      </c>
      <c r="AV74" s="62" t="s">
        <v>4614</v>
      </c>
      <c r="AW74" s="62" t="s">
        <v>4724</v>
      </c>
      <c r="AX74" s="57" t="s">
        <v>4833</v>
      </c>
      <c r="AY74" s="57" t="s">
        <v>4943</v>
      </c>
      <c r="AZ74" s="58" t="s">
        <v>5052</v>
      </c>
      <c r="BA74" s="58" t="s">
        <v>5162</v>
      </c>
      <c r="BB74" t="s">
        <v>5271</v>
      </c>
      <c r="BC74" t="s">
        <v>5383</v>
      </c>
      <c r="BD74" t="s">
        <v>5492</v>
      </c>
      <c r="BE74" t="s">
        <v>5602</v>
      </c>
      <c r="BF74" t="s">
        <v>5712</v>
      </c>
      <c r="BG74" t="s">
        <v>5824</v>
      </c>
      <c r="BH74" t="str">
        <f t="shared" si="3"/>
        <v>99 11 33 01</v>
      </c>
      <c r="BI74" s="53" t="str">
        <f t="shared" si="4"/>
        <v>1331199</v>
      </c>
      <c r="BJ74">
        <f t="shared" si="6"/>
        <v>20124057</v>
      </c>
    </row>
    <row r="75" spans="1:62">
      <c r="A75" s="21">
        <v>431</v>
      </c>
      <c r="B75" s="22" t="s">
        <v>1087</v>
      </c>
      <c r="C75" s="21" t="str">
        <f t="shared" si="5"/>
        <v>8A F8 31 01</v>
      </c>
      <c r="D75" s="21" t="s">
        <v>1107</v>
      </c>
      <c r="E75" s="22" t="s">
        <v>1130</v>
      </c>
      <c r="F75" s="22" t="s">
        <v>2968</v>
      </c>
      <c r="H75" t="s">
        <v>1107</v>
      </c>
      <c r="I75" s="4" t="s">
        <v>2125</v>
      </c>
      <c r="J75" s="4"/>
      <c r="K75" s="4">
        <v>431</v>
      </c>
      <c r="L75" s="4" t="s">
        <v>3230</v>
      </c>
      <c r="M75" s="4" t="s">
        <v>3296</v>
      </c>
      <c r="N75" s="4" t="s">
        <v>2022</v>
      </c>
      <c r="O75" s="4"/>
      <c r="P75" s="4"/>
      <c r="Q75" s="4"/>
      <c r="R75" s="4"/>
      <c r="S75" s="4" t="s">
        <v>3604</v>
      </c>
      <c r="T75" s="31" t="s">
        <v>2125</v>
      </c>
      <c r="U75" s="31"/>
      <c r="V75" s="31"/>
      <c r="W75" s="31"/>
      <c r="X75" s="31"/>
      <c r="Y75" s="31"/>
      <c r="AD75" s="26" t="s">
        <v>1087</v>
      </c>
      <c r="AE75" s="26" t="s">
        <v>2968</v>
      </c>
      <c r="AF75" s="15"/>
      <c r="AG75" s="15"/>
      <c r="AH75" s="15"/>
      <c r="AI75" s="15"/>
      <c r="AJ75" s="15" t="s">
        <v>3741</v>
      </c>
      <c r="AK75" s="15" t="s">
        <v>3851</v>
      </c>
      <c r="AL75" s="32"/>
      <c r="AM75" s="32"/>
      <c r="AN75" s="32"/>
      <c r="AO75" s="32"/>
      <c r="AP75" s="32" t="s">
        <v>3960</v>
      </c>
      <c r="AQ75" s="32" t="s">
        <v>4070</v>
      </c>
      <c r="AR75" s="33" t="s">
        <v>4289</v>
      </c>
      <c r="AS75" s="33" t="s">
        <v>4196</v>
      </c>
      <c r="AT75" s="34" t="s">
        <v>4506</v>
      </c>
      <c r="AU75" s="34" t="s">
        <v>4442</v>
      </c>
      <c r="AV75" s="62" t="s">
        <v>4615</v>
      </c>
      <c r="AW75" s="62" t="s">
        <v>4725</v>
      </c>
      <c r="AX75" s="57" t="s">
        <v>4834</v>
      </c>
      <c r="AY75" s="57" t="s">
        <v>4944</v>
      </c>
      <c r="AZ75" s="58" t="s">
        <v>5053</v>
      </c>
      <c r="BA75" s="58" t="s">
        <v>5163</v>
      </c>
      <c r="BB75" t="s">
        <v>5272</v>
      </c>
      <c r="BC75" t="s">
        <v>5384</v>
      </c>
      <c r="BD75" t="s">
        <v>5493</v>
      </c>
      <c r="BE75" t="s">
        <v>5603</v>
      </c>
      <c r="BF75" t="s">
        <v>5713</v>
      </c>
      <c r="BG75" t="s">
        <v>5825</v>
      </c>
      <c r="BH75" t="str">
        <f t="shared" si="3"/>
        <v>9A 11 33 01</v>
      </c>
      <c r="BI75" s="53" t="str">
        <f t="shared" si="4"/>
        <v>133119A</v>
      </c>
      <c r="BJ75">
        <f t="shared" si="6"/>
        <v>20124058</v>
      </c>
    </row>
    <row r="76" spans="1:62">
      <c r="A76" s="21">
        <v>432</v>
      </c>
      <c r="B76" s="22" t="s">
        <v>1088</v>
      </c>
      <c r="C76" s="21" t="str">
        <f t="shared" si="5"/>
        <v>8A F9 31 01</v>
      </c>
      <c r="D76" s="21" t="s">
        <v>1108</v>
      </c>
      <c r="E76" s="22" t="s">
        <v>1129</v>
      </c>
      <c r="F76" s="22" t="s">
        <v>2969</v>
      </c>
      <c r="H76" t="s">
        <v>1108</v>
      </c>
      <c r="I76" s="4" t="s">
        <v>2125</v>
      </c>
      <c r="J76" s="4"/>
      <c r="K76" s="4">
        <v>432</v>
      </c>
      <c r="L76" s="4" t="s">
        <v>3237</v>
      </c>
      <c r="M76" s="4" t="s">
        <v>3297</v>
      </c>
      <c r="N76" s="4" t="s">
        <v>2023</v>
      </c>
      <c r="O76" s="4"/>
      <c r="P76" s="4"/>
      <c r="Q76" s="4"/>
      <c r="R76" s="4"/>
      <c r="S76" s="4" t="s">
        <v>3605</v>
      </c>
      <c r="T76" s="31" t="s">
        <v>2125</v>
      </c>
      <c r="U76" s="31"/>
      <c r="V76" s="31"/>
      <c r="W76" s="31"/>
      <c r="X76" s="31"/>
      <c r="Y76" s="31"/>
      <c r="AD76" s="26" t="s">
        <v>1088</v>
      </c>
      <c r="AE76" s="26" t="s">
        <v>2969</v>
      </c>
      <c r="AF76" s="15"/>
      <c r="AG76" s="15"/>
      <c r="AH76" s="15"/>
      <c r="AI76" s="15"/>
      <c r="AJ76" s="15" t="s">
        <v>3742</v>
      </c>
      <c r="AK76" s="15" t="s">
        <v>3852</v>
      </c>
      <c r="AL76" s="32"/>
      <c r="AM76" s="32"/>
      <c r="AN76" s="32"/>
      <c r="AO76" s="32"/>
      <c r="AP76" s="32" t="s">
        <v>3961</v>
      </c>
      <c r="AQ76" s="32" t="s">
        <v>4071</v>
      </c>
      <c r="AR76" s="33" t="s">
        <v>4290</v>
      </c>
      <c r="AS76" s="33" t="s">
        <v>4197</v>
      </c>
      <c r="AT76" s="34" t="s">
        <v>4507</v>
      </c>
      <c r="AU76" s="34" t="s">
        <v>4443</v>
      </c>
      <c r="AV76" s="62" t="s">
        <v>4616</v>
      </c>
      <c r="AW76" s="62" t="s">
        <v>4726</v>
      </c>
      <c r="AX76" s="57" t="s">
        <v>4835</v>
      </c>
      <c r="AY76" s="57" t="s">
        <v>4945</v>
      </c>
      <c r="AZ76" s="58" t="s">
        <v>5054</v>
      </c>
      <c r="BA76" s="58" t="s">
        <v>5164</v>
      </c>
      <c r="BB76" t="s">
        <v>5273</v>
      </c>
      <c r="BC76" t="s">
        <v>5385</v>
      </c>
      <c r="BD76" t="s">
        <v>5494</v>
      </c>
      <c r="BE76" t="s">
        <v>5604</v>
      </c>
      <c r="BF76" t="s">
        <v>5714</v>
      </c>
      <c r="BG76" t="s">
        <v>5826</v>
      </c>
      <c r="BH76" t="str">
        <f t="shared" si="3"/>
        <v>9B 11 33 01</v>
      </c>
      <c r="BI76" s="53" t="str">
        <f t="shared" si="4"/>
        <v>133119B</v>
      </c>
      <c r="BJ76">
        <f t="shared" si="6"/>
        <v>20124059</v>
      </c>
    </row>
    <row r="77" spans="1:62">
      <c r="A77" s="21">
        <v>433</v>
      </c>
      <c r="B77" s="22" t="s">
        <v>1089</v>
      </c>
      <c r="C77" s="21" t="str">
        <f t="shared" si="5"/>
        <v>8A FA 31 01</v>
      </c>
      <c r="D77" s="21" t="s">
        <v>1109</v>
      </c>
      <c r="E77" s="22" t="s">
        <v>1131</v>
      </c>
      <c r="F77" s="22" t="s">
        <v>2970</v>
      </c>
      <c r="H77" t="s">
        <v>1109</v>
      </c>
      <c r="I77" s="4" t="s">
        <v>2125</v>
      </c>
      <c r="J77" s="4"/>
      <c r="K77" s="4">
        <v>433</v>
      </c>
      <c r="L77" s="4" t="s">
        <v>3238</v>
      </c>
      <c r="M77" s="4" t="s">
        <v>3298</v>
      </c>
      <c r="N77" s="4" t="s">
        <v>2024</v>
      </c>
      <c r="O77" s="4"/>
      <c r="P77" s="4"/>
      <c r="Q77" s="4"/>
      <c r="R77" s="4"/>
      <c r="S77" s="4" t="s">
        <v>3606</v>
      </c>
      <c r="T77" s="31" t="s">
        <v>2125</v>
      </c>
      <c r="U77" s="31"/>
      <c r="V77" s="31"/>
      <c r="W77" s="31"/>
      <c r="X77" s="31"/>
      <c r="Y77" s="31"/>
      <c r="AD77" s="26" t="s">
        <v>1089</v>
      </c>
      <c r="AE77" s="26" t="s">
        <v>2970</v>
      </c>
      <c r="AF77" s="15"/>
      <c r="AG77" s="15"/>
      <c r="AH77" s="15"/>
      <c r="AI77" s="15"/>
      <c r="AJ77" s="15" t="s">
        <v>3743</v>
      </c>
      <c r="AK77" s="15" t="s">
        <v>3853</v>
      </c>
      <c r="AL77" s="32"/>
      <c r="AM77" s="32"/>
      <c r="AN77" s="32"/>
      <c r="AO77" s="32"/>
      <c r="AP77" s="32" t="s">
        <v>3962</v>
      </c>
      <c r="AQ77" s="32" t="s">
        <v>4072</v>
      </c>
      <c r="AR77" s="33" t="s">
        <v>4291</v>
      </c>
      <c r="AS77" s="33" t="s">
        <v>4198</v>
      </c>
      <c r="AT77" s="34" t="s">
        <v>4508</v>
      </c>
      <c r="AU77" s="34" t="s">
        <v>4444</v>
      </c>
      <c r="AV77" s="62" t="s">
        <v>4617</v>
      </c>
      <c r="AW77" s="62" t="s">
        <v>4727</v>
      </c>
      <c r="AX77" s="57" t="s">
        <v>4836</v>
      </c>
      <c r="AY77" s="57" t="s">
        <v>4946</v>
      </c>
      <c r="AZ77" s="58" t="s">
        <v>5055</v>
      </c>
      <c r="BA77" s="58" t="s">
        <v>5165</v>
      </c>
      <c r="BB77" t="s">
        <v>5274</v>
      </c>
      <c r="BC77" t="s">
        <v>5386</v>
      </c>
      <c r="BD77" t="s">
        <v>5495</v>
      </c>
      <c r="BE77" t="s">
        <v>5605</v>
      </c>
      <c r="BF77" t="s">
        <v>5715</v>
      </c>
      <c r="BG77" t="s">
        <v>5827</v>
      </c>
      <c r="BH77" t="str">
        <f t="shared" si="3"/>
        <v>9C 11 33 01</v>
      </c>
      <c r="BI77" s="53" t="str">
        <f t="shared" si="4"/>
        <v>133119C</v>
      </c>
      <c r="BJ77">
        <f t="shared" si="6"/>
        <v>20124060</v>
      </c>
    </row>
    <row r="78" spans="1:62">
      <c r="A78" s="21">
        <v>434</v>
      </c>
      <c r="B78" s="22" t="s">
        <v>1090</v>
      </c>
      <c r="C78" s="21" t="str">
        <f t="shared" si="5"/>
        <v>8A FB 31 01</v>
      </c>
      <c r="D78" s="21" t="s">
        <v>1110</v>
      </c>
      <c r="E78" s="22" t="s">
        <v>1132</v>
      </c>
      <c r="F78" s="22" t="s">
        <v>2971</v>
      </c>
      <c r="H78" t="s">
        <v>1110</v>
      </c>
      <c r="I78" s="4" t="s">
        <v>2125</v>
      </c>
      <c r="J78" s="4"/>
      <c r="K78" s="4">
        <v>434</v>
      </c>
      <c r="L78" s="4" t="s">
        <v>3239</v>
      </c>
      <c r="M78" s="4" t="s">
        <v>3299</v>
      </c>
      <c r="N78" s="4" t="s">
        <v>2025</v>
      </c>
      <c r="O78" s="4"/>
      <c r="P78" s="4"/>
      <c r="Q78" s="4"/>
      <c r="R78" s="4"/>
      <c r="S78" s="4" t="s">
        <v>3607</v>
      </c>
      <c r="T78" s="31" t="s">
        <v>2125</v>
      </c>
      <c r="U78" s="31"/>
      <c r="V78" s="31"/>
      <c r="W78" s="31"/>
      <c r="X78" s="31"/>
      <c r="Y78" s="31"/>
      <c r="AD78" s="26" t="s">
        <v>1090</v>
      </c>
      <c r="AE78" s="26" t="s">
        <v>2971</v>
      </c>
      <c r="AF78" s="15"/>
      <c r="AG78" s="15"/>
      <c r="AH78" s="15"/>
      <c r="AI78" s="15"/>
      <c r="AJ78" s="15" t="s">
        <v>3744</v>
      </c>
      <c r="AK78" s="15" t="s">
        <v>3854</v>
      </c>
      <c r="AL78" s="32"/>
      <c r="AM78" s="32"/>
      <c r="AN78" s="32"/>
      <c r="AO78" s="32"/>
      <c r="AP78" s="32" t="s">
        <v>3963</v>
      </c>
      <c r="AQ78" s="32" t="s">
        <v>4073</v>
      </c>
      <c r="AR78" s="33" t="s">
        <v>4292</v>
      </c>
      <c r="AS78" s="33" t="s">
        <v>4199</v>
      </c>
      <c r="AT78" s="34" t="s">
        <v>4509</v>
      </c>
      <c r="AU78" s="34" t="s">
        <v>4445</v>
      </c>
      <c r="AV78" s="62" t="s">
        <v>4618</v>
      </c>
      <c r="AW78" s="62" t="s">
        <v>4728</v>
      </c>
      <c r="AX78" s="57" t="s">
        <v>4837</v>
      </c>
      <c r="AY78" s="57" t="s">
        <v>4947</v>
      </c>
      <c r="AZ78" s="58" t="s">
        <v>5056</v>
      </c>
      <c r="BA78" s="58" t="s">
        <v>5166</v>
      </c>
      <c r="BB78" t="s">
        <v>5275</v>
      </c>
      <c r="BC78" t="s">
        <v>5387</v>
      </c>
      <c r="BD78" t="s">
        <v>5496</v>
      </c>
      <c r="BE78" t="s">
        <v>5606</v>
      </c>
      <c r="BF78" t="s">
        <v>5716</v>
      </c>
      <c r="BG78" t="s">
        <v>5828</v>
      </c>
      <c r="BH78" t="str">
        <f t="shared" si="3"/>
        <v>9D 11 33 01</v>
      </c>
      <c r="BI78" s="53" t="str">
        <f t="shared" si="4"/>
        <v>133119D</v>
      </c>
      <c r="BJ78">
        <f t="shared" si="6"/>
        <v>20124061</v>
      </c>
    </row>
    <row r="79" spans="1:62">
      <c r="A79" s="21">
        <v>441</v>
      </c>
      <c r="B79" s="22" t="s">
        <v>1091</v>
      </c>
      <c r="C79" s="21" t="str">
        <f t="shared" si="5"/>
        <v>8A FC 31 01</v>
      </c>
      <c r="D79" s="21" t="s">
        <v>1111</v>
      </c>
      <c r="E79" s="22"/>
      <c r="F79" s="22" t="s">
        <v>2972</v>
      </c>
      <c r="H79" t="s">
        <v>1111</v>
      </c>
      <c r="I79" s="4" t="s">
        <v>3062</v>
      </c>
      <c r="J79" s="4" t="s">
        <v>3105</v>
      </c>
      <c r="K79" s="4">
        <v>441</v>
      </c>
      <c r="L79" s="4" t="s">
        <v>3240</v>
      </c>
      <c r="M79" s="4" t="s">
        <v>3300</v>
      </c>
      <c r="N79" s="4" t="s">
        <v>2026</v>
      </c>
      <c r="O79" s="4"/>
      <c r="P79" s="4"/>
      <c r="Q79" s="4"/>
      <c r="R79" s="4"/>
      <c r="S79" s="4" t="s">
        <v>3608</v>
      </c>
      <c r="T79" s="31"/>
      <c r="U79" s="31"/>
      <c r="V79" s="31"/>
      <c r="W79" s="31"/>
      <c r="X79" s="31"/>
      <c r="Y79" s="31"/>
      <c r="AD79" s="26" t="s">
        <v>1091</v>
      </c>
      <c r="AE79" s="26" t="s">
        <v>2972</v>
      </c>
      <c r="AF79" s="15"/>
      <c r="AG79" s="15"/>
      <c r="AH79" s="15"/>
      <c r="AI79" s="15"/>
      <c r="AJ79" s="15" t="s">
        <v>3745</v>
      </c>
      <c r="AK79" s="15" t="s">
        <v>3855</v>
      </c>
      <c r="AL79" s="32"/>
      <c r="AM79" s="32"/>
      <c r="AN79" s="32"/>
      <c r="AO79" s="32"/>
      <c r="AP79" s="32" t="s">
        <v>3964</v>
      </c>
      <c r="AQ79" s="32" t="s">
        <v>4074</v>
      </c>
      <c r="AR79" s="33" t="s">
        <v>4293</v>
      </c>
      <c r="AS79" s="33" t="s">
        <v>4200</v>
      </c>
      <c r="AT79" s="34" t="s">
        <v>4510</v>
      </c>
      <c r="AU79" s="34" t="s">
        <v>4446</v>
      </c>
      <c r="AV79" s="62" t="s">
        <v>4619</v>
      </c>
      <c r="AW79" s="62" t="s">
        <v>4729</v>
      </c>
      <c r="AX79" s="57" t="s">
        <v>4838</v>
      </c>
      <c r="AY79" s="57" t="s">
        <v>4948</v>
      </c>
      <c r="AZ79" s="58" t="s">
        <v>5057</v>
      </c>
      <c r="BA79" s="58" t="s">
        <v>5167</v>
      </c>
      <c r="BB79" t="s">
        <v>5276</v>
      </c>
      <c r="BC79" t="s">
        <v>5388</v>
      </c>
      <c r="BD79" t="s">
        <v>5497</v>
      </c>
      <c r="BE79" t="s">
        <v>5607</v>
      </c>
      <c r="BF79" t="s">
        <v>5717</v>
      </c>
      <c r="BG79" t="s">
        <v>5829</v>
      </c>
      <c r="BH79" t="str">
        <f t="shared" si="3"/>
        <v>9E 11 33 01</v>
      </c>
      <c r="BI79" s="53" t="str">
        <f t="shared" si="4"/>
        <v>133119E</v>
      </c>
      <c r="BJ79">
        <f t="shared" si="6"/>
        <v>20124062</v>
      </c>
    </row>
    <row r="80" spans="1:62">
      <c r="A80" s="21">
        <v>442</v>
      </c>
      <c r="B80" s="22" t="s">
        <v>1092</v>
      </c>
      <c r="C80" s="21" t="str">
        <f t="shared" si="5"/>
        <v>8A FD 31 01</v>
      </c>
      <c r="D80" s="21" t="s">
        <v>1112</v>
      </c>
      <c r="E80" s="22"/>
      <c r="F80" s="22" t="s">
        <v>2973</v>
      </c>
      <c r="H80" t="s">
        <v>1112</v>
      </c>
      <c r="I80" s="4" t="s">
        <v>3063</v>
      </c>
      <c r="J80" s="4" t="s">
        <v>3106</v>
      </c>
      <c r="K80" s="4">
        <v>442</v>
      </c>
      <c r="L80" s="4" t="s">
        <v>3241</v>
      </c>
      <c r="M80" s="4" t="s">
        <v>3301</v>
      </c>
      <c r="N80" s="4" t="s">
        <v>2027</v>
      </c>
      <c r="O80" s="4"/>
      <c r="P80" s="4"/>
      <c r="Q80" s="4"/>
      <c r="R80" s="4"/>
      <c r="S80" s="4" t="s">
        <v>3609</v>
      </c>
      <c r="T80" s="31"/>
      <c r="U80" s="31"/>
      <c r="V80" s="31"/>
      <c r="W80" s="31"/>
      <c r="X80" s="31"/>
      <c r="Y80" s="31"/>
      <c r="AD80" s="26" t="s">
        <v>1092</v>
      </c>
      <c r="AE80" s="26" t="s">
        <v>2973</v>
      </c>
      <c r="AF80" s="15"/>
      <c r="AG80" s="15"/>
      <c r="AH80" s="15"/>
      <c r="AI80" s="15"/>
      <c r="AJ80" s="15" t="s">
        <v>3746</v>
      </c>
      <c r="AK80" s="15" t="s">
        <v>3856</v>
      </c>
      <c r="AL80" s="32"/>
      <c r="AM80" s="32"/>
      <c r="AN80" s="32"/>
      <c r="AO80" s="32"/>
      <c r="AP80" s="32" t="s">
        <v>3965</v>
      </c>
      <c r="AQ80" s="32" t="s">
        <v>4075</v>
      </c>
      <c r="AR80" s="33" t="s">
        <v>4294</v>
      </c>
      <c r="AS80" s="33" t="s">
        <v>4201</v>
      </c>
      <c r="AT80" s="34" t="s">
        <v>4511</v>
      </c>
      <c r="AU80" s="34" t="s">
        <v>4447</v>
      </c>
      <c r="AV80" s="62" t="s">
        <v>4620</v>
      </c>
      <c r="AW80" s="62" t="s">
        <v>4730</v>
      </c>
      <c r="AX80" s="57" t="s">
        <v>4839</v>
      </c>
      <c r="AY80" s="57" t="s">
        <v>4949</v>
      </c>
      <c r="AZ80" s="58" t="s">
        <v>5058</v>
      </c>
      <c r="BA80" s="58" t="s">
        <v>5168</v>
      </c>
      <c r="BB80" t="s">
        <v>5277</v>
      </c>
      <c r="BC80" t="s">
        <v>5389</v>
      </c>
      <c r="BD80" t="s">
        <v>5498</v>
      </c>
      <c r="BE80" t="s">
        <v>5608</v>
      </c>
      <c r="BF80" t="s">
        <v>5718</v>
      </c>
      <c r="BG80" t="s">
        <v>5830</v>
      </c>
      <c r="BH80" t="str">
        <f t="shared" si="3"/>
        <v>9F 11 33 01</v>
      </c>
      <c r="BI80" s="53" t="str">
        <f t="shared" si="4"/>
        <v>133119F</v>
      </c>
      <c r="BJ80">
        <f t="shared" si="6"/>
        <v>20124063</v>
      </c>
    </row>
    <row r="81" spans="1:62">
      <c r="A81" s="21">
        <v>443</v>
      </c>
      <c r="B81" s="22" t="s">
        <v>1093</v>
      </c>
      <c r="C81" s="21" t="str">
        <f t="shared" si="5"/>
        <v>8A FE 31 01</v>
      </c>
      <c r="D81" s="21" t="s">
        <v>1113</v>
      </c>
      <c r="E81" s="22"/>
      <c r="F81" s="22" t="s">
        <v>2974</v>
      </c>
      <c r="H81" t="s">
        <v>1113</v>
      </c>
      <c r="I81" s="4" t="s">
        <v>3064</v>
      </c>
      <c r="J81" s="4" t="s">
        <v>3107</v>
      </c>
      <c r="K81" s="4">
        <v>443</v>
      </c>
      <c r="L81" s="4" t="s">
        <v>3242</v>
      </c>
      <c r="M81" s="4" t="s">
        <v>3302</v>
      </c>
      <c r="N81" s="4" t="s">
        <v>2028</v>
      </c>
      <c r="O81" s="4"/>
      <c r="P81" s="4"/>
      <c r="Q81" s="4"/>
      <c r="R81" s="4"/>
      <c r="S81" s="4" t="s">
        <v>3610</v>
      </c>
      <c r="T81" s="31"/>
      <c r="U81" s="31"/>
      <c r="V81" s="31"/>
      <c r="W81" s="31"/>
      <c r="X81" s="31"/>
      <c r="Y81" s="31"/>
      <c r="AD81" s="26" t="s">
        <v>1093</v>
      </c>
      <c r="AE81" s="26" t="s">
        <v>2974</v>
      </c>
      <c r="AF81" s="15"/>
      <c r="AG81" s="15"/>
      <c r="AH81" s="15"/>
      <c r="AI81" s="15"/>
      <c r="AJ81" s="15" t="s">
        <v>3747</v>
      </c>
      <c r="AK81" s="15" t="s">
        <v>3857</v>
      </c>
      <c r="AL81" s="32"/>
      <c r="AM81" s="32"/>
      <c r="AN81" s="32"/>
      <c r="AO81" s="32"/>
      <c r="AP81" s="32" t="s">
        <v>3966</v>
      </c>
      <c r="AQ81" s="32" t="s">
        <v>4076</v>
      </c>
      <c r="AR81" s="33" t="s">
        <v>4295</v>
      </c>
      <c r="AS81" s="33" t="s">
        <v>4202</v>
      </c>
      <c r="AT81" s="34" t="s">
        <v>4512</v>
      </c>
      <c r="AU81" s="34" t="s">
        <v>4448</v>
      </c>
      <c r="AV81" s="62" t="s">
        <v>4621</v>
      </c>
      <c r="AW81" s="62" t="s">
        <v>4731</v>
      </c>
      <c r="AX81" s="57" t="s">
        <v>4840</v>
      </c>
      <c r="AY81" s="57" t="s">
        <v>4950</v>
      </c>
      <c r="AZ81" s="58" t="s">
        <v>5059</v>
      </c>
      <c r="BA81" s="58" t="s">
        <v>5169</v>
      </c>
      <c r="BB81" t="s">
        <v>5278</v>
      </c>
      <c r="BC81" t="s">
        <v>5390</v>
      </c>
      <c r="BD81" t="s">
        <v>5499</v>
      </c>
      <c r="BE81" t="s">
        <v>5609</v>
      </c>
      <c r="BF81" t="s">
        <v>5719</v>
      </c>
      <c r="BG81" t="s">
        <v>5831</v>
      </c>
      <c r="BH81" t="str">
        <f t="shared" si="3"/>
        <v>A0 11 33 01</v>
      </c>
      <c r="BI81" s="53" t="str">
        <f t="shared" si="4"/>
        <v>13311A0</v>
      </c>
      <c r="BJ81">
        <f t="shared" si="6"/>
        <v>20124064</v>
      </c>
    </row>
    <row r="82" spans="1:62">
      <c r="A82" s="21">
        <v>444</v>
      </c>
      <c r="B82" s="22" t="s">
        <v>1094</v>
      </c>
      <c r="C82" s="21" t="str">
        <f t="shared" si="5"/>
        <v>8A FF 31 01</v>
      </c>
      <c r="D82" s="21" t="s">
        <v>1114</v>
      </c>
      <c r="E82" s="22"/>
      <c r="F82" s="22" t="s">
        <v>2975</v>
      </c>
      <c r="H82" t="s">
        <v>1114</v>
      </c>
      <c r="I82" s="4" t="s">
        <v>3065</v>
      </c>
      <c r="J82" s="4" t="s">
        <v>3108</v>
      </c>
      <c r="K82" s="4">
        <v>444</v>
      </c>
      <c r="L82" s="4" t="s">
        <v>3243</v>
      </c>
      <c r="M82" s="4" t="s">
        <v>3303</v>
      </c>
      <c r="N82" s="4" t="s">
        <v>2029</v>
      </c>
      <c r="O82" s="4"/>
      <c r="P82" s="4"/>
      <c r="Q82" s="4"/>
      <c r="R82" s="4"/>
      <c r="S82" s="4" t="s">
        <v>3611</v>
      </c>
      <c r="T82" s="31"/>
      <c r="U82" s="31"/>
      <c r="V82" s="31"/>
      <c r="W82" s="31"/>
      <c r="X82" s="31"/>
      <c r="Y82" s="31"/>
      <c r="AD82" s="26" t="s">
        <v>1094</v>
      </c>
      <c r="AE82" s="26" t="s">
        <v>2975</v>
      </c>
      <c r="AF82" s="15"/>
      <c r="AG82" s="15"/>
      <c r="AH82" s="15"/>
      <c r="AI82" s="15"/>
      <c r="AJ82" s="15" t="s">
        <v>3748</v>
      </c>
      <c r="AK82" s="15" t="s">
        <v>3858</v>
      </c>
      <c r="AL82" s="32"/>
      <c r="AM82" s="32"/>
      <c r="AN82" s="32"/>
      <c r="AO82" s="32"/>
      <c r="AP82" s="32" t="s">
        <v>3967</v>
      </c>
      <c r="AQ82" s="32" t="s">
        <v>4077</v>
      </c>
      <c r="AR82" s="33" t="s">
        <v>4296</v>
      </c>
      <c r="AS82" s="33" t="s">
        <v>4203</v>
      </c>
      <c r="AT82" s="34" t="s">
        <v>4513</v>
      </c>
      <c r="AU82" s="34" t="s">
        <v>4449</v>
      </c>
      <c r="AV82" s="62" t="s">
        <v>4622</v>
      </c>
      <c r="AW82" s="62" t="s">
        <v>4732</v>
      </c>
      <c r="AX82" s="57" t="s">
        <v>4841</v>
      </c>
      <c r="AY82" s="57" t="s">
        <v>4951</v>
      </c>
      <c r="AZ82" s="58" t="s">
        <v>5060</v>
      </c>
      <c r="BA82" s="58" t="s">
        <v>5170</v>
      </c>
      <c r="BB82" t="s">
        <v>5279</v>
      </c>
      <c r="BC82" t="s">
        <v>5391</v>
      </c>
      <c r="BD82" t="s">
        <v>5500</v>
      </c>
      <c r="BE82" t="s">
        <v>5610</v>
      </c>
      <c r="BF82" t="s">
        <v>5720</v>
      </c>
      <c r="BG82" t="s">
        <v>5832</v>
      </c>
      <c r="BH82" t="str">
        <f t="shared" ref="BH82:BH128" si="7">RIGHT(BI82,2)&amp;" "&amp;MID(BI82,4,2)&amp;" "&amp;MID(BI82,2,2)&amp;" 0"&amp;LEFT(BI82,1)</f>
        <v>A1 11 33 01</v>
      </c>
      <c r="BI82" s="53" t="str">
        <f t="shared" ref="BI82:BI128" si="8">DEC2HEX(BJ82)</f>
        <v>13311A1</v>
      </c>
      <c r="BJ82">
        <f t="shared" si="6"/>
        <v>20124065</v>
      </c>
    </row>
    <row r="83" spans="1:62">
      <c r="A83" s="21">
        <v>511</v>
      </c>
      <c r="B83" s="22" t="s">
        <v>1122</v>
      </c>
      <c r="C83" s="21" t="str">
        <f t="shared" ref="C83:C128" si="9">MID(B83,4,2)&amp;" "&amp;LEFT(B83,2)&amp;" "&amp;RIGHT(B83,5)</f>
        <v>8B 00 31 01</v>
      </c>
      <c r="D83" s="21" t="s">
        <v>1115</v>
      </c>
      <c r="E83" s="22"/>
      <c r="F83" s="22" t="s">
        <v>2976</v>
      </c>
      <c r="H83" t="s">
        <v>1115</v>
      </c>
      <c r="I83" s="4" t="s">
        <v>3066</v>
      </c>
      <c r="J83" s="4" t="s">
        <v>3109</v>
      </c>
      <c r="K83" s="4">
        <v>511</v>
      </c>
      <c r="L83" s="4" t="s">
        <v>3244</v>
      </c>
      <c r="M83" s="4" t="s">
        <v>3304</v>
      </c>
      <c r="N83" s="4" t="s">
        <v>2030</v>
      </c>
      <c r="O83" s="4"/>
      <c r="P83" s="4"/>
      <c r="Q83" s="4"/>
      <c r="R83" s="4"/>
      <c r="S83" s="4" t="s">
        <v>3612</v>
      </c>
      <c r="T83" s="31"/>
      <c r="U83" s="31"/>
      <c r="V83" s="31"/>
      <c r="W83" s="31"/>
      <c r="X83" s="31"/>
      <c r="Y83" s="31"/>
      <c r="AD83" s="26" t="s">
        <v>1122</v>
      </c>
      <c r="AE83" s="26" t="s">
        <v>2976</v>
      </c>
      <c r="AF83" s="15"/>
      <c r="AG83" s="15"/>
      <c r="AH83" s="15"/>
      <c r="AI83" s="15"/>
      <c r="AJ83" s="15" t="s">
        <v>3749</v>
      </c>
      <c r="AK83" s="15" t="s">
        <v>3859</v>
      </c>
      <c r="AL83" s="32"/>
      <c r="AM83" s="32"/>
      <c r="AN83" s="32"/>
      <c r="AO83" s="32"/>
      <c r="AP83" s="32" t="s">
        <v>3968</v>
      </c>
      <c r="AQ83" s="32" t="s">
        <v>4078</v>
      </c>
      <c r="AR83" s="33" t="s">
        <v>4297</v>
      </c>
      <c r="AS83" s="33" t="s">
        <v>4204</v>
      </c>
      <c r="AT83" s="34" t="s">
        <v>4514</v>
      </c>
      <c r="AU83" s="34" t="s">
        <v>4450</v>
      </c>
      <c r="AV83" s="62" t="s">
        <v>4623</v>
      </c>
      <c r="AW83" s="62" t="s">
        <v>4733</v>
      </c>
      <c r="AX83" s="57" t="s">
        <v>4842</v>
      </c>
      <c r="AY83" s="57" t="s">
        <v>4952</v>
      </c>
      <c r="AZ83" s="58" t="s">
        <v>5061</v>
      </c>
      <c r="BA83" s="58" t="s">
        <v>5171</v>
      </c>
      <c r="BB83" t="s">
        <v>5280</v>
      </c>
      <c r="BC83" t="s">
        <v>5392</v>
      </c>
      <c r="BD83" t="s">
        <v>5501</v>
      </c>
      <c r="BE83" t="s">
        <v>5611</v>
      </c>
      <c r="BF83" t="s">
        <v>5721</v>
      </c>
      <c r="BG83" t="s">
        <v>5833</v>
      </c>
      <c r="BH83" t="str">
        <f t="shared" si="7"/>
        <v>A2 11 33 01</v>
      </c>
      <c r="BI83" s="53" t="str">
        <f t="shared" si="8"/>
        <v>13311A2</v>
      </c>
      <c r="BJ83">
        <f t="shared" ref="BJ83:BJ128" si="10">BJ82+1</f>
        <v>20124066</v>
      </c>
    </row>
    <row r="84" spans="1:62">
      <c r="A84" s="21">
        <v>512</v>
      </c>
      <c r="B84" s="22" t="s">
        <v>1095</v>
      </c>
      <c r="C84" s="21" t="str">
        <f t="shared" si="9"/>
        <v>8B 01 31 01</v>
      </c>
      <c r="D84" s="21" t="s">
        <v>1111</v>
      </c>
      <c r="E84" s="22"/>
      <c r="F84" s="22" t="s">
        <v>2977</v>
      </c>
      <c r="H84" t="s">
        <v>1111</v>
      </c>
      <c r="I84" s="4" t="s">
        <v>2125</v>
      </c>
      <c r="J84" s="4"/>
      <c r="K84" s="4">
        <v>512</v>
      </c>
      <c r="L84" s="4" t="s">
        <v>3245</v>
      </c>
      <c r="M84" s="4" t="s">
        <v>3305</v>
      </c>
      <c r="N84" s="4" t="s">
        <v>2031</v>
      </c>
      <c r="O84" s="4"/>
      <c r="P84" s="4"/>
      <c r="Q84" s="4"/>
      <c r="R84" s="4"/>
      <c r="S84" s="4" t="s">
        <v>3613</v>
      </c>
      <c r="T84" s="31" t="s">
        <v>2125</v>
      </c>
      <c r="U84" s="31"/>
      <c r="V84" s="31"/>
      <c r="W84" s="31"/>
      <c r="X84" s="31"/>
      <c r="Y84" s="31"/>
      <c r="AD84" s="26" t="s">
        <v>1095</v>
      </c>
      <c r="AE84" s="26" t="s">
        <v>2977</v>
      </c>
      <c r="AF84" s="15"/>
      <c r="AG84" s="15"/>
      <c r="AH84" s="15"/>
      <c r="AI84" s="15"/>
      <c r="AJ84" s="15" t="s">
        <v>3750</v>
      </c>
      <c r="AK84" s="15" t="s">
        <v>3860</v>
      </c>
      <c r="AL84" s="32"/>
      <c r="AM84" s="32"/>
      <c r="AN84" s="32"/>
      <c r="AO84" s="32"/>
      <c r="AP84" s="32" t="s">
        <v>3969</v>
      </c>
      <c r="AQ84" s="32" t="s">
        <v>4079</v>
      </c>
      <c r="AR84" s="33" t="s">
        <v>4298</v>
      </c>
      <c r="AS84" s="33" t="s">
        <v>4205</v>
      </c>
      <c r="AT84" s="34" t="s">
        <v>4515</v>
      </c>
      <c r="AU84" s="34" t="s">
        <v>4451</v>
      </c>
      <c r="AV84" s="62" t="s">
        <v>4624</v>
      </c>
      <c r="AW84" s="62" t="s">
        <v>4734</v>
      </c>
      <c r="AX84" s="57" t="s">
        <v>4843</v>
      </c>
      <c r="AY84" s="57" t="s">
        <v>4953</v>
      </c>
      <c r="AZ84" s="58" t="s">
        <v>5062</v>
      </c>
      <c r="BA84" s="58" t="s">
        <v>5172</v>
      </c>
      <c r="BB84" t="s">
        <v>5281</v>
      </c>
      <c r="BC84" t="s">
        <v>5393</v>
      </c>
      <c r="BD84" t="s">
        <v>5502</v>
      </c>
      <c r="BE84" t="s">
        <v>5612</v>
      </c>
      <c r="BF84" t="s">
        <v>5722</v>
      </c>
      <c r="BG84" t="s">
        <v>5834</v>
      </c>
      <c r="BH84" t="str">
        <f t="shared" si="7"/>
        <v>A3 11 33 01</v>
      </c>
      <c r="BI84" s="53" t="str">
        <f t="shared" si="8"/>
        <v>13311A3</v>
      </c>
      <c r="BJ84">
        <f t="shared" si="10"/>
        <v>20124067</v>
      </c>
    </row>
    <row r="85" spans="1:62">
      <c r="A85" s="21">
        <v>513</v>
      </c>
      <c r="B85" s="22" t="s">
        <v>1096</v>
      </c>
      <c r="C85" s="21" t="str">
        <f t="shared" si="9"/>
        <v>8B 02 31 01</v>
      </c>
      <c r="D85" s="21" t="s">
        <v>1112</v>
      </c>
      <c r="E85" s="22"/>
      <c r="F85" s="22" t="s">
        <v>2978</v>
      </c>
      <c r="H85" t="s">
        <v>1112</v>
      </c>
      <c r="I85" s="4" t="s">
        <v>2125</v>
      </c>
      <c r="J85" s="4"/>
      <c r="K85" s="4">
        <v>513</v>
      </c>
      <c r="L85" s="4" t="s">
        <v>3246</v>
      </c>
      <c r="M85" s="4" t="s">
        <v>3306</v>
      </c>
      <c r="N85" s="4" t="s">
        <v>2032</v>
      </c>
      <c r="O85" s="4"/>
      <c r="P85" s="4"/>
      <c r="Q85" s="4"/>
      <c r="R85" s="4"/>
      <c r="S85" s="4" t="s">
        <v>3614</v>
      </c>
      <c r="T85" s="31" t="s">
        <v>2125</v>
      </c>
      <c r="U85" s="31"/>
      <c r="V85" s="31"/>
      <c r="W85" s="31"/>
      <c r="X85" s="31"/>
      <c r="Y85" s="31"/>
      <c r="AD85" s="26" t="s">
        <v>1096</v>
      </c>
      <c r="AE85" s="26" t="s">
        <v>2978</v>
      </c>
      <c r="AF85" s="15"/>
      <c r="AG85" s="15"/>
      <c r="AH85" s="15"/>
      <c r="AI85" s="15"/>
      <c r="AJ85" s="15" t="s">
        <v>3751</v>
      </c>
      <c r="AK85" s="15" t="s">
        <v>3861</v>
      </c>
      <c r="AL85" s="32"/>
      <c r="AM85" s="32"/>
      <c r="AN85" s="32"/>
      <c r="AO85" s="32"/>
      <c r="AP85" s="32" t="s">
        <v>3970</v>
      </c>
      <c r="AQ85" s="32" t="s">
        <v>4080</v>
      </c>
      <c r="AR85" s="33" t="s">
        <v>4299</v>
      </c>
      <c r="AS85" s="33" t="s">
        <v>4206</v>
      </c>
      <c r="AT85" s="34" t="s">
        <v>4516</v>
      </c>
      <c r="AU85" s="34" t="s">
        <v>4452</v>
      </c>
      <c r="AV85" s="62" t="s">
        <v>4625</v>
      </c>
      <c r="AW85" s="62" t="s">
        <v>4735</v>
      </c>
      <c r="AX85" s="57" t="s">
        <v>4844</v>
      </c>
      <c r="AY85" s="57" t="s">
        <v>4954</v>
      </c>
      <c r="AZ85" s="58" t="s">
        <v>5063</v>
      </c>
      <c r="BA85" s="58" t="s">
        <v>5173</v>
      </c>
      <c r="BB85" t="s">
        <v>5282</v>
      </c>
      <c r="BC85" t="s">
        <v>5394</v>
      </c>
      <c r="BD85" t="s">
        <v>5503</v>
      </c>
      <c r="BE85" t="s">
        <v>5613</v>
      </c>
      <c r="BF85" t="s">
        <v>5723</v>
      </c>
      <c r="BG85" t="s">
        <v>5835</v>
      </c>
      <c r="BH85" t="str">
        <f t="shared" si="7"/>
        <v>A4 11 33 01</v>
      </c>
      <c r="BI85" s="53" t="str">
        <f t="shared" si="8"/>
        <v>13311A4</v>
      </c>
      <c r="BJ85">
        <f t="shared" si="10"/>
        <v>20124068</v>
      </c>
    </row>
    <row r="86" spans="1:62">
      <c r="A86" s="21">
        <v>514</v>
      </c>
      <c r="B86" s="22" t="s">
        <v>1097</v>
      </c>
      <c r="C86" s="21" t="str">
        <f t="shared" si="9"/>
        <v>8B 03 31 01</v>
      </c>
      <c r="D86" s="21" t="s">
        <v>1113</v>
      </c>
      <c r="E86" s="22"/>
      <c r="F86" s="22" t="s">
        <v>2979</v>
      </c>
      <c r="H86" t="s">
        <v>1113</v>
      </c>
      <c r="I86" s="4" t="s">
        <v>2125</v>
      </c>
      <c r="J86" s="4"/>
      <c r="K86" s="4">
        <v>514</v>
      </c>
      <c r="L86" s="4" t="s">
        <v>3247</v>
      </c>
      <c r="M86" s="4" t="s">
        <v>3307</v>
      </c>
      <c r="N86" s="4" t="s">
        <v>2033</v>
      </c>
      <c r="O86" s="4"/>
      <c r="P86" s="4"/>
      <c r="Q86" s="4"/>
      <c r="R86" s="4"/>
      <c r="S86" s="4" t="s">
        <v>3615</v>
      </c>
      <c r="T86" s="31" t="s">
        <v>2125</v>
      </c>
      <c r="U86" s="31"/>
      <c r="V86" s="31"/>
      <c r="W86" s="31"/>
      <c r="X86" s="31"/>
      <c r="Y86" s="31"/>
      <c r="AD86" s="26" t="s">
        <v>1097</v>
      </c>
      <c r="AE86" s="26" t="s">
        <v>2979</v>
      </c>
      <c r="AF86" s="15"/>
      <c r="AG86" s="15"/>
      <c r="AH86" s="15"/>
      <c r="AI86" s="15"/>
      <c r="AJ86" s="15" t="s">
        <v>3752</v>
      </c>
      <c r="AK86" s="15" t="s">
        <v>3862</v>
      </c>
      <c r="AL86" s="32"/>
      <c r="AM86" s="32"/>
      <c r="AN86" s="32"/>
      <c r="AO86" s="32"/>
      <c r="AP86" s="32" t="s">
        <v>3971</v>
      </c>
      <c r="AQ86" s="32" t="s">
        <v>4081</v>
      </c>
      <c r="AR86" s="33" t="s">
        <v>4300</v>
      </c>
      <c r="AS86" s="33" t="s">
        <v>4207</v>
      </c>
      <c r="AT86" s="34" t="s">
        <v>4517</v>
      </c>
      <c r="AU86" s="34" t="s">
        <v>4453</v>
      </c>
      <c r="AV86" s="62" t="s">
        <v>4626</v>
      </c>
      <c r="AW86" s="62" t="s">
        <v>4736</v>
      </c>
      <c r="AX86" s="57" t="s">
        <v>4845</v>
      </c>
      <c r="AY86" s="57" t="s">
        <v>4955</v>
      </c>
      <c r="AZ86" s="58" t="s">
        <v>5064</v>
      </c>
      <c r="BA86" s="58" t="s">
        <v>5174</v>
      </c>
      <c r="BB86" t="s">
        <v>5283</v>
      </c>
      <c r="BC86" t="s">
        <v>5395</v>
      </c>
      <c r="BD86" t="s">
        <v>5504</v>
      </c>
      <c r="BE86" t="s">
        <v>5614</v>
      </c>
      <c r="BF86" t="s">
        <v>5724</v>
      </c>
      <c r="BG86" t="s">
        <v>5836</v>
      </c>
      <c r="BH86" t="str">
        <f t="shared" si="7"/>
        <v>A5 11 33 01</v>
      </c>
      <c r="BI86" s="53" t="str">
        <f t="shared" si="8"/>
        <v>13311A5</v>
      </c>
      <c r="BJ86">
        <f t="shared" si="10"/>
        <v>20124069</v>
      </c>
    </row>
    <row r="87" spans="1:62">
      <c r="A87" s="21">
        <v>521</v>
      </c>
      <c r="B87" s="22" t="s">
        <v>1098</v>
      </c>
      <c r="C87" s="21" t="str">
        <f t="shared" si="9"/>
        <v>8B 04 31 01</v>
      </c>
      <c r="D87" s="21" t="s">
        <v>1114</v>
      </c>
      <c r="E87" s="22"/>
      <c r="F87" s="22" t="s">
        <v>2980</v>
      </c>
      <c r="H87" t="s">
        <v>1114</v>
      </c>
      <c r="I87" s="4" t="s">
        <v>2125</v>
      </c>
      <c r="J87" s="4"/>
      <c r="K87" s="4">
        <v>521</v>
      </c>
      <c r="L87" s="4" t="s">
        <v>3248</v>
      </c>
      <c r="M87" s="4" t="s">
        <v>3308</v>
      </c>
      <c r="N87" s="4" t="s">
        <v>555</v>
      </c>
      <c r="O87" s="4"/>
      <c r="P87" s="4"/>
      <c r="Q87" s="4"/>
      <c r="R87" s="4"/>
      <c r="S87" s="4" t="s">
        <v>3616</v>
      </c>
      <c r="T87" s="31" t="s">
        <v>2125</v>
      </c>
      <c r="U87" s="31"/>
      <c r="V87" s="31"/>
      <c r="W87" s="31"/>
      <c r="X87" s="31"/>
      <c r="Y87" s="31"/>
      <c r="AD87" s="26" t="s">
        <v>1098</v>
      </c>
      <c r="AE87" s="26" t="s">
        <v>2980</v>
      </c>
      <c r="AF87" s="15"/>
      <c r="AG87" s="15"/>
      <c r="AH87" s="15"/>
      <c r="AI87" s="15"/>
      <c r="AJ87" s="15" t="s">
        <v>3753</v>
      </c>
      <c r="AK87" s="15" t="s">
        <v>3863</v>
      </c>
      <c r="AL87" s="32"/>
      <c r="AM87" s="32"/>
      <c r="AN87" s="32"/>
      <c r="AO87" s="32"/>
      <c r="AP87" s="32" t="s">
        <v>3972</v>
      </c>
      <c r="AQ87" s="32" t="s">
        <v>4082</v>
      </c>
      <c r="AR87" s="33" t="s">
        <v>4301</v>
      </c>
      <c r="AS87" s="33" t="s">
        <v>4208</v>
      </c>
      <c r="AT87" s="34" t="s">
        <v>4518</v>
      </c>
      <c r="AU87" s="34" t="s">
        <v>4454</v>
      </c>
      <c r="AV87" s="62" t="s">
        <v>4627</v>
      </c>
      <c r="AW87" s="62" t="s">
        <v>4737</v>
      </c>
      <c r="AX87" s="57" t="s">
        <v>4846</v>
      </c>
      <c r="AY87" s="57" t="s">
        <v>4956</v>
      </c>
      <c r="AZ87" s="58" t="s">
        <v>5065</v>
      </c>
      <c r="BA87" s="58" t="s">
        <v>5175</v>
      </c>
      <c r="BB87" t="s">
        <v>5284</v>
      </c>
      <c r="BC87" t="s">
        <v>5396</v>
      </c>
      <c r="BD87" t="s">
        <v>5505</v>
      </c>
      <c r="BE87" t="s">
        <v>5615</v>
      </c>
      <c r="BF87" t="s">
        <v>5725</v>
      </c>
      <c r="BG87" t="s">
        <v>5837</v>
      </c>
      <c r="BH87" t="str">
        <f t="shared" si="7"/>
        <v>A6 11 33 01</v>
      </c>
      <c r="BI87" s="53" t="str">
        <f t="shared" si="8"/>
        <v>13311A6</v>
      </c>
      <c r="BJ87">
        <f t="shared" si="10"/>
        <v>20124070</v>
      </c>
    </row>
    <row r="88" spans="1:62">
      <c r="A88" s="21">
        <v>522</v>
      </c>
      <c r="B88" s="22" t="s">
        <v>1099</v>
      </c>
      <c r="C88" s="21" t="str">
        <f t="shared" si="9"/>
        <v>8B 05 31 01</v>
      </c>
      <c r="D88" s="21" t="s">
        <v>1115</v>
      </c>
      <c r="E88" s="22"/>
      <c r="F88" s="22" t="s">
        <v>2981</v>
      </c>
      <c r="H88" t="s">
        <v>1115</v>
      </c>
      <c r="I88" s="4" t="s">
        <v>2125</v>
      </c>
      <c r="J88" s="4"/>
      <c r="K88" s="4">
        <v>522</v>
      </c>
      <c r="L88" s="4" t="s">
        <v>3249</v>
      </c>
      <c r="M88" s="4" t="s">
        <v>3309</v>
      </c>
      <c r="N88" s="4" t="s">
        <v>2034</v>
      </c>
      <c r="O88" s="4"/>
      <c r="P88" s="4"/>
      <c r="Q88" s="4"/>
      <c r="R88" s="4"/>
      <c r="S88" s="4" t="s">
        <v>3617</v>
      </c>
      <c r="T88" s="31" t="s">
        <v>2125</v>
      </c>
      <c r="U88" s="31"/>
      <c r="V88" s="31"/>
      <c r="W88" s="31"/>
      <c r="X88" s="31"/>
      <c r="Y88" s="31"/>
      <c r="AD88" s="26" t="s">
        <v>1099</v>
      </c>
      <c r="AE88" s="26" t="s">
        <v>2981</v>
      </c>
      <c r="AF88" s="15"/>
      <c r="AG88" s="15"/>
      <c r="AH88" s="15"/>
      <c r="AI88" s="15"/>
      <c r="AJ88" s="15" t="s">
        <v>3754</v>
      </c>
      <c r="AK88" s="15" t="s">
        <v>3864</v>
      </c>
      <c r="AL88" s="32"/>
      <c r="AM88" s="32"/>
      <c r="AN88" s="32"/>
      <c r="AO88" s="32"/>
      <c r="AP88" s="32" t="s">
        <v>3973</v>
      </c>
      <c r="AQ88" s="32" t="s">
        <v>4083</v>
      </c>
      <c r="AR88" s="33" t="s">
        <v>4302</v>
      </c>
      <c r="AS88" s="33" t="s">
        <v>4209</v>
      </c>
      <c r="AT88" s="34" t="s">
        <v>4519</v>
      </c>
      <c r="AU88" s="34" t="s">
        <v>4455</v>
      </c>
      <c r="AV88" s="62" t="s">
        <v>4628</v>
      </c>
      <c r="AW88" s="62" t="s">
        <v>4738</v>
      </c>
      <c r="AX88" s="57" t="s">
        <v>4847</v>
      </c>
      <c r="AY88" s="57" t="s">
        <v>4957</v>
      </c>
      <c r="AZ88" s="58" t="s">
        <v>5066</v>
      </c>
      <c r="BA88" s="58" t="s">
        <v>5176</v>
      </c>
      <c r="BB88" t="s">
        <v>5285</v>
      </c>
      <c r="BC88" t="s">
        <v>5397</v>
      </c>
      <c r="BD88" t="s">
        <v>5506</v>
      </c>
      <c r="BE88" t="s">
        <v>5616</v>
      </c>
      <c r="BF88" t="s">
        <v>5726</v>
      </c>
      <c r="BG88" t="s">
        <v>5838</v>
      </c>
      <c r="BH88" t="str">
        <f t="shared" si="7"/>
        <v>A7 11 33 01</v>
      </c>
      <c r="BI88" s="53" t="str">
        <f t="shared" si="8"/>
        <v>13311A7</v>
      </c>
      <c r="BJ88">
        <f t="shared" si="10"/>
        <v>20124071</v>
      </c>
    </row>
    <row r="89" spans="1:62">
      <c r="A89" s="21">
        <v>523</v>
      </c>
      <c r="B89" s="22" t="s">
        <v>1100</v>
      </c>
      <c r="C89" s="21" t="str">
        <f t="shared" si="9"/>
        <v>8B 06 31 01</v>
      </c>
      <c r="D89" s="21" t="s">
        <v>1116</v>
      </c>
      <c r="E89" s="22"/>
      <c r="F89" s="22" t="s">
        <v>2982</v>
      </c>
      <c r="H89" t="s">
        <v>1116</v>
      </c>
      <c r="I89" s="4" t="s">
        <v>3067</v>
      </c>
      <c r="J89" s="4" t="s">
        <v>3110</v>
      </c>
      <c r="K89" s="4">
        <v>523</v>
      </c>
      <c r="L89" s="4" t="s">
        <v>3250</v>
      </c>
      <c r="M89" s="4" t="s">
        <v>3310</v>
      </c>
      <c r="N89" s="4" t="s">
        <v>2035</v>
      </c>
      <c r="O89" s="4"/>
      <c r="P89" s="4"/>
      <c r="Q89" s="4"/>
      <c r="R89" s="4"/>
      <c r="S89" s="4" t="s">
        <v>3618</v>
      </c>
      <c r="T89" s="31"/>
      <c r="U89" s="31"/>
      <c r="V89" s="31"/>
      <c r="W89" s="31"/>
      <c r="X89" s="31"/>
      <c r="Y89" s="31"/>
      <c r="AD89" s="26" t="s">
        <v>1100</v>
      </c>
      <c r="AE89" s="26" t="s">
        <v>2982</v>
      </c>
      <c r="AF89" s="15"/>
      <c r="AG89" s="15"/>
      <c r="AH89" s="15"/>
      <c r="AI89" s="15"/>
      <c r="AJ89" s="15" t="s">
        <v>3755</v>
      </c>
      <c r="AK89" s="15" t="s">
        <v>3865</v>
      </c>
      <c r="AL89" s="32"/>
      <c r="AM89" s="32"/>
      <c r="AN89" s="32"/>
      <c r="AO89" s="32"/>
      <c r="AP89" s="32" t="s">
        <v>3974</v>
      </c>
      <c r="AQ89" s="32" t="s">
        <v>4084</v>
      </c>
      <c r="AR89" s="33" t="s">
        <v>4303</v>
      </c>
      <c r="AS89" s="33" t="s">
        <v>4210</v>
      </c>
      <c r="AT89" s="34" t="s">
        <v>4520</v>
      </c>
      <c r="AU89" s="34" t="s">
        <v>4456</v>
      </c>
      <c r="AV89" s="62" t="s">
        <v>4629</v>
      </c>
      <c r="AW89" s="62" t="s">
        <v>4739</v>
      </c>
      <c r="AX89" s="57" t="s">
        <v>4848</v>
      </c>
      <c r="AY89" s="57" t="s">
        <v>4958</v>
      </c>
      <c r="AZ89" s="58" t="s">
        <v>5067</v>
      </c>
      <c r="BA89" s="58" t="s">
        <v>5177</v>
      </c>
      <c r="BB89" t="s">
        <v>5286</v>
      </c>
      <c r="BC89" t="s">
        <v>5398</v>
      </c>
      <c r="BD89" t="s">
        <v>5507</v>
      </c>
      <c r="BE89" t="s">
        <v>5617</v>
      </c>
      <c r="BF89" t="s">
        <v>5727</v>
      </c>
      <c r="BG89" t="s">
        <v>5839</v>
      </c>
      <c r="BH89" t="str">
        <f t="shared" si="7"/>
        <v>A8 11 33 01</v>
      </c>
      <c r="BI89" s="53" t="str">
        <f t="shared" si="8"/>
        <v>13311A8</v>
      </c>
      <c r="BJ89">
        <f t="shared" si="10"/>
        <v>20124072</v>
      </c>
    </row>
    <row r="90" spans="1:62">
      <c r="A90" s="21">
        <v>524</v>
      </c>
      <c r="B90" s="22" t="s">
        <v>1101</v>
      </c>
      <c r="C90" s="21" t="str">
        <f t="shared" si="9"/>
        <v>8B 07 31 01</v>
      </c>
      <c r="D90" s="21" t="s">
        <v>1117</v>
      </c>
      <c r="E90" s="22"/>
      <c r="F90" s="22" t="s">
        <v>2983</v>
      </c>
      <c r="H90" t="s">
        <v>1117</v>
      </c>
      <c r="I90" s="4" t="s">
        <v>3068</v>
      </c>
      <c r="J90" s="4" t="s">
        <v>3111</v>
      </c>
      <c r="K90" s="4">
        <v>524</v>
      </c>
      <c r="L90" s="4" t="s">
        <v>3251</v>
      </c>
      <c r="M90" s="4" t="s">
        <v>3311</v>
      </c>
      <c r="N90" s="4" t="s">
        <v>2036</v>
      </c>
      <c r="O90" s="4"/>
      <c r="P90" s="4"/>
      <c r="Q90" s="4"/>
      <c r="R90" s="4"/>
      <c r="S90" s="4" t="s">
        <v>3619</v>
      </c>
      <c r="T90" s="31"/>
      <c r="U90" s="31"/>
      <c r="V90" s="31"/>
      <c r="W90" s="31"/>
      <c r="X90" s="31"/>
      <c r="Y90" s="31"/>
      <c r="AD90" s="26" t="s">
        <v>1101</v>
      </c>
      <c r="AE90" s="26" t="s">
        <v>2983</v>
      </c>
      <c r="AF90" s="15"/>
      <c r="AG90" s="15"/>
      <c r="AH90" s="15"/>
      <c r="AI90" s="15"/>
      <c r="AJ90" s="15" t="s">
        <v>3756</v>
      </c>
      <c r="AK90" s="15" t="s">
        <v>3866</v>
      </c>
      <c r="AL90" s="32"/>
      <c r="AM90" s="32"/>
      <c r="AN90" s="32"/>
      <c r="AO90" s="32"/>
      <c r="AP90" s="32" t="s">
        <v>3975</v>
      </c>
      <c r="AQ90" s="32" t="s">
        <v>4085</v>
      </c>
      <c r="AR90" s="33" t="s">
        <v>4304</v>
      </c>
      <c r="AS90" s="33" t="s">
        <v>4211</v>
      </c>
      <c r="AT90" s="34" t="s">
        <v>4521</v>
      </c>
      <c r="AU90" s="34" t="s">
        <v>4457</v>
      </c>
      <c r="AV90" s="62" t="s">
        <v>4630</v>
      </c>
      <c r="AW90" s="62" t="s">
        <v>4740</v>
      </c>
      <c r="AX90" s="57" t="s">
        <v>4849</v>
      </c>
      <c r="AY90" s="57" t="s">
        <v>4959</v>
      </c>
      <c r="AZ90" s="58" t="s">
        <v>5068</v>
      </c>
      <c r="BA90" s="58" t="s">
        <v>5178</v>
      </c>
      <c r="BB90" t="s">
        <v>5287</v>
      </c>
      <c r="BC90" t="s">
        <v>5399</v>
      </c>
      <c r="BD90" t="s">
        <v>5508</v>
      </c>
      <c r="BE90" t="s">
        <v>5618</v>
      </c>
      <c r="BF90" t="s">
        <v>5728</v>
      </c>
      <c r="BG90" t="s">
        <v>5840</v>
      </c>
      <c r="BH90" t="str">
        <f t="shared" si="7"/>
        <v>A9 11 33 01</v>
      </c>
      <c r="BI90" s="53" t="str">
        <f t="shared" si="8"/>
        <v>13311A9</v>
      </c>
      <c r="BJ90">
        <f t="shared" si="10"/>
        <v>20124073</v>
      </c>
    </row>
    <row r="91" spans="1:62">
      <c r="A91" s="21">
        <v>531</v>
      </c>
      <c r="B91" s="22" t="s">
        <v>1102</v>
      </c>
      <c r="C91" s="21" t="str">
        <f t="shared" si="9"/>
        <v>8B 08 31 01</v>
      </c>
      <c r="D91" s="21" t="s">
        <v>1118</v>
      </c>
      <c r="E91" s="22"/>
      <c r="F91" s="22" t="s">
        <v>2984</v>
      </c>
      <c r="H91" t="s">
        <v>1118</v>
      </c>
      <c r="I91" s="4" t="s">
        <v>3069</v>
      </c>
      <c r="J91" s="4" t="s">
        <v>3112</v>
      </c>
      <c r="K91" s="4">
        <v>531</v>
      </c>
      <c r="L91" s="4" t="s">
        <v>3252</v>
      </c>
      <c r="M91" s="4" t="s">
        <v>3312</v>
      </c>
      <c r="N91" s="4" t="s">
        <v>2037</v>
      </c>
      <c r="O91" s="4"/>
      <c r="P91" s="4"/>
      <c r="Q91" s="4"/>
      <c r="R91" s="4"/>
      <c r="S91" s="4" t="s">
        <v>3620</v>
      </c>
      <c r="T91" s="31"/>
      <c r="U91" s="31"/>
      <c r="V91" s="31"/>
      <c r="W91" s="31"/>
      <c r="X91" s="31"/>
      <c r="Y91" s="31"/>
      <c r="AD91" s="26" t="s">
        <v>1102</v>
      </c>
      <c r="AE91" s="26" t="s">
        <v>2984</v>
      </c>
      <c r="AF91" s="15"/>
      <c r="AG91" s="15"/>
      <c r="AH91" s="15"/>
      <c r="AI91" s="15"/>
      <c r="AJ91" s="15" t="s">
        <v>3757</v>
      </c>
      <c r="AK91" s="15" t="s">
        <v>3867</v>
      </c>
      <c r="AL91" s="32"/>
      <c r="AM91" s="32"/>
      <c r="AN91" s="32"/>
      <c r="AO91" s="32"/>
      <c r="AP91" s="32" t="s">
        <v>3976</v>
      </c>
      <c r="AQ91" s="32" t="s">
        <v>4086</v>
      </c>
      <c r="AR91" s="33" t="s">
        <v>4305</v>
      </c>
      <c r="AS91" s="33" t="s">
        <v>4212</v>
      </c>
      <c r="AT91" s="34" t="s">
        <v>4522</v>
      </c>
      <c r="AU91" s="34" t="s">
        <v>4458</v>
      </c>
      <c r="AV91" s="62" t="s">
        <v>4631</v>
      </c>
      <c r="AW91" s="62" t="s">
        <v>4741</v>
      </c>
      <c r="AX91" s="57" t="s">
        <v>4850</v>
      </c>
      <c r="AY91" s="57" t="s">
        <v>4960</v>
      </c>
      <c r="AZ91" s="58" t="s">
        <v>5069</v>
      </c>
      <c r="BA91" s="58" t="s">
        <v>5179</v>
      </c>
      <c r="BB91" t="s">
        <v>5288</v>
      </c>
      <c r="BC91" t="s">
        <v>5400</v>
      </c>
      <c r="BD91" t="s">
        <v>5509</v>
      </c>
      <c r="BE91" t="s">
        <v>5619</v>
      </c>
      <c r="BF91" t="s">
        <v>5729</v>
      </c>
      <c r="BG91" t="s">
        <v>5841</v>
      </c>
      <c r="BH91" t="str">
        <f t="shared" si="7"/>
        <v>AA 11 33 01</v>
      </c>
      <c r="BI91" s="53" t="str">
        <f t="shared" si="8"/>
        <v>13311AA</v>
      </c>
      <c r="BJ91">
        <f t="shared" si="10"/>
        <v>20124074</v>
      </c>
    </row>
    <row r="92" spans="1:62">
      <c r="A92" s="21">
        <v>532</v>
      </c>
      <c r="B92" s="22" t="s">
        <v>1103</v>
      </c>
      <c r="C92" s="21" t="str">
        <f t="shared" si="9"/>
        <v>8B 09 31 01</v>
      </c>
      <c r="D92" s="21" t="s">
        <v>1119</v>
      </c>
      <c r="E92" s="22"/>
      <c r="F92" s="22" t="s">
        <v>2985</v>
      </c>
      <c r="H92" t="s">
        <v>1119</v>
      </c>
      <c r="I92" s="4" t="s">
        <v>3070</v>
      </c>
      <c r="J92" s="4" t="s">
        <v>3113</v>
      </c>
      <c r="K92" s="4">
        <v>532</v>
      </c>
      <c r="L92" s="4" t="s">
        <v>3253</v>
      </c>
      <c r="M92" s="4" t="s">
        <v>3313</v>
      </c>
      <c r="N92" s="4" t="s">
        <v>2038</v>
      </c>
      <c r="O92" s="4"/>
      <c r="P92" s="4"/>
      <c r="Q92" s="4"/>
      <c r="R92" s="4"/>
      <c r="S92" s="4" t="s">
        <v>3621</v>
      </c>
      <c r="T92" s="31"/>
      <c r="U92" s="31"/>
      <c r="V92" s="31"/>
      <c r="W92" s="31"/>
      <c r="X92" s="31"/>
      <c r="Y92" s="31"/>
      <c r="AD92" s="26" t="s">
        <v>1103</v>
      </c>
      <c r="AE92" s="26" t="s">
        <v>2985</v>
      </c>
      <c r="AF92" s="15"/>
      <c r="AG92" s="15"/>
      <c r="AH92" s="15"/>
      <c r="AI92" s="15"/>
      <c r="AJ92" s="15" t="s">
        <v>3758</v>
      </c>
      <c r="AK92" s="15" t="s">
        <v>3868</v>
      </c>
      <c r="AL92" s="32"/>
      <c r="AM92" s="32"/>
      <c r="AN92" s="32"/>
      <c r="AO92" s="32"/>
      <c r="AP92" s="32" t="s">
        <v>3977</v>
      </c>
      <c r="AQ92" s="32" t="s">
        <v>4087</v>
      </c>
      <c r="AR92" s="33" t="s">
        <v>4306</v>
      </c>
      <c r="AS92" s="33" t="s">
        <v>4213</v>
      </c>
      <c r="AT92" s="34" t="s">
        <v>4523</v>
      </c>
      <c r="AU92" s="34" t="s">
        <v>4459</v>
      </c>
      <c r="AV92" s="62" t="s">
        <v>4632</v>
      </c>
      <c r="AW92" s="62" t="s">
        <v>4742</v>
      </c>
      <c r="AX92" s="57" t="s">
        <v>4851</v>
      </c>
      <c r="AY92" s="57" t="s">
        <v>4961</v>
      </c>
      <c r="AZ92" s="58" t="s">
        <v>5070</v>
      </c>
      <c r="BA92" s="58" t="s">
        <v>5180</v>
      </c>
      <c r="BB92" t="s">
        <v>5289</v>
      </c>
      <c r="BC92" t="s">
        <v>5401</v>
      </c>
      <c r="BD92" t="s">
        <v>5510</v>
      </c>
      <c r="BE92" t="s">
        <v>5620</v>
      </c>
      <c r="BF92" t="s">
        <v>5730</v>
      </c>
      <c r="BG92" t="s">
        <v>5842</v>
      </c>
      <c r="BH92" t="str">
        <f t="shared" si="7"/>
        <v>AB 11 33 01</v>
      </c>
      <c r="BI92" s="53" t="str">
        <f t="shared" si="8"/>
        <v>13311AB</v>
      </c>
      <c r="BJ92">
        <f t="shared" si="10"/>
        <v>20124075</v>
      </c>
    </row>
    <row r="93" spans="1:62">
      <c r="A93" s="21">
        <v>533</v>
      </c>
      <c r="B93" s="22" t="s">
        <v>1121</v>
      </c>
      <c r="C93" s="21" t="str">
        <f t="shared" si="9"/>
        <v>8B 0A 31 01</v>
      </c>
      <c r="D93" s="21" t="s">
        <v>1120</v>
      </c>
      <c r="E93" s="22"/>
      <c r="F93" s="22" t="s">
        <v>2986</v>
      </c>
      <c r="H93" t="s">
        <v>1120</v>
      </c>
      <c r="I93" s="4" t="s">
        <v>3071</v>
      </c>
      <c r="J93" s="4" t="s">
        <v>3114</v>
      </c>
      <c r="K93" s="4">
        <v>533</v>
      </c>
      <c r="L93" s="4" t="s">
        <v>3254</v>
      </c>
      <c r="M93" s="4" t="s">
        <v>3314</v>
      </c>
      <c r="N93" s="4" t="s">
        <v>2039</v>
      </c>
      <c r="O93" s="4"/>
      <c r="P93" s="4"/>
      <c r="Q93" s="4"/>
      <c r="R93" s="4"/>
      <c r="S93" s="4" t="s">
        <v>3622</v>
      </c>
      <c r="T93" s="31"/>
      <c r="U93" s="31"/>
      <c r="V93" s="31"/>
      <c r="W93" s="31"/>
      <c r="X93" s="31"/>
      <c r="Y93" s="31"/>
      <c r="AD93" s="26" t="s">
        <v>1121</v>
      </c>
      <c r="AE93" s="26" t="s">
        <v>2986</v>
      </c>
      <c r="AF93" s="15"/>
      <c r="AG93" s="15"/>
      <c r="AH93" s="15"/>
      <c r="AI93" s="15"/>
      <c r="AJ93" s="15" t="s">
        <v>3759</v>
      </c>
      <c r="AK93" s="15" t="s">
        <v>3869</v>
      </c>
      <c r="AL93" s="32"/>
      <c r="AM93" s="32"/>
      <c r="AN93" s="32"/>
      <c r="AO93" s="32"/>
      <c r="AP93" s="32" t="s">
        <v>3978</v>
      </c>
      <c r="AQ93" s="32" t="s">
        <v>4088</v>
      </c>
      <c r="AR93" s="33" t="s">
        <v>4307</v>
      </c>
      <c r="AS93" s="33" t="s">
        <v>4214</v>
      </c>
      <c r="AT93" s="34" t="s">
        <v>4524</v>
      </c>
      <c r="AU93" s="34" t="s">
        <v>4460</v>
      </c>
      <c r="AV93" s="62" t="s">
        <v>4633</v>
      </c>
      <c r="AW93" s="62" t="s">
        <v>4743</v>
      </c>
      <c r="AX93" s="57" t="s">
        <v>4852</v>
      </c>
      <c r="AY93" s="57" t="s">
        <v>4962</v>
      </c>
      <c r="AZ93" s="58" t="s">
        <v>5071</v>
      </c>
      <c r="BA93" s="58" t="s">
        <v>5181</v>
      </c>
      <c r="BB93" t="s">
        <v>5290</v>
      </c>
      <c r="BC93" t="s">
        <v>5402</v>
      </c>
      <c r="BD93" t="s">
        <v>5511</v>
      </c>
      <c r="BE93" t="s">
        <v>5621</v>
      </c>
      <c r="BF93" t="s">
        <v>5731</v>
      </c>
      <c r="BG93" t="s">
        <v>5843</v>
      </c>
      <c r="BH93" t="str">
        <f t="shared" si="7"/>
        <v>AC 11 33 01</v>
      </c>
      <c r="BI93" s="53" t="str">
        <f t="shared" si="8"/>
        <v>13311AC</v>
      </c>
      <c r="BJ93">
        <f t="shared" si="10"/>
        <v>20124076</v>
      </c>
    </row>
    <row r="94" spans="1:62">
      <c r="A94" s="21">
        <v>534</v>
      </c>
      <c r="B94" s="22" t="s">
        <v>1147</v>
      </c>
      <c r="C94" s="21" t="str">
        <f t="shared" si="9"/>
        <v>8B 0B 31 01</v>
      </c>
      <c r="D94" s="21" t="s">
        <v>1116</v>
      </c>
      <c r="E94" s="22"/>
      <c r="F94" s="22" t="s">
        <v>2987</v>
      </c>
      <c r="H94" t="s">
        <v>1116</v>
      </c>
      <c r="I94" s="4" t="s">
        <v>2125</v>
      </c>
      <c r="J94" s="4"/>
      <c r="K94" s="4">
        <v>534</v>
      </c>
      <c r="L94" s="4" t="s">
        <v>3255</v>
      </c>
      <c r="M94" s="4" t="s">
        <v>3315</v>
      </c>
      <c r="N94" s="4" t="s">
        <v>2040</v>
      </c>
      <c r="O94" s="4"/>
      <c r="P94" s="4"/>
      <c r="Q94" s="4"/>
      <c r="R94" s="4"/>
      <c r="S94" s="4" t="s">
        <v>3623</v>
      </c>
      <c r="T94" s="31" t="s">
        <v>2125</v>
      </c>
      <c r="U94" s="31"/>
      <c r="V94" s="31"/>
      <c r="W94" s="31"/>
      <c r="X94" s="31"/>
      <c r="Y94" s="31"/>
      <c r="AD94" s="26" t="s">
        <v>1147</v>
      </c>
      <c r="AE94" s="26" t="s">
        <v>2987</v>
      </c>
      <c r="AF94" s="15"/>
      <c r="AG94" s="15"/>
      <c r="AH94" s="15"/>
      <c r="AI94" s="15"/>
      <c r="AJ94" s="15" t="s">
        <v>3760</v>
      </c>
      <c r="AK94" s="15" t="s">
        <v>3870</v>
      </c>
      <c r="AL94" s="32"/>
      <c r="AM94" s="32"/>
      <c r="AN94" s="32"/>
      <c r="AO94" s="32"/>
      <c r="AP94" s="32" t="s">
        <v>3979</v>
      </c>
      <c r="AQ94" s="32" t="s">
        <v>4089</v>
      </c>
      <c r="AR94" s="33" t="s">
        <v>4308</v>
      </c>
      <c r="AS94" s="33" t="s">
        <v>4215</v>
      </c>
      <c r="AT94" s="34" t="s">
        <v>4525</v>
      </c>
      <c r="AU94" s="34" t="s">
        <v>4461</v>
      </c>
      <c r="AV94" s="62" t="s">
        <v>4634</v>
      </c>
      <c r="AW94" s="62" t="s">
        <v>4744</v>
      </c>
      <c r="AX94" s="57" t="s">
        <v>4853</v>
      </c>
      <c r="AY94" s="57" t="s">
        <v>4963</v>
      </c>
      <c r="AZ94" s="58" t="s">
        <v>5072</v>
      </c>
      <c r="BA94" s="58" t="s">
        <v>5182</v>
      </c>
      <c r="BB94" t="s">
        <v>5291</v>
      </c>
      <c r="BC94" t="s">
        <v>5403</v>
      </c>
      <c r="BD94" t="s">
        <v>5512</v>
      </c>
      <c r="BE94" t="s">
        <v>5622</v>
      </c>
      <c r="BF94" t="s">
        <v>5732</v>
      </c>
      <c r="BG94" t="s">
        <v>5844</v>
      </c>
      <c r="BH94" t="str">
        <f t="shared" si="7"/>
        <v>AD 11 33 01</v>
      </c>
      <c r="BI94" s="53" t="str">
        <f t="shared" si="8"/>
        <v>13311AD</v>
      </c>
      <c r="BJ94">
        <f t="shared" si="10"/>
        <v>20124077</v>
      </c>
    </row>
    <row r="95" spans="1:62">
      <c r="A95" s="21">
        <v>541</v>
      </c>
      <c r="B95" s="22" t="s">
        <v>1148</v>
      </c>
      <c r="C95" s="21" t="str">
        <f t="shared" si="9"/>
        <v>8B 0C 31 01</v>
      </c>
      <c r="D95" s="21" t="s">
        <v>1117</v>
      </c>
      <c r="E95" s="22"/>
      <c r="F95" s="22" t="s">
        <v>2988</v>
      </c>
      <c r="H95" t="s">
        <v>1117</v>
      </c>
      <c r="I95" s="4" t="s">
        <v>2125</v>
      </c>
      <c r="J95" s="4"/>
      <c r="K95" s="4">
        <v>541</v>
      </c>
      <c r="L95" s="4" t="s">
        <v>3256</v>
      </c>
      <c r="M95" s="4" t="s">
        <v>3316</v>
      </c>
      <c r="N95" s="4" t="s">
        <v>2041</v>
      </c>
      <c r="O95" s="4"/>
      <c r="P95" s="4"/>
      <c r="Q95" s="4"/>
      <c r="R95" s="4"/>
      <c r="S95" s="4" t="s">
        <v>3624</v>
      </c>
      <c r="T95" s="31" t="s">
        <v>2125</v>
      </c>
      <c r="U95" s="31"/>
      <c r="V95" s="31"/>
      <c r="W95" s="31"/>
      <c r="X95" s="31"/>
      <c r="Y95" s="31"/>
      <c r="AD95" s="26" t="s">
        <v>1148</v>
      </c>
      <c r="AE95" s="26" t="s">
        <v>2988</v>
      </c>
      <c r="AF95" s="15"/>
      <c r="AG95" s="15"/>
      <c r="AH95" s="15"/>
      <c r="AI95" s="15"/>
      <c r="AJ95" s="15" t="s">
        <v>3761</v>
      </c>
      <c r="AK95" s="15" t="s">
        <v>3871</v>
      </c>
      <c r="AL95" s="32"/>
      <c r="AM95" s="32"/>
      <c r="AN95" s="32"/>
      <c r="AO95" s="32"/>
      <c r="AP95" s="32" t="s">
        <v>3980</v>
      </c>
      <c r="AQ95" s="32" t="s">
        <v>4090</v>
      </c>
      <c r="AR95" s="33" t="s">
        <v>4309</v>
      </c>
      <c r="AS95" s="33" t="s">
        <v>4216</v>
      </c>
      <c r="AT95" s="34" t="s">
        <v>4526</v>
      </c>
      <c r="AU95" s="34" t="s">
        <v>4462</v>
      </c>
      <c r="AV95" s="62" t="s">
        <v>4635</v>
      </c>
      <c r="AW95" s="62" t="s">
        <v>4745</v>
      </c>
      <c r="AX95" s="57" t="s">
        <v>4854</v>
      </c>
      <c r="AY95" s="57" t="s">
        <v>4964</v>
      </c>
      <c r="AZ95" s="58" t="s">
        <v>5073</v>
      </c>
      <c r="BA95" s="58" t="s">
        <v>5183</v>
      </c>
      <c r="BB95" t="s">
        <v>5292</v>
      </c>
      <c r="BC95" t="s">
        <v>5404</v>
      </c>
      <c r="BD95" t="s">
        <v>5513</v>
      </c>
      <c r="BE95" t="s">
        <v>5623</v>
      </c>
      <c r="BF95" t="s">
        <v>5733</v>
      </c>
      <c r="BG95" t="s">
        <v>5845</v>
      </c>
      <c r="BH95" t="str">
        <f t="shared" si="7"/>
        <v>AE 11 33 01</v>
      </c>
      <c r="BI95" s="53" t="str">
        <f t="shared" si="8"/>
        <v>13311AE</v>
      </c>
      <c r="BJ95">
        <f t="shared" si="10"/>
        <v>20124078</v>
      </c>
    </row>
    <row r="96" spans="1:62">
      <c r="A96" s="21">
        <v>542</v>
      </c>
      <c r="B96" s="22" t="s">
        <v>1149</v>
      </c>
      <c r="C96" s="21" t="str">
        <f t="shared" si="9"/>
        <v>8B 0D 31 01</v>
      </c>
      <c r="D96" s="21" t="s">
        <v>1118</v>
      </c>
      <c r="E96" s="22"/>
      <c r="F96" s="22" t="s">
        <v>2989</v>
      </c>
      <c r="H96" t="s">
        <v>1118</v>
      </c>
      <c r="I96" s="4" t="s">
        <v>2125</v>
      </c>
      <c r="J96" s="4"/>
      <c r="K96" s="4">
        <v>542</v>
      </c>
      <c r="L96" s="4" t="s">
        <v>3257</v>
      </c>
      <c r="M96" s="4" t="s">
        <v>3317</v>
      </c>
      <c r="N96" s="4" t="s">
        <v>2042</v>
      </c>
      <c r="O96" s="4"/>
      <c r="P96" s="4"/>
      <c r="Q96" s="4"/>
      <c r="R96" s="4"/>
      <c r="S96" s="4" t="s">
        <v>3625</v>
      </c>
      <c r="T96" s="31" t="s">
        <v>2125</v>
      </c>
      <c r="U96" s="31"/>
      <c r="V96" s="31"/>
      <c r="W96" s="31"/>
      <c r="X96" s="31"/>
      <c r="Y96" s="31"/>
      <c r="AD96" s="26" t="s">
        <v>1149</v>
      </c>
      <c r="AE96" s="26" t="s">
        <v>2989</v>
      </c>
      <c r="AF96" s="15"/>
      <c r="AG96" s="15"/>
      <c r="AH96" s="15"/>
      <c r="AI96" s="15"/>
      <c r="AJ96" s="15" t="s">
        <v>3762</v>
      </c>
      <c r="AK96" s="15" t="s">
        <v>3872</v>
      </c>
      <c r="AL96" s="32"/>
      <c r="AM96" s="32"/>
      <c r="AN96" s="32"/>
      <c r="AO96" s="32"/>
      <c r="AP96" s="32" t="s">
        <v>3981</v>
      </c>
      <c r="AQ96" s="32" t="s">
        <v>4091</v>
      </c>
      <c r="AR96" s="33" t="s">
        <v>4310</v>
      </c>
      <c r="AS96" s="33" t="s">
        <v>4217</v>
      </c>
      <c r="AT96" s="34" t="s">
        <v>4527</v>
      </c>
      <c r="AU96" s="34" t="s">
        <v>4463</v>
      </c>
      <c r="AV96" s="62" t="s">
        <v>4636</v>
      </c>
      <c r="AW96" s="62" t="s">
        <v>4746</v>
      </c>
      <c r="AX96" s="57" t="s">
        <v>4855</v>
      </c>
      <c r="AY96" s="57" t="s">
        <v>4965</v>
      </c>
      <c r="AZ96" s="58" t="s">
        <v>5074</v>
      </c>
      <c r="BA96" s="58" t="s">
        <v>5184</v>
      </c>
      <c r="BB96" t="s">
        <v>5293</v>
      </c>
      <c r="BC96" t="s">
        <v>5405</v>
      </c>
      <c r="BD96" t="s">
        <v>5514</v>
      </c>
      <c r="BE96" t="s">
        <v>5624</v>
      </c>
      <c r="BF96" t="s">
        <v>5734</v>
      </c>
      <c r="BG96" t="s">
        <v>5846</v>
      </c>
      <c r="BH96" t="str">
        <f t="shared" si="7"/>
        <v>AF 11 33 01</v>
      </c>
      <c r="BI96" s="53" t="str">
        <f t="shared" si="8"/>
        <v>13311AF</v>
      </c>
      <c r="BJ96">
        <f t="shared" si="10"/>
        <v>20124079</v>
      </c>
    </row>
    <row r="97" spans="1:62">
      <c r="A97" s="21">
        <v>543</v>
      </c>
      <c r="B97" s="22" t="s">
        <v>1150</v>
      </c>
      <c r="C97" s="21" t="str">
        <f t="shared" si="9"/>
        <v>8B 0E 31 01</v>
      </c>
      <c r="D97" s="21" t="s">
        <v>1119</v>
      </c>
      <c r="E97" s="22"/>
      <c r="F97" s="22" t="s">
        <v>2990</v>
      </c>
      <c r="H97" t="s">
        <v>1119</v>
      </c>
      <c r="I97" s="4" t="s">
        <v>2125</v>
      </c>
      <c r="J97" s="4"/>
      <c r="K97" s="4">
        <v>543</v>
      </c>
      <c r="L97" s="4" t="s">
        <v>3258</v>
      </c>
      <c r="M97" s="4" t="s">
        <v>3318</v>
      </c>
      <c r="N97" s="4" t="s">
        <v>2043</v>
      </c>
      <c r="O97" s="4"/>
      <c r="P97" s="4"/>
      <c r="Q97" s="4"/>
      <c r="R97" s="4"/>
      <c r="S97" s="4" t="s">
        <v>3626</v>
      </c>
      <c r="T97" s="31" t="s">
        <v>2125</v>
      </c>
      <c r="U97" s="31"/>
      <c r="V97" s="31"/>
      <c r="W97" s="31"/>
      <c r="X97" s="31"/>
      <c r="Y97" s="31"/>
      <c r="AD97" s="26" t="s">
        <v>1150</v>
      </c>
      <c r="AE97" s="26" t="s">
        <v>2990</v>
      </c>
      <c r="AF97" s="15"/>
      <c r="AG97" s="15"/>
      <c r="AH97" s="15"/>
      <c r="AI97" s="15"/>
      <c r="AJ97" s="15" t="s">
        <v>3763</v>
      </c>
      <c r="AK97" s="15" t="s">
        <v>3873</v>
      </c>
      <c r="AL97" s="32"/>
      <c r="AM97" s="32"/>
      <c r="AN97" s="32"/>
      <c r="AO97" s="32"/>
      <c r="AP97" s="32" t="s">
        <v>3982</v>
      </c>
      <c r="AQ97" s="32" t="s">
        <v>4092</v>
      </c>
      <c r="AR97" s="33" t="s">
        <v>4311</v>
      </c>
      <c r="AS97" s="33" t="s">
        <v>4218</v>
      </c>
      <c r="AT97" s="34" t="s">
        <v>4528</v>
      </c>
      <c r="AU97" s="34" t="s">
        <v>4464</v>
      </c>
      <c r="AV97" s="62" t="s">
        <v>4637</v>
      </c>
      <c r="AW97" s="62" t="s">
        <v>4747</v>
      </c>
      <c r="AX97" s="57" t="s">
        <v>4856</v>
      </c>
      <c r="AY97" s="57" t="s">
        <v>4966</v>
      </c>
      <c r="AZ97" s="58" t="s">
        <v>5075</v>
      </c>
      <c r="BA97" s="58" t="s">
        <v>5185</v>
      </c>
      <c r="BB97" t="s">
        <v>5294</v>
      </c>
      <c r="BC97" t="s">
        <v>5406</v>
      </c>
      <c r="BD97" t="s">
        <v>5515</v>
      </c>
      <c r="BE97" t="s">
        <v>5625</v>
      </c>
      <c r="BF97" t="s">
        <v>5735</v>
      </c>
      <c r="BG97" t="s">
        <v>5847</v>
      </c>
      <c r="BH97" t="str">
        <f t="shared" si="7"/>
        <v>B0 11 33 01</v>
      </c>
      <c r="BI97" s="53" t="str">
        <f t="shared" si="8"/>
        <v>13311B0</v>
      </c>
      <c r="BJ97">
        <f t="shared" si="10"/>
        <v>20124080</v>
      </c>
    </row>
    <row r="98" spans="1:62">
      <c r="A98" s="21">
        <v>544</v>
      </c>
      <c r="B98" s="22" t="s">
        <v>1151</v>
      </c>
      <c r="C98" s="21" t="str">
        <f t="shared" si="9"/>
        <v>8B 0F 31 01</v>
      </c>
      <c r="D98" s="21" t="s">
        <v>1120</v>
      </c>
      <c r="E98" s="22"/>
      <c r="F98" s="22" t="s">
        <v>2991</v>
      </c>
      <c r="H98" t="s">
        <v>1120</v>
      </c>
      <c r="I98" s="4" t="s">
        <v>2125</v>
      </c>
      <c r="J98" s="4"/>
      <c r="K98" s="4">
        <v>544</v>
      </c>
      <c r="L98" s="4" t="s">
        <v>3259</v>
      </c>
      <c r="M98" s="4" t="s">
        <v>3319</v>
      </c>
      <c r="N98" s="4" t="s">
        <v>2044</v>
      </c>
      <c r="O98" s="4"/>
      <c r="P98" s="4"/>
      <c r="Q98" s="4"/>
      <c r="R98" s="4"/>
      <c r="S98" s="4" t="s">
        <v>3627</v>
      </c>
      <c r="T98" s="31" t="s">
        <v>2125</v>
      </c>
      <c r="U98" s="31"/>
      <c r="V98" s="31"/>
      <c r="W98" s="31"/>
      <c r="X98" s="31"/>
      <c r="Y98" s="31"/>
      <c r="AD98" s="26" t="s">
        <v>1151</v>
      </c>
      <c r="AE98" s="26" t="s">
        <v>2991</v>
      </c>
      <c r="AF98" s="15"/>
      <c r="AG98" s="15"/>
      <c r="AH98" s="15"/>
      <c r="AI98" s="15"/>
      <c r="AJ98" s="15" t="s">
        <v>3764</v>
      </c>
      <c r="AK98" s="15" t="s">
        <v>3874</v>
      </c>
      <c r="AL98" s="32"/>
      <c r="AM98" s="32"/>
      <c r="AN98" s="32"/>
      <c r="AO98" s="32"/>
      <c r="AP98" s="32" t="s">
        <v>3983</v>
      </c>
      <c r="AQ98" s="32" t="s">
        <v>4093</v>
      </c>
      <c r="AR98" s="33" t="s">
        <v>4312</v>
      </c>
      <c r="AS98" s="33" t="s">
        <v>4219</v>
      </c>
      <c r="AT98" s="34" t="s">
        <v>4529</v>
      </c>
      <c r="AU98" s="34" t="s">
        <v>4465</v>
      </c>
      <c r="AV98" s="62" t="s">
        <v>4638</v>
      </c>
      <c r="AW98" s="62" t="s">
        <v>4748</v>
      </c>
      <c r="AX98" s="57" t="s">
        <v>4857</v>
      </c>
      <c r="AY98" s="57" t="s">
        <v>4967</v>
      </c>
      <c r="AZ98" s="58" t="s">
        <v>5076</v>
      </c>
      <c r="BA98" s="58" t="s">
        <v>5186</v>
      </c>
      <c r="BB98" t="s">
        <v>5295</v>
      </c>
      <c r="BC98" t="s">
        <v>5407</v>
      </c>
      <c r="BD98" t="s">
        <v>5516</v>
      </c>
      <c r="BE98" t="s">
        <v>5626</v>
      </c>
      <c r="BF98" t="s">
        <v>5736</v>
      </c>
      <c r="BG98" t="s">
        <v>5848</v>
      </c>
      <c r="BH98" t="str">
        <f t="shared" si="7"/>
        <v>B1 11 33 01</v>
      </c>
      <c r="BI98" s="53" t="str">
        <f t="shared" si="8"/>
        <v>13311B1</v>
      </c>
      <c r="BJ98">
        <f t="shared" si="10"/>
        <v>20124081</v>
      </c>
    </row>
    <row r="99" spans="1:62">
      <c r="A99" s="21">
        <v>611</v>
      </c>
      <c r="B99" s="22" t="s">
        <v>1183</v>
      </c>
      <c r="C99" s="21" t="str">
        <f t="shared" si="9"/>
        <v>8B 10 31 01</v>
      </c>
      <c r="D99" s="21" t="s">
        <v>1133</v>
      </c>
      <c r="E99" s="22"/>
      <c r="F99" s="22" t="s">
        <v>2992</v>
      </c>
      <c r="H99" t="s">
        <v>1133</v>
      </c>
      <c r="I99" s="4" t="s">
        <v>3072</v>
      </c>
      <c r="J99" s="4" t="s">
        <v>3115</v>
      </c>
      <c r="K99" s="4">
        <v>611</v>
      </c>
      <c r="L99" s="4" t="s">
        <v>3260</v>
      </c>
      <c r="M99" s="4" t="s">
        <v>3320</v>
      </c>
      <c r="N99" s="4" t="s">
        <v>2045</v>
      </c>
      <c r="O99" s="4"/>
      <c r="P99" s="4"/>
      <c r="Q99" s="4"/>
      <c r="R99" s="4"/>
      <c r="S99" s="4" t="s">
        <v>3628</v>
      </c>
      <c r="T99" s="31"/>
      <c r="U99" s="31"/>
      <c r="V99" s="31"/>
      <c r="W99" s="31"/>
      <c r="X99" s="31"/>
      <c r="Y99" s="31"/>
      <c r="AD99" s="26" t="s">
        <v>1183</v>
      </c>
      <c r="AE99" s="26" t="s">
        <v>2992</v>
      </c>
      <c r="AF99" s="15"/>
      <c r="AG99" s="15"/>
      <c r="AH99" s="15"/>
      <c r="AI99" s="15"/>
      <c r="AJ99" s="15" t="s">
        <v>3765</v>
      </c>
      <c r="AK99" s="15" t="s">
        <v>3875</v>
      </c>
      <c r="AL99" s="32"/>
      <c r="AM99" s="32"/>
      <c r="AN99" s="32"/>
      <c r="AO99" s="32"/>
      <c r="AP99" s="32" t="s">
        <v>3984</v>
      </c>
      <c r="AQ99" s="32" t="s">
        <v>4094</v>
      </c>
      <c r="AR99" s="33" t="s">
        <v>4313</v>
      </c>
      <c r="AS99" s="33" t="s">
        <v>4220</v>
      </c>
      <c r="AT99" s="34" t="s">
        <v>4530</v>
      </c>
      <c r="AU99" s="34" t="s">
        <v>4466</v>
      </c>
      <c r="AV99" s="62" t="s">
        <v>4639</v>
      </c>
      <c r="AW99" s="62" t="s">
        <v>4749</v>
      </c>
      <c r="AX99" s="57" t="s">
        <v>4858</v>
      </c>
      <c r="AY99" s="57" t="s">
        <v>4968</v>
      </c>
      <c r="AZ99" s="58" t="s">
        <v>5077</v>
      </c>
      <c r="BA99" s="58" t="s">
        <v>5187</v>
      </c>
      <c r="BB99" t="s">
        <v>5296</v>
      </c>
      <c r="BC99" t="s">
        <v>5408</v>
      </c>
      <c r="BD99" t="s">
        <v>5517</v>
      </c>
      <c r="BE99" t="s">
        <v>5627</v>
      </c>
      <c r="BF99" t="s">
        <v>5737</v>
      </c>
      <c r="BG99" t="s">
        <v>5849</v>
      </c>
      <c r="BH99" t="str">
        <f t="shared" si="7"/>
        <v>B2 11 33 01</v>
      </c>
      <c r="BI99" s="53" t="str">
        <f t="shared" si="8"/>
        <v>13311B2</v>
      </c>
      <c r="BJ99">
        <f t="shared" si="10"/>
        <v>20124082</v>
      </c>
    </row>
    <row r="100" spans="1:62">
      <c r="A100" s="21">
        <v>612</v>
      </c>
      <c r="B100" s="22" t="s">
        <v>1184</v>
      </c>
      <c r="C100" s="21" t="str">
        <f t="shared" si="9"/>
        <v>8B 11 31 01</v>
      </c>
      <c r="D100" s="21" t="s">
        <v>1134</v>
      </c>
      <c r="E100" s="22"/>
      <c r="F100" s="22" t="s">
        <v>2993</v>
      </c>
      <c r="H100" t="s">
        <v>1134</v>
      </c>
      <c r="I100" s="4" t="s">
        <v>3073</v>
      </c>
      <c r="J100" s="4" t="s">
        <v>3116</v>
      </c>
      <c r="K100" s="4">
        <v>612</v>
      </c>
      <c r="L100" s="4" t="s">
        <v>3261</v>
      </c>
      <c r="M100" s="4" t="s">
        <v>3321</v>
      </c>
      <c r="N100" s="4" t="s">
        <v>2046</v>
      </c>
      <c r="O100" s="4"/>
      <c r="P100" s="4"/>
      <c r="Q100" s="4"/>
      <c r="R100" s="4"/>
      <c r="S100" s="4" t="s">
        <v>3629</v>
      </c>
      <c r="T100" s="31"/>
      <c r="U100" s="31"/>
      <c r="V100" s="31"/>
      <c r="W100" s="31"/>
      <c r="X100" s="31"/>
      <c r="Y100" s="31"/>
      <c r="AD100" s="26" t="s">
        <v>1184</v>
      </c>
      <c r="AE100" s="26" t="s">
        <v>2993</v>
      </c>
      <c r="AF100" s="15"/>
      <c r="AG100" s="15"/>
      <c r="AH100" s="15"/>
      <c r="AI100" s="15"/>
      <c r="AJ100" s="15" t="s">
        <v>3766</v>
      </c>
      <c r="AK100" s="15" t="s">
        <v>3876</v>
      </c>
      <c r="AL100" s="32"/>
      <c r="AM100" s="32"/>
      <c r="AN100" s="32"/>
      <c r="AO100" s="32"/>
      <c r="AP100" s="32" t="s">
        <v>3985</v>
      </c>
      <c r="AQ100" s="32" t="s">
        <v>4095</v>
      </c>
      <c r="AR100" s="33" t="s">
        <v>4314</v>
      </c>
      <c r="AS100" s="33" t="s">
        <v>4221</v>
      </c>
      <c r="AT100" s="34" t="s">
        <v>4531</v>
      </c>
      <c r="AU100" s="34" t="s">
        <v>4467</v>
      </c>
      <c r="AV100" s="62" t="s">
        <v>4640</v>
      </c>
      <c r="AW100" s="62" t="s">
        <v>4750</v>
      </c>
      <c r="AX100" s="57" t="s">
        <v>4859</v>
      </c>
      <c r="AY100" s="57" t="s">
        <v>4969</v>
      </c>
      <c r="AZ100" s="58" t="s">
        <v>5078</v>
      </c>
      <c r="BA100" s="58" t="s">
        <v>5188</v>
      </c>
      <c r="BB100" t="s">
        <v>5297</v>
      </c>
      <c r="BC100" t="s">
        <v>5409</v>
      </c>
      <c r="BD100" t="s">
        <v>5518</v>
      </c>
      <c r="BE100" t="s">
        <v>5628</v>
      </c>
      <c r="BF100" t="s">
        <v>5738</v>
      </c>
      <c r="BG100" t="s">
        <v>5850</v>
      </c>
      <c r="BH100" t="str">
        <f t="shared" si="7"/>
        <v>B3 11 33 01</v>
      </c>
      <c r="BI100" s="53" t="str">
        <f t="shared" si="8"/>
        <v>13311B3</v>
      </c>
      <c r="BJ100">
        <f t="shared" si="10"/>
        <v>20124083</v>
      </c>
    </row>
    <row r="101" spans="1:62">
      <c r="A101" s="21">
        <v>613</v>
      </c>
      <c r="B101" s="22" t="s">
        <v>1185</v>
      </c>
      <c r="C101" s="21" t="str">
        <f t="shared" si="9"/>
        <v>8B 12 31 01</v>
      </c>
      <c r="D101" s="21" t="s">
        <v>1135</v>
      </c>
      <c r="E101" s="22"/>
      <c r="F101" s="22" t="s">
        <v>2994</v>
      </c>
      <c r="H101" t="s">
        <v>1135</v>
      </c>
      <c r="I101" s="4" t="s">
        <v>3074</v>
      </c>
      <c r="J101" s="4" t="s">
        <v>3129</v>
      </c>
      <c r="K101" s="4">
        <v>613</v>
      </c>
      <c r="L101" s="4" t="s">
        <v>3262</v>
      </c>
      <c r="M101" s="4" t="s">
        <v>3322</v>
      </c>
      <c r="N101" s="4" t="s">
        <v>2047</v>
      </c>
      <c r="O101" s="4"/>
      <c r="P101" s="4"/>
      <c r="Q101" s="4"/>
      <c r="R101" s="4"/>
      <c r="S101" s="4" t="s">
        <v>3630</v>
      </c>
      <c r="T101" s="31"/>
      <c r="U101" s="31"/>
      <c r="V101" s="31"/>
      <c r="W101" s="31"/>
      <c r="X101" s="31"/>
      <c r="Y101" s="31"/>
      <c r="AD101" s="26" t="s">
        <v>1185</v>
      </c>
      <c r="AE101" s="26" t="s">
        <v>2994</v>
      </c>
      <c r="AF101" s="15"/>
      <c r="AG101" s="15"/>
      <c r="AH101" s="15"/>
      <c r="AI101" s="15"/>
      <c r="AJ101" s="15" t="s">
        <v>3767</v>
      </c>
      <c r="AK101" s="15" t="s">
        <v>3877</v>
      </c>
      <c r="AL101" s="32"/>
      <c r="AM101" s="32"/>
      <c r="AN101" s="32"/>
      <c r="AO101" s="32"/>
      <c r="AP101" s="32" t="s">
        <v>3986</v>
      </c>
      <c r="AQ101" s="32" t="s">
        <v>4096</v>
      </c>
      <c r="AR101" s="33" t="s">
        <v>4315</v>
      </c>
      <c r="AS101" s="33" t="s">
        <v>4222</v>
      </c>
      <c r="AT101" s="34" t="s">
        <v>4532</v>
      </c>
      <c r="AU101" s="34" t="s">
        <v>4468</v>
      </c>
      <c r="AV101" s="62" t="s">
        <v>4641</v>
      </c>
      <c r="AW101" s="62" t="s">
        <v>4751</v>
      </c>
      <c r="AX101" s="57" t="s">
        <v>4860</v>
      </c>
      <c r="AY101" s="57" t="s">
        <v>4970</v>
      </c>
      <c r="AZ101" s="58" t="s">
        <v>5079</v>
      </c>
      <c r="BA101" s="58" t="s">
        <v>5189</v>
      </c>
      <c r="BB101" t="s">
        <v>5298</v>
      </c>
      <c r="BC101" t="s">
        <v>5410</v>
      </c>
      <c r="BD101" t="s">
        <v>5519</v>
      </c>
      <c r="BE101" t="s">
        <v>5629</v>
      </c>
      <c r="BF101" t="s">
        <v>5739</v>
      </c>
      <c r="BG101" t="s">
        <v>5851</v>
      </c>
      <c r="BH101" t="str">
        <f t="shared" si="7"/>
        <v>B4 11 33 01</v>
      </c>
      <c r="BI101" s="53" t="str">
        <f t="shared" si="8"/>
        <v>13311B4</v>
      </c>
      <c r="BJ101">
        <f t="shared" si="10"/>
        <v>20124084</v>
      </c>
    </row>
    <row r="102" spans="1:62">
      <c r="A102" s="21">
        <v>614</v>
      </c>
      <c r="B102" s="22" t="s">
        <v>1186</v>
      </c>
      <c r="C102" s="21" t="str">
        <f t="shared" si="9"/>
        <v>8B 13 31 01</v>
      </c>
      <c r="D102" s="21" t="s">
        <v>1136</v>
      </c>
      <c r="E102" s="22"/>
      <c r="F102" s="22" t="s">
        <v>2995</v>
      </c>
      <c r="H102" t="s">
        <v>1136</v>
      </c>
      <c r="I102" s="4" t="s">
        <v>3075</v>
      </c>
      <c r="J102" s="4" t="s">
        <v>3128</v>
      </c>
      <c r="K102" s="4">
        <v>614</v>
      </c>
      <c r="L102" s="4" t="s">
        <v>3263</v>
      </c>
      <c r="M102" s="4" t="s">
        <v>3323</v>
      </c>
      <c r="N102" s="4" t="s">
        <v>2048</v>
      </c>
      <c r="O102" s="4"/>
      <c r="P102" s="4"/>
      <c r="Q102" s="4"/>
      <c r="R102" s="4"/>
      <c r="S102" s="4" t="s">
        <v>3631</v>
      </c>
      <c r="T102" s="31"/>
      <c r="U102" s="31"/>
      <c r="V102" s="31"/>
      <c r="W102" s="31"/>
      <c r="X102" s="31"/>
      <c r="Y102" s="31"/>
      <c r="AD102" s="26" t="s">
        <v>1186</v>
      </c>
      <c r="AE102" s="26" t="s">
        <v>2995</v>
      </c>
      <c r="AF102" s="15"/>
      <c r="AG102" s="15"/>
      <c r="AH102" s="15"/>
      <c r="AI102" s="15"/>
      <c r="AJ102" s="15" t="s">
        <v>3768</v>
      </c>
      <c r="AK102" s="15" t="s">
        <v>3878</v>
      </c>
      <c r="AL102" s="32"/>
      <c r="AM102" s="32"/>
      <c r="AN102" s="32"/>
      <c r="AO102" s="32"/>
      <c r="AP102" s="32" t="s">
        <v>3987</v>
      </c>
      <c r="AQ102" s="32" t="s">
        <v>4097</v>
      </c>
      <c r="AR102" s="33" t="s">
        <v>4316</v>
      </c>
      <c r="AS102" s="33" t="s">
        <v>4223</v>
      </c>
      <c r="AT102" s="34" t="s">
        <v>4533</v>
      </c>
      <c r="AU102" s="34" t="s">
        <v>4469</v>
      </c>
      <c r="AV102" s="62" t="s">
        <v>4642</v>
      </c>
      <c r="AW102" s="62" t="s">
        <v>4752</v>
      </c>
      <c r="AX102" s="57" t="s">
        <v>4861</v>
      </c>
      <c r="AY102" s="57" t="s">
        <v>4971</v>
      </c>
      <c r="AZ102" s="58" t="s">
        <v>5080</v>
      </c>
      <c r="BA102" s="58" t="s">
        <v>5190</v>
      </c>
      <c r="BB102" t="s">
        <v>5299</v>
      </c>
      <c r="BC102" t="s">
        <v>5411</v>
      </c>
      <c r="BD102" t="s">
        <v>5520</v>
      </c>
      <c r="BE102" t="s">
        <v>5630</v>
      </c>
      <c r="BF102" t="s">
        <v>5740</v>
      </c>
      <c r="BG102" t="s">
        <v>5852</v>
      </c>
      <c r="BH102" t="str">
        <f t="shared" si="7"/>
        <v>B5 11 33 01</v>
      </c>
      <c r="BI102" s="53" t="str">
        <f t="shared" si="8"/>
        <v>13311B5</v>
      </c>
      <c r="BJ102">
        <f t="shared" si="10"/>
        <v>20124085</v>
      </c>
    </row>
    <row r="103" spans="1:62">
      <c r="A103" s="21">
        <v>621</v>
      </c>
      <c r="B103" s="22" t="s">
        <v>1187</v>
      </c>
      <c r="C103" s="21" t="str">
        <f t="shared" si="9"/>
        <v>8B 14 31 01</v>
      </c>
      <c r="D103" s="21" t="s">
        <v>1137</v>
      </c>
      <c r="E103" s="22"/>
      <c r="F103" s="22" t="s">
        <v>2996</v>
      </c>
      <c r="H103" t="s">
        <v>1137</v>
      </c>
      <c r="I103" s="4" t="s">
        <v>3076</v>
      </c>
      <c r="J103" s="4" t="s">
        <v>3127</v>
      </c>
      <c r="K103" s="4">
        <v>621</v>
      </c>
      <c r="L103" s="4" t="s">
        <v>3264</v>
      </c>
      <c r="M103" s="4" t="s">
        <v>3324</v>
      </c>
      <c r="N103" s="4" t="s">
        <v>2049</v>
      </c>
      <c r="O103" s="4"/>
      <c r="P103" s="4"/>
      <c r="Q103" s="4"/>
      <c r="R103" s="4"/>
      <c r="S103" s="4" t="s">
        <v>3632</v>
      </c>
      <c r="T103" s="31"/>
      <c r="U103" s="31"/>
      <c r="V103" s="31"/>
      <c r="W103" s="31"/>
      <c r="X103" s="31"/>
      <c r="Y103" s="31"/>
      <c r="AD103" s="26" t="s">
        <v>1187</v>
      </c>
      <c r="AE103" s="26" t="s">
        <v>2996</v>
      </c>
      <c r="AF103" s="15"/>
      <c r="AG103" s="15"/>
      <c r="AH103" s="15"/>
      <c r="AI103" s="15"/>
      <c r="AJ103" s="15" t="s">
        <v>3769</v>
      </c>
      <c r="AK103" s="15" t="s">
        <v>3879</v>
      </c>
      <c r="AL103" s="32"/>
      <c r="AM103" s="32"/>
      <c r="AN103" s="32"/>
      <c r="AO103" s="32"/>
      <c r="AP103" s="32" t="s">
        <v>3988</v>
      </c>
      <c r="AQ103" s="32" t="s">
        <v>4098</v>
      </c>
      <c r="AR103" s="33" t="s">
        <v>4317</v>
      </c>
      <c r="AS103" s="33" t="s">
        <v>4224</v>
      </c>
      <c r="AT103" s="34" t="s">
        <v>4534</v>
      </c>
      <c r="AU103" s="34" t="s">
        <v>4470</v>
      </c>
      <c r="AV103" s="62" t="s">
        <v>4643</v>
      </c>
      <c r="AW103" s="62" t="s">
        <v>4753</v>
      </c>
      <c r="AX103" s="57" t="s">
        <v>4862</v>
      </c>
      <c r="AY103" s="57" t="s">
        <v>4972</v>
      </c>
      <c r="AZ103" s="58" t="s">
        <v>5081</v>
      </c>
      <c r="BA103" s="58" t="s">
        <v>5191</v>
      </c>
      <c r="BB103" t="s">
        <v>5300</v>
      </c>
      <c r="BC103" t="s">
        <v>5412</v>
      </c>
      <c r="BD103" t="s">
        <v>5521</v>
      </c>
      <c r="BE103" t="s">
        <v>5631</v>
      </c>
      <c r="BF103" t="s">
        <v>5741</v>
      </c>
      <c r="BG103" t="s">
        <v>5853</v>
      </c>
      <c r="BH103" t="str">
        <f t="shared" si="7"/>
        <v>B6 11 33 01</v>
      </c>
      <c r="BI103" s="53" t="str">
        <f t="shared" si="8"/>
        <v>13311B6</v>
      </c>
      <c r="BJ103">
        <f t="shared" si="10"/>
        <v>20124086</v>
      </c>
    </row>
    <row r="104" spans="1:62">
      <c r="A104" s="21">
        <v>622</v>
      </c>
      <c r="B104" s="22" t="s">
        <v>1188</v>
      </c>
      <c r="C104" s="21" t="str">
        <f t="shared" si="9"/>
        <v>8B 15 31 01</v>
      </c>
      <c r="D104" s="21" t="s">
        <v>1133</v>
      </c>
      <c r="E104" s="22"/>
      <c r="F104" s="22" t="s">
        <v>2997</v>
      </c>
      <c r="H104" t="s">
        <v>1133</v>
      </c>
      <c r="I104" s="4" t="s">
        <v>2125</v>
      </c>
      <c r="J104" s="4"/>
      <c r="K104" s="4">
        <v>622</v>
      </c>
      <c r="L104" s="4" t="s">
        <v>3265</v>
      </c>
      <c r="M104" s="4" t="s">
        <v>3325</v>
      </c>
      <c r="N104" s="4" t="s">
        <v>2050</v>
      </c>
      <c r="O104" s="4"/>
      <c r="P104" s="4"/>
      <c r="Q104" s="4"/>
      <c r="R104" s="4"/>
      <c r="S104" s="4" t="s">
        <v>3633</v>
      </c>
      <c r="T104" s="31" t="s">
        <v>2125</v>
      </c>
      <c r="U104" s="31"/>
      <c r="V104" s="31"/>
      <c r="W104" s="31"/>
      <c r="X104" s="31"/>
      <c r="Y104" s="31"/>
      <c r="AD104" s="26" t="s">
        <v>1188</v>
      </c>
      <c r="AE104" s="26" t="s">
        <v>2997</v>
      </c>
      <c r="AF104" s="15"/>
      <c r="AG104" s="15"/>
      <c r="AH104" s="15"/>
      <c r="AI104" s="15"/>
      <c r="AJ104" s="15" t="s">
        <v>3770</v>
      </c>
      <c r="AK104" s="15" t="s">
        <v>3880</v>
      </c>
      <c r="AL104" s="32"/>
      <c r="AM104" s="32"/>
      <c r="AN104" s="32"/>
      <c r="AO104" s="32"/>
      <c r="AP104" s="32" t="s">
        <v>3989</v>
      </c>
      <c r="AQ104" s="32" t="s">
        <v>4099</v>
      </c>
      <c r="AR104" s="33" t="s">
        <v>4318</v>
      </c>
      <c r="AS104" s="33" t="s">
        <v>4225</v>
      </c>
      <c r="AT104" s="34" t="s">
        <v>4535</v>
      </c>
      <c r="AU104" s="34" t="s">
        <v>4471</v>
      </c>
      <c r="AV104" s="62" t="s">
        <v>4644</v>
      </c>
      <c r="AW104" s="62" t="s">
        <v>4754</v>
      </c>
      <c r="AX104" s="57" t="s">
        <v>4863</v>
      </c>
      <c r="AY104" s="57" t="s">
        <v>4973</v>
      </c>
      <c r="AZ104" s="58" t="s">
        <v>5082</v>
      </c>
      <c r="BA104" s="58" t="s">
        <v>5192</v>
      </c>
      <c r="BB104" t="s">
        <v>5301</v>
      </c>
      <c r="BC104" t="s">
        <v>5413</v>
      </c>
      <c r="BD104" t="s">
        <v>5522</v>
      </c>
      <c r="BE104" t="s">
        <v>5632</v>
      </c>
      <c r="BF104" t="s">
        <v>5742</v>
      </c>
      <c r="BG104" t="s">
        <v>5854</v>
      </c>
      <c r="BH104" t="str">
        <f t="shared" si="7"/>
        <v>B7 11 33 01</v>
      </c>
      <c r="BI104" s="53" t="str">
        <f t="shared" si="8"/>
        <v>13311B7</v>
      </c>
      <c r="BJ104">
        <f t="shared" si="10"/>
        <v>20124087</v>
      </c>
    </row>
    <row r="105" spans="1:62">
      <c r="A105" s="21">
        <v>623</v>
      </c>
      <c r="B105" s="22" t="s">
        <v>1189</v>
      </c>
      <c r="C105" s="21" t="str">
        <f t="shared" si="9"/>
        <v>8B 16 31 01</v>
      </c>
      <c r="D105" s="21" t="s">
        <v>1134</v>
      </c>
      <c r="E105" s="22"/>
      <c r="F105" s="22" t="s">
        <v>2998</v>
      </c>
      <c r="H105" t="s">
        <v>1134</v>
      </c>
      <c r="I105" s="4" t="s">
        <v>2125</v>
      </c>
      <c r="J105" s="4"/>
      <c r="K105" s="4">
        <v>623</v>
      </c>
      <c r="L105" s="4" t="s">
        <v>3266</v>
      </c>
      <c r="M105" s="4" t="s">
        <v>3326</v>
      </c>
      <c r="N105" s="4" t="s">
        <v>2051</v>
      </c>
      <c r="O105" s="4"/>
      <c r="P105" s="4"/>
      <c r="Q105" s="4"/>
      <c r="R105" s="4"/>
      <c r="S105" s="4" t="s">
        <v>3634</v>
      </c>
      <c r="T105" s="31" t="s">
        <v>2125</v>
      </c>
      <c r="U105" s="31"/>
      <c r="V105" s="31"/>
      <c r="W105" s="31"/>
      <c r="X105" s="31"/>
      <c r="Y105" s="31"/>
      <c r="AD105" s="26" t="s">
        <v>1189</v>
      </c>
      <c r="AE105" s="26" t="s">
        <v>2998</v>
      </c>
      <c r="AF105" s="15"/>
      <c r="AG105" s="15"/>
      <c r="AH105" s="15"/>
      <c r="AI105" s="15"/>
      <c r="AJ105" s="15" t="s">
        <v>3771</v>
      </c>
      <c r="AK105" s="15" t="s">
        <v>3881</v>
      </c>
      <c r="AL105" s="32"/>
      <c r="AM105" s="32"/>
      <c r="AN105" s="32"/>
      <c r="AO105" s="32"/>
      <c r="AP105" s="32" t="s">
        <v>3990</v>
      </c>
      <c r="AQ105" s="32" t="s">
        <v>4100</v>
      </c>
      <c r="AR105" s="33" t="s">
        <v>4319</v>
      </c>
      <c r="AS105" s="33" t="s">
        <v>4226</v>
      </c>
      <c r="AT105" s="34" t="s">
        <v>4536</v>
      </c>
      <c r="AU105" s="34" t="s">
        <v>4472</v>
      </c>
      <c r="AV105" s="62" t="s">
        <v>4645</v>
      </c>
      <c r="AW105" s="62" t="s">
        <v>4755</v>
      </c>
      <c r="AX105" s="57" t="s">
        <v>4864</v>
      </c>
      <c r="AY105" s="57" t="s">
        <v>4974</v>
      </c>
      <c r="AZ105" s="58" t="s">
        <v>5083</v>
      </c>
      <c r="BA105" s="58" t="s">
        <v>5193</v>
      </c>
      <c r="BB105" t="s">
        <v>5302</v>
      </c>
      <c r="BC105" t="s">
        <v>5414</v>
      </c>
      <c r="BD105" t="s">
        <v>5523</v>
      </c>
      <c r="BE105" t="s">
        <v>5633</v>
      </c>
      <c r="BF105" t="s">
        <v>5743</v>
      </c>
      <c r="BG105" t="s">
        <v>5855</v>
      </c>
      <c r="BH105" t="str">
        <f t="shared" si="7"/>
        <v>B8 11 33 01</v>
      </c>
      <c r="BI105" s="53" t="str">
        <f t="shared" si="8"/>
        <v>13311B8</v>
      </c>
      <c r="BJ105">
        <f t="shared" si="10"/>
        <v>20124088</v>
      </c>
    </row>
    <row r="106" spans="1:62">
      <c r="A106" s="21">
        <v>624</v>
      </c>
      <c r="B106" s="22" t="s">
        <v>1190</v>
      </c>
      <c r="C106" s="21" t="str">
        <f t="shared" si="9"/>
        <v>8B 17 31 01</v>
      </c>
      <c r="D106" s="21" t="s">
        <v>1135</v>
      </c>
      <c r="E106" s="22"/>
      <c r="F106" s="22" t="s">
        <v>2999</v>
      </c>
      <c r="H106" t="s">
        <v>1135</v>
      </c>
      <c r="I106" s="4" t="s">
        <v>2125</v>
      </c>
      <c r="J106" s="4"/>
      <c r="K106" s="4">
        <v>624</v>
      </c>
      <c r="L106" s="4" t="s">
        <v>3267</v>
      </c>
      <c r="M106" s="4" t="s">
        <v>3327</v>
      </c>
      <c r="N106" s="4" t="s">
        <v>2052</v>
      </c>
      <c r="O106" s="4"/>
      <c r="P106" s="4"/>
      <c r="Q106" s="4"/>
      <c r="R106" s="4"/>
      <c r="S106" s="4" t="s">
        <v>3635</v>
      </c>
      <c r="T106" s="31" t="s">
        <v>2125</v>
      </c>
      <c r="U106" s="31"/>
      <c r="V106" s="31"/>
      <c r="W106" s="31"/>
      <c r="X106" s="31"/>
      <c r="Y106" s="31"/>
      <c r="AD106" s="26" t="s">
        <v>1190</v>
      </c>
      <c r="AE106" s="26" t="s">
        <v>2999</v>
      </c>
      <c r="AF106" s="15"/>
      <c r="AG106" s="15"/>
      <c r="AH106" s="15"/>
      <c r="AI106" s="15"/>
      <c r="AJ106" s="15" t="s">
        <v>3772</v>
      </c>
      <c r="AK106" s="15" t="s">
        <v>3882</v>
      </c>
      <c r="AL106" s="32"/>
      <c r="AM106" s="32"/>
      <c r="AN106" s="32"/>
      <c r="AO106" s="32"/>
      <c r="AP106" s="32" t="s">
        <v>3991</v>
      </c>
      <c r="AQ106" s="32" t="s">
        <v>4101</v>
      </c>
      <c r="AR106" s="33" t="s">
        <v>4320</v>
      </c>
      <c r="AS106" s="33" t="s">
        <v>4227</v>
      </c>
      <c r="AT106" s="34" t="s">
        <v>4537</v>
      </c>
      <c r="AU106" s="34" t="s">
        <v>4473</v>
      </c>
      <c r="AV106" s="62" t="s">
        <v>4646</v>
      </c>
      <c r="AW106" s="62" t="s">
        <v>4756</v>
      </c>
      <c r="AX106" s="57" t="s">
        <v>4865</v>
      </c>
      <c r="AY106" s="57" t="s">
        <v>4975</v>
      </c>
      <c r="AZ106" s="58" t="s">
        <v>5084</v>
      </c>
      <c r="BA106" s="58" t="s">
        <v>5194</v>
      </c>
      <c r="BB106" t="s">
        <v>5303</v>
      </c>
      <c r="BC106" t="s">
        <v>5415</v>
      </c>
      <c r="BD106" t="s">
        <v>5524</v>
      </c>
      <c r="BE106" t="s">
        <v>5634</v>
      </c>
      <c r="BF106" t="s">
        <v>5744</v>
      </c>
      <c r="BG106" t="s">
        <v>5856</v>
      </c>
      <c r="BH106" t="str">
        <f t="shared" si="7"/>
        <v>B9 11 33 01</v>
      </c>
      <c r="BI106" s="53" t="str">
        <f t="shared" si="8"/>
        <v>13311B9</v>
      </c>
      <c r="BJ106">
        <f t="shared" si="10"/>
        <v>20124089</v>
      </c>
    </row>
    <row r="107" spans="1:62">
      <c r="A107" s="21">
        <v>631</v>
      </c>
      <c r="B107" s="22" t="s">
        <v>1191</v>
      </c>
      <c r="C107" s="21" t="str">
        <f t="shared" si="9"/>
        <v>8B 18 31 01</v>
      </c>
      <c r="D107" s="21" t="s">
        <v>1136</v>
      </c>
      <c r="E107" s="22"/>
      <c r="F107" s="22" t="s">
        <v>3000</v>
      </c>
      <c r="H107" t="s">
        <v>1136</v>
      </c>
      <c r="I107" s="4" t="s">
        <v>2125</v>
      </c>
      <c r="J107" s="4"/>
      <c r="K107" s="4">
        <v>631</v>
      </c>
      <c r="L107" s="4" t="s">
        <v>3268</v>
      </c>
      <c r="M107" s="4" t="s">
        <v>3328</v>
      </c>
      <c r="N107" s="4" t="s">
        <v>2053</v>
      </c>
      <c r="O107" s="4"/>
      <c r="P107" s="4"/>
      <c r="Q107" s="4"/>
      <c r="R107" s="4"/>
      <c r="S107" s="4" t="s">
        <v>3636</v>
      </c>
      <c r="T107" s="31" t="s">
        <v>2125</v>
      </c>
      <c r="U107" s="31"/>
      <c r="V107" s="31"/>
      <c r="W107" s="31"/>
      <c r="X107" s="31"/>
      <c r="Y107" s="31"/>
      <c r="AD107" s="26" t="s">
        <v>1191</v>
      </c>
      <c r="AE107" s="26" t="s">
        <v>3000</v>
      </c>
      <c r="AF107" s="15"/>
      <c r="AG107" s="15"/>
      <c r="AH107" s="15"/>
      <c r="AI107" s="15"/>
      <c r="AJ107" s="15" t="s">
        <v>3773</v>
      </c>
      <c r="AK107" s="15" t="s">
        <v>3883</v>
      </c>
      <c r="AL107" s="32"/>
      <c r="AM107" s="32"/>
      <c r="AN107" s="32"/>
      <c r="AO107" s="32"/>
      <c r="AP107" s="32" t="s">
        <v>3992</v>
      </c>
      <c r="AQ107" s="32" t="s">
        <v>4102</v>
      </c>
      <c r="AR107" s="33" t="s">
        <v>4321</v>
      </c>
      <c r="AS107" s="33" t="s">
        <v>4228</v>
      </c>
      <c r="AT107" s="34" t="s">
        <v>4538</v>
      </c>
      <c r="AU107" s="34" t="s">
        <v>4474</v>
      </c>
      <c r="AV107" s="62" t="s">
        <v>4647</v>
      </c>
      <c r="AW107" s="62" t="s">
        <v>4757</v>
      </c>
      <c r="AX107" s="57" t="s">
        <v>4866</v>
      </c>
      <c r="AY107" s="57" t="s">
        <v>4976</v>
      </c>
      <c r="AZ107" s="58" t="s">
        <v>5085</v>
      </c>
      <c r="BA107" s="58" t="s">
        <v>5195</v>
      </c>
      <c r="BB107" t="s">
        <v>5304</v>
      </c>
      <c r="BC107" t="s">
        <v>5416</v>
      </c>
      <c r="BD107" t="s">
        <v>5525</v>
      </c>
      <c r="BE107" t="s">
        <v>5635</v>
      </c>
      <c r="BF107" t="s">
        <v>5745</v>
      </c>
      <c r="BG107" t="s">
        <v>5857</v>
      </c>
      <c r="BH107" t="str">
        <f t="shared" si="7"/>
        <v>BA 11 33 01</v>
      </c>
      <c r="BI107" s="53" t="str">
        <f t="shared" si="8"/>
        <v>13311BA</v>
      </c>
      <c r="BJ107">
        <f t="shared" si="10"/>
        <v>20124090</v>
      </c>
    </row>
    <row r="108" spans="1:62">
      <c r="A108" s="21">
        <v>632</v>
      </c>
      <c r="B108" s="22" t="s">
        <v>1192</v>
      </c>
      <c r="C108" s="21" t="str">
        <f t="shared" si="9"/>
        <v>8B 19 31 01</v>
      </c>
      <c r="D108" s="21" t="s">
        <v>1137</v>
      </c>
      <c r="E108" s="22"/>
      <c r="F108" s="22" t="s">
        <v>3001</v>
      </c>
      <c r="H108" t="s">
        <v>1137</v>
      </c>
      <c r="I108" s="4" t="s">
        <v>2125</v>
      </c>
      <c r="J108" s="4"/>
      <c r="K108" s="4">
        <v>632</v>
      </c>
      <c r="L108" s="4" t="s">
        <v>3269</v>
      </c>
      <c r="M108" s="4" t="s">
        <v>3329</v>
      </c>
      <c r="N108" s="4" t="s">
        <v>2054</v>
      </c>
      <c r="O108" s="4"/>
      <c r="P108" s="4"/>
      <c r="Q108" s="4"/>
      <c r="R108" s="4"/>
      <c r="S108" s="4" t="s">
        <v>3637</v>
      </c>
      <c r="T108" s="31" t="s">
        <v>2125</v>
      </c>
      <c r="U108" s="31"/>
      <c r="V108" s="31"/>
      <c r="W108" s="31"/>
      <c r="X108" s="31"/>
      <c r="Y108" s="31"/>
      <c r="AD108" s="26" t="s">
        <v>1192</v>
      </c>
      <c r="AE108" s="26" t="s">
        <v>3001</v>
      </c>
      <c r="AF108" s="15"/>
      <c r="AG108" s="15"/>
      <c r="AH108" s="15"/>
      <c r="AI108" s="15"/>
      <c r="AJ108" s="15" t="s">
        <v>3774</v>
      </c>
      <c r="AK108" s="15" t="s">
        <v>3884</v>
      </c>
      <c r="AL108" s="32"/>
      <c r="AM108" s="32"/>
      <c r="AN108" s="32"/>
      <c r="AO108" s="32"/>
      <c r="AP108" s="32" t="s">
        <v>3993</v>
      </c>
      <c r="AQ108" s="32" t="s">
        <v>4103</v>
      </c>
      <c r="AR108" s="33" t="s">
        <v>4322</v>
      </c>
      <c r="AS108" s="33" t="s">
        <v>4229</v>
      </c>
      <c r="AT108" s="34" t="s">
        <v>4539</v>
      </c>
      <c r="AU108" s="34" t="s">
        <v>4475</v>
      </c>
      <c r="AV108" s="62" t="s">
        <v>4648</v>
      </c>
      <c r="AW108" s="62" t="s">
        <v>4758</v>
      </c>
      <c r="AX108" s="57" t="s">
        <v>4867</v>
      </c>
      <c r="AY108" s="57" t="s">
        <v>4977</v>
      </c>
      <c r="AZ108" s="58" t="s">
        <v>5086</v>
      </c>
      <c r="BA108" s="58" t="s">
        <v>5196</v>
      </c>
      <c r="BB108" t="s">
        <v>5305</v>
      </c>
      <c r="BC108" t="s">
        <v>5417</v>
      </c>
      <c r="BD108" t="s">
        <v>5526</v>
      </c>
      <c r="BE108" t="s">
        <v>5636</v>
      </c>
      <c r="BF108" t="s">
        <v>5746</v>
      </c>
      <c r="BG108" t="s">
        <v>5858</v>
      </c>
      <c r="BH108" t="str">
        <f t="shared" si="7"/>
        <v>BB 11 33 01</v>
      </c>
      <c r="BI108" s="53" t="str">
        <f t="shared" si="8"/>
        <v>13311BB</v>
      </c>
      <c r="BJ108">
        <f t="shared" si="10"/>
        <v>20124091</v>
      </c>
    </row>
    <row r="109" spans="1:62">
      <c r="A109" s="21">
        <v>633</v>
      </c>
      <c r="B109" s="22" t="s">
        <v>1193</v>
      </c>
      <c r="C109" s="21" t="str">
        <f t="shared" si="9"/>
        <v>8B 1A 31 01</v>
      </c>
      <c r="D109" s="21" t="s">
        <v>1138</v>
      </c>
      <c r="E109" s="22"/>
      <c r="F109" s="22" t="s">
        <v>3002</v>
      </c>
      <c r="H109" t="s">
        <v>1138</v>
      </c>
      <c r="I109" s="4" t="s">
        <v>3077</v>
      </c>
      <c r="J109" s="4" t="s">
        <v>3126</v>
      </c>
      <c r="K109" s="4">
        <v>633</v>
      </c>
      <c r="L109" s="4" t="s">
        <v>3270</v>
      </c>
      <c r="M109" s="4" t="s">
        <v>3330</v>
      </c>
      <c r="N109" s="4" t="s">
        <v>2055</v>
      </c>
      <c r="O109" s="4"/>
      <c r="P109" s="4"/>
      <c r="Q109" s="4"/>
      <c r="R109" s="4"/>
      <c r="S109" s="4" t="s">
        <v>3638</v>
      </c>
      <c r="T109" s="31"/>
      <c r="U109" s="31"/>
      <c r="V109" s="31"/>
      <c r="W109" s="31"/>
      <c r="X109" s="31"/>
      <c r="Y109" s="31"/>
      <c r="AD109" s="26" t="s">
        <v>1193</v>
      </c>
      <c r="AE109" s="26" t="s">
        <v>3002</v>
      </c>
      <c r="AF109" s="15"/>
      <c r="AG109" s="15"/>
      <c r="AH109" s="15"/>
      <c r="AI109" s="15"/>
      <c r="AJ109" s="15" t="s">
        <v>3775</v>
      </c>
      <c r="AK109" s="15" t="s">
        <v>3885</v>
      </c>
      <c r="AL109" s="32"/>
      <c r="AM109" s="32"/>
      <c r="AN109" s="32"/>
      <c r="AO109" s="32"/>
      <c r="AP109" s="32" t="s">
        <v>3994</v>
      </c>
      <c r="AQ109" s="32" t="s">
        <v>4104</v>
      </c>
      <c r="AR109" s="33" t="s">
        <v>4323</v>
      </c>
      <c r="AS109" s="33" t="s">
        <v>4230</v>
      </c>
      <c r="AT109" s="34" t="s">
        <v>4540</v>
      </c>
      <c r="AU109" s="34" t="s">
        <v>4476</v>
      </c>
      <c r="AV109" s="62" t="s">
        <v>4649</v>
      </c>
      <c r="AW109" s="62" t="s">
        <v>4759</v>
      </c>
      <c r="AX109" s="57" t="s">
        <v>4868</v>
      </c>
      <c r="AY109" s="57" t="s">
        <v>4978</v>
      </c>
      <c r="AZ109" s="58" t="s">
        <v>5087</v>
      </c>
      <c r="BA109" s="58" t="s">
        <v>5197</v>
      </c>
      <c r="BB109" t="s">
        <v>5306</v>
      </c>
      <c r="BC109" t="s">
        <v>5418</v>
      </c>
      <c r="BD109" t="s">
        <v>5527</v>
      </c>
      <c r="BE109" t="s">
        <v>5637</v>
      </c>
      <c r="BF109" t="s">
        <v>5747</v>
      </c>
      <c r="BG109" t="s">
        <v>5859</v>
      </c>
      <c r="BH109" t="str">
        <f t="shared" si="7"/>
        <v>BC 11 33 01</v>
      </c>
      <c r="BI109" s="53" t="str">
        <f t="shared" si="8"/>
        <v>13311BC</v>
      </c>
      <c r="BJ109">
        <f t="shared" si="10"/>
        <v>20124092</v>
      </c>
    </row>
    <row r="110" spans="1:62">
      <c r="A110" s="21">
        <v>634</v>
      </c>
      <c r="B110" s="22" t="s">
        <v>1194</v>
      </c>
      <c r="C110" s="21" t="str">
        <f t="shared" si="9"/>
        <v>8B 1B 31 01</v>
      </c>
      <c r="D110" s="21" t="s">
        <v>1139</v>
      </c>
      <c r="E110" s="22"/>
      <c r="F110" s="22" t="s">
        <v>3003</v>
      </c>
      <c r="H110" t="s">
        <v>1139</v>
      </c>
      <c r="I110" s="4" t="s">
        <v>3078</v>
      </c>
      <c r="J110" s="4" t="s">
        <v>3125</v>
      </c>
      <c r="K110" s="4">
        <v>634</v>
      </c>
      <c r="L110" s="4" t="s">
        <v>3271</v>
      </c>
      <c r="M110" s="4" t="s">
        <v>3331</v>
      </c>
      <c r="N110" s="4" t="s">
        <v>2056</v>
      </c>
      <c r="O110" s="4"/>
      <c r="P110" s="4"/>
      <c r="Q110" s="4"/>
      <c r="R110" s="4"/>
      <c r="S110" s="4" t="s">
        <v>3639</v>
      </c>
      <c r="T110" s="31"/>
      <c r="U110" s="31"/>
      <c r="V110" s="31"/>
      <c r="W110" s="31"/>
      <c r="X110" s="31"/>
      <c r="Y110" s="31"/>
      <c r="AD110" s="26" t="s">
        <v>1194</v>
      </c>
      <c r="AE110" s="26" t="s">
        <v>3003</v>
      </c>
      <c r="AF110" s="15"/>
      <c r="AG110" s="15"/>
      <c r="AH110" s="15"/>
      <c r="AI110" s="15"/>
      <c r="AJ110" s="15" t="s">
        <v>3776</v>
      </c>
      <c r="AK110" s="15" t="s">
        <v>3886</v>
      </c>
      <c r="AL110" s="32"/>
      <c r="AM110" s="32"/>
      <c r="AN110" s="32"/>
      <c r="AO110" s="32"/>
      <c r="AP110" s="32" t="s">
        <v>3995</v>
      </c>
      <c r="AQ110" s="32" t="s">
        <v>4105</v>
      </c>
      <c r="AR110" s="33" t="s">
        <v>4324</v>
      </c>
      <c r="AS110" s="33" t="s">
        <v>4231</v>
      </c>
      <c r="AT110" s="34" t="s">
        <v>4541</v>
      </c>
      <c r="AU110" s="34" t="s">
        <v>4477</v>
      </c>
      <c r="AV110" s="62" t="s">
        <v>4650</v>
      </c>
      <c r="AW110" s="62" t="s">
        <v>4760</v>
      </c>
      <c r="AX110" s="57" t="s">
        <v>4869</v>
      </c>
      <c r="AY110" s="57" t="s">
        <v>4979</v>
      </c>
      <c r="AZ110" s="58" t="s">
        <v>5088</v>
      </c>
      <c r="BA110" s="58" t="s">
        <v>5198</v>
      </c>
      <c r="BB110" t="s">
        <v>5307</v>
      </c>
      <c r="BC110" t="s">
        <v>5419</v>
      </c>
      <c r="BD110" t="s">
        <v>5528</v>
      </c>
      <c r="BE110" t="s">
        <v>5638</v>
      </c>
      <c r="BF110" t="s">
        <v>5748</v>
      </c>
      <c r="BG110" t="s">
        <v>5860</v>
      </c>
      <c r="BH110" t="str">
        <f t="shared" si="7"/>
        <v>BD 11 33 01</v>
      </c>
      <c r="BI110" s="53" t="str">
        <f t="shared" si="8"/>
        <v>13311BD</v>
      </c>
      <c r="BJ110">
        <f t="shared" si="10"/>
        <v>20124093</v>
      </c>
    </row>
    <row r="111" spans="1:62">
      <c r="A111" s="21">
        <v>641</v>
      </c>
      <c r="B111" s="22" t="s">
        <v>1195</v>
      </c>
      <c r="C111" s="21" t="str">
        <f t="shared" si="9"/>
        <v>8B 1C 31 01</v>
      </c>
      <c r="D111" s="21" t="s">
        <v>302</v>
      </c>
      <c r="E111" s="22"/>
      <c r="F111" s="22" t="s">
        <v>3004</v>
      </c>
      <c r="H111" t="s">
        <v>302</v>
      </c>
      <c r="I111" s="4" t="s">
        <v>554</v>
      </c>
      <c r="J111" s="4" t="s">
        <v>3124</v>
      </c>
      <c r="K111" s="4">
        <v>641</v>
      </c>
      <c r="L111" s="4" t="s">
        <v>3272</v>
      </c>
      <c r="M111" s="4" t="s">
        <v>3332</v>
      </c>
      <c r="N111" s="4" t="s">
        <v>2057</v>
      </c>
      <c r="O111" s="4"/>
      <c r="P111" s="4"/>
      <c r="Q111" s="4"/>
      <c r="R111" s="4"/>
      <c r="S111" s="4" t="s">
        <v>3640</v>
      </c>
      <c r="T111" s="31"/>
      <c r="U111" s="31"/>
      <c r="V111" s="31"/>
      <c r="W111" s="31"/>
      <c r="X111" s="31"/>
      <c r="Y111" s="31"/>
      <c r="AD111" s="26" t="s">
        <v>1195</v>
      </c>
      <c r="AE111" s="26" t="s">
        <v>3004</v>
      </c>
      <c r="AF111" s="15"/>
      <c r="AG111" s="15"/>
      <c r="AH111" s="15"/>
      <c r="AI111" s="15"/>
      <c r="AJ111" s="15" t="s">
        <v>3777</v>
      </c>
      <c r="AK111" s="15" t="s">
        <v>3887</v>
      </c>
      <c r="AL111" s="32"/>
      <c r="AM111" s="32"/>
      <c r="AN111" s="32"/>
      <c r="AO111" s="32"/>
      <c r="AP111" s="32" t="s">
        <v>3996</v>
      </c>
      <c r="AQ111" s="32" t="s">
        <v>4106</v>
      </c>
      <c r="AR111" s="33" t="s">
        <v>4325</v>
      </c>
      <c r="AS111" s="33" t="s">
        <v>4232</v>
      </c>
      <c r="AT111" s="34" t="s">
        <v>4542</v>
      </c>
      <c r="AU111" s="34" t="s">
        <v>4478</v>
      </c>
      <c r="AV111" s="62" t="s">
        <v>4651</v>
      </c>
      <c r="AW111" s="62" t="s">
        <v>4761</v>
      </c>
      <c r="AX111" s="57" t="s">
        <v>4870</v>
      </c>
      <c r="AY111" s="57" t="s">
        <v>4980</v>
      </c>
      <c r="AZ111" s="58" t="s">
        <v>5089</v>
      </c>
      <c r="BA111" s="58" t="s">
        <v>5199</v>
      </c>
      <c r="BB111" t="s">
        <v>5308</v>
      </c>
      <c r="BC111" t="s">
        <v>5420</v>
      </c>
      <c r="BD111" t="s">
        <v>5529</v>
      </c>
      <c r="BE111" t="s">
        <v>5639</v>
      </c>
      <c r="BF111" t="s">
        <v>5749</v>
      </c>
      <c r="BG111" t="s">
        <v>5861</v>
      </c>
      <c r="BH111" t="str">
        <f t="shared" si="7"/>
        <v>BE 11 33 01</v>
      </c>
      <c r="BI111" s="53" t="str">
        <f t="shared" si="8"/>
        <v>13311BE</v>
      </c>
      <c r="BJ111">
        <f t="shared" si="10"/>
        <v>20124094</v>
      </c>
    </row>
    <row r="112" spans="1:62">
      <c r="A112" s="21">
        <v>642</v>
      </c>
      <c r="B112" s="22" t="s">
        <v>1196</v>
      </c>
      <c r="C112" s="21" t="str">
        <f t="shared" si="9"/>
        <v>8B 1D 31 01</v>
      </c>
      <c r="D112" s="21" t="s">
        <v>1140</v>
      </c>
      <c r="E112" s="22"/>
      <c r="F112" s="22" t="s">
        <v>3005</v>
      </c>
      <c r="H112" t="s">
        <v>1140</v>
      </c>
      <c r="I112" s="4" t="s">
        <v>3079</v>
      </c>
      <c r="J112" s="4" t="s">
        <v>3117</v>
      </c>
      <c r="K112" s="4">
        <v>642</v>
      </c>
      <c r="L112" s="4" t="s">
        <v>3273</v>
      </c>
      <c r="M112" s="4" t="s">
        <v>3333</v>
      </c>
      <c r="N112" s="4" t="s">
        <v>2058</v>
      </c>
      <c r="O112" s="4"/>
      <c r="P112" s="4"/>
      <c r="Q112" s="4"/>
      <c r="R112" s="4"/>
      <c r="S112" s="4" t="s">
        <v>3641</v>
      </c>
      <c r="T112" s="31"/>
      <c r="U112" s="31"/>
      <c r="V112" s="31"/>
      <c r="W112" s="31"/>
      <c r="X112" s="31"/>
      <c r="Y112" s="31"/>
      <c r="AD112" s="26" t="s">
        <v>1196</v>
      </c>
      <c r="AE112" s="26" t="s">
        <v>3005</v>
      </c>
      <c r="AF112" s="15"/>
      <c r="AG112" s="15"/>
      <c r="AH112" s="15"/>
      <c r="AI112" s="15"/>
      <c r="AJ112" s="15" t="s">
        <v>3778</v>
      </c>
      <c r="AK112" s="15" t="s">
        <v>3888</v>
      </c>
      <c r="AL112" s="32"/>
      <c r="AM112" s="32"/>
      <c r="AN112" s="32"/>
      <c r="AO112" s="32"/>
      <c r="AP112" s="32" t="s">
        <v>3997</v>
      </c>
      <c r="AQ112" s="32" t="s">
        <v>4107</v>
      </c>
      <c r="AR112" s="33" t="s">
        <v>4326</v>
      </c>
      <c r="AS112" s="33" t="s">
        <v>4233</v>
      </c>
      <c r="AT112" s="34" t="s">
        <v>4543</v>
      </c>
      <c r="AU112" s="34" t="s">
        <v>4479</v>
      </c>
      <c r="AV112" s="62" t="s">
        <v>4652</v>
      </c>
      <c r="AW112" s="62" t="s">
        <v>4762</v>
      </c>
      <c r="AX112" s="57" t="s">
        <v>4871</v>
      </c>
      <c r="AY112" s="57" t="s">
        <v>4981</v>
      </c>
      <c r="AZ112" s="58" t="s">
        <v>5090</v>
      </c>
      <c r="BA112" s="58" t="s">
        <v>5200</v>
      </c>
      <c r="BB112" t="s">
        <v>5309</v>
      </c>
      <c r="BC112" t="s">
        <v>5421</v>
      </c>
      <c r="BD112" t="s">
        <v>5530</v>
      </c>
      <c r="BE112" t="s">
        <v>5640</v>
      </c>
      <c r="BF112" t="s">
        <v>5750</v>
      </c>
      <c r="BG112" t="s">
        <v>5862</v>
      </c>
      <c r="BH112" t="str">
        <f t="shared" si="7"/>
        <v>BF 11 33 01</v>
      </c>
      <c r="BI112" s="53" t="str">
        <f t="shared" si="8"/>
        <v>13311BF</v>
      </c>
      <c r="BJ112">
        <f t="shared" si="10"/>
        <v>20124095</v>
      </c>
    </row>
    <row r="113" spans="1:62">
      <c r="A113" s="21">
        <v>643</v>
      </c>
      <c r="B113" s="22" t="s">
        <v>1197</v>
      </c>
      <c r="C113" s="21" t="str">
        <f t="shared" si="9"/>
        <v>8B 1E 31 01</v>
      </c>
      <c r="D113" s="21" t="s">
        <v>1141</v>
      </c>
      <c r="E113" s="22"/>
      <c r="F113" s="22" t="s">
        <v>3006</v>
      </c>
      <c r="H113" t="s">
        <v>1141</v>
      </c>
      <c r="I113" s="4" t="s">
        <v>3080</v>
      </c>
      <c r="J113" s="4" t="s">
        <v>3118</v>
      </c>
      <c r="K113" s="4">
        <v>643</v>
      </c>
      <c r="L113" s="4" t="s">
        <v>3274</v>
      </c>
      <c r="M113" s="4" t="s">
        <v>3334</v>
      </c>
      <c r="N113" s="4" t="s">
        <v>2059</v>
      </c>
      <c r="O113" s="4"/>
      <c r="P113" s="4"/>
      <c r="Q113" s="4"/>
      <c r="R113" s="4"/>
      <c r="S113" s="4" t="s">
        <v>3642</v>
      </c>
      <c r="T113" s="31"/>
      <c r="U113" s="31"/>
      <c r="V113" s="31"/>
      <c r="W113" s="31"/>
      <c r="X113" s="31"/>
      <c r="Y113" s="31"/>
      <c r="AD113" s="26" t="s">
        <v>1197</v>
      </c>
      <c r="AE113" s="26" t="s">
        <v>3006</v>
      </c>
      <c r="AF113" s="15"/>
      <c r="AG113" s="15"/>
      <c r="AH113" s="15"/>
      <c r="AI113" s="15"/>
      <c r="AJ113" s="15" t="s">
        <v>3779</v>
      </c>
      <c r="AK113" s="15" t="s">
        <v>3889</v>
      </c>
      <c r="AL113" s="32"/>
      <c r="AM113" s="32"/>
      <c r="AN113" s="32"/>
      <c r="AO113" s="32"/>
      <c r="AP113" s="32" t="s">
        <v>3998</v>
      </c>
      <c r="AQ113" s="32" t="s">
        <v>4108</v>
      </c>
      <c r="AR113" s="33" t="s">
        <v>4327</v>
      </c>
      <c r="AS113" s="33" t="s">
        <v>4234</v>
      </c>
      <c r="AT113" s="34" t="s">
        <v>4544</v>
      </c>
      <c r="AU113" s="34" t="s">
        <v>4480</v>
      </c>
      <c r="AV113" s="62" t="s">
        <v>4653</v>
      </c>
      <c r="AW113" s="62" t="s">
        <v>4763</v>
      </c>
      <c r="AX113" s="57" t="s">
        <v>4872</v>
      </c>
      <c r="AY113" s="57" t="s">
        <v>4982</v>
      </c>
      <c r="AZ113" s="58" t="s">
        <v>5091</v>
      </c>
      <c r="BA113" s="58" t="s">
        <v>5201</v>
      </c>
      <c r="BB113" t="s">
        <v>5310</v>
      </c>
      <c r="BC113" t="s">
        <v>5422</v>
      </c>
      <c r="BD113" t="s">
        <v>5531</v>
      </c>
      <c r="BE113" t="s">
        <v>5641</v>
      </c>
      <c r="BF113" t="s">
        <v>5751</v>
      </c>
      <c r="BG113" t="s">
        <v>5863</v>
      </c>
      <c r="BH113" t="str">
        <f t="shared" si="7"/>
        <v>C0 11 33 01</v>
      </c>
      <c r="BI113" s="53" t="str">
        <f t="shared" si="8"/>
        <v>13311C0</v>
      </c>
      <c r="BJ113">
        <f t="shared" si="10"/>
        <v>20124096</v>
      </c>
    </row>
    <row r="114" spans="1:62">
      <c r="A114" s="21">
        <v>644</v>
      </c>
      <c r="B114" s="22" t="s">
        <v>1198</v>
      </c>
      <c r="C114" s="21" t="str">
        <f t="shared" si="9"/>
        <v>8B 1F 31 01</v>
      </c>
      <c r="D114" s="21" t="s">
        <v>1138</v>
      </c>
      <c r="E114" s="22"/>
      <c r="F114" s="22" t="s">
        <v>3007</v>
      </c>
      <c r="H114" t="s">
        <v>1138</v>
      </c>
      <c r="I114" s="4" t="s">
        <v>2125</v>
      </c>
      <c r="J114" s="4"/>
      <c r="K114" s="4">
        <v>644</v>
      </c>
      <c r="L114" s="4" t="s">
        <v>3275</v>
      </c>
      <c r="M114" s="4" t="s">
        <v>3335</v>
      </c>
      <c r="N114" s="4" t="s">
        <v>2060</v>
      </c>
      <c r="O114" s="4"/>
      <c r="P114" s="4"/>
      <c r="Q114" s="4"/>
      <c r="R114" s="4"/>
      <c r="S114" s="4" t="s">
        <v>3643</v>
      </c>
      <c r="T114" s="31" t="s">
        <v>2125</v>
      </c>
      <c r="U114" s="31"/>
      <c r="V114" s="31"/>
      <c r="W114" s="31"/>
      <c r="X114" s="31"/>
      <c r="Y114" s="31"/>
      <c r="AD114" s="26" t="s">
        <v>1198</v>
      </c>
      <c r="AE114" s="26" t="s">
        <v>3007</v>
      </c>
      <c r="AF114" s="15"/>
      <c r="AG114" s="15"/>
      <c r="AH114" s="15"/>
      <c r="AI114" s="15"/>
      <c r="AJ114" s="15" t="s">
        <v>3780</v>
      </c>
      <c r="AK114" s="15" t="s">
        <v>3890</v>
      </c>
      <c r="AL114" s="32"/>
      <c r="AM114" s="32"/>
      <c r="AN114" s="32"/>
      <c r="AO114" s="32"/>
      <c r="AP114" s="32" t="s">
        <v>3999</v>
      </c>
      <c r="AQ114" s="32" t="s">
        <v>4109</v>
      </c>
      <c r="AR114" s="33" t="s">
        <v>4328</v>
      </c>
      <c r="AS114" s="33" t="s">
        <v>4235</v>
      </c>
      <c r="AT114" s="34" t="s">
        <v>4545</v>
      </c>
      <c r="AU114" s="34" t="s">
        <v>4481</v>
      </c>
      <c r="AV114" s="62" t="s">
        <v>4654</v>
      </c>
      <c r="AW114" s="62" t="s">
        <v>4764</v>
      </c>
      <c r="AX114" s="57" t="s">
        <v>4873</v>
      </c>
      <c r="AY114" s="57" t="s">
        <v>4983</v>
      </c>
      <c r="AZ114" s="58" t="s">
        <v>5092</v>
      </c>
      <c r="BA114" s="58" t="s">
        <v>5202</v>
      </c>
      <c r="BB114" t="s">
        <v>5311</v>
      </c>
      <c r="BC114" t="s">
        <v>5423</v>
      </c>
      <c r="BD114" t="s">
        <v>5532</v>
      </c>
      <c r="BE114" t="s">
        <v>5642</v>
      </c>
      <c r="BF114" t="s">
        <v>5752</v>
      </c>
      <c r="BG114" t="s">
        <v>5864</v>
      </c>
      <c r="BH114" t="str">
        <f t="shared" si="7"/>
        <v>C1 11 33 01</v>
      </c>
      <c r="BI114" s="53" t="str">
        <f t="shared" si="8"/>
        <v>13311C1</v>
      </c>
      <c r="BJ114">
        <f t="shared" si="10"/>
        <v>20124097</v>
      </c>
    </row>
    <row r="115" spans="1:62">
      <c r="A115" s="21">
        <v>711</v>
      </c>
      <c r="B115" s="22" t="s">
        <v>1199</v>
      </c>
      <c r="C115" s="21" t="str">
        <f t="shared" si="9"/>
        <v>8B 20 31 01</v>
      </c>
      <c r="D115" s="21" t="s">
        <v>1139</v>
      </c>
      <c r="E115" s="22"/>
      <c r="F115" s="22" t="s">
        <v>3008</v>
      </c>
      <c r="H115" t="s">
        <v>1139</v>
      </c>
      <c r="I115" s="4" t="s">
        <v>2125</v>
      </c>
      <c r="J115" s="4"/>
      <c r="K115" s="4">
        <v>711</v>
      </c>
      <c r="L115" s="4" t="s">
        <v>3276</v>
      </c>
      <c r="M115" s="4" t="s">
        <v>3336</v>
      </c>
      <c r="N115" s="4" t="s">
        <v>2061</v>
      </c>
      <c r="O115" s="4"/>
      <c r="P115" s="4"/>
      <c r="Q115" s="4"/>
      <c r="R115" s="4"/>
      <c r="S115" s="4" t="s">
        <v>3644</v>
      </c>
      <c r="T115" s="31" t="s">
        <v>2125</v>
      </c>
      <c r="U115" s="31"/>
      <c r="V115" s="31"/>
      <c r="W115" s="31"/>
      <c r="X115" s="31"/>
      <c r="Y115" s="31"/>
      <c r="AD115" s="26" t="s">
        <v>1199</v>
      </c>
      <c r="AE115" s="26" t="s">
        <v>3008</v>
      </c>
      <c r="AF115" s="15"/>
      <c r="AG115" s="15"/>
      <c r="AH115" s="15"/>
      <c r="AI115" s="15"/>
      <c r="AJ115" s="15" t="s">
        <v>3781</v>
      </c>
      <c r="AK115" s="15" t="s">
        <v>3891</v>
      </c>
      <c r="AL115" s="32"/>
      <c r="AM115" s="32"/>
      <c r="AN115" s="32"/>
      <c r="AO115" s="32"/>
      <c r="AP115" s="32" t="s">
        <v>4000</v>
      </c>
      <c r="AQ115" s="32" t="s">
        <v>4110</v>
      </c>
      <c r="AR115" s="33" t="s">
        <v>4329</v>
      </c>
      <c r="AS115" s="33" t="s">
        <v>4236</v>
      </c>
      <c r="AT115" s="34" t="s">
        <v>4546</v>
      </c>
      <c r="AU115" s="34" t="s">
        <v>4482</v>
      </c>
      <c r="AV115" s="62" t="s">
        <v>4655</v>
      </c>
      <c r="AW115" s="62" t="s">
        <v>4765</v>
      </c>
      <c r="AX115" s="57" t="s">
        <v>4874</v>
      </c>
      <c r="AY115" s="57" t="s">
        <v>4984</v>
      </c>
      <c r="AZ115" s="58" t="s">
        <v>5093</v>
      </c>
      <c r="BA115" s="58" t="s">
        <v>5203</v>
      </c>
      <c r="BB115" t="s">
        <v>5312</v>
      </c>
      <c r="BC115" t="s">
        <v>5424</v>
      </c>
      <c r="BD115" t="s">
        <v>5533</v>
      </c>
      <c r="BE115" t="s">
        <v>5643</v>
      </c>
      <c r="BF115" t="s">
        <v>5753</v>
      </c>
      <c r="BG115" t="s">
        <v>5865</v>
      </c>
      <c r="BH115" t="str">
        <f t="shared" si="7"/>
        <v>C2 11 33 01</v>
      </c>
      <c r="BI115" s="53" t="str">
        <f t="shared" si="8"/>
        <v>13311C2</v>
      </c>
      <c r="BJ115">
        <f t="shared" si="10"/>
        <v>20124098</v>
      </c>
    </row>
    <row r="116" spans="1:62">
      <c r="A116" s="21">
        <v>712</v>
      </c>
      <c r="B116" s="22" t="s">
        <v>1200</v>
      </c>
      <c r="C116" s="21" t="str">
        <f t="shared" si="9"/>
        <v>8B 21 31 01</v>
      </c>
      <c r="D116" s="21" t="s">
        <v>302</v>
      </c>
      <c r="E116" s="22"/>
      <c r="F116" s="22" t="s">
        <v>3009</v>
      </c>
      <c r="H116" t="s">
        <v>302</v>
      </c>
      <c r="I116" s="4" t="s">
        <v>2125</v>
      </c>
      <c r="J116" s="4"/>
      <c r="K116" s="4">
        <v>712</v>
      </c>
      <c r="L116" s="4" t="s">
        <v>3277</v>
      </c>
      <c r="M116" s="4" t="s">
        <v>3337</v>
      </c>
      <c r="N116" s="4" t="s">
        <v>2062</v>
      </c>
      <c r="O116" s="4"/>
      <c r="P116" s="4"/>
      <c r="Q116" s="4"/>
      <c r="R116" s="4"/>
      <c r="S116" s="4" t="s">
        <v>3645</v>
      </c>
      <c r="T116" s="31" t="s">
        <v>2125</v>
      </c>
      <c r="U116" s="31"/>
      <c r="V116" s="31"/>
      <c r="W116" s="31" t="s">
        <v>645</v>
      </c>
      <c r="X116" s="31"/>
      <c r="Y116" s="31"/>
      <c r="AD116" s="26" t="s">
        <v>1200</v>
      </c>
      <c r="AE116" s="26" t="s">
        <v>3009</v>
      </c>
      <c r="AF116" s="15"/>
      <c r="AG116" s="15"/>
      <c r="AH116" s="15"/>
      <c r="AI116" s="15"/>
      <c r="AJ116" s="15" t="s">
        <v>3782</v>
      </c>
      <c r="AK116" s="15" t="s">
        <v>3892</v>
      </c>
      <c r="AL116" s="32"/>
      <c r="AM116" s="32"/>
      <c r="AN116" s="32"/>
      <c r="AO116" s="32"/>
      <c r="AP116" s="32" t="s">
        <v>4001</v>
      </c>
      <c r="AQ116" s="32" t="s">
        <v>4111</v>
      </c>
      <c r="AR116" s="33" t="s">
        <v>4330</v>
      </c>
      <c r="AS116" s="33" t="s">
        <v>4237</v>
      </c>
      <c r="AT116" s="34" t="s">
        <v>4547</v>
      </c>
      <c r="AU116" s="34" t="s">
        <v>4483</v>
      </c>
      <c r="AV116" s="62" t="s">
        <v>4656</v>
      </c>
      <c r="AW116" s="62" t="s">
        <v>4766</v>
      </c>
      <c r="AX116" s="57" t="s">
        <v>4875</v>
      </c>
      <c r="AY116" s="57" t="s">
        <v>4985</v>
      </c>
      <c r="AZ116" s="58" t="s">
        <v>5094</v>
      </c>
      <c r="BA116" s="58" t="s">
        <v>5204</v>
      </c>
      <c r="BB116" t="s">
        <v>5313</v>
      </c>
      <c r="BC116" t="s">
        <v>5425</v>
      </c>
      <c r="BD116" t="s">
        <v>5534</v>
      </c>
      <c r="BE116" t="s">
        <v>5644</v>
      </c>
      <c r="BF116" t="s">
        <v>5754</v>
      </c>
      <c r="BG116" t="s">
        <v>5866</v>
      </c>
      <c r="BH116" t="str">
        <f t="shared" si="7"/>
        <v>C3 11 33 01</v>
      </c>
      <c r="BI116" s="53" t="str">
        <f t="shared" si="8"/>
        <v>13311C3</v>
      </c>
      <c r="BJ116">
        <f t="shared" si="10"/>
        <v>20124099</v>
      </c>
    </row>
    <row r="117" spans="1:62">
      <c r="A117" s="21">
        <v>713</v>
      </c>
      <c r="B117" s="22" t="s">
        <v>1201</v>
      </c>
      <c r="C117" s="21" t="str">
        <f t="shared" si="9"/>
        <v>8B 22 31 01</v>
      </c>
      <c r="D117" s="21" t="s">
        <v>1140</v>
      </c>
      <c r="E117" s="22"/>
      <c r="F117" s="22" t="s">
        <v>3010</v>
      </c>
      <c r="H117" t="s">
        <v>1140</v>
      </c>
      <c r="I117" s="4" t="s">
        <v>2125</v>
      </c>
      <c r="J117" s="4"/>
      <c r="K117" s="4">
        <v>713</v>
      </c>
      <c r="L117" s="4" t="s">
        <v>3278</v>
      </c>
      <c r="M117" s="4" t="s">
        <v>3338</v>
      </c>
      <c r="N117" s="4" t="s">
        <v>2063</v>
      </c>
      <c r="O117" s="4"/>
      <c r="P117" s="4"/>
      <c r="Q117" s="4"/>
      <c r="R117" s="4"/>
      <c r="S117" s="4" t="s">
        <v>3646</v>
      </c>
      <c r="T117" s="31" t="s">
        <v>2125</v>
      </c>
      <c r="U117" s="31"/>
      <c r="V117" s="31"/>
      <c r="W117" s="31"/>
      <c r="X117" s="31"/>
      <c r="Y117" s="31"/>
      <c r="AD117" s="26" t="s">
        <v>1201</v>
      </c>
      <c r="AE117" s="26" t="s">
        <v>3010</v>
      </c>
      <c r="AF117" s="15"/>
      <c r="AG117" s="15"/>
      <c r="AH117" s="15"/>
      <c r="AI117" s="15"/>
      <c r="AJ117" s="15" t="s">
        <v>3783</v>
      </c>
      <c r="AK117" s="15" t="s">
        <v>3893</v>
      </c>
      <c r="AL117" s="32"/>
      <c r="AM117" s="32"/>
      <c r="AN117" s="32"/>
      <c r="AO117" s="32"/>
      <c r="AP117" s="32" t="s">
        <v>4002</v>
      </c>
      <c r="AQ117" s="32" t="s">
        <v>4112</v>
      </c>
      <c r="AR117" s="33" t="s">
        <v>4331</v>
      </c>
      <c r="AS117" s="33" t="s">
        <v>4238</v>
      </c>
      <c r="AT117" s="34" t="s">
        <v>4548</v>
      </c>
      <c r="AU117" s="34" t="s">
        <v>4484</v>
      </c>
      <c r="AV117" s="62" t="s">
        <v>4657</v>
      </c>
      <c r="AW117" s="62" t="s">
        <v>4767</v>
      </c>
      <c r="AX117" s="57" t="s">
        <v>4876</v>
      </c>
      <c r="AY117" s="57" t="s">
        <v>4986</v>
      </c>
      <c r="AZ117" s="58" t="s">
        <v>5095</v>
      </c>
      <c r="BA117" s="58" t="s">
        <v>5205</v>
      </c>
      <c r="BB117" t="s">
        <v>5314</v>
      </c>
      <c r="BC117" t="s">
        <v>5426</v>
      </c>
      <c r="BD117" t="s">
        <v>5535</v>
      </c>
      <c r="BE117" t="s">
        <v>5645</v>
      </c>
      <c r="BF117" t="s">
        <v>5755</v>
      </c>
      <c r="BG117" t="s">
        <v>5867</v>
      </c>
      <c r="BH117" t="str">
        <f t="shared" si="7"/>
        <v>C4 11 33 01</v>
      </c>
      <c r="BI117" s="53" t="str">
        <f t="shared" si="8"/>
        <v>13311C4</v>
      </c>
      <c r="BJ117">
        <f t="shared" si="10"/>
        <v>20124100</v>
      </c>
    </row>
    <row r="118" spans="1:62">
      <c r="A118" s="21">
        <v>714</v>
      </c>
      <c r="B118" s="22" t="s">
        <v>1202</v>
      </c>
      <c r="C118" s="21" t="str">
        <f t="shared" si="9"/>
        <v>8B 23 31 01</v>
      </c>
      <c r="D118" s="21" t="s">
        <v>1141</v>
      </c>
      <c r="E118" s="22"/>
      <c r="F118" s="22" t="s">
        <v>3011</v>
      </c>
      <c r="H118" t="s">
        <v>1141</v>
      </c>
      <c r="I118" s="4" t="s">
        <v>2125</v>
      </c>
      <c r="J118" s="4"/>
      <c r="K118" s="4">
        <v>714</v>
      </c>
      <c r="L118" s="4" t="s">
        <v>3279</v>
      </c>
      <c r="M118" s="4" t="s">
        <v>3339</v>
      </c>
      <c r="N118" s="4" t="s">
        <v>2064</v>
      </c>
      <c r="O118" s="4"/>
      <c r="P118" s="4"/>
      <c r="Q118" s="4"/>
      <c r="R118" s="4"/>
      <c r="S118" s="4" t="s">
        <v>3647</v>
      </c>
      <c r="T118" s="31" t="s">
        <v>2125</v>
      </c>
      <c r="U118" s="31"/>
      <c r="V118" s="31"/>
      <c r="W118" s="31"/>
      <c r="X118" s="31"/>
      <c r="Y118" s="31"/>
      <c r="AD118" s="26" t="s">
        <v>1202</v>
      </c>
      <c r="AE118" s="26" t="s">
        <v>3011</v>
      </c>
      <c r="AF118" s="15"/>
      <c r="AG118" s="15"/>
      <c r="AH118" s="15"/>
      <c r="AI118" s="15"/>
      <c r="AJ118" s="15" t="s">
        <v>3784</v>
      </c>
      <c r="AK118" s="15" t="s">
        <v>3894</v>
      </c>
      <c r="AL118" s="32"/>
      <c r="AM118" s="32"/>
      <c r="AN118" s="32"/>
      <c r="AO118" s="32"/>
      <c r="AP118" s="32" t="s">
        <v>4003</v>
      </c>
      <c r="AQ118" s="32" t="s">
        <v>4113</v>
      </c>
      <c r="AR118" s="33" t="s">
        <v>4332</v>
      </c>
      <c r="AS118" s="33" t="s">
        <v>4239</v>
      </c>
      <c r="AT118" s="34" t="s">
        <v>4549</v>
      </c>
      <c r="AU118" s="34" t="s">
        <v>4485</v>
      </c>
      <c r="AV118" s="62" t="s">
        <v>4658</v>
      </c>
      <c r="AW118" s="62" t="s">
        <v>4768</v>
      </c>
      <c r="AX118" s="57" t="s">
        <v>4877</v>
      </c>
      <c r="AY118" s="57" t="s">
        <v>4987</v>
      </c>
      <c r="AZ118" s="58" t="s">
        <v>5096</v>
      </c>
      <c r="BA118" s="58" t="s">
        <v>5206</v>
      </c>
      <c r="BB118" t="s">
        <v>5315</v>
      </c>
      <c r="BC118" t="s">
        <v>5427</v>
      </c>
      <c r="BD118" t="s">
        <v>5536</v>
      </c>
      <c r="BE118" t="s">
        <v>5646</v>
      </c>
      <c r="BF118" t="s">
        <v>5756</v>
      </c>
      <c r="BG118" t="s">
        <v>5868</v>
      </c>
      <c r="BH118" t="str">
        <f t="shared" si="7"/>
        <v>C5 11 33 01</v>
      </c>
      <c r="BI118" s="53" t="str">
        <f t="shared" si="8"/>
        <v>13311C5</v>
      </c>
      <c r="BJ118">
        <f t="shared" si="10"/>
        <v>20124101</v>
      </c>
    </row>
    <row r="119" spans="1:62">
      <c r="A119" s="21">
        <v>721</v>
      </c>
      <c r="B119" s="22" t="s">
        <v>1203</v>
      </c>
      <c r="C119" s="21" t="str">
        <f t="shared" si="9"/>
        <v>8B 24 31 01</v>
      </c>
      <c r="D119" s="21" t="s">
        <v>1142</v>
      </c>
      <c r="E119" s="22"/>
      <c r="F119" s="22" t="s">
        <v>3012</v>
      </c>
      <c r="H119" t="s">
        <v>1142</v>
      </c>
      <c r="I119" s="4" t="s">
        <v>3081</v>
      </c>
      <c r="J119" s="4" t="s">
        <v>3119</v>
      </c>
      <c r="K119" s="4">
        <v>721</v>
      </c>
      <c r="L119" s="4" t="s">
        <v>3280</v>
      </c>
      <c r="M119" s="4" t="s">
        <v>3340</v>
      </c>
      <c r="N119" s="4" t="s">
        <v>1967</v>
      </c>
      <c r="O119" s="4"/>
      <c r="P119" s="4"/>
      <c r="Q119" s="4"/>
      <c r="R119" s="4"/>
      <c r="S119" s="4" t="s">
        <v>3648</v>
      </c>
      <c r="T119" s="31"/>
      <c r="U119" s="31"/>
      <c r="V119" s="31"/>
      <c r="W119" s="31"/>
      <c r="X119" s="31"/>
      <c r="Y119" s="31"/>
      <c r="AD119" s="26" t="s">
        <v>1203</v>
      </c>
      <c r="AE119" s="26" t="s">
        <v>3012</v>
      </c>
      <c r="AF119" s="15"/>
      <c r="AG119" s="15"/>
      <c r="AH119" s="15"/>
      <c r="AI119" s="15"/>
      <c r="AJ119" s="15" t="s">
        <v>3785</v>
      </c>
      <c r="AK119" s="15" t="s">
        <v>3895</v>
      </c>
      <c r="AL119" s="32"/>
      <c r="AM119" s="32"/>
      <c r="AN119" s="32"/>
      <c r="AO119" s="32"/>
      <c r="AP119" s="32" t="s">
        <v>4004</v>
      </c>
      <c r="AQ119" s="32" t="s">
        <v>4114</v>
      </c>
      <c r="AR119" s="33" t="s">
        <v>4333</v>
      </c>
      <c r="AS119" s="33" t="s">
        <v>4240</v>
      </c>
      <c r="AT119" s="34" t="s">
        <v>4550</v>
      </c>
      <c r="AU119" s="34" t="s">
        <v>4486</v>
      </c>
      <c r="AV119" s="62" t="s">
        <v>4659</v>
      </c>
      <c r="AW119" s="62" t="s">
        <v>4769</v>
      </c>
      <c r="AX119" s="57" t="s">
        <v>4878</v>
      </c>
      <c r="AY119" s="57" t="s">
        <v>4988</v>
      </c>
      <c r="AZ119" s="58" t="s">
        <v>5097</v>
      </c>
      <c r="BA119" s="58" t="s">
        <v>5207</v>
      </c>
      <c r="BB119" t="s">
        <v>5316</v>
      </c>
      <c r="BC119" t="s">
        <v>5428</v>
      </c>
      <c r="BD119" t="s">
        <v>5537</v>
      </c>
      <c r="BE119" t="s">
        <v>5647</v>
      </c>
      <c r="BF119" t="s">
        <v>5757</v>
      </c>
      <c r="BG119" t="s">
        <v>5869</v>
      </c>
      <c r="BH119" t="str">
        <f t="shared" si="7"/>
        <v>C6 11 33 01</v>
      </c>
      <c r="BI119" s="53" t="str">
        <f t="shared" si="8"/>
        <v>13311C6</v>
      </c>
      <c r="BJ119">
        <f t="shared" si="10"/>
        <v>20124102</v>
      </c>
    </row>
    <row r="120" spans="1:62">
      <c r="A120" s="21">
        <v>722</v>
      </c>
      <c r="B120" s="22" t="s">
        <v>1204</v>
      </c>
      <c r="C120" s="21" t="str">
        <f t="shared" si="9"/>
        <v>8B 25 31 01</v>
      </c>
      <c r="D120" s="21" t="s">
        <v>1143</v>
      </c>
      <c r="E120" s="22"/>
      <c r="F120" s="22" t="s">
        <v>3013</v>
      </c>
      <c r="H120" t="s">
        <v>1143</v>
      </c>
      <c r="I120" s="4" t="s">
        <v>3082</v>
      </c>
      <c r="J120" s="4" t="s">
        <v>3120</v>
      </c>
      <c r="K120" s="4">
        <v>722</v>
      </c>
      <c r="L120" s="4" t="s">
        <v>3281</v>
      </c>
      <c r="M120" s="4" t="s">
        <v>3341</v>
      </c>
      <c r="N120" s="4" t="s">
        <v>2065</v>
      </c>
      <c r="O120" s="4"/>
      <c r="P120" s="4"/>
      <c r="Q120" s="4"/>
      <c r="R120" s="4"/>
      <c r="S120" s="4" t="s">
        <v>3649</v>
      </c>
      <c r="T120" s="31"/>
      <c r="U120" s="31"/>
      <c r="V120" s="31"/>
      <c r="W120" s="31"/>
      <c r="X120" s="31"/>
      <c r="Y120" s="31"/>
      <c r="AD120" s="26" t="s">
        <v>1204</v>
      </c>
      <c r="AE120" s="26" t="s">
        <v>3013</v>
      </c>
      <c r="AF120" s="15"/>
      <c r="AG120" s="15"/>
      <c r="AH120" s="15"/>
      <c r="AI120" s="15"/>
      <c r="AJ120" s="15" t="s">
        <v>3786</v>
      </c>
      <c r="AK120" s="15" t="s">
        <v>3896</v>
      </c>
      <c r="AL120" s="32"/>
      <c r="AM120" s="32"/>
      <c r="AN120" s="32"/>
      <c r="AO120" s="32"/>
      <c r="AP120" s="32" t="s">
        <v>4005</v>
      </c>
      <c r="AQ120" s="32" t="s">
        <v>4115</v>
      </c>
      <c r="AR120" s="33" t="s">
        <v>4334</v>
      </c>
      <c r="AS120" s="33" t="s">
        <v>4241</v>
      </c>
      <c r="AT120" s="34" t="s">
        <v>4551</v>
      </c>
      <c r="AU120" s="34" t="s">
        <v>4487</v>
      </c>
      <c r="AV120" s="62" t="s">
        <v>4660</v>
      </c>
      <c r="AW120" s="62" t="s">
        <v>4770</v>
      </c>
      <c r="AX120" s="57" t="s">
        <v>4879</v>
      </c>
      <c r="AY120" s="57" t="s">
        <v>4989</v>
      </c>
      <c r="AZ120" s="58" t="s">
        <v>5098</v>
      </c>
      <c r="BA120" s="58" t="s">
        <v>5208</v>
      </c>
      <c r="BB120" t="s">
        <v>5317</v>
      </c>
      <c r="BC120" t="s">
        <v>5429</v>
      </c>
      <c r="BD120" t="s">
        <v>5538</v>
      </c>
      <c r="BE120" t="s">
        <v>5648</v>
      </c>
      <c r="BF120" t="s">
        <v>5758</v>
      </c>
      <c r="BG120" t="s">
        <v>5870</v>
      </c>
      <c r="BH120" t="str">
        <f t="shared" si="7"/>
        <v>C7 11 33 01</v>
      </c>
      <c r="BI120" s="53" t="str">
        <f t="shared" si="8"/>
        <v>13311C7</v>
      </c>
      <c r="BJ120">
        <f t="shared" si="10"/>
        <v>20124103</v>
      </c>
    </row>
    <row r="121" spans="1:62">
      <c r="A121" s="21">
        <v>723</v>
      </c>
      <c r="B121" s="22" t="s">
        <v>1205</v>
      </c>
      <c r="C121" s="21" t="str">
        <f t="shared" si="9"/>
        <v>8B 26 31 01</v>
      </c>
      <c r="D121" s="21" t="s">
        <v>1144</v>
      </c>
      <c r="E121" s="22"/>
      <c r="F121" s="22" t="s">
        <v>3014</v>
      </c>
      <c r="H121" t="s">
        <v>1144</v>
      </c>
      <c r="I121" s="4" t="s">
        <v>3083</v>
      </c>
      <c r="J121" s="4" t="s">
        <v>3121</v>
      </c>
      <c r="K121" s="4">
        <v>723</v>
      </c>
      <c r="L121" s="4" t="s">
        <v>3282</v>
      </c>
      <c r="M121" s="4" t="s">
        <v>3342</v>
      </c>
      <c r="N121" s="4" t="s">
        <v>2066</v>
      </c>
      <c r="O121" s="4"/>
      <c r="P121" s="4"/>
      <c r="Q121" s="4"/>
      <c r="R121" s="4"/>
      <c r="S121" s="4" t="s">
        <v>3650</v>
      </c>
      <c r="T121" s="31"/>
      <c r="U121" s="31"/>
      <c r="V121" s="31"/>
      <c r="W121" s="31"/>
      <c r="X121" s="31"/>
      <c r="Y121" s="31"/>
      <c r="AD121" s="26" t="s">
        <v>1205</v>
      </c>
      <c r="AE121" s="26" t="s">
        <v>3014</v>
      </c>
      <c r="AF121" s="15"/>
      <c r="AG121" s="15"/>
      <c r="AH121" s="15"/>
      <c r="AI121" s="15"/>
      <c r="AJ121" s="15" t="s">
        <v>3787</v>
      </c>
      <c r="AK121" s="15" t="s">
        <v>3897</v>
      </c>
      <c r="AL121" s="32"/>
      <c r="AM121" s="32"/>
      <c r="AN121" s="32"/>
      <c r="AO121" s="32"/>
      <c r="AP121" s="32" t="s">
        <v>4006</v>
      </c>
      <c r="AQ121" s="32" t="s">
        <v>4116</v>
      </c>
      <c r="AR121" s="33" t="s">
        <v>4335</v>
      </c>
      <c r="AS121" s="33" t="s">
        <v>4242</v>
      </c>
      <c r="AT121" s="34" t="s">
        <v>4552</v>
      </c>
      <c r="AU121" s="34" t="s">
        <v>4488</v>
      </c>
      <c r="AV121" s="62" t="s">
        <v>4661</v>
      </c>
      <c r="AW121" s="62" t="s">
        <v>4771</v>
      </c>
      <c r="AX121" s="57" t="s">
        <v>4880</v>
      </c>
      <c r="AY121" s="57" t="s">
        <v>4990</v>
      </c>
      <c r="AZ121" s="58" t="s">
        <v>5099</v>
      </c>
      <c r="BA121" s="58" t="s">
        <v>5209</v>
      </c>
      <c r="BB121" t="s">
        <v>5318</v>
      </c>
      <c r="BC121" t="s">
        <v>5430</v>
      </c>
      <c r="BD121" t="s">
        <v>5539</v>
      </c>
      <c r="BE121" t="s">
        <v>5649</v>
      </c>
      <c r="BF121" t="s">
        <v>5759</v>
      </c>
      <c r="BG121" t="s">
        <v>5871</v>
      </c>
      <c r="BH121" t="str">
        <f t="shared" si="7"/>
        <v>C8 11 33 01</v>
      </c>
      <c r="BI121" s="53" t="str">
        <f t="shared" si="8"/>
        <v>13311C8</v>
      </c>
      <c r="BJ121">
        <f t="shared" si="10"/>
        <v>20124104</v>
      </c>
    </row>
    <row r="122" spans="1:62">
      <c r="A122" s="21">
        <v>724</v>
      </c>
      <c r="B122" s="22" t="s">
        <v>1206</v>
      </c>
      <c r="C122" s="21" t="str">
        <f t="shared" si="9"/>
        <v>8B 27 31 01</v>
      </c>
      <c r="D122" s="21" t="s">
        <v>1145</v>
      </c>
      <c r="E122" s="22"/>
      <c r="F122" s="22" t="s">
        <v>3015</v>
      </c>
      <c r="H122" t="s">
        <v>1145</v>
      </c>
      <c r="I122" s="4" t="s">
        <v>3084</v>
      </c>
      <c r="J122" s="4" t="s">
        <v>3122</v>
      </c>
      <c r="K122" s="4">
        <v>724</v>
      </c>
      <c r="L122" s="4" t="s">
        <v>3283</v>
      </c>
      <c r="M122" s="4" t="s">
        <v>3343</v>
      </c>
      <c r="N122" s="4" t="s">
        <v>2067</v>
      </c>
      <c r="O122" s="4"/>
      <c r="P122" s="4"/>
      <c r="Q122" s="4"/>
      <c r="R122" s="4"/>
      <c r="S122" s="4" t="s">
        <v>3651</v>
      </c>
      <c r="T122" s="31"/>
      <c r="U122" s="31"/>
      <c r="V122" s="31"/>
      <c r="W122" s="31"/>
      <c r="X122" s="31"/>
      <c r="Y122" s="31"/>
      <c r="AD122" s="26" t="s">
        <v>1206</v>
      </c>
      <c r="AE122" s="26" t="s">
        <v>3015</v>
      </c>
      <c r="AF122" s="15"/>
      <c r="AG122" s="15"/>
      <c r="AH122" s="15"/>
      <c r="AI122" s="15"/>
      <c r="AJ122" s="15" t="s">
        <v>3788</v>
      </c>
      <c r="AK122" s="15" t="s">
        <v>3898</v>
      </c>
      <c r="AL122" s="32"/>
      <c r="AM122" s="32"/>
      <c r="AN122" s="32"/>
      <c r="AO122" s="32"/>
      <c r="AP122" s="32" t="s">
        <v>4007</v>
      </c>
      <c r="AQ122" s="32" t="s">
        <v>4117</v>
      </c>
      <c r="AR122" s="33" t="s">
        <v>4336</v>
      </c>
      <c r="AS122" s="33" t="s">
        <v>4243</v>
      </c>
      <c r="AT122" s="34" t="s">
        <v>4553</v>
      </c>
      <c r="AU122" s="34" t="s">
        <v>4489</v>
      </c>
      <c r="AV122" s="62" t="s">
        <v>4662</v>
      </c>
      <c r="AW122" s="62" t="s">
        <v>4772</v>
      </c>
      <c r="AX122" s="57" t="s">
        <v>4881</v>
      </c>
      <c r="AY122" s="57" t="s">
        <v>4991</v>
      </c>
      <c r="AZ122" s="58" t="s">
        <v>5100</v>
      </c>
      <c r="BA122" s="58" t="s">
        <v>5210</v>
      </c>
      <c r="BB122" t="s">
        <v>5319</v>
      </c>
      <c r="BC122" t="s">
        <v>5431</v>
      </c>
      <c r="BD122" t="s">
        <v>5540</v>
      </c>
      <c r="BE122" t="s">
        <v>5650</v>
      </c>
      <c r="BF122" t="s">
        <v>5760</v>
      </c>
      <c r="BG122" t="s">
        <v>5872</v>
      </c>
      <c r="BH122" t="str">
        <f t="shared" si="7"/>
        <v>C9 11 33 01</v>
      </c>
      <c r="BI122" s="53" t="str">
        <f t="shared" si="8"/>
        <v>13311C9</v>
      </c>
      <c r="BJ122">
        <f t="shared" si="10"/>
        <v>20124105</v>
      </c>
    </row>
    <row r="123" spans="1:62">
      <c r="A123" s="21">
        <v>731</v>
      </c>
      <c r="B123" s="22" t="s">
        <v>1207</v>
      </c>
      <c r="C123" s="21" t="str">
        <f t="shared" si="9"/>
        <v>8B 28 31 01</v>
      </c>
      <c r="D123" s="21" t="s">
        <v>1146</v>
      </c>
      <c r="E123" s="22"/>
      <c r="F123" s="22" t="s">
        <v>3016</v>
      </c>
      <c r="H123" t="s">
        <v>1146</v>
      </c>
      <c r="I123" s="4" t="s">
        <v>1966</v>
      </c>
      <c r="J123" s="4" t="s">
        <v>3123</v>
      </c>
      <c r="K123" s="4">
        <v>731</v>
      </c>
      <c r="L123" s="4" t="s">
        <v>3284</v>
      </c>
      <c r="M123" s="4" t="s">
        <v>3344</v>
      </c>
      <c r="N123" s="4" t="s">
        <v>2068</v>
      </c>
      <c r="O123" s="4"/>
      <c r="P123" s="4"/>
      <c r="Q123" s="4"/>
      <c r="R123" s="4"/>
      <c r="S123" s="4" t="s">
        <v>3652</v>
      </c>
      <c r="T123" s="31" t="s">
        <v>2127</v>
      </c>
      <c r="U123" s="31"/>
      <c r="V123" s="31"/>
      <c r="W123" s="31"/>
      <c r="X123" s="31"/>
      <c r="Y123" s="31"/>
      <c r="AD123" s="26" t="s">
        <v>1207</v>
      </c>
      <c r="AE123" s="26" t="s">
        <v>3016</v>
      </c>
      <c r="AF123" s="15"/>
      <c r="AG123" s="15"/>
      <c r="AH123" s="15"/>
      <c r="AI123" s="15"/>
      <c r="AJ123" s="15" t="s">
        <v>3789</v>
      </c>
      <c r="AK123" s="15" t="s">
        <v>3899</v>
      </c>
      <c r="AL123" s="32"/>
      <c r="AM123" s="32"/>
      <c r="AN123" s="32"/>
      <c r="AO123" s="32"/>
      <c r="AP123" s="32" t="s">
        <v>4008</v>
      </c>
      <c r="AQ123" s="32" t="s">
        <v>4118</v>
      </c>
      <c r="AR123" s="33" t="s">
        <v>4337</v>
      </c>
      <c r="AS123" s="33" t="s">
        <v>4244</v>
      </c>
      <c r="AT123" s="34" t="s">
        <v>4554</v>
      </c>
      <c r="AU123" s="34" t="s">
        <v>4490</v>
      </c>
      <c r="AV123" s="62" t="s">
        <v>4663</v>
      </c>
      <c r="AW123" s="62" t="s">
        <v>4773</v>
      </c>
      <c r="AX123" s="57" t="s">
        <v>4882</v>
      </c>
      <c r="AY123" s="57" t="s">
        <v>4992</v>
      </c>
      <c r="AZ123" s="58" t="s">
        <v>5101</v>
      </c>
      <c r="BA123" s="58" t="s">
        <v>5211</v>
      </c>
      <c r="BB123" t="s">
        <v>5320</v>
      </c>
      <c r="BC123" t="s">
        <v>5432</v>
      </c>
      <c r="BD123" t="s">
        <v>5541</v>
      </c>
      <c r="BE123" t="s">
        <v>5651</v>
      </c>
      <c r="BF123" t="s">
        <v>5761</v>
      </c>
      <c r="BG123" t="s">
        <v>5873</v>
      </c>
      <c r="BH123" t="str">
        <f t="shared" si="7"/>
        <v>CA 11 33 01</v>
      </c>
      <c r="BI123" s="53" t="str">
        <f t="shared" si="8"/>
        <v>13311CA</v>
      </c>
      <c r="BJ123">
        <f t="shared" si="10"/>
        <v>20124106</v>
      </c>
    </row>
    <row r="124" spans="1:62">
      <c r="A124" s="21">
        <v>732</v>
      </c>
      <c r="B124" s="22" t="s">
        <v>1208</v>
      </c>
      <c r="C124" s="21" t="str">
        <f t="shared" si="9"/>
        <v>8B 29 31 01</v>
      </c>
      <c r="D124" s="21" t="s">
        <v>1142</v>
      </c>
      <c r="E124" s="22"/>
      <c r="F124" s="22" t="s">
        <v>3017</v>
      </c>
      <c r="H124" t="s">
        <v>1142</v>
      </c>
      <c r="I124" s="4" t="s">
        <v>2125</v>
      </c>
      <c r="J124" s="4"/>
      <c r="K124" s="4">
        <v>732</v>
      </c>
      <c r="L124" s="4" t="s">
        <v>3285</v>
      </c>
      <c r="M124" s="4" t="s">
        <v>3345</v>
      </c>
      <c r="N124" s="4" t="s">
        <v>2069</v>
      </c>
      <c r="O124" s="4"/>
      <c r="P124" s="4"/>
      <c r="Q124" s="4"/>
      <c r="R124" s="4"/>
      <c r="S124" s="4" t="s">
        <v>3653</v>
      </c>
      <c r="T124" s="31" t="s">
        <v>2125</v>
      </c>
      <c r="U124" s="31"/>
      <c r="V124" s="31"/>
      <c r="W124" s="31"/>
      <c r="X124" s="31"/>
      <c r="Y124" s="31"/>
      <c r="AD124" s="26" t="s">
        <v>1208</v>
      </c>
      <c r="AE124" s="26" t="s">
        <v>3017</v>
      </c>
      <c r="AF124" s="15"/>
      <c r="AG124" s="15"/>
      <c r="AH124" s="15"/>
      <c r="AI124" s="15"/>
      <c r="AJ124" s="15" t="s">
        <v>3790</v>
      </c>
      <c r="AK124" s="15" t="s">
        <v>3900</v>
      </c>
      <c r="AL124" s="32"/>
      <c r="AM124" s="32"/>
      <c r="AN124" s="32"/>
      <c r="AO124" s="32"/>
      <c r="AP124" s="32" t="s">
        <v>4009</v>
      </c>
      <c r="AQ124" s="32" t="s">
        <v>4119</v>
      </c>
      <c r="AR124" s="33" t="s">
        <v>4338</v>
      </c>
      <c r="AS124" s="33" t="s">
        <v>4245</v>
      </c>
      <c r="AT124" s="34" t="s">
        <v>4555</v>
      </c>
      <c r="AU124" s="34" t="s">
        <v>4491</v>
      </c>
      <c r="AV124" s="62" t="s">
        <v>4664</v>
      </c>
      <c r="AW124" s="62" t="s">
        <v>4774</v>
      </c>
      <c r="AX124" s="57" t="s">
        <v>4883</v>
      </c>
      <c r="AY124" s="57" t="s">
        <v>4993</v>
      </c>
      <c r="AZ124" s="58" t="s">
        <v>5102</v>
      </c>
      <c r="BA124" s="58" t="s">
        <v>5212</v>
      </c>
      <c r="BB124" t="s">
        <v>5321</v>
      </c>
      <c r="BC124" t="s">
        <v>5433</v>
      </c>
      <c r="BD124" t="s">
        <v>5542</v>
      </c>
      <c r="BE124" t="s">
        <v>5652</v>
      </c>
      <c r="BF124" t="s">
        <v>5762</v>
      </c>
      <c r="BG124" t="s">
        <v>5874</v>
      </c>
      <c r="BH124" t="str">
        <f t="shared" si="7"/>
        <v>CB 11 33 01</v>
      </c>
      <c r="BI124" s="53" t="str">
        <f t="shared" si="8"/>
        <v>13311CB</v>
      </c>
      <c r="BJ124">
        <f t="shared" si="10"/>
        <v>20124107</v>
      </c>
    </row>
    <row r="125" spans="1:62">
      <c r="A125" s="21">
        <v>733</v>
      </c>
      <c r="B125" s="22" t="s">
        <v>1209</v>
      </c>
      <c r="C125" s="21" t="str">
        <f t="shared" si="9"/>
        <v>8B 2A 31 01</v>
      </c>
      <c r="D125" s="21" t="s">
        <v>1143</v>
      </c>
      <c r="E125" s="22"/>
      <c r="F125" s="22" t="s">
        <v>3018</v>
      </c>
      <c r="H125" t="s">
        <v>1143</v>
      </c>
      <c r="I125" s="4" t="s">
        <v>2125</v>
      </c>
      <c r="J125" s="4"/>
      <c r="K125" s="4">
        <v>733</v>
      </c>
      <c r="L125" s="4" t="s">
        <v>3286</v>
      </c>
      <c r="M125" s="4" t="s">
        <v>3346</v>
      </c>
      <c r="N125" s="4" t="s">
        <v>2070</v>
      </c>
      <c r="O125" s="4"/>
      <c r="P125" s="4"/>
      <c r="Q125" s="4"/>
      <c r="R125" s="4"/>
      <c r="S125" s="4" t="s">
        <v>3654</v>
      </c>
      <c r="T125" s="31" t="s">
        <v>2125</v>
      </c>
      <c r="U125" s="31"/>
      <c r="V125" s="31"/>
      <c r="W125" s="31"/>
      <c r="X125" s="31"/>
      <c r="Y125" s="31"/>
      <c r="AD125" s="26" t="s">
        <v>1209</v>
      </c>
      <c r="AE125" s="26" t="s">
        <v>3018</v>
      </c>
      <c r="AF125" s="15"/>
      <c r="AG125" s="15"/>
      <c r="AH125" s="15"/>
      <c r="AI125" s="15"/>
      <c r="AJ125" s="15" t="s">
        <v>3791</v>
      </c>
      <c r="AK125" s="15" t="s">
        <v>3901</v>
      </c>
      <c r="AL125" s="32"/>
      <c r="AM125" s="32"/>
      <c r="AN125" s="32"/>
      <c r="AO125" s="32"/>
      <c r="AP125" s="32" t="s">
        <v>4010</v>
      </c>
      <c r="AQ125" s="32" t="s">
        <v>4120</v>
      </c>
      <c r="AR125" s="33" t="s">
        <v>4339</v>
      </c>
      <c r="AS125" s="33" t="s">
        <v>4246</v>
      </c>
      <c r="AT125" s="34" t="s">
        <v>4556</v>
      </c>
      <c r="AU125" s="34" t="s">
        <v>4492</v>
      </c>
      <c r="AV125" s="62" t="s">
        <v>4665</v>
      </c>
      <c r="AW125" s="62" t="s">
        <v>4775</v>
      </c>
      <c r="AX125" s="57" t="s">
        <v>4884</v>
      </c>
      <c r="AY125" s="57" t="s">
        <v>4994</v>
      </c>
      <c r="AZ125" s="58" t="s">
        <v>5103</v>
      </c>
      <c r="BA125" s="58" t="s">
        <v>5213</v>
      </c>
      <c r="BB125" t="s">
        <v>5322</v>
      </c>
      <c r="BC125" t="s">
        <v>5434</v>
      </c>
      <c r="BD125" t="s">
        <v>5543</v>
      </c>
      <c r="BE125" t="s">
        <v>5653</v>
      </c>
      <c r="BF125" t="s">
        <v>5763</v>
      </c>
      <c r="BG125" t="s">
        <v>5875</v>
      </c>
      <c r="BH125" t="str">
        <f t="shared" si="7"/>
        <v>CC 11 33 01</v>
      </c>
      <c r="BI125" s="53" t="str">
        <f t="shared" si="8"/>
        <v>13311CC</v>
      </c>
      <c r="BJ125">
        <f t="shared" si="10"/>
        <v>20124108</v>
      </c>
    </row>
    <row r="126" spans="1:62">
      <c r="A126" s="21">
        <v>734</v>
      </c>
      <c r="B126" s="22" t="s">
        <v>1210</v>
      </c>
      <c r="C126" s="21" t="str">
        <f t="shared" si="9"/>
        <v>8B 2B 31 01</v>
      </c>
      <c r="D126" s="21" t="s">
        <v>1144</v>
      </c>
      <c r="E126" s="22"/>
      <c r="F126" s="22" t="s">
        <v>3019</v>
      </c>
      <c r="H126" t="s">
        <v>1144</v>
      </c>
      <c r="I126" s="4" t="s">
        <v>2125</v>
      </c>
      <c r="J126" s="4"/>
      <c r="K126" s="4">
        <v>734</v>
      </c>
      <c r="L126" s="4" t="s">
        <v>3287</v>
      </c>
      <c r="M126" s="4" t="s">
        <v>3347</v>
      </c>
      <c r="N126" s="4" t="s">
        <v>2071</v>
      </c>
      <c r="O126" s="4"/>
      <c r="P126" s="4"/>
      <c r="Q126" s="4"/>
      <c r="R126" s="4"/>
      <c r="S126" s="4" t="s">
        <v>3655</v>
      </c>
      <c r="T126" s="31" t="s">
        <v>2125</v>
      </c>
      <c r="U126" s="31"/>
      <c r="V126" s="31"/>
      <c r="W126" s="31"/>
      <c r="X126" s="31"/>
      <c r="Y126" s="31"/>
      <c r="AD126" s="26" t="s">
        <v>1210</v>
      </c>
      <c r="AE126" s="26" t="s">
        <v>3019</v>
      </c>
      <c r="AF126" s="15"/>
      <c r="AG126" s="15"/>
      <c r="AH126" s="15"/>
      <c r="AI126" s="15"/>
      <c r="AJ126" s="15" t="s">
        <v>3792</v>
      </c>
      <c r="AK126" s="15" t="s">
        <v>3902</v>
      </c>
      <c r="AL126" s="32"/>
      <c r="AM126" s="32"/>
      <c r="AN126" s="32"/>
      <c r="AO126" s="32"/>
      <c r="AP126" s="32" t="s">
        <v>4011</v>
      </c>
      <c r="AQ126" s="32" t="s">
        <v>4121</v>
      </c>
      <c r="AR126" s="33" t="s">
        <v>4340</v>
      </c>
      <c r="AS126" s="33" t="s">
        <v>4247</v>
      </c>
      <c r="AT126" s="34" t="s">
        <v>4557</v>
      </c>
      <c r="AU126" s="34" t="s">
        <v>4493</v>
      </c>
      <c r="AV126" s="62" t="s">
        <v>4666</v>
      </c>
      <c r="AW126" s="62" t="s">
        <v>4776</v>
      </c>
      <c r="AX126" s="57" t="s">
        <v>4885</v>
      </c>
      <c r="AY126" s="57" t="s">
        <v>4995</v>
      </c>
      <c r="AZ126" s="58" t="s">
        <v>5104</v>
      </c>
      <c r="BA126" s="58" t="s">
        <v>5214</v>
      </c>
      <c r="BB126" t="s">
        <v>5323</v>
      </c>
      <c r="BC126" t="s">
        <v>5435</v>
      </c>
      <c r="BD126" t="s">
        <v>5544</v>
      </c>
      <c r="BE126" t="s">
        <v>5654</v>
      </c>
      <c r="BF126" t="s">
        <v>5764</v>
      </c>
      <c r="BG126" t="s">
        <v>5876</v>
      </c>
      <c r="BH126" t="str">
        <f t="shared" si="7"/>
        <v>CD 11 33 01</v>
      </c>
      <c r="BI126" s="53" t="str">
        <f t="shared" si="8"/>
        <v>13311CD</v>
      </c>
      <c r="BJ126">
        <f t="shared" si="10"/>
        <v>20124109</v>
      </c>
    </row>
    <row r="127" spans="1:62">
      <c r="A127" s="21">
        <v>741</v>
      </c>
      <c r="B127" s="22" t="s">
        <v>1211</v>
      </c>
      <c r="C127" s="21" t="str">
        <f t="shared" si="9"/>
        <v>8B 2C 31 01</v>
      </c>
      <c r="D127" s="21" t="s">
        <v>1145</v>
      </c>
      <c r="E127" s="22"/>
      <c r="F127" s="22" t="s">
        <v>3020</v>
      </c>
      <c r="H127" t="s">
        <v>1145</v>
      </c>
      <c r="I127" s="4" t="s">
        <v>2125</v>
      </c>
      <c r="J127" s="4"/>
      <c r="K127" s="4">
        <v>741</v>
      </c>
      <c r="L127" s="4" t="s">
        <v>3288</v>
      </c>
      <c r="M127" s="4" t="s">
        <v>3348</v>
      </c>
      <c r="N127" s="4" t="s">
        <v>2072</v>
      </c>
      <c r="O127" s="4"/>
      <c r="P127" s="4"/>
      <c r="Q127" s="4"/>
      <c r="R127" s="4"/>
      <c r="S127" s="4" t="s">
        <v>3656</v>
      </c>
      <c r="T127" s="31" t="s">
        <v>2125</v>
      </c>
      <c r="U127" s="31"/>
      <c r="V127" s="31"/>
      <c r="W127" s="31"/>
      <c r="X127" s="31"/>
      <c r="Y127" s="31"/>
      <c r="AD127" s="26" t="s">
        <v>1211</v>
      </c>
      <c r="AE127" s="26" t="s">
        <v>3020</v>
      </c>
      <c r="AF127" s="15"/>
      <c r="AG127" s="15"/>
      <c r="AH127" s="15"/>
      <c r="AI127" s="15"/>
      <c r="AJ127" s="15" t="s">
        <v>3793</v>
      </c>
      <c r="AK127" s="15" t="s">
        <v>3903</v>
      </c>
      <c r="AL127" s="32"/>
      <c r="AM127" s="32"/>
      <c r="AN127" s="32"/>
      <c r="AO127" s="32"/>
      <c r="AP127" s="32" t="s">
        <v>4012</v>
      </c>
      <c r="AQ127" s="32" t="s">
        <v>4122</v>
      </c>
      <c r="AR127" s="33" t="s">
        <v>4341</v>
      </c>
      <c r="AS127" s="33" t="s">
        <v>4248</v>
      </c>
      <c r="AT127" s="34" t="s">
        <v>4558</v>
      </c>
      <c r="AU127" s="34" t="s">
        <v>4494</v>
      </c>
      <c r="AV127" s="62" t="s">
        <v>4667</v>
      </c>
      <c r="AW127" s="62" t="s">
        <v>4777</v>
      </c>
      <c r="AX127" s="57" t="s">
        <v>4886</v>
      </c>
      <c r="AY127" s="57" t="s">
        <v>4996</v>
      </c>
      <c r="AZ127" s="58" t="s">
        <v>5105</v>
      </c>
      <c r="BA127" s="58" t="s">
        <v>5215</v>
      </c>
      <c r="BB127" t="s">
        <v>5324</v>
      </c>
      <c r="BC127" t="s">
        <v>5436</v>
      </c>
      <c r="BD127" t="s">
        <v>5545</v>
      </c>
      <c r="BE127" t="s">
        <v>5655</v>
      </c>
      <c r="BF127" t="s">
        <v>5765</v>
      </c>
      <c r="BG127" t="s">
        <v>5877</v>
      </c>
      <c r="BH127" t="str">
        <f t="shared" si="7"/>
        <v>CE 11 33 01</v>
      </c>
      <c r="BI127" s="53" t="str">
        <f t="shared" si="8"/>
        <v>13311CE</v>
      </c>
      <c r="BJ127">
        <f t="shared" si="10"/>
        <v>20124110</v>
      </c>
    </row>
    <row r="128" spans="1:62">
      <c r="A128" s="21">
        <v>742</v>
      </c>
      <c r="B128" s="22" t="s">
        <v>1212</v>
      </c>
      <c r="C128" s="21" t="str">
        <f t="shared" si="9"/>
        <v>8B 2D 31 01</v>
      </c>
      <c r="D128" s="21" t="s">
        <v>1146</v>
      </c>
      <c r="E128" s="22"/>
      <c r="F128" s="21" t="s">
        <v>3021</v>
      </c>
      <c r="H128" t="s">
        <v>1146</v>
      </c>
      <c r="I128" s="4" t="s">
        <v>2125</v>
      </c>
      <c r="J128" s="4"/>
      <c r="K128" s="4">
        <v>742</v>
      </c>
      <c r="L128" s="4" t="s">
        <v>3289</v>
      </c>
      <c r="M128" s="4" t="s">
        <v>3349</v>
      </c>
      <c r="N128" s="4" t="s">
        <v>2073</v>
      </c>
      <c r="O128" s="4"/>
      <c r="P128" s="4"/>
      <c r="Q128" s="4"/>
      <c r="R128" s="4"/>
      <c r="S128" s="4" t="s">
        <v>3657</v>
      </c>
      <c r="T128" s="31" t="s">
        <v>2125</v>
      </c>
      <c r="U128" s="31" t="s">
        <v>2155</v>
      </c>
      <c r="V128" s="31" t="s">
        <v>2158</v>
      </c>
      <c r="W128" s="31"/>
      <c r="X128" s="31"/>
      <c r="Y128" s="31"/>
      <c r="AD128" s="26" t="s">
        <v>1212</v>
      </c>
      <c r="AE128" s="8" t="s">
        <v>3021</v>
      </c>
      <c r="AF128" s="15"/>
      <c r="AG128" s="15"/>
      <c r="AH128" s="15"/>
      <c r="AI128" s="15"/>
      <c r="AJ128" s="15" t="s">
        <v>3794</v>
      </c>
      <c r="AK128" s="15" t="s">
        <v>3904</v>
      </c>
      <c r="AL128" s="32"/>
      <c r="AM128" s="32"/>
      <c r="AN128" s="32"/>
      <c r="AO128" s="32"/>
      <c r="AP128" s="32" t="s">
        <v>4013</v>
      </c>
      <c r="AQ128" s="32" t="s">
        <v>4123</v>
      </c>
      <c r="AR128" s="33" t="s">
        <v>4342</v>
      </c>
      <c r="AS128" s="33" t="s">
        <v>4249</v>
      </c>
      <c r="AT128" s="34" t="s">
        <v>4559</v>
      </c>
      <c r="AU128" s="34" t="s">
        <v>4495</v>
      </c>
      <c r="AV128" s="62" t="s">
        <v>4668</v>
      </c>
      <c r="AW128" s="62" t="s">
        <v>4778</v>
      </c>
      <c r="AX128" s="57" t="s">
        <v>4887</v>
      </c>
      <c r="AY128" s="57" t="s">
        <v>4997</v>
      </c>
      <c r="AZ128" s="58" t="s">
        <v>5106</v>
      </c>
      <c r="BA128" s="58" t="s">
        <v>5216</v>
      </c>
      <c r="BB128" t="s">
        <v>5325</v>
      </c>
      <c r="BC128" t="s">
        <v>5437</v>
      </c>
      <c r="BD128" t="s">
        <v>5546</v>
      </c>
      <c r="BE128" t="s">
        <v>5656</v>
      </c>
      <c r="BF128" t="s">
        <v>5766</v>
      </c>
      <c r="BG128" t="s">
        <v>5878</v>
      </c>
      <c r="BH128" t="str">
        <f t="shared" si="7"/>
        <v>CF 11 33 01</v>
      </c>
      <c r="BI128" s="53" t="str">
        <f t="shared" si="8"/>
        <v>13311CF</v>
      </c>
      <c r="BJ128">
        <f t="shared" si="10"/>
        <v>20124111</v>
      </c>
    </row>
    <row r="129" spans="20:58">
      <c r="T129" s="31"/>
      <c r="U129" s="31"/>
      <c r="V129" s="31"/>
      <c r="W129" s="31"/>
      <c r="X129" s="31"/>
      <c r="Y129" s="31"/>
      <c r="AD129" s="8"/>
      <c r="AE129" s="8"/>
      <c r="AF129" s="15"/>
      <c r="AG129" s="15"/>
      <c r="AH129" s="15"/>
      <c r="AI129" s="15"/>
      <c r="AJ129" s="15"/>
      <c r="AK129" s="15"/>
      <c r="BB129" t="s">
        <v>5326</v>
      </c>
      <c r="BF129" t="s">
        <v>5767</v>
      </c>
    </row>
    <row r="130" spans="20:58">
      <c r="T130" s="31"/>
      <c r="U130" s="31"/>
      <c r="V130" s="31"/>
      <c r="W130" s="31"/>
      <c r="X130" s="31"/>
      <c r="Y130" s="31"/>
      <c r="AF130" s="15"/>
      <c r="AG130" s="15"/>
      <c r="AH130" s="15"/>
      <c r="AI130" s="15"/>
      <c r="AJ130" s="15"/>
      <c r="AK130" s="15"/>
      <c r="BB130" t="s">
        <v>5327</v>
      </c>
      <c r="BF130" t="s">
        <v>5768</v>
      </c>
    </row>
    <row r="131" spans="20:58">
      <c r="T131" s="31"/>
      <c r="U131" s="31"/>
      <c r="V131" s="31"/>
      <c r="W131" s="31"/>
      <c r="X131" s="31"/>
      <c r="Y131" s="31"/>
      <c r="AF131" s="15"/>
      <c r="AG131" s="15"/>
      <c r="AH131" s="15"/>
      <c r="AI131" s="15"/>
      <c r="AJ131" s="15"/>
      <c r="AK131" s="15"/>
    </row>
    <row r="132" spans="20:58">
      <c r="T132" s="31"/>
      <c r="U132" s="31"/>
      <c r="V132" s="31"/>
      <c r="W132" s="31"/>
      <c r="X132" s="31"/>
      <c r="Y132" s="31"/>
      <c r="AF132" s="15"/>
      <c r="AG132" s="15"/>
      <c r="AH132" s="15"/>
      <c r="AI132" s="15"/>
      <c r="AJ132" s="15"/>
      <c r="AK132" s="15"/>
    </row>
    <row r="133" spans="20:58">
      <c r="T133" s="31"/>
      <c r="U133" s="31"/>
      <c r="V133" s="31"/>
      <c r="W133" s="31"/>
      <c r="X133" s="31"/>
      <c r="Y133" s="31"/>
      <c r="AF133" s="15"/>
      <c r="AG133" s="15"/>
      <c r="AH133" s="15"/>
      <c r="AI133" s="15"/>
      <c r="AJ133" s="15"/>
      <c r="AK133" s="15"/>
    </row>
    <row r="134" spans="20:58">
      <c r="T134" s="31"/>
      <c r="U134" s="31"/>
      <c r="V134" s="31"/>
      <c r="W134" s="31"/>
      <c r="X134" s="31"/>
      <c r="Y134" s="31"/>
      <c r="AF134" s="15"/>
      <c r="AG134" s="15"/>
      <c r="AH134" s="15"/>
      <c r="AI134" s="15"/>
      <c r="AJ134" s="15"/>
      <c r="AK134" s="15"/>
    </row>
    <row r="135" spans="20:58">
      <c r="T135" s="31"/>
      <c r="U135" s="31"/>
      <c r="V135" s="31"/>
      <c r="W135" s="31"/>
      <c r="X135" s="31"/>
      <c r="Y135" s="31"/>
      <c r="AF135" s="15"/>
      <c r="AG135" s="15"/>
      <c r="AH135" s="15"/>
      <c r="AI135" s="15"/>
      <c r="AJ135" s="15"/>
      <c r="AK135" s="15"/>
    </row>
    <row r="136" spans="20:58">
      <c r="T136" s="31"/>
      <c r="U136" s="31"/>
      <c r="V136" s="31"/>
      <c r="W136" s="31"/>
      <c r="X136" s="31"/>
      <c r="Y136" s="31"/>
      <c r="AF136" s="15"/>
      <c r="AG136" s="15"/>
      <c r="AH136" s="15"/>
      <c r="AI136" s="15"/>
      <c r="AJ136" s="15"/>
      <c r="AK136" s="15"/>
    </row>
    <row r="137" spans="20:58">
      <c r="T137" s="31"/>
      <c r="U137" s="31"/>
      <c r="V137" s="31"/>
      <c r="W137" s="31"/>
      <c r="X137" s="31"/>
      <c r="Y137" s="31"/>
      <c r="AF137" s="15"/>
      <c r="AG137" s="15"/>
      <c r="AH137" s="15"/>
      <c r="AI137" s="15"/>
      <c r="AJ137" s="15"/>
      <c r="AK137" s="15"/>
    </row>
    <row r="138" spans="20:58">
      <c r="T138" s="31"/>
      <c r="U138" s="31"/>
      <c r="V138" s="31"/>
      <c r="W138" s="31"/>
      <c r="X138" s="31"/>
      <c r="Y138" s="31"/>
      <c r="AF138" s="15"/>
      <c r="AG138" s="15"/>
      <c r="AH138" s="15"/>
      <c r="AI138" s="15"/>
      <c r="AJ138" s="15"/>
      <c r="AK138" s="15"/>
    </row>
    <row r="139" spans="20:58">
      <c r="T139" s="31"/>
      <c r="U139" s="31"/>
      <c r="V139" s="31"/>
      <c r="W139" s="31"/>
      <c r="X139" s="31"/>
      <c r="Y139" s="31"/>
      <c r="AF139" s="15"/>
      <c r="AG139" s="15"/>
      <c r="AH139" s="15"/>
      <c r="AI139" s="15"/>
      <c r="AJ139" s="15"/>
      <c r="AK139" s="15"/>
    </row>
    <row r="140" spans="20:58">
      <c r="T140" s="31"/>
      <c r="U140" s="31"/>
      <c r="V140" s="31"/>
      <c r="W140" s="31"/>
      <c r="X140" s="31"/>
      <c r="Y140" s="31"/>
      <c r="AF140" s="15"/>
      <c r="AG140" s="15"/>
      <c r="AH140" s="15"/>
      <c r="AI140" s="15"/>
      <c r="AJ140" s="15"/>
      <c r="AK140" s="15"/>
    </row>
    <row r="141" spans="20:58">
      <c r="T141" s="31"/>
      <c r="U141" s="31"/>
      <c r="V141" s="31"/>
      <c r="W141" s="31"/>
      <c r="X141" s="31"/>
      <c r="Y141" s="31"/>
      <c r="AF141" s="15"/>
      <c r="AG141" s="15"/>
      <c r="AH141" s="15"/>
      <c r="AI141" s="15"/>
      <c r="AJ141" s="15"/>
      <c r="AK141" s="15"/>
    </row>
    <row r="142" spans="20:58">
      <c r="T142" s="31"/>
      <c r="U142" s="31"/>
      <c r="V142" s="31"/>
      <c r="W142" s="31"/>
      <c r="X142" s="31"/>
      <c r="Y142" s="31"/>
      <c r="AF142" s="15"/>
      <c r="AG142" s="15"/>
      <c r="AH142" s="15"/>
      <c r="AI142" s="15"/>
      <c r="AJ142" s="15"/>
      <c r="AK142" s="15"/>
    </row>
    <row r="143" spans="20:58">
      <c r="T143" s="31"/>
      <c r="U143" s="31"/>
      <c r="V143" s="31"/>
      <c r="W143" s="31"/>
      <c r="X143" s="31"/>
      <c r="Y143" s="31"/>
      <c r="AF143" s="15"/>
      <c r="AG143" s="15"/>
      <c r="AH143" s="15"/>
      <c r="AI143" s="15"/>
      <c r="AJ143" s="15"/>
      <c r="AK143" s="15"/>
    </row>
    <row r="144" spans="20:58">
      <c r="T144" s="31"/>
      <c r="U144" s="31"/>
      <c r="V144" s="31"/>
      <c r="W144" s="31"/>
      <c r="X144" s="31"/>
      <c r="Y144" s="31"/>
      <c r="AF144" s="15"/>
      <c r="AG144" s="15"/>
      <c r="AH144" s="15"/>
      <c r="AI144" s="15"/>
      <c r="AJ144" s="15"/>
      <c r="AK144" s="15"/>
    </row>
    <row r="145" spans="20:37">
      <c r="T145" s="31"/>
      <c r="U145" s="31"/>
      <c r="V145" s="31"/>
      <c r="W145" s="31"/>
      <c r="X145" s="31"/>
      <c r="Y145" s="31"/>
      <c r="AF145" s="15"/>
      <c r="AG145" s="15"/>
      <c r="AH145" s="15"/>
      <c r="AI145" s="15"/>
      <c r="AJ145" s="15"/>
      <c r="AK145" s="15"/>
    </row>
    <row r="146" spans="20:37">
      <c r="T146" s="31"/>
      <c r="U146" s="31"/>
      <c r="V146" s="31"/>
      <c r="W146" s="31"/>
      <c r="X146" s="31"/>
      <c r="Y146" s="31"/>
      <c r="AF146" s="15"/>
      <c r="AG146" s="15"/>
      <c r="AH146" s="15"/>
      <c r="AI146" s="15"/>
      <c r="AJ146" s="15"/>
      <c r="AK146" s="15"/>
    </row>
    <row r="147" spans="20:37">
      <c r="T147" s="31"/>
      <c r="U147" s="31"/>
      <c r="V147" s="31"/>
      <c r="W147" s="31"/>
      <c r="X147" s="31"/>
      <c r="Y147" s="31"/>
      <c r="AF147" s="15"/>
      <c r="AG147" s="15"/>
      <c r="AH147" s="15"/>
      <c r="AI147" s="15"/>
      <c r="AJ147" s="15"/>
      <c r="AK147" s="15"/>
    </row>
    <row r="148" spans="20:37">
      <c r="T148" s="31"/>
      <c r="U148" s="31"/>
      <c r="V148" s="31"/>
      <c r="W148" s="31"/>
      <c r="X148" s="31"/>
      <c r="Y148" s="31"/>
      <c r="AF148" s="15"/>
      <c r="AG148" s="15"/>
      <c r="AH148" s="15"/>
      <c r="AI148" s="15"/>
      <c r="AJ148" s="15"/>
      <c r="AK148" s="15"/>
    </row>
    <row r="149" spans="20:37">
      <c r="T149" s="31"/>
      <c r="U149" s="31"/>
      <c r="V149" s="31"/>
      <c r="W149" s="31"/>
      <c r="X149" s="31"/>
      <c r="Y149" s="31"/>
      <c r="AF149" s="15"/>
      <c r="AG149" s="15"/>
      <c r="AH149" s="15"/>
      <c r="AI149" s="15"/>
      <c r="AJ149" s="15"/>
      <c r="AK149" s="15"/>
    </row>
    <row r="150" spans="20:37">
      <c r="T150" s="31"/>
      <c r="U150" s="31"/>
      <c r="V150" s="31"/>
      <c r="W150" s="31"/>
      <c r="X150" s="31"/>
      <c r="Y150" s="31"/>
      <c r="AF150" s="15"/>
      <c r="AG150" s="15"/>
      <c r="AH150" s="15"/>
      <c r="AI150" s="15"/>
      <c r="AJ150" s="15"/>
      <c r="AK150" s="15"/>
    </row>
    <row r="151" spans="20:37">
      <c r="T151" s="31"/>
      <c r="U151" s="31"/>
      <c r="V151" s="31"/>
      <c r="W151" s="31"/>
      <c r="X151" s="31"/>
      <c r="Y151" s="31"/>
      <c r="AF151" s="15"/>
      <c r="AG151" s="15"/>
      <c r="AH151" s="15"/>
      <c r="AI151" s="15"/>
      <c r="AJ151" s="15"/>
      <c r="AK151" s="15"/>
    </row>
    <row r="152" spans="20:37">
      <c r="T152" s="31"/>
      <c r="U152" s="31"/>
      <c r="V152" s="31"/>
      <c r="W152" s="31"/>
      <c r="X152" s="31"/>
      <c r="Y152" s="31"/>
      <c r="AF152" s="15"/>
      <c r="AG152" s="15"/>
      <c r="AH152" s="15"/>
      <c r="AI152" s="15"/>
      <c r="AJ152" s="15"/>
      <c r="AK152" s="15"/>
    </row>
    <row r="153" spans="20:37">
      <c r="T153" s="31"/>
      <c r="U153" s="31"/>
      <c r="V153" s="31"/>
      <c r="W153" s="31"/>
      <c r="X153" s="31"/>
      <c r="Y153" s="31"/>
      <c r="AF153" s="15"/>
      <c r="AG153" s="15"/>
      <c r="AH153" s="15"/>
      <c r="AI153" s="15"/>
      <c r="AJ153" s="15"/>
      <c r="AK153" s="15"/>
    </row>
    <row r="154" spans="20:37">
      <c r="T154" s="31"/>
      <c r="U154" s="31"/>
      <c r="V154" s="31"/>
      <c r="W154" s="31"/>
      <c r="X154" s="31"/>
      <c r="Y154" s="31"/>
      <c r="AF154" s="15"/>
      <c r="AG154" s="15"/>
      <c r="AH154" s="15"/>
      <c r="AI154" s="15"/>
      <c r="AJ154" s="15"/>
      <c r="AK154" s="15"/>
    </row>
    <row r="155" spans="20:37">
      <c r="T155" s="31"/>
      <c r="U155" s="31"/>
      <c r="V155" s="31"/>
      <c r="W155" s="31"/>
      <c r="X155" s="31"/>
      <c r="Y155" s="31"/>
      <c r="AF155" s="15"/>
      <c r="AG155" s="15"/>
      <c r="AH155" s="15"/>
      <c r="AI155" s="15"/>
      <c r="AJ155" s="15"/>
      <c r="AK155" s="15"/>
    </row>
    <row r="156" spans="20:37">
      <c r="T156" s="31"/>
      <c r="U156" s="31"/>
      <c r="V156" s="31"/>
      <c r="W156" s="31"/>
      <c r="X156" s="31"/>
      <c r="Y156" s="31"/>
      <c r="AF156" s="15"/>
      <c r="AG156" s="15"/>
      <c r="AH156" s="15"/>
      <c r="AI156" s="15"/>
      <c r="AJ156" s="15"/>
      <c r="AK156" s="15"/>
    </row>
    <row r="157" spans="20:37">
      <c r="T157" s="31"/>
      <c r="U157" s="31"/>
      <c r="V157" s="31"/>
      <c r="W157" s="31"/>
      <c r="X157" s="31"/>
      <c r="Y157" s="31"/>
      <c r="AF157" s="15"/>
      <c r="AG157" s="15"/>
      <c r="AH157" s="15"/>
      <c r="AI157" s="15"/>
      <c r="AJ157" s="15"/>
      <c r="AK157" s="15"/>
    </row>
    <row r="158" spans="20:37">
      <c r="T158" s="31"/>
      <c r="U158" s="31"/>
      <c r="V158" s="31"/>
      <c r="W158" s="31"/>
      <c r="X158" s="31"/>
      <c r="Y158" s="31"/>
      <c r="AF158" s="15"/>
      <c r="AG158" s="15"/>
      <c r="AH158" s="15"/>
      <c r="AI158" s="15"/>
      <c r="AJ158" s="15"/>
      <c r="AK158" s="15"/>
    </row>
    <row r="159" spans="20:37">
      <c r="T159" s="31"/>
      <c r="U159" s="31"/>
      <c r="V159" s="31"/>
      <c r="W159" s="31"/>
      <c r="X159" s="31"/>
      <c r="Y159" s="31"/>
      <c r="AF159" s="15"/>
      <c r="AG159" s="15"/>
      <c r="AH159" s="15"/>
      <c r="AI159" s="15"/>
      <c r="AJ159" s="15"/>
      <c r="AK159" s="15"/>
    </row>
    <row r="160" spans="20:37">
      <c r="T160" s="31"/>
      <c r="U160" s="31"/>
      <c r="V160" s="31"/>
      <c r="W160" s="31"/>
      <c r="X160" s="31"/>
      <c r="Y160" s="31"/>
      <c r="AF160" s="15"/>
      <c r="AG160" s="15"/>
      <c r="AH160" s="15"/>
      <c r="AI160" s="15"/>
      <c r="AJ160" s="15"/>
      <c r="AK160" s="15"/>
    </row>
    <row r="161" spans="20:37">
      <c r="T161" s="31"/>
      <c r="U161" s="31"/>
      <c r="V161" s="31"/>
      <c r="W161" s="31"/>
      <c r="X161" s="31"/>
      <c r="Y161" s="31"/>
      <c r="AF161" s="15"/>
      <c r="AG161" s="15"/>
      <c r="AH161" s="15"/>
      <c r="AI161" s="15"/>
      <c r="AJ161" s="15"/>
      <c r="AK161" s="15"/>
    </row>
    <row r="162" spans="20:37">
      <c r="T162" s="31"/>
      <c r="U162" s="31"/>
      <c r="V162" s="31"/>
      <c r="W162" s="31"/>
      <c r="X162" s="31"/>
      <c r="Y162" s="31"/>
      <c r="AF162" s="15"/>
      <c r="AG162" s="15"/>
      <c r="AH162" s="15"/>
      <c r="AI162" s="15"/>
      <c r="AJ162" s="15"/>
      <c r="AK162" s="15"/>
    </row>
    <row r="163" spans="20:37">
      <c r="T163" s="31"/>
      <c r="U163" s="31"/>
      <c r="V163" s="31"/>
      <c r="W163" s="31"/>
      <c r="X163" s="31"/>
      <c r="Y163" s="31"/>
      <c r="AF163" s="15"/>
      <c r="AG163" s="15"/>
      <c r="AH163" s="15"/>
      <c r="AI163" s="15"/>
      <c r="AJ163" s="15"/>
      <c r="AK163" s="15"/>
    </row>
    <row r="164" spans="20:37">
      <c r="T164" s="31"/>
      <c r="U164" s="31"/>
      <c r="V164" s="31"/>
      <c r="W164" s="31"/>
      <c r="X164" s="31"/>
      <c r="Y164" s="31"/>
      <c r="AF164" s="15"/>
      <c r="AG164" s="15"/>
      <c r="AH164" s="15"/>
      <c r="AI164" s="15"/>
      <c r="AJ164" s="15"/>
      <c r="AK164" s="15"/>
    </row>
    <row r="165" spans="20:37">
      <c r="T165" s="31"/>
      <c r="U165" s="31"/>
      <c r="V165" s="31"/>
      <c r="W165" s="31"/>
      <c r="X165" s="31"/>
      <c r="Y165" s="31"/>
      <c r="AF165" s="15"/>
      <c r="AG165" s="15"/>
      <c r="AH165" s="15"/>
      <c r="AI165" s="15"/>
      <c r="AJ165" s="15"/>
      <c r="AK165" s="15"/>
    </row>
    <row r="166" spans="20:37">
      <c r="T166" s="31"/>
      <c r="U166" s="31"/>
      <c r="V166" s="31"/>
      <c r="W166" s="31"/>
      <c r="X166" s="31"/>
      <c r="Y166" s="31"/>
      <c r="AF166" s="15"/>
      <c r="AG166" s="15"/>
      <c r="AH166" s="15"/>
      <c r="AI166" s="15"/>
      <c r="AJ166" s="15"/>
      <c r="AK166" s="15"/>
    </row>
    <row r="167" spans="20:37">
      <c r="T167" s="31"/>
      <c r="U167" s="31"/>
      <c r="V167" s="31"/>
      <c r="W167" s="31"/>
      <c r="X167" s="31"/>
      <c r="Y167" s="31"/>
      <c r="AF167" s="15"/>
      <c r="AG167" s="15"/>
      <c r="AH167" s="15"/>
      <c r="AI167" s="15"/>
      <c r="AJ167" s="15"/>
      <c r="AK167" s="15"/>
    </row>
    <row r="168" spans="20:37">
      <c r="T168" s="31"/>
      <c r="U168" s="31"/>
      <c r="V168" s="31"/>
      <c r="W168" s="31"/>
      <c r="X168" s="31"/>
      <c r="Y168" s="31"/>
      <c r="AF168" s="15"/>
      <c r="AG168" s="15"/>
      <c r="AH168" s="15"/>
      <c r="AI168" s="15"/>
      <c r="AJ168" s="15"/>
      <c r="AK168" s="15"/>
    </row>
    <row r="169" spans="20:37">
      <c r="T169" s="31"/>
      <c r="U169" s="31"/>
      <c r="V169" s="31"/>
      <c r="W169" s="31"/>
      <c r="X169" s="31"/>
      <c r="Y169" s="31"/>
      <c r="AF169" s="15"/>
      <c r="AG169" s="15"/>
      <c r="AH169" s="15"/>
      <c r="AI169" s="15"/>
      <c r="AJ169" s="15"/>
      <c r="AK169" s="15"/>
    </row>
    <row r="170" spans="20:37">
      <c r="T170" s="31"/>
      <c r="U170" s="31"/>
      <c r="V170" s="31"/>
      <c r="W170" s="31"/>
      <c r="X170" s="31"/>
      <c r="Y170" s="31"/>
      <c r="AF170" s="15"/>
      <c r="AG170" s="15"/>
      <c r="AH170" s="15"/>
      <c r="AI170" s="15"/>
      <c r="AJ170" s="15"/>
      <c r="AK170" s="15"/>
    </row>
    <row r="171" spans="20:37">
      <c r="T171" s="31"/>
      <c r="U171" s="31"/>
      <c r="V171" s="31"/>
      <c r="W171" s="31"/>
      <c r="X171" s="31"/>
      <c r="Y171" s="31"/>
      <c r="AF171" s="15"/>
      <c r="AG171" s="15"/>
      <c r="AH171" s="15"/>
      <c r="AI171" s="15"/>
      <c r="AJ171" s="15"/>
      <c r="AK171" s="15"/>
    </row>
    <row r="172" spans="20:37">
      <c r="T172" s="31"/>
      <c r="U172" s="31"/>
      <c r="V172" s="31"/>
      <c r="W172" s="31"/>
      <c r="X172" s="31"/>
      <c r="Y172" s="31"/>
      <c r="AF172" s="15"/>
      <c r="AG172" s="15"/>
      <c r="AH172" s="15"/>
      <c r="AI172" s="15"/>
      <c r="AJ172" s="15"/>
      <c r="AK172" s="15"/>
    </row>
    <row r="173" spans="20:37">
      <c r="T173" s="31"/>
      <c r="U173" s="31"/>
      <c r="V173" s="31"/>
      <c r="W173" s="31"/>
      <c r="X173" s="31"/>
      <c r="Y173" s="31"/>
      <c r="AF173" s="15"/>
      <c r="AG173" s="15"/>
      <c r="AH173" s="15"/>
      <c r="AI173" s="15"/>
      <c r="AJ173" s="15"/>
      <c r="AK173" s="15"/>
    </row>
    <row r="174" spans="20:37">
      <c r="T174" s="31"/>
      <c r="U174" s="31"/>
      <c r="V174" s="31"/>
      <c r="W174" s="31"/>
      <c r="X174" s="31"/>
      <c r="Y174" s="31"/>
      <c r="AF174" s="15"/>
      <c r="AG174" s="15"/>
      <c r="AH174" s="15"/>
      <c r="AI174" s="15"/>
      <c r="AJ174" s="15"/>
      <c r="AK174" s="15"/>
    </row>
    <row r="175" spans="20:37">
      <c r="T175" s="31"/>
      <c r="U175" s="31"/>
      <c r="V175" s="31"/>
      <c r="W175" s="31"/>
      <c r="X175" s="31"/>
      <c r="Y175" s="31"/>
      <c r="AF175" s="15"/>
      <c r="AG175" s="15"/>
      <c r="AH175" s="15"/>
      <c r="AI175" s="15"/>
      <c r="AJ175" s="15"/>
      <c r="AK175" s="15"/>
    </row>
    <row r="176" spans="20:37">
      <c r="T176" s="31"/>
      <c r="U176" s="31"/>
      <c r="V176" s="31"/>
      <c r="W176" s="31"/>
      <c r="X176" s="31"/>
      <c r="Y176" s="31"/>
      <c r="AF176" s="15"/>
      <c r="AG176" s="15"/>
      <c r="AH176" s="15"/>
      <c r="AI176" s="15"/>
      <c r="AJ176" s="15"/>
      <c r="AK176" s="15"/>
    </row>
    <row r="177" spans="20:37">
      <c r="T177" s="31"/>
      <c r="U177" s="31"/>
      <c r="V177" s="31"/>
      <c r="W177" s="31"/>
      <c r="X177" s="31"/>
      <c r="Y177" s="31"/>
      <c r="AF177" s="15"/>
      <c r="AG177" s="15"/>
      <c r="AH177" s="15"/>
      <c r="AI177" s="15"/>
      <c r="AJ177" s="15"/>
      <c r="AK177" s="15"/>
    </row>
    <row r="178" spans="20:37">
      <c r="T178" s="31"/>
      <c r="U178" s="31"/>
      <c r="V178" s="31"/>
      <c r="W178" s="31"/>
      <c r="X178" s="31"/>
      <c r="Y178" s="31"/>
      <c r="AF178" s="15"/>
      <c r="AG178" s="15"/>
      <c r="AH178" s="15"/>
      <c r="AI178" s="15"/>
      <c r="AJ178" s="15"/>
      <c r="AK178" s="15"/>
    </row>
    <row r="179" spans="20:37">
      <c r="T179" s="31"/>
      <c r="U179" s="31"/>
      <c r="V179" s="31"/>
      <c r="W179" s="31"/>
      <c r="X179" s="31"/>
      <c r="Y179" s="31"/>
      <c r="AF179" s="15"/>
      <c r="AG179" s="15"/>
      <c r="AH179" s="15"/>
      <c r="AI179" s="15"/>
      <c r="AJ179" s="15"/>
      <c r="AK179" s="15"/>
    </row>
    <row r="180" spans="20:37">
      <c r="T180" s="31"/>
      <c r="U180" s="31"/>
      <c r="V180" s="31"/>
      <c r="W180" s="31"/>
      <c r="X180" s="31"/>
      <c r="Y180" s="31"/>
      <c r="AF180" s="15"/>
      <c r="AG180" s="15"/>
      <c r="AH180" s="15"/>
      <c r="AI180" s="15"/>
      <c r="AJ180" s="15"/>
      <c r="AK180" s="15"/>
    </row>
    <row r="181" spans="20:37">
      <c r="T181" s="31"/>
      <c r="U181" s="31"/>
      <c r="V181" s="31"/>
      <c r="W181" s="31"/>
      <c r="X181" s="31"/>
      <c r="Y181" s="31"/>
      <c r="AF181" s="15"/>
      <c r="AG181" s="15"/>
      <c r="AH181" s="15"/>
      <c r="AI181" s="15"/>
      <c r="AJ181" s="15"/>
      <c r="AK181" s="15"/>
    </row>
    <row r="182" spans="20:37">
      <c r="T182" s="31"/>
      <c r="U182" s="31"/>
      <c r="V182" s="31"/>
      <c r="W182" s="31"/>
      <c r="X182" s="31"/>
      <c r="Y182" s="31"/>
      <c r="AF182" s="15"/>
      <c r="AG182" s="15"/>
      <c r="AH182" s="15"/>
      <c r="AI182" s="15"/>
      <c r="AJ182" s="15"/>
      <c r="AK182" s="15"/>
    </row>
    <row r="183" spans="20:37">
      <c r="T183" s="31"/>
      <c r="U183" s="31"/>
      <c r="V183" s="31"/>
      <c r="W183" s="31"/>
      <c r="X183" s="31"/>
      <c r="Y183" s="31"/>
      <c r="AF183" s="15"/>
      <c r="AG183" s="15"/>
      <c r="AH183" s="15"/>
      <c r="AI183" s="15"/>
      <c r="AJ183" s="15"/>
      <c r="AK183" s="15"/>
    </row>
    <row r="184" spans="20:37">
      <c r="T184" s="31"/>
      <c r="U184" s="31"/>
      <c r="V184" s="31"/>
      <c r="W184" s="31"/>
      <c r="X184" s="31"/>
      <c r="Y184" s="31"/>
      <c r="AF184" s="15"/>
      <c r="AG184" s="15"/>
      <c r="AH184" s="15"/>
      <c r="AI184" s="15"/>
      <c r="AJ184" s="15"/>
      <c r="AK184" s="15"/>
    </row>
    <row r="185" spans="20:37">
      <c r="T185" s="31"/>
      <c r="U185" s="31"/>
      <c r="V185" s="31"/>
      <c r="W185" s="31"/>
      <c r="X185" s="31"/>
      <c r="Y185" s="31"/>
      <c r="AF185" s="15"/>
      <c r="AG185" s="15"/>
      <c r="AH185" s="15"/>
      <c r="AI185" s="15"/>
      <c r="AJ185" s="15"/>
      <c r="AK185" s="15"/>
    </row>
    <row r="186" spans="20:37">
      <c r="T186" s="31"/>
      <c r="U186" s="31"/>
      <c r="V186" s="31"/>
      <c r="W186" s="31"/>
      <c r="X186" s="31"/>
      <c r="Y186" s="31"/>
      <c r="AF186" s="15"/>
      <c r="AG186" s="15"/>
      <c r="AH186" s="15"/>
      <c r="AI186" s="15"/>
      <c r="AJ186" s="15"/>
      <c r="AK186" s="15"/>
    </row>
    <row r="187" spans="20:37">
      <c r="T187" s="31"/>
      <c r="U187" s="31"/>
      <c r="V187" s="31"/>
      <c r="W187" s="31"/>
      <c r="X187" s="31"/>
      <c r="Y187" s="31"/>
      <c r="AF187" s="15"/>
      <c r="AG187" s="15"/>
      <c r="AH187" s="15"/>
      <c r="AI187" s="15"/>
      <c r="AJ187" s="15"/>
      <c r="AK187" s="15"/>
    </row>
    <row r="188" spans="20:37">
      <c r="T188" s="31"/>
      <c r="U188" s="31"/>
      <c r="V188" s="31"/>
      <c r="W188" s="31"/>
      <c r="X188" s="31"/>
      <c r="Y188" s="31"/>
      <c r="AF188" s="15"/>
      <c r="AG188" s="15"/>
      <c r="AH188" s="15"/>
      <c r="AI188" s="15"/>
      <c r="AJ188" s="15"/>
      <c r="AK188" s="15"/>
    </row>
    <row r="189" spans="20:37">
      <c r="T189" s="31"/>
      <c r="U189" s="31"/>
      <c r="V189" s="31"/>
      <c r="W189" s="31"/>
      <c r="X189" s="31"/>
      <c r="Y189" s="31"/>
      <c r="AF189" s="15"/>
      <c r="AG189" s="15"/>
      <c r="AH189" s="15"/>
      <c r="AI189" s="15"/>
      <c r="AJ189" s="15"/>
      <c r="AK189" s="15"/>
    </row>
    <row r="190" spans="20:37">
      <c r="T190" s="31"/>
      <c r="U190" s="31"/>
      <c r="V190" s="31"/>
      <c r="W190" s="31"/>
      <c r="X190" s="31"/>
      <c r="Y190" s="31"/>
      <c r="AF190" s="15"/>
      <c r="AG190" s="15"/>
      <c r="AH190" s="15"/>
      <c r="AI190" s="15"/>
      <c r="AJ190" s="15"/>
      <c r="AK190" s="15"/>
    </row>
    <row r="191" spans="20:37">
      <c r="T191" s="31"/>
      <c r="U191" s="31"/>
      <c r="V191" s="31"/>
      <c r="W191" s="31"/>
      <c r="X191" s="31"/>
      <c r="Y191" s="31"/>
      <c r="AF191" s="15"/>
      <c r="AG191" s="15"/>
      <c r="AH191" s="15"/>
      <c r="AI191" s="15"/>
      <c r="AJ191" s="15"/>
      <c r="AK191" s="15"/>
    </row>
    <row r="192" spans="20:37">
      <c r="T192" s="31"/>
      <c r="U192" s="31"/>
      <c r="V192" s="31"/>
      <c r="W192" s="31"/>
      <c r="X192" s="31"/>
      <c r="Y192" s="31"/>
      <c r="AF192" s="15"/>
      <c r="AG192" s="15"/>
      <c r="AH192" s="15"/>
      <c r="AI192" s="15"/>
      <c r="AJ192" s="15"/>
      <c r="AK192" s="15"/>
    </row>
    <row r="193" spans="20:37">
      <c r="T193" s="31"/>
      <c r="U193" s="31"/>
      <c r="V193" s="31"/>
      <c r="W193" s="31"/>
      <c r="X193" s="31"/>
      <c r="Y193" s="31"/>
      <c r="AF193" s="15"/>
      <c r="AG193" s="15"/>
      <c r="AH193" s="15"/>
      <c r="AI193" s="15"/>
      <c r="AJ193" s="15"/>
      <c r="AK193" s="15"/>
    </row>
    <row r="194" spans="20:37">
      <c r="T194" s="31"/>
      <c r="U194" s="31"/>
      <c r="V194" s="31"/>
      <c r="W194" s="31"/>
      <c r="X194" s="31"/>
      <c r="Y194" s="31"/>
      <c r="AF194" s="15"/>
      <c r="AG194" s="15"/>
      <c r="AH194" s="15"/>
      <c r="AI194" s="15"/>
      <c r="AJ194" s="15"/>
      <c r="AK194" s="15"/>
    </row>
    <row r="195" spans="20:37">
      <c r="T195" s="31"/>
      <c r="U195" s="31"/>
      <c r="V195" s="31"/>
      <c r="W195" s="31"/>
      <c r="X195" s="31"/>
      <c r="Y195" s="31"/>
      <c r="AF195" s="15"/>
      <c r="AG195" s="15"/>
      <c r="AH195" s="15"/>
      <c r="AI195" s="15"/>
      <c r="AJ195" s="15"/>
      <c r="AK195" s="15"/>
    </row>
    <row r="196" spans="20:37">
      <c r="T196" s="31"/>
      <c r="U196" s="31"/>
      <c r="V196" s="31"/>
      <c r="W196" s="31"/>
      <c r="X196" s="31"/>
      <c r="Y196" s="31"/>
      <c r="AF196" s="15"/>
      <c r="AG196" s="15"/>
      <c r="AH196" s="15"/>
      <c r="AI196" s="15"/>
      <c r="AJ196" s="15"/>
      <c r="AK196" s="15"/>
    </row>
    <row r="197" spans="20:37">
      <c r="T197" s="31"/>
      <c r="U197" s="31"/>
      <c r="V197" s="31"/>
      <c r="W197" s="31"/>
      <c r="X197" s="31"/>
      <c r="Y197" s="31"/>
      <c r="AF197" s="15"/>
      <c r="AG197" s="15"/>
      <c r="AH197" s="15"/>
      <c r="AI197" s="15"/>
      <c r="AJ197" s="15"/>
      <c r="AK197" s="15"/>
    </row>
    <row r="198" spans="20:37">
      <c r="T198" s="31"/>
      <c r="U198" s="31"/>
      <c r="V198" s="31"/>
      <c r="W198" s="31"/>
      <c r="X198" s="31"/>
      <c r="Y198" s="31"/>
      <c r="AF198" s="15"/>
      <c r="AG198" s="15"/>
      <c r="AH198" s="15"/>
      <c r="AI198" s="15"/>
      <c r="AJ198" s="15"/>
      <c r="AK198" s="15"/>
    </row>
    <row r="199" spans="20:37">
      <c r="T199" s="31"/>
      <c r="U199" s="31"/>
      <c r="V199" s="31"/>
      <c r="W199" s="31"/>
      <c r="X199" s="31"/>
      <c r="Y199" s="31"/>
      <c r="AF199" s="15"/>
      <c r="AG199" s="15"/>
      <c r="AH199" s="15"/>
      <c r="AI199" s="15"/>
      <c r="AJ199" s="15"/>
      <c r="AK199" s="15"/>
    </row>
    <row r="200" spans="20:37">
      <c r="T200" s="31"/>
      <c r="U200" s="31"/>
      <c r="V200" s="31"/>
      <c r="W200" s="31"/>
      <c r="X200" s="31"/>
      <c r="Y200" s="31"/>
      <c r="AF200" s="15"/>
      <c r="AG200" s="15"/>
      <c r="AH200" s="15"/>
      <c r="AI200" s="15"/>
      <c r="AJ200" s="15"/>
      <c r="AK200" s="15"/>
    </row>
    <row r="201" spans="20:37">
      <c r="T201" s="31"/>
      <c r="U201" s="31"/>
      <c r="V201" s="31"/>
      <c r="W201" s="31"/>
      <c r="X201" s="31"/>
      <c r="Y201" s="31"/>
      <c r="AF201" s="15"/>
      <c r="AG201" s="15"/>
      <c r="AH201" s="15"/>
      <c r="AI201" s="15"/>
      <c r="AJ201" s="15"/>
      <c r="AK201" s="15"/>
    </row>
    <row r="202" spans="20:37">
      <c r="T202" s="31"/>
      <c r="U202" s="31"/>
      <c r="V202" s="31"/>
      <c r="W202" s="31"/>
      <c r="X202" s="31"/>
      <c r="Y202" s="31"/>
      <c r="AF202" s="15"/>
      <c r="AG202" s="15"/>
      <c r="AH202" s="15"/>
      <c r="AI202" s="15"/>
      <c r="AJ202" s="15"/>
      <c r="AK202" s="15"/>
    </row>
    <row r="203" spans="20:37">
      <c r="T203" s="31"/>
      <c r="U203" s="31"/>
      <c r="V203" s="31"/>
      <c r="W203" s="31"/>
      <c r="X203" s="31"/>
      <c r="Y203" s="31"/>
      <c r="AF203" s="15"/>
      <c r="AG203" s="15"/>
      <c r="AH203" s="15"/>
      <c r="AI203" s="15"/>
      <c r="AJ203" s="15"/>
      <c r="AK203" s="15"/>
    </row>
    <row r="204" spans="20:37">
      <c r="T204" s="31"/>
      <c r="U204" s="31"/>
      <c r="V204" s="31"/>
      <c r="W204" s="31"/>
      <c r="X204" s="31"/>
      <c r="Y204" s="31"/>
      <c r="AF204" s="15"/>
      <c r="AG204" s="15"/>
      <c r="AH204" s="15"/>
      <c r="AI204" s="15"/>
      <c r="AJ204" s="15"/>
      <c r="AK204" s="15"/>
    </row>
    <row r="205" spans="20:37">
      <c r="T205" s="31"/>
      <c r="U205" s="31"/>
      <c r="V205" s="31"/>
      <c r="W205" s="31"/>
      <c r="X205" s="31"/>
      <c r="Y205" s="31"/>
      <c r="AF205" s="15"/>
      <c r="AG205" s="15"/>
      <c r="AH205" s="15"/>
      <c r="AI205" s="15"/>
      <c r="AJ205" s="15"/>
      <c r="AK205" s="15"/>
    </row>
    <row r="206" spans="20:37">
      <c r="T206" s="31"/>
      <c r="U206" s="31"/>
      <c r="V206" s="31"/>
      <c r="W206" s="31"/>
      <c r="X206" s="31"/>
      <c r="Y206" s="31"/>
      <c r="AF206" s="15"/>
      <c r="AG206" s="15"/>
      <c r="AH206" s="15"/>
      <c r="AI206" s="15"/>
      <c r="AJ206" s="15"/>
      <c r="AK206" s="15"/>
    </row>
    <row r="207" spans="20:37">
      <c r="T207" s="31"/>
      <c r="U207" s="31"/>
      <c r="V207" s="31"/>
      <c r="W207" s="31"/>
      <c r="X207" s="31"/>
      <c r="Y207" s="31"/>
      <c r="AF207" s="15"/>
      <c r="AG207" s="15"/>
      <c r="AH207" s="15"/>
      <c r="AI207" s="15"/>
      <c r="AJ207" s="15"/>
      <c r="AK207" s="15"/>
    </row>
    <row r="208" spans="20:37">
      <c r="T208" s="31"/>
      <c r="U208" s="31"/>
      <c r="V208" s="31"/>
      <c r="W208" s="31"/>
      <c r="X208" s="31"/>
      <c r="Y208" s="31"/>
      <c r="AF208" s="15"/>
      <c r="AG208" s="15"/>
      <c r="AH208" s="15"/>
      <c r="AI208" s="15"/>
      <c r="AJ208" s="15"/>
      <c r="AK208" s="15"/>
    </row>
    <row r="209" spans="20:37">
      <c r="T209" s="31"/>
      <c r="U209" s="31"/>
      <c r="V209" s="31"/>
      <c r="W209" s="31"/>
      <c r="X209" s="31"/>
      <c r="Y209" s="31"/>
      <c r="AF209" s="15"/>
      <c r="AG209" s="15"/>
      <c r="AH209" s="15"/>
      <c r="AI209" s="15"/>
      <c r="AJ209" s="15"/>
      <c r="AK209" s="15"/>
    </row>
    <row r="210" spans="20:37">
      <c r="T210" s="31"/>
      <c r="U210" s="31"/>
      <c r="V210" s="31"/>
      <c r="W210" s="31"/>
      <c r="X210" s="31"/>
      <c r="Y210" s="31"/>
      <c r="AF210" s="15"/>
      <c r="AG210" s="15"/>
      <c r="AH210" s="15"/>
      <c r="AI210" s="15"/>
      <c r="AJ210" s="15"/>
      <c r="AK210" s="15"/>
    </row>
    <row r="211" spans="20:37">
      <c r="T211" s="31"/>
      <c r="U211" s="31"/>
      <c r="V211" s="31"/>
      <c r="W211" s="31"/>
      <c r="X211" s="31"/>
      <c r="Y211" s="31"/>
      <c r="AF211" s="15"/>
      <c r="AG211" s="15"/>
      <c r="AH211" s="15"/>
      <c r="AI211" s="15"/>
      <c r="AJ211" s="15"/>
      <c r="AK211" s="15"/>
    </row>
    <row r="212" spans="20:37">
      <c r="T212" s="31"/>
      <c r="U212" s="31"/>
      <c r="V212" s="31"/>
      <c r="W212" s="31"/>
      <c r="X212" s="31"/>
      <c r="Y212" s="31"/>
      <c r="AF212" s="15"/>
      <c r="AG212" s="15"/>
      <c r="AH212" s="15"/>
      <c r="AI212" s="15"/>
      <c r="AJ212" s="15"/>
      <c r="AK212" s="15"/>
    </row>
    <row r="213" spans="20:37">
      <c r="T213" s="31"/>
      <c r="U213" s="31"/>
      <c r="V213" s="31"/>
      <c r="W213" s="31"/>
      <c r="X213" s="31"/>
      <c r="Y213" s="31"/>
      <c r="AF213" s="15"/>
      <c r="AG213" s="15"/>
      <c r="AH213" s="15"/>
      <c r="AI213" s="15"/>
      <c r="AJ213" s="15"/>
      <c r="AK213" s="15"/>
    </row>
    <row r="214" spans="20:37">
      <c r="T214" s="31"/>
      <c r="U214" s="31"/>
      <c r="V214" s="31"/>
      <c r="W214" s="31"/>
      <c r="X214" s="31"/>
      <c r="Y214" s="31"/>
      <c r="AF214" s="15"/>
      <c r="AG214" s="15"/>
      <c r="AH214" s="15"/>
      <c r="AI214" s="15"/>
      <c r="AJ214" s="15"/>
      <c r="AK214" s="15"/>
    </row>
    <row r="215" spans="20:37">
      <c r="T215" s="31"/>
      <c r="U215" s="31"/>
      <c r="V215" s="31"/>
      <c r="W215" s="31"/>
      <c r="X215" s="31"/>
      <c r="Y215" s="31"/>
      <c r="AF215" s="15"/>
      <c r="AG215" s="15"/>
      <c r="AH215" s="15"/>
      <c r="AI215" s="15"/>
      <c r="AJ215" s="15"/>
      <c r="AK215" s="15"/>
    </row>
    <row r="216" spans="20:37">
      <c r="T216" s="31"/>
      <c r="U216" s="31"/>
      <c r="V216" s="31"/>
      <c r="W216" s="31"/>
      <c r="X216" s="31"/>
      <c r="Y216" s="31"/>
      <c r="AF216" s="15"/>
      <c r="AG216" s="15"/>
      <c r="AH216" s="15"/>
      <c r="AI216" s="15"/>
      <c r="AJ216" s="15"/>
      <c r="AK216" s="15"/>
    </row>
    <row r="217" spans="20:37">
      <c r="T217" s="31"/>
      <c r="U217" s="31"/>
      <c r="V217" s="31"/>
      <c r="W217" s="31"/>
      <c r="X217" s="31"/>
      <c r="Y217" s="31"/>
      <c r="AF217" s="15"/>
      <c r="AG217" s="15"/>
      <c r="AH217" s="15"/>
      <c r="AI217" s="15"/>
      <c r="AJ217" s="15"/>
      <c r="AK217" s="15"/>
    </row>
    <row r="218" spans="20:37">
      <c r="T218" s="31"/>
      <c r="U218" s="31"/>
      <c r="V218" s="31"/>
      <c r="W218" s="31"/>
      <c r="X218" s="31"/>
      <c r="Y218" s="31"/>
      <c r="AF218" s="15"/>
      <c r="AG218" s="15"/>
      <c r="AH218" s="15"/>
      <c r="AI218" s="15"/>
      <c r="AJ218" s="15"/>
      <c r="AK218" s="15"/>
    </row>
    <row r="219" spans="20:37">
      <c r="T219" s="31"/>
      <c r="U219" s="31"/>
      <c r="V219" s="31"/>
      <c r="W219" s="31"/>
      <c r="X219" s="31"/>
      <c r="Y219" s="31"/>
      <c r="AF219" s="15"/>
      <c r="AG219" s="15"/>
      <c r="AH219" s="15"/>
      <c r="AI219" s="15"/>
      <c r="AJ219" s="15"/>
      <c r="AK219" s="15"/>
    </row>
    <row r="220" spans="20:37">
      <c r="T220" s="31"/>
      <c r="U220" s="31"/>
      <c r="V220" s="31"/>
      <c r="W220" s="31"/>
      <c r="X220" s="31"/>
      <c r="Y220" s="31"/>
      <c r="AF220" s="15"/>
      <c r="AG220" s="15"/>
      <c r="AH220" s="15"/>
      <c r="AI220" s="15"/>
      <c r="AJ220" s="15"/>
      <c r="AK220" s="15"/>
    </row>
    <row r="221" spans="20:37">
      <c r="T221" s="31"/>
      <c r="U221" s="31"/>
      <c r="V221" s="31"/>
      <c r="W221" s="31"/>
      <c r="X221" s="31"/>
      <c r="Y221" s="31"/>
      <c r="AF221" s="15"/>
      <c r="AG221" s="15"/>
      <c r="AH221" s="15"/>
      <c r="AI221" s="15"/>
      <c r="AJ221" s="15"/>
      <c r="AK221" s="15"/>
    </row>
    <row r="222" spans="20:37">
      <c r="T222" s="31"/>
      <c r="U222" s="31"/>
      <c r="V222" s="31"/>
      <c r="W222" s="31"/>
      <c r="X222" s="31"/>
      <c r="Y222" s="31"/>
      <c r="AF222" s="15"/>
      <c r="AG222" s="15"/>
      <c r="AH222" s="15"/>
      <c r="AI222" s="15"/>
      <c r="AJ222" s="15"/>
      <c r="AK222" s="15"/>
    </row>
    <row r="223" spans="20:37">
      <c r="T223" s="31"/>
      <c r="U223" s="31"/>
      <c r="V223" s="31"/>
      <c r="W223" s="31"/>
      <c r="X223" s="31"/>
      <c r="Y223" s="31"/>
      <c r="AF223" s="15"/>
      <c r="AG223" s="15"/>
      <c r="AH223" s="15"/>
      <c r="AI223" s="15"/>
      <c r="AJ223" s="15"/>
      <c r="AK223" s="15"/>
    </row>
    <row r="224" spans="20:37">
      <c r="T224" s="31"/>
      <c r="U224" s="31"/>
      <c r="V224" s="31"/>
      <c r="W224" s="31"/>
      <c r="X224" s="31"/>
      <c r="Y224" s="31"/>
      <c r="AF224" s="15"/>
      <c r="AG224" s="15"/>
      <c r="AH224" s="15"/>
      <c r="AI224" s="15"/>
      <c r="AJ224" s="15"/>
      <c r="AK224" s="15"/>
    </row>
    <row r="225" spans="20:25">
      <c r="T225" s="31"/>
      <c r="U225" s="31"/>
      <c r="V225" s="31"/>
      <c r="W225" s="31"/>
      <c r="X225" s="31"/>
      <c r="Y225" s="31"/>
    </row>
    <row r="226" spans="20:25">
      <c r="T226" s="31"/>
      <c r="U226" s="31"/>
      <c r="V226" s="31"/>
      <c r="W226" s="31"/>
      <c r="X226" s="31"/>
      <c r="Y226" s="31"/>
    </row>
    <row r="227" spans="20:25">
      <c r="T227" s="31"/>
      <c r="U227" s="31"/>
      <c r="V227" s="31"/>
      <c r="W227" s="31"/>
      <c r="X227" s="31"/>
      <c r="Y227" s="31"/>
    </row>
    <row r="228" spans="20:25">
      <c r="T228" s="31"/>
      <c r="U228" s="31"/>
      <c r="V228" s="31"/>
      <c r="W228" s="31"/>
      <c r="X228" s="31"/>
      <c r="Y228" s="31"/>
    </row>
    <row r="229" spans="20:25">
      <c r="T229" s="31"/>
      <c r="U229" s="31"/>
      <c r="V229" s="31"/>
      <c r="W229" s="31"/>
      <c r="X229" s="31"/>
      <c r="Y229" s="31"/>
    </row>
    <row r="230" spans="20:25">
      <c r="T230" s="31"/>
      <c r="U230" s="31"/>
      <c r="V230" s="31"/>
      <c r="W230" s="31"/>
      <c r="X230" s="31"/>
      <c r="Y230" s="31"/>
    </row>
    <row r="231" spans="20:25">
      <c r="T231" s="31"/>
      <c r="U231" s="31"/>
      <c r="V231" s="31"/>
      <c r="W231" s="31"/>
      <c r="X231" s="31"/>
      <c r="Y231" s="31"/>
    </row>
    <row r="232" spans="20:25">
      <c r="T232" s="31"/>
      <c r="U232" s="31"/>
      <c r="V232" s="31"/>
      <c r="W232" s="31"/>
      <c r="X232" s="31"/>
      <c r="Y232" s="31"/>
    </row>
    <row r="233" spans="20:25">
      <c r="T233" s="31"/>
      <c r="U233" s="31"/>
      <c r="V233" s="31"/>
      <c r="W233" s="31"/>
      <c r="X233" s="31"/>
      <c r="Y233" s="31"/>
    </row>
    <row r="234" spans="20:25">
      <c r="T234" s="31"/>
      <c r="U234" s="31"/>
      <c r="V234" s="31"/>
      <c r="W234" s="31"/>
      <c r="X234" s="31"/>
      <c r="Y234" s="31"/>
    </row>
    <row r="235" spans="20:25">
      <c r="T235" s="31"/>
      <c r="U235" s="31"/>
      <c r="V235" s="31"/>
      <c r="W235" s="31"/>
      <c r="X235" s="31"/>
      <c r="Y235" s="31"/>
    </row>
    <row r="236" spans="20:25">
      <c r="T236" s="31"/>
      <c r="U236" s="31"/>
      <c r="V236" s="31"/>
      <c r="W236" s="31"/>
      <c r="X236" s="31"/>
      <c r="Y236" s="31"/>
    </row>
    <row r="237" spans="20:25">
      <c r="T237" s="31"/>
      <c r="U237" s="31"/>
      <c r="V237" s="31"/>
      <c r="W237" s="31"/>
      <c r="X237" s="31"/>
      <c r="Y237" s="31"/>
    </row>
    <row r="238" spans="20:25">
      <c r="T238" s="31"/>
      <c r="U238" s="31"/>
      <c r="V238" s="31"/>
      <c r="W238" s="31"/>
      <c r="X238" s="31"/>
      <c r="Y238" s="31"/>
    </row>
    <row r="239" spans="20:25">
      <c r="T239" s="31"/>
      <c r="U239" s="31"/>
      <c r="V239" s="31"/>
      <c r="W239" s="31"/>
      <c r="X239" s="31"/>
      <c r="Y239" s="31"/>
    </row>
    <row r="240" spans="20:25">
      <c r="T240" s="31"/>
      <c r="U240" s="31"/>
      <c r="V240" s="31"/>
      <c r="W240" s="31"/>
      <c r="X240" s="31"/>
      <c r="Y240" s="31"/>
    </row>
    <row r="241" spans="20:25">
      <c r="T241" s="31"/>
      <c r="U241" s="31"/>
      <c r="V241" s="31"/>
      <c r="W241" s="31"/>
      <c r="X241" s="31"/>
      <c r="Y241" s="31"/>
    </row>
    <row r="242" spans="20:25">
      <c r="T242" s="31"/>
      <c r="U242" s="31"/>
      <c r="V242" s="31"/>
      <c r="W242" s="31"/>
      <c r="X242" s="31"/>
      <c r="Y242" s="3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6"/>
  <sheetViews>
    <sheetView topLeftCell="M1" workbookViewId="0">
      <selection activeCell="R13" sqref="R13"/>
    </sheetView>
  </sheetViews>
  <sheetFormatPr defaultRowHeight="15"/>
  <cols>
    <col min="1" max="1" width="11.42578125" style="13" customWidth="1"/>
    <col min="2" max="2" width="11.140625" customWidth="1"/>
    <col min="3" max="3" width="27.28515625" customWidth="1"/>
    <col min="7" max="7" width="12.85546875" customWidth="1"/>
    <col min="8" max="8" width="9.140625" style="13"/>
    <col min="15" max="15" width="20.5703125" style="14" customWidth="1"/>
    <col min="16" max="16" width="26.42578125" customWidth="1"/>
  </cols>
  <sheetData>
    <row r="1" spans="1:16">
      <c r="A1" s="13" t="s">
        <v>874</v>
      </c>
    </row>
    <row r="3" spans="1:16">
      <c r="H3" s="13" t="s">
        <v>1368</v>
      </c>
      <c r="I3" t="s">
        <v>2903</v>
      </c>
      <c r="J3" t="s">
        <v>2543</v>
      </c>
      <c r="N3" t="s">
        <v>3350</v>
      </c>
      <c r="O3" s="14" t="s">
        <v>220</v>
      </c>
    </row>
    <row r="4" spans="1:16" ht="32.25" customHeight="1">
      <c r="A4" s="43" t="s">
        <v>1407</v>
      </c>
      <c r="B4" s="12"/>
      <c r="C4" s="12"/>
      <c r="D4" s="21"/>
      <c r="E4" s="21"/>
      <c r="F4" s="5"/>
      <c r="G4" t="s">
        <v>2357</v>
      </c>
      <c r="H4" s="13" t="s">
        <v>2414</v>
      </c>
      <c r="I4">
        <f>HEX2DEC(H4)</f>
        <v>10000000</v>
      </c>
      <c r="J4">
        <v>10000000</v>
      </c>
      <c r="N4" t="s">
        <v>301</v>
      </c>
      <c r="O4" s="52" t="s">
        <v>1412</v>
      </c>
      <c r="P4" s="53" t="s">
        <v>3402</v>
      </c>
    </row>
    <row r="5" spans="1:16">
      <c r="F5" s="41"/>
      <c r="G5" t="s">
        <v>2358</v>
      </c>
      <c r="H5" s="13" t="s">
        <v>2691</v>
      </c>
      <c r="I5">
        <f t="shared" ref="I5:I68" si="0">HEX2DEC(H5)</f>
        <v>10001001</v>
      </c>
      <c r="J5">
        <v>10001001</v>
      </c>
      <c r="K5" t="s">
        <v>2906</v>
      </c>
      <c r="N5" t="s">
        <v>301</v>
      </c>
      <c r="O5" s="52" t="s">
        <v>1413</v>
      </c>
      <c r="P5" t="s">
        <v>3403</v>
      </c>
    </row>
    <row r="6" spans="1:16">
      <c r="A6" s="13" t="s">
        <v>219</v>
      </c>
      <c r="C6" t="s">
        <v>220</v>
      </c>
      <c r="F6" s="40"/>
      <c r="G6" t="s">
        <v>2359</v>
      </c>
      <c r="H6" s="13" t="s">
        <v>2393</v>
      </c>
      <c r="I6">
        <f t="shared" si="0"/>
        <v>10002016</v>
      </c>
      <c r="J6">
        <v>10002016</v>
      </c>
      <c r="K6" t="s">
        <v>2907</v>
      </c>
      <c r="N6" t="s">
        <v>301</v>
      </c>
      <c r="O6" s="52" t="s">
        <v>951</v>
      </c>
      <c r="P6" t="s">
        <v>3404</v>
      </c>
    </row>
    <row r="7" spans="1:16">
      <c r="A7" s="22" t="s">
        <v>1408</v>
      </c>
      <c r="B7" s="21" t="str">
        <f>MID(A7,4,2)&amp;" "&amp;LEFT(A7,2)&amp;" "&amp;RIGHT(A7,5)</f>
        <v>CD 30 98 00</v>
      </c>
      <c r="C7" s="21" t="s">
        <v>1412</v>
      </c>
      <c r="F7" s="42"/>
      <c r="G7" s="46" t="s">
        <v>2360</v>
      </c>
      <c r="H7" s="47" t="s">
        <v>2905</v>
      </c>
      <c r="I7" s="46">
        <f t="shared" si="0"/>
        <v>10003000</v>
      </c>
      <c r="K7" t="s">
        <v>2908</v>
      </c>
      <c r="N7" t="s">
        <v>301</v>
      </c>
      <c r="O7" s="52" t="s">
        <v>1414</v>
      </c>
      <c r="P7" t="s">
        <v>3405</v>
      </c>
    </row>
    <row r="8" spans="1:16">
      <c r="A8" s="22" t="s">
        <v>1409</v>
      </c>
      <c r="B8" s="21" t="str">
        <f>MID(A8,4,2)&amp;" "&amp;LEFT(A8,2)&amp;" "&amp;RIGHT(A8,5)</f>
        <v>CD 31 98 00</v>
      </c>
      <c r="C8" s="21" t="s">
        <v>1413</v>
      </c>
      <c r="F8" s="39"/>
      <c r="G8" t="s">
        <v>2361</v>
      </c>
      <c r="H8" s="13" t="s">
        <v>2388</v>
      </c>
      <c r="I8">
        <f t="shared" si="0"/>
        <v>10004000</v>
      </c>
      <c r="K8" t="s">
        <v>2909</v>
      </c>
      <c r="N8" t="s">
        <v>301</v>
      </c>
      <c r="O8" s="52" t="s">
        <v>1415</v>
      </c>
      <c r="P8" t="s">
        <v>3406</v>
      </c>
    </row>
    <row r="9" spans="1:16" ht="29.25" customHeight="1">
      <c r="A9" s="22" t="s">
        <v>878</v>
      </c>
      <c r="B9" s="21" t="str">
        <f>MID(A9,4,2)&amp;" "&amp;LEFT(A9,2)&amp;" "&amp;RIGHT(A9,5)</f>
        <v>CD 32 98 00</v>
      </c>
      <c r="C9" s="21" t="s">
        <v>951</v>
      </c>
      <c r="F9" s="5"/>
      <c r="G9" t="s">
        <v>2362</v>
      </c>
      <c r="H9" s="13" t="s">
        <v>2413</v>
      </c>
      <c r="I9">
        <f t="shared" si="0"/>
        <v>10010000</v>
      </c>
      <c r="N9" t="s">
        <v>317</v>
      </c>
      <c r="O9" s="52" t="s">
        <v>1412</v>
      </c>
      <c r="P9" t="s">
        <v>3407</v>
      </c>
    </row>
    <row r="10" spans="1:16">
      <c r="A10" s="22" t="s">
        <v>1410</v>
      </c>
      <c r="B10" s="21" t="str">
        <f>MID(A10,4,2)&amp;" "&amp;LEFT(A10,2)&amp;" "&amp;RIGHT(A10,5)</f>
        <v>CD 33 98 00</v>
      </c>
      <c r="C10" s="21" t="s">
        <v>1414</v>
      </c>
      <c r="F10" s="41"/>
      <c r="G10" t="s">
        <v>2363</v>
      </c>
      <c r="H10" s="13" t="s">
        <v>2690</v>
      </c>
      <c r="I10">
        <f t="shared" si="0"/>
        <v>10011001</v>
      </c>
      <c r="N10" t="s">
        <v>317</v>
      </c>
      <c r="O10" s="52" t="s">
        <v>1413</v>
      </c>
      <c r="P10" t="s">
        <v>3408</v>
      </c>
    </row>
    <row r="11" spans="1:16">
      <c r="A11" s="22" t="s">
        <v>1411</v>
      </c>
      <c r="B11" s="21" t="str">
        <f>MID(A11,4,2)&amp;" "&amp;LEFT(A11,2)&amp;" "&amp;RIGHT(A11,5)</f>
        <v>CD 34 98 00</v>
      </c>
      <c r="C11" s="21" t="s">
        <v>1415</v>
      </c>
      <c r="F11" s="40"/>
      <c r="G11" t="s">
        <v>2364</v>
      </c>
      <c r="H11" s="13" t="s">
        <v>2392</v>
      </c>
      <c r="I11">
        <f t="shared" si="0"/>
        <v>10012016</v>
      </c>
      <c r="N11" t="s">
        <v>317</v>
      </c>
      <c r="O11" s="52" t="s">
        <v>951</v>
      </c>
      <c r="P11" t="s">
        <v>3409</v>
      </c>
    </row>
    <row r="12" spans="1:16">
      <c r="F12" s="42"/>
      <c r="G12" s="46" t="s">
        <v>2365</v>
      </c>
      <c r="H12" s="47" t="s">
        <v>2904</v>
      </c>
      <c r="I12" s="46">
        <f t="shared" si="0"/>
        <v>10013000</v>
      </c>
      <c r="N12" t="s">
        <v>317</v>
      </c>
      <c r="O12" s="52" t="s">
        <v>1414</v>
      </c>
      <c r="P12" t="s">
        <v>3410</v>
      </c>
    </row>
    <row r="13" spans="1:16">
      <c r="A13" s="44" t="s">
        <v>1382</v>
      </c>
      <c r="B13" s="30"/>
      <c r="C13" s="30"/>
      <c r="D13" s="6"/>
      <c r="E13" s="6"/>
      <c r="F13" s="39"/>
      <c r="G13" t="s">
        <v>2366</v>
      </c>
      <c r="H13" s="13" t="s">
        <v>2387</v>
      </c>
      <c r="I13">
        <f t="shared" si="0"/>
        <v>10014000</v>
      </c>
      <c r="N13" t="s">
        <v>317</v>
      </c>
      <c r="O13" s="52" t="s">
        <v>1415</v>
      </c>
      <c r="P13" t="s">
        <v>3411</v>
      </c>
    </row>
    <row r="14" spans="1:16" ht="29.25" customHeight="1">
      <c r="A14" s="13" t="s">
        <v>219</v>
      </c>
      <c r="C14" t="s">
        <v>220</v>
      </c>
      <c r="F14" s="5"/>
      <c r="G14" t="s">
        <v>2367</v>
      </c>
      <c r="H14" s="13" t="s">
        <v>2412</v>
      </c>
      <c r="I14">
        <f t="shared" si="0"/>
        <v>10020000</v>
      </c>
      <c r="J14">
        <v>75</v>
      </c>
      <c r="N14" t="s">
        <v>319</v>
      </c>
      <c r="O14" s="52" t="s">
        <v>1412</v>
      </c>
      <c r="P14" t="s">
        <v>3412</v>
      </c>
    </row>
    <row r="15" spans="1:16">
      <c r="A15" s="29" t="s">
        <v>1383</v>
      </c>
      <c r="B15" s="28" t="str">
        <f t="shared" ref="B15:B29" si="1">MID(A15,4,2)&amp;" "&amp;LEFT(A15,2)&amp;" "&amp;RIGHT(A15,5)</f>
        <v>F0 58 98 00</v>
      </c>
      <c r="C15" s="28" t="s">
        <v>1393</v>
      </c>
      <c r="F15" s="41"/>
      <c r="G15" t="s">
        <v>2368</v>
      </c>
      <c r="H15" s="13" t="s">
        <v>2689</v>
      </c>
      <c r="I15">
        <f t="shared" si="0"/>
        <v>10021001</v>
      </c>
      <c r="N15" t="s">
        <v>319</v>
      </c>
      <c r="O15" s="52" t="s">
        <v>1413</v>
      </c>
      <c r="P15" t="s">
        <v>3413</v>
      </c>
    </row>
    <row r="16" spans="1:16">
      <c r="A16" s="29" t="s">
        <v>1384</v>
      </c>
      <c r="B16" s="28" t="str">
        <f t="shared" si="1"/>
        <v>F0 59 98 00</v>
      </c>
      <c r="C16" s="28" t="s">
        <v>1394</v>
      </c>
      <c r="F16" s="40"/>
      <c r="G16" t="s">
        <v>2369</v>
      </c>
      <c r="H16" s="13" t="s">
        <v>2390</v>
      </c>
      <c r="I16">
        <f t="shared" si="0"/>
        <v>10022016</v>
      </c>
      <c r="N16" t="s">
        <v>319</v>
      </c>
      <c r="O16" s="52" t="s">
        <v>951</v>
      </c>
      <c r="P16" t="s">
        <v>3414</v>
      </c>
    </row>
    <row r="17" spans="1:16">
      <c r="A17" s="29" t="s">
        <v>642</v>
      </c>
      <c r="B17" s="28" t="str">
        <f t="shared" si="1"/>
        <v>F0 5A 98 00</v>
      </c>
      <c r="C17" s="28" t="s">
        <v>946</v>
      </c>
      <c r="F17" s="42"/>
      <c r="G17" t="s">
        <v>2370</v>
      </c>
      <c r="H17" s="13" t="s">
        <v>2391</v>
      </c>
      <c r="I17">
        <f t="shared" si="0"/>
        <v>10023000</v>
      </c>
      <c r="N17" t="s">
        <v>319</v>
      </c>
      <c r="O17" s="52" t="s">
        <v>1414</v>
      </c>
      <c r="P17" t="s">
        <v>3415</v>
      </c>
    </row>
    <row r="18" spans="1:16">
      <c r="A18" s="29" t="s">
        <v>1385</v>
      </c>
      <c r="B18" s="28" t="str">
        <f t="shared" si="1"/>
        <v>F0 5B 98 00</v>
      </c>
      <c r="C18" s="28" t="s">
        <v>1395</v>
      </c>
      <c r="F18" s="39"/>
      <c r="G18" t="s">
        <v>2371</v>
      </c>
      <c r="H18" s="13" t="s">
        <v>2389</v>
      </c>
      <c r="I18">
        <f t="shared" si="0"/>
        <v>10024000</v>
      </c>
      <c r="N18" t="s">
        <v>319</v>
      </c>
      <c r="O18" s="52" t="s">
        <v>1415</v>
      </c>
      <c r="P18" t="s">
        <v>3416</v>
      </c>
    </row>
    <row r="19" spans="1:16" ht="30.75" customHeight="1">
      <c r="A19" s="29" t="s">
        <v>1386</v>
      </c>
      <c r="B19" s="28" t="str">
        <f t="shared" si="1"/>
        <v>F0 5C 98 00</v>
      </c>
      <c r="C19" s="28" t="s">
        <v>1396</v>
      </c>
      <c r="F19" s="5"/>
      <c r="G19" t="s">
        <v>2372</v>
      </c>
      <c r="H19" s="13" t="s">
        <v>2692</v>
      </c>
      <c r="I19">
        <f t="shared" si="0"/>
        <v>10030000</v>
      </c>
      <c r="N19" t="s">
        <v>881</v>
      </c>
      <c r="O19" s="52" t="s">
        <v>1412</v>
      </c>
      <c r="P19" t="s">
        <v>3352</v>
      </c>
    </row>
    <row r="20" spans="1:16">
      <c r="A20" s="29" t="s">
        <v>1387</v>
      </c>
      <c r="B20" s="28" t="str">
        <f t="shared" si="1"/>
        <v>F0 5D 98 00</v>
      </c>
      <c r="C20" s="28" t="s">
        <v>1397</v>
      </c>
      <c r="F20" s="41"/>
      <c r="G20" t="s">
        <v>2373</v>
      </c>
      <c r="H20" s="13" t="s">
        <v>2737</v>
      </c>
      <c r="I20">
        <f t="shared" si="0"/>
        <v>10031001</v>
      </c>
      <c r="N20" t="s">
        <v>881</v>
      </c>
      <c r="O20" s="52" t="s">
        <v>1413</v>
      </c>
      <c r="P20" t="s">
        <v>3353</v>
      </c>
    </row>
    <row r="21" spans="1:16">
      <c r="A21" s="29" t="s">
        <v>1388</v>
      </c>
      <c r="B21" s="28" t="str">
        <f t="shared" si="1"/>
        <v>F0 5E 98 00</v>
      </c>
      <c r="C21" s="28" t="s">
        <v>1398</v>
      </c>
      <c r="F21" s="40"/>
      <c r="G21" t="s">
        <v>2374</v>
      </c>
      <c r="H21" s="13" t="s">
        <v>2747</v>
      </c>
      <c r="I21">
        <f t="shared" si="0"/>
        <v>10032016</v>
      </c>
      <c r="N21" t="s">
        <v>881</v>
      </c>
      <c r="O21" s="52" t="s">
        <v>951</v>
      </c>
      <c r="P21" t="s">
        <v>3354</v>
      </c>
    </row>
    <row r="22" spans="1:16">
      <c r="A22" s="29" t="s">
        <v>1389</v>
      </c>
      <c r="B22" s="28" t="str">
        <f t="shared" si="1"/>
        <v>F0 5F 98 00</v>
      </c>
      <c r="C22" s="28" t="s">
        <v>1399</v>
      </c>
      <c r="F22" s="42"/>
      <c r="G22" t="s">
        <v>2375</v>
      </c>
      <c r="H22" s="13" t="s">
        <v>2757</v>
      </c>
      <c r="I22">
        <f t="shared" si="0"/>
        <v>10033000</v>
      </c>
      <c r="N22" t="s">
        <v>881</v>
      </c>
      <c r="O22" s="52" t="s">
        <v>1414</v>
      </c>
      <c r="P22" t="s">
        <v>3355</v>
      </c>
    </row>
    <row r="23" spans="1:16">
      <c r="A23" s="29" t="s">
        <v>1390</v>
      </c>
      <c r="B23" s="28" t="str">
        <f t="shared" si="1"/>
        <v>F0 60 98 00</v>
      </c>
      <c r="C23" s="28" t="s">
        <v>1400</v>
      </c>
      <c r="F23" s="39"/>
      <c r="G23" t="s">
        <v>2376</v>
      </c>
      <c r="H23" s="13" t="s">
        <v>2767</v>
      </c>
      <c r="I23">
        <f t="shared" si="0"/>
        <v>10034000</v>
      </c>
      <c r="N23" t="s">
        <v>881</v>
      </c>
      <c r="O23" s="52" t="s">
        <v>1415</v>
      </c>
      <c r="P23" t="s">
        <v>3356</v>
      </c>
    </row>
    <row r="24" spans="1:16" ht="25.5" customHeight="1">
      <c r="A24" s="29" t="s">
        <v>641</v>
      </c>
      <c r="B24" s="28" t="str">
        <f t="shared" si="1"/>
        <v>F0 61 98 00</v>
      </c>
      <c r="C24" s="28" t="s">
        <v>949</v>
      </c>
      <c r="F24" s="5"/>
      <c r="G24" t="s">
        <v>2377</v>
      </c>
      <c r="H24" s="13" t="s">
        <v>2693</v>
      </c>
      <c r="I24">
        <f t="shared" si="0"/>
        <v>10040000</v>
      </c>
      <c r="N24" t="s">
        <v>882</v>
      </c>
      <c r="O24" s="52" t="s">
        <v>1412</v>
      </c>
      <c r="P24" s="53" t="s">
        <v>3357</v>
      </c>
    </row>
    <row r="25" spans="1:16">
      <c r="A25" s="29" t="s">
        <v>1391</v>
      </c>
      <c r="B25" s="28" t="str">
        <f t="shared" si="1"/>
        <v>F0 62 98 00</v>
      </c>
      <c r="C25" s="28" t="s">
        <v>1401</v>
      </c>
      <c r="F25" s="41"/>
      <c r="G25" t="s">
        <v>2378</v>
      </c>
      <c r="H25" s="13" t="s">
        <v>2738</v>
      </c>
      <c r="I25">
        <f t="shared" si="0"/>
        <v>10041001</v>
      </c>
      <c r="N25" t="s">
        <v>882</v>
      </c>
      <c r="O25" s="52" t="s">
        <v>1413</v>
      </c>
      <c r="P25" t="s">
        <v>3358</v>
      </c>
    </row>
    <row r="26" spans="1:16">
      <c r="A26" s="29" t="s">
        <v>643</v>
      </c>
      <c r="B26" s="28" t="str">
        <f t="shared" si="1"/>
        <v>F0 63 98 00</v>
      </c>
      <c r="C26" s="28" t="s">
        <v>940</v>
      </c>
      <c r="F26" s="40"/>
      <c r="G26" t="s">
        <v>2379</v>
      </c>
      <c r="H26" s="13" t="s">
        <v>2748</v>
      </c>
      <c r="I26">
        <f t="shared" si="0"/>
        <v>10042016</v>
      </c>
      <c r="N26" t="s">
        <v>882</v>
      </c>
      <c r="O26" s="52" t="s">
        <v>951</v>
      </c>
      <c r="P26" t="s">
        <v>3359</v>
      </c>
    </row>
    <row r="27" spans="1:16">
      <c r="A27" s="29" t="s">
        <v>1392</v>
      </c>
      <c r="B27" s="28" t="str">
        <f t="shared" si="1"/>
        <v>F0 64 98 00</v>
      </c>
      <c r="C27" s="28" t="s">
        <v>1402</v>
      </c>
      <c r="F27" s="42"/>
      <c r="G27" t="s">
        <v>2380</v>
      </c>
      <c r="H27" s="13" t="s">
        <v>2758</v>
      </c>
      <c r="I27">
        <f t="shared" si="0"/>
        <v>10043000</v>
      </c>
      <c r="N27" t="s">
        <v>882</v>
      </c>
      <c r="O27" s="52" t="s">
        <v>1414</v>
      </c>
      <c r="P27" t="s">
        <v>3360</v>
      </c>
    </row>
    <row r="28" spans="1:16">
      <c r="A28" s="29" t="s">
        <v>1404</v>
      </c>
      <c r="B28" s="28" t="str">
        <f t="shared" si="1"/>
        <v>F0 65 98 00</v>
      </c>
      <c r="C28" s="28" t="s">
        <v>1403</v>
      </c>
      <c r="F28" s="39"/>
      <c r="G28" s="21" t="s">
        <v>2381</v>
      </c>
      <c r="H28" s="22" t="s">
        <v>2768</v>
      </c>
      <c r="I28" s="21">
        <f t="shared" si="0"/>
        <v>10044000</v>
      </c>
      <c r="N28" t="s">
        <v>882</v>
      </c>
      <c r="O28" s="52" t="s">
        <v>1415</v>
      </c>
      <c r="P28" t="s">
        <v>3361</v>
      </c>
    </row>
    <row r="29" spans="1:16" ht="30.75" customHeight="1">
      <c r="A29" s="29" t="s">
        <v>1406</v>
      </c>
      <c r="B29" s="28" t="str">
        <f t="shared" si="1"/>
        <v>F0 66 98 00</v>
      </c>
      <c r="C29" s="28" t="s">
        <v>1405</v>
      </c>
      <c r="F29" s="5"/>
      <c r="G29" t="s">
        <v>2382</v>
      </c>
      <c r="H29" s="13" t="s">
        <v>2694</v>
      </c>
      <c r="I29">
        <f t="shared" si="0"/>
        <v>10050000</v>
      </c>
      <c r="N29" t="s">
        <v>883</v>
      </c>
      <c r="O29" s="52" t="s">
        <v>1412</v>
      </c>
      <c r="P29" t="s">
        <v>3362</v>
      </c>
    </row>
    <row r="30" spans="1:16">
      <c r="F30" s="41"/>
      <c r="G30" t="s">
        <v>2383</v>
      </c>
      <c r="H30" s="13" t="s">
        <v>2739</v>
      </c>
      <c r="I30">
        <f t="shared" si="0"/>
        <v>10051001</v>
      </c>
      <c r="N30" t="s">
        <v>883</v>
      </c>
      <c r="O30" s="52" t="s">
        <v>1413</v>
      </c>
      <c r="P30" t="s">
        <v>3363</v>
      </c>
    </row>
    <row r="31" spans="1:16">
      <c r="A31" s="16" t="s">
        <v>1416</v>
      </c>
      <c r="B31" s="15"/>
      <c r="C31" s="15"/>
      <c r="F31" s="40"/>
      <c r="G31" t="s">
        <v>2384</v>
      </c>
      <c r="H31" s="13" t="s">
        <v>2749</v>
      </c>
      <c r="I31">
        <f t="shared" si="0"/>
        <v>10052016</v>
      </c>
      <c r="N31" t="s">
        <v>883</v>
      </c>
      <c r="O31" s="52" t="s">
        <v>951</v>
      </c>
      <c r="P31" t="s">
        <v>3364</v>
      </c>
    </row>
    <row r="32" spans="1:16">
      <c r="A32" s="13" t="s">
        <v>219</v>
      </c>
      <c r="B32" t="s">
        <v>300</v>
      </c>
      <c r="C32" t="s">
        <v>834</v>
      </c>
      <c r="F32" s="42"/>
      <c r="G32" t="s">
        <v>2385</v>
      </c>
      <c r="H32" s="13" t="s">
        <v>2759</v>
      </c>
      <c r="I32">
        <f t="shared" si="0"/>
        <v>10053000</v>
      </c>
      <c r="N32" t="s">
        <v>883</v>
      </c>
      <c r="O32" s="52" t="s">
        <v>1414</v>
      </c>
      <c r="P32" t="s">
        <v>3365</v>
      </c>
    </row>
    <row r="33" spans="1:16">
      <c r="A33" s="18" t="s">
        <v>633</v>
      </c>
      <c r="B33" s="3" t="str">
        <f>MID(A33,4,2)&amp;" "&amp;LEFT(A33,2)&amp;" "&amp;RIGHT(A33,5)</f>
        <v>EC 80 98 00</v>
      </c>
      <c r="C33" s="3" t="s">
        <v>24</v>
      </c>
      <c r="F33" s="39"/>
      <c r="G33" s="21" t="s">
        <v>2386</v>
      </c>
      <c r="H33" s="22" t="s">
        <v>2769</v>
      </c>
      <c r="I33" s="21">
        <f t="shared" si="0"/>
        <v>10054000</v>
      </c>
      <c r="N33" t="s">
        <v>883</v>
      </c>
      <c r="O33" s="52" t="s">
        <v>1415</v>
      </c>
      <c r="P33" t="s">
        <v>3366</v>
      </c>
    </row>
    <row r="34" spans="1:16" ht="29.25" customHeight="1">
      <c r="A34" s="18" t="s">
        <v>1417</v>
      </c>
      <c r="B34" s="3" t="str">
        <f t="shared" ref="B34:B52" si="2">MID(A34,4,2)&amp;" "&amp;LEFT(A34,2)&amp;" "&amp;RIGHT(A34,5)</f>
        <v>EC 81 98 00</v>
      </c>
      <c r="C34" s="3" t="s">
        <v>1429</v>
      </c>
      <c r="F34" s="5"/>
      <c r="G34" t="s">
        <v>2695</v>
      </c>
      <c r="H34" s="13" t="s">
        <v>2730</v>
      </c>
      <c r="I34">
        <f t="shared" si="0"/>
        <v>10060000</v>
      </c>
      <c r="N34" t="s">
        <v>884</v>
      </c>
      <c r="O34" s="52" t="s">
        <v>1412</v>
      </c>
      <c r="P34" t="s">
        <v>3367</v>
      </c>
    </row>
    <row r="35" spans="1:16">
      <c r="A35" s="18" t="s">
        <v>1418</v>
      </c>
      <c r="B35" s="3" t="str">
        <f t="shared" si="2"/>
        <v>EC 82 98 00</v>
      </c>
      <c r="C35" s="3" t="s">
        <v>1430</v>
      </c>
      <c r="F35" s="41"/>
      <c r="G35" t="s">
        <v>2696</v>
      </c>
      <c r="H35" s="13" t="s">
        <v>2740</v>
      </c>
      <c r="I35">
        <f t="shared" si="0"/>
        <v>10061001</v>
      </c>
      <c r="N35" t="s">
        <v>884</v>
      </c>
      <c r="O35" s="52" t="s">
        <v>1413</v>
      </c>
      <c r="P35" t="s">
        <v>3368</v>
      </c>
    </row>
    <row r="36" spans="1:16">
      <c r="A36" s="18" t="s">
        <v>1419</v>
      </c>
      <c r="B36" s="3" t="str">
        <f t="shared" si="2"/>
        <v>EC 83 98 00</v>
      </c>
      <c r="C36" s="3" t="s">
        <v>1431</v>
      </c>
      <c r="F36" s="40"/>
      <c r="G36" t="s">
        <v>2697</v>
      </c>
      <c r="H36" s="13" t="s">
        <v>2750</v>
      </c>
      <c r="I36">
        <f t="shared" si="0"/>
        <v>10062016</v>
      </c>
      <c r="N36" t="s">
        <v>884</v>
      </c>
      <c r="O36" s="52" t="s">
        <v>951</v>
      </c>
      <c r="P36" t="s">
        <v>3369</v>
      </c>
    </row>
    <row r="37" spans="1:16">
      <c r="A37" s="18" t="s">
        <v>1420</v>
      </c>
      <c r="B37" s="3" t="str">
        <f t="shared" si="2"/>
        <v>EC 84 98 00</v>
      </c>
      <c r="C37" s="3" t="s">
        <v>1432</v>
      </c>
      <c r="F37" s="42"/>
      <c r="G37" t="s">
        <v>2698</v>
      </c>
      <c r="H37" s="13" t="s">
        <v>2760</v>
      </c>
      <c r="I37">
        <f t="shared" si="0"/>
        <v>10063000</v>
      </c>
      <c r="N37" t="s">
        <v>884</v>
      </c>
      <c r="O37" s="52" t="s">
        <v>1414</v>
      </c>
      <c r="P37" t="s">
        <v>3370</v>
      </c>
    </row>
    <row r="38" spans="1:16">
      <c r="A38" s="18" t="s">
        <v>637</v>
      </c>
      <c r="B38" s="3" t="str">
        <f t="shared" si="2"/>
        <v>EC 85 98 00</v>
      </c>
      <c r="C38" s="3" t="s">
        <v>955</v>
      </c>
      <c r="F38" s="39"/>
      <c r="G38" s="21" t="s">
        <v>2699</v>
      </c>
      <c r="H38" s="22" t="s">
        <v>2770</v>
      </c>
      <c r="I38" s="21">
        <f t="shared" si="0"/>
        <v>10064000</v>
      </c>
      <c r="N38" t="s">
        <v>884</v>
      </c>
      <c r="O38" s="52" t="s">
        <v>1415</v>
      </c>
      <c r="P38" t="s">
        <v>3371</v>
      </c>
    </row>
    <row r="39" spans="1:16" ht="29.25" customHeight="1">
      <c r="A39" s="18" t="s">
        <v>1421</v>
      </c>
      <c r="B39" s="3" t="str">
        <f t="shared" si="2"/>
        <v>EC 86 98 00</v>
      </c>
      <c r="C39" s="3" t="s">
        <v>1433</v>
      </c>
      <c r="F39" s="5"/>
      <c r="G39" t="s">
        <v>2700</v>
      </c>
      <c r="H39" s="13" t="s">
        <v>2731</v>
      </c>
      <c r="I39">
        <f t="shared" si="0"/>
        <v>10070000</v>
      </c>
      <c r="N39" t="s">
        <v>885</v>
      </c>
      <c r="O39" s="52" t="s">
        <v>1412</v>
      </c>
      <c r="P39" t="s">
        <v>3372</v>
      </c>
    </row>
    <row r="40" spans="1:16">
      <c r="A40" s="18" t="s">
        <v>1422</v>
      </c>
      <c r="B40" s="3" t="str">
        <f t="shared" si="2"/>
        <v>EC 87 98 00</v>
      </c>
      <c r="C40" s="3" t="s">
        <v>1434</v>
      </c>
      <c r="F40" s="41"/>
      <c r="G40" t="s">
        <v>2701</v>
      </c>
      <c r="H40" s="13" t="s">
        <v>2741</v>
      </c>
      <c r="I40">
        <f t="shared" si="0"/>
        <v>10071001</v>
      </c>
      <c r="N40" t="s">
        <v>885</v>
      </c>
      <c r="O40" s="52" t="s">
        <v>1413</v>
      </c>
      <c r="P40" t="s">
        <v>3373</v>
      </c>
    </row>
    <row r="41" spans="1:16">
      <c r="A41" s="18" t="s">
        <v>1423</v>
      </c>
      <c r="B41" s="3" t="str">
        <f t="shared" si="2"/>
        <v>EC 88 98 00</v>
      </c>
      <c r="C41" s="3" t="s">
        <v>1435</v>
      </c>
      <c r="F41" s="40"/>
      <c r="G41" t="s">
        <v>2702</v>
      </c>
      <c r="H41" s="13" t="s">
        <v>2751</v>
      </c>
      <c r="I41">
        <f t="shared" si="0"/>
        <v>10072016</v>
      </c>
      <c r="N41" t="s">
        <v>885</v>
      </c>
      <c r="O41" s="52" t="s">
        <v>951</v>
      </c>
      <c r="P41" t="s">
        <v>3374</v>
      </c>
    </row>
    <row r="42" spans="1:16">
      <c r="A42" s="18" t="s">
        <v>615</v>
      </c>
      <c r="B42" s="3" t="str">
        <f t="shared" si="2"/>
        <v>EC 89 98 00</v>
      </c>
      <c r="C42" s="3" t="s">
        <v>1436</v>
      </c>
      <c r="F42" s="42"/>
      <c r="G42" t="s">
        <v>2703</v>
      </c>
      <c r="H42" s="13" t="s">
        <v>2761</v>
      </c>
      <c r="I42">
        <f t="shared" si="0"/>
        <v>10073000</v>
      </c>
      <c r="N42" t="s">
        <v>885</v>
      </c>
      <c r="O42" s="52" t="s">
        <v>1414</v>
      </c>
      <c r="P42" t="s">
        <v>3375</v>
      </c>
    </row>
    <row r="43" spans="1:16">
      <c r="A43" s="18" t="s">
        <v>589</v>
      </c>
      <c r="B43" s="3" t="str">
        <f t="shared" si="2"/>
        <v>EC 8A 98 00</v>
      </c>
      <c r="C43" s="3" t="s">
        <v>422</v>
      </c>
      <c r="F43" s="39"/>
      <c r="G43" s="21" t="s">
        <v>2704</v>
      </c>
      <c r="H43" s="22" t="s">
        <v>2771</v>
      </c>
      <c r="I43" s="21">
        <f t="shared" si="0"/>
        <v>10074000</v>
      </c>
      <c r="N43" t="s">
        <v>885</v>
      </c>
      <c r="O43" s="52" t="s">
        <v>1415</v>
      </c>
      <c r="P43" t="s">
        <v>3376</v>
      </c>
    </row>
    <row r="44" spans="1:16" ht="31.5" customHeight="1">
      <c r="A44" s="18" t="s">
        <v>618</v>
      </c>
      <c r="B44" s="3" t="str">
        <f t="shared" si="2"/>
        <v>EC 8B 98 00</v>
      </c>
      <c r="C44" s="3" t="s">
        <v>941</v>
      </c>
      <c r="F44" s="5"/>
      <c r="G44" t="s">
        <v>2705</v>
      </c>
      <c r="H44" s="13" t="s">
        <v>2732</v>
      </c>
      <c r="I44">
        <f t="shared" si="0"/>
        <v>10080000</v>
      </c>
      <c r="N44" t="s">
        <v>886</v>
      </c>
      <c r="O44" s="52" t="s">
        <v>1412</v>
      </c>
      <c r="P44" t="s">
        <v>3377</v>
      </c>
    </row>
    <row r="45" spans="1:16">
      <c r="A45" s="18" t="s">
        <v>629</v>
      </c>
      <c r="B45" s="3" t="str">
        <f t="shared" si="2"/>
        <v>EC 8C 98 00</v>
      </c>
      <c r="C45" s="3" t="s">
        <v>1437</v>
      </c>
      <c r="F45" s="41"/>
      <c r="G45" t="s">
        <v>2706</v>
      </c>
      <c r="H45" s="13" t="s">
        <v>2742</v>
      </c>
      <c r="I45">
        <f t="shared" si="0"/>
        <v>10081001</v>
      </c>
      <c r="N45" t="s">
        <v>886</v>
      </c>
      <c r="O45" s="52" t="s">
        <v>1413</v>
      </c>
      <c r="P45" t="s">
        <v>3378</v>
      </c>
    </row>
    <row r="46" spans="1:16">
      <c r="A46" s="18" t="s">
        <v>1424</v>
      </c>
      <c r="B46" s="3" t="str">
        <f t="shared" si="2"/>
        <v>EC 8D 98 00</v>
      </c>
      <c r="C46" s="3" t="s">
        <v>1438</v>
      </c>
      <c r="F46" s="40"/>
      <c r="G46" t="s">
        <v>2707</v>
      </c>
      <c r="H46" s="13" t="s">
        <v>2752</v>
      </c>
      <c r="I46">
        <f t="shared" si="0"/>
        <v>10082016</v>
      </c>
      <c r="N46" t="s">
        <v>886</v>
      </c>
      <c r="O46" s="52" t="s">
        <v>951</v>
      </c>
      <c r="P46" t="s">
        <v>3379</v>
      </c>
    </row>
    <row r="47" spans="1:16">
      <c r="A47" s="18" t="s">
        <v>1425</v>
      </c>
      <c r="B47" s="3" t="str">
        <f t="shared" si="2"/>
        <v>EC 8E 98 00</v>
      </c>
      <c r="C47" s="3" t="s">
        <v>1439</v>
      </c>
      <c r="F47" s="42"/>
      <c r="G47" t="s">
        <v>2708</v>
      </c>
      <c r="H47" s="13" t="s">
        <v>2762</v>
      </c>
      <c r="I47">
        <f t="shared" si="0"/>
        <v>10083000</v>
      </c>
      <c r="N47" t="s">
        <v>886</v>
      </c>
      <c r="O47" s="52" t="s">
        <v>1414</v>
      </c>
      <c r="P47" t="s">
        <v>3380</v>
      </c>
    </row>
    <row r="48" spans="1:16">
      <c r="A48" s="18" t="s">
        <v>1426</v>
      </c>
      <c r="B48" s="3" t="str">
        <f t="shared" si="2"/>
        <v>EC 8F 98 00</v>
      </c>
      <c r="C48" s="3" t="s">
        <v>1440</v>
      </c>
      <c r="F48" s="39"/>
      <c r="G48" s="21" t="s">
        <v>2709</v>
      </c>
      <c r="H48" s="22" t="s">
        <v>2772</v>
      </c>
      <c r="I48" s="21">
        <f t="shared" si="0"/>
        <v>10084000</v>
      </c>
      <c r="N48" t="s">
        <v>886</v>
      </c>
      <c r="O48" s="52" t="s">
        <v>1415</v>
      </c>
      <c r="P48" t="s">
        <v>3381</v>
      </c>
    </row>
    <row r="49" spans="1:16" ht="26.25" customHeight="1">
      <c r="A49" s="18" t="s">
        <v>622</v>
      </c>
      <c r="B49" s="3" t="str">
        <f t="shared" si="2"/>
        <v>EC 90 98 00</v>
      </c>
      <c r="C49" s="3" t="s">
        <v>945</v>
      </c>
      <c r="F49" s="5"/>
      <c r="G49" t="s">
        <v>2710</v>
      </c>
      <c r="H49" s="13" t="s">
        <v>2733</v>
      </c>
      <c r="I49">
        <f t="shared" si="0"/>
        <v>10090000</v>
      </c>
      <c r="N49" t="s">
        <v>887</v>
      </c>
      <c r="O49" s="52" t="s">
        <v>1412</v>
      </c>
      <c r="P49" t="s">
        <v>3382</v>
      </c>
    </row>
    <row r="50" spans="1:16">
      <c r="A50" s="18" t="s">
        <v>1427</v>
      </c>
      <c r="B50" s="3" t="str">
        <f t="shared" si="2"/>
        <v>EC 91 98 00</v>
      </c>
      <c r="C50" s="3" t="s">
        <v>1441</v>
      </c>
      <c r="F50" s="41"/>
      <c r="G50" t="s">
        <v>2711</v>
      </c>
      <c r="H50" s="13" t="s">
        <v>2743</v>
      </c>
      <c r="I50">
        <f t="shared" si="0"/>
        <v>10091001</v>
      </c>
      <c r="N50" t="s">
        <v>887</v>
      </c>
      <c r="O50" s="52" t="s">
        <v>1413</v>
      </c>
      <c r="P50" t="s">
        <v>3383</v>
      </c>
    </row>
    <row r="51" spans="1:16">
      <c r="A51" s="18" t="s">
        <v>1428</v>
      </c>
      <c r="B51" s="3" t="str">
        <f t="shared" si="2"/>
        <v>EC 92 98 00</v>
      </c>
      <c r="C51" s="3" t="s">
        <v>1442</v>
      </c>
      <c r="F51" s="40"/>
      <c r="G51" t="s">
        <v>2712</v>
      </c>
      <c r="H51" s="13" t="s">
        <v>2753</v>
      </c>
      <c r="I51">
        <f t="shared" si="0"/>
        <v>10092016</v>
      </c>
      <c r="N51" t="s">
        <v>887</v>
      </c>
      <c r="O51" s="52" t="s">
        <v>951</v>
      </c>
      <c r="P51" t="s">
        <v>3384</v>
      </c>
    </row>
    <row r="52" spans="1:16">
      <c r="A52" s="18" t="s">
        <v>631</v>
      </c>
      <c r="B52" s="3" t="str">
        <f t="shared" si="2"/>
        <v>EC 93 98 00</v>
      </c>
      <c r="C52" s="3" t="s">
        <v>950</v>
      </c>
      <c r="F52" s="42"/>
      <c r="G52" t="s">
        <v>2713</v>
      </c>
      <c r="H52" s="13" t="s">
        <v>2763</v>
      </c>
      <c r="I52">
        <f t="shared" si="0"/>
        <v>10093000</v>
      </c>
      <c r="N52" t="s">
        <v>887</v>
      </c>
      <c r="O52" s="52" t="s">
        <v>1414</v>
      </c>
      <c r="P52" t="s">
        <v>3385</v>
      </c>
    </row>
    <row r="53" spans="1:16">
      <c r="F53" s="39"/>
      <c r="G53" s="21" t="s">
        <v>2714</v>
      </c>
      <c r="H53" s="22" t="s">
        <v>2773</v>
      </c>
      <c r="I53" s="21">
        <f t="shared" si="0"/>
        <v>10094000</v>
      </c>
      <c r="N53" t="s">
        <v>887</v>
      </c>
      <c r="O53" s="52" t="s">
        <v>1415</v>
      </c>
      <c r="P53" t="s">
        <v>3386</v>
      </c>
    </row>
    <row r="54" spans="1:16" ht="30">
      <c r="A54" s="13" t="s">
        <v>2394</v>
      </c>
      <c r="F54" s="5"/>
      <c r="G54" t="s">
        <v>2715</v>
      </c>
      <c r="H54" s="13" t="s">
        <v>2734</v>
      </c>
      <c r="I54">
        <f t="shared" si="0"/>
        <v>10100000</v>
      </c>
      <c r="N54" t="s">
        <v>888</v>
      </c>
      <c r="O54" s="52" t="s">
        <v>1412</v>
      </c>
      <c r="P54" t="s">
        <v>3387</v>
      </c>
    </row>
    <row r="55" spans="1:16">
      <c r="A55" s="18" t="s">
        <v>2399</v>
      </c>
      <c r="B55" t="s">
        <v>2400</v>
      </c>
      <c r="F55" s="41"/>
      <c r="G55" t="s">
        <v>2716</v>
      </c>
      <c r="H55" s="13" t="s">
        <v>2744</v>
      </c>
      <c r="I55">
        <f t="shared" si="0"/>
        <v>10101001</v>
      </c>
      <c r="N55" t="s">
        <v>888</v>
      </c>
      <c r="O55" s="52" t="s">
        <v>1413</v>
      </c>
      <c r="P55" t="s">
        <v>3388</v>
      </c>
    </row>
    <row r="56" spans="1:16">
      <c r="A56" s="13" t="s">
        <v>2395</v>
      </c>
      <c r="B56" t="s">
        <v>2396</v>
      </c>
      <c r="F56" s="40"/>
      <c r="G56" t="s">
        <v>2717</v>
      </c>
      <c r="H56" s="13" t="s">
        <v>2754</v>
      </c>
      <c r="I56">
        <f t="shared" si="0"/>
        <v>10102016</v>
      </c>
      <c r="N56" t="s">
        <v>888</v>
      </c>
      <c r="O56" s="52" t="s">
        <v>951</v>
      </c>
      <c r="P56" t="s">
        <v>3389</v>
      </c>
    </row>
    <row r="57" spans="1:16">
      <c r="A57" s="13" t="s">
        <v>613</v>
      </c>
      <c r="B57" t="s">
        <v>478</v>
      </c>
      <c r="F57" s="42"/>
      <c r="G57" t="s">
        <v>2718</v>
      </c>
      <c r="H57" s="13" t="s">
        <v>2764</v>
      </c>
      <c r="I57">
        <f t="shared" si="0"/>
        <v>10103000</v>
      </c>
      <c r="N57" t="s">
        <v>888</v>
      </c>
      <c r="O57" s="52" t="s">
        <v>1414</v>
      </c>
      <c r="P57" t="s">
        <v>3390</v>
      </c>
    </row>
    <row r="58" spans="1:16">
      <c r="A58" s="13" t="s">
        <v>2398</v>
      </c>
      <c r="B58" t="s">
        <v>2401</v>
      </c>
      <c r="F58" s="39"/>
      <c r="G58" s="21" t="s">
        <v>2719</v>
      </c>
      <c r="H58" s="22" t="s">
        <v>2774</v>
      </c>
      <c r="I58" s="21">
        <f t="shared" si="0"/>
        <v>10104000</v>
      </c>
      <c r="N58" t="s">
        <v>888</v>
      </c>
      <c r="O58" s="52" t="s">
        <v>1415</v>
      </c>
      <c r="P58" t="s">
        <v>3391</v>
      </c>
    </row>
    <row r="59" spans="1:16" ht="30">
      <c r="A59" s="13" t="s">
        <v>621</v>
      </c>
      <c r="B59" t="s">
        <v>494</v>
      </c>
      <c r="F59" s="5"/>
      <c r="G59" t="s">
        <v>2720</v>
      </c>
      <c r="H59" s="13" t="s">
        <v>2735</v>
      </c>
      <c r="I59">
        <f t="shared" si="0"/>
        <v>10110000</v>
      </c>
      <c r="N59" t="s">
        <v>889</v>
      </c>
      <c r="O59" s="52" t="s">
        <v>1412</v>
      </c>
      <c r="P59" t="s">
        <v>3392</v>
      </c>
    </row>
    <row r="60" spans="1:16">
      <c r="A60" s="13" t="s">
        <v>2397</v>
      </c>
      <c r="B60" t="s">
        <v>2402</v>
      </c>
      <c r="F60" s="41"/>
      <c r="G60" t="s">
        <v>2721</v>
      </c>
      <c r="H60" s="13" t="s">
        <v>2745</v>
      </c>
      <c r="I60">
        <f t="shared" si="0"/>
        <v>10111001</v>
      </c>
      <c r="N60" t="s">
        <v>889</v>
      </c>
      <c r="O60" s="52" t="s">
        <v>1413</v>
      </c>
      <c r="P60" t="s">
        <v>3393</v>
      </c>
    </row>
    <row r="61" spans="1:16">
      <c r="A61" s="13" t="s">
        <v>2411</v>
      </c>
      <c r="B61" t="s">
        <v>2415</v>
      </c>
      <c r="F61" s="40"/>
      <c r="G61" t="s">
        <v>2722</v>
      </c>
      <c r="H61" s="13" t="s">
        <v>2755</v>
      </c>
      <c r="I61">
        <f t="shared" si="0"/>
        <v>10112016</v>
      </c>
      <c r="N61" t="s">
        <v>889</v>
      </c>
      <c r="O61" s="52" t="s">
        <v>951</v>
      </c>
      <c r="P61" t="s">
        <v>3394</v>
      </c>
    </row>
    <row r="62" spans="1:16">
      <c r="A62" s="13" t="s">
        <v>2407</v>
      </c>
      <c r="B62" t="s">
        <v>2403</v>
      </c>
      <c r="F62" s="42"/>
      <c r="G62" t="s">
        <v>2723</v>
      </c>
      <c r="H62" s="13" t="s">
        <v>2765</v>
      </c>
      <c r="I62">
        <f t="shared" si="0"/>
        <v>10113000</v>
      </c>
      <c r="N62" t="s">
        <v>889</v>
      </c>
      <c r="O62" s="52" t="s">
        <v>1414</v>
      </c>
      <c r="P62" t="s">
        <v>3395</v>
      </c>
    </row>
    <row r="63" spans="1:16">
      <c r="A63" s="13" t="s">
        <v>2408</v>
      </c>
      <c r="B63" t="s">
        <v>2404</v>
      </c>
      <c r="F63" s="39"/>
      <c r="G63" s="21" t="s">
        <v>2724</v>
      </c>
      <c r="H63" s="22" t="s">
        <v>2775</v>
      </c>
      <c r="I63" s="21">
        <f t="shared" si="0"/>
        <v>10114000</v>
      </c>
      <c r="N63" t="s">
        <v>889</v>
      </c>
      <c r="O63" s="52" t="s">
        <v>1415</v>
      </c>
      <c r="P63" t="s">
        <v>3396</v>
      </c>
    </row>
    <row r="64" spans="1:16" ht="30">
      <c r="A64" s="13" t="s">
        <v>2409</v>
      </c>
      <c r="B64" t="s">
        <v>2405</v>
      </c>
      <c r="F64" s="5"/>
      <c r="G64" t="s">
        <v>2725</v>
      </c>
      <c r="H64" s="13" t="s">
        <v>2736</v>
      </c>
      <c r="I64">
        <f t="shared" si="0"/>
        <v>10120000</v>
      </c>
      <c r="N64" t="s">
        <v>890</v>
      </c>
      <c r="O64" s="52" t="s">
        <v>1412</v>
      </c>
      <c r="P64" t="s">
        <v>3397</v>
      </c>
    </row>
    <row r="65" spans="1:16">
      <c r="A65" s="13" t="s">
        <v>2410</v>
      </c>
      <c r="B65" t="s">
        <v>2406</v>
      </c>
      <c r="F65" s="41"/>
      <c r="G65" t="s">
        <v>2726</v>
      </c>
      <c r="H65" s="13" t="s">
        <v>2746</v>
      </c>
      <c r="I65">
        <f t="shared" si="0"/>
        <v>10121001</v>
      </c>
      <c r="N65" t="s">
        <v>890</v>
      </c>
      <c r="O65" s="52" t="s">
        <v>1413</v>
      </c>
      <c r="P65" t="s">
        <v>3398</v>
      </c>
    </row>
    <row r="66" spans="1:16">
      <c r="A66" s="13" t="s">
        <v>2418</v>
      </c>
      <c r="B66" t="s">
        <v>2416</v>
      </c>
      <c r="F66" s="40"/>
      <c r="G66" t="s">
        <v>2727</v>
      </c>
      <c r="H66" s="13" t="s">
        <v>2756</v>
      </c>
      <c r="I66">
        <f t="shared" si="0"/>
        <v>10122016</v>
      </c>
      <c r="N66" t="s">
        <v>890</v>
      </c>
      <c r="O66" s="52" t="s">
        <v>951</v>
      </c>
      <c r="P66" t="s">
        <v>3399</v>
      </c>
    </row>
    <row r="67" spans="1:16">
      <c r="A67" s="13" t="s">
        <v>2419</v>
      </c>
      <c r="B67" t="s">
        <v>2417</v>
      </c>
      <c r="F67" s="42"/>
      <c r="G67" t="s">
        <v>2728</v>
      </c>
      <c r="H67" s="13" t="s">
        <v>2766</v>
      </c>
      <c r="I67">
        <f t="shared" si="0"/>
        <v>10123000</v>
      </c>
      <c r="N67" t="s">
        <v>890</v>
      </c>
      <c r="O67" s="52" t="s">
        <v>1414</v>
      </c>
      <c r="P67" t="s">
        <v>3400</v>
      </c>
    </row>
    <row r="68" spans="1:16">
      <c r="A68" s="13" t="s">
        <v>2423</v>
      </c>
      <c r="B68" t="s">
        <v>2420</v>
      </c>
      <c r="F68" s="39"/>
      <c r="G68" s="21" t="s">
        <v>2729</v>
      </c>
      <c r="H68" s="22" t="s">
        <v>2776</v>
      </c>
      <c r="I68" s="21">
        <f t="shared" si="0"/>
        <v>10124000</v>
      </c>
      <c r="N68" t="s">
        <v>890</v>
      </c>
      <c r="O68" s="52" t="s">
        <v>1415</v>
      </c>
      <c r="P68" t="s">
        <v>3401</v>
      </c>
    </row>
    <row r="69" spans="1:16">
      <c r="A69" s="13" t="s">
        <v>2424</v>
      </c>
      <c r="B69" t="s">
        <v>2421</v>
      </c>
    </row>
    <row r="70" spans="1:16">
      <c r="A70" s="13" t="s">
        <v>2425</v>
      </c>
      <c r="B70" t="s">
        <v>2422</v>
      </c>
    </row>
    <row r="71" spans="1:16">
      <c r="A71" s="13" t="s">
        <v>2431</v>
      </c>
      <c r="B71" t="s">
        <v>2458</v>
      </c>
    </row>
    <row r="72" spans="1:16">
      <c r="A72" s="13" t="s">
        <v>2432</v>
      </c>
      <c r="B72" t="s">
        <v>2427</v>
      </c>
    </row>
    <row r="73" spans="1:16">
      <c r="A73" s="13" t="s">
        <v>2433</v>
      </c>
      <c r="B73" t="s">
        <v>2428</v>
      </c>
    </row>
    <row r="74" spans="1:16">
      <c r="A74" s="13" t="s">
        <v>2434</v>
      </c>
      <c r="B74" t="s">
        <v>2429</v>
      </c>
    </row>
    <row r="75" spans="1:16">
      <c r="A75" s="13" t="s">
        <v>2435</v>
      </c>
      <c r="B75" t="s">
        <v>2430</v>
      </c>
    </row>
    <row r="76" spans="1:16">
      <c r="A76" s="13" t="s">
        <v>2437</v>
      </c>
      <c r="B76" t="s">
        <v>2436</v>
      </c>
    </row>
    <row r="77" spans="1:16">
      <c r="A77" s="13" t="s">
        <v>2438</v>
      </c>
      <c r="B77" t="s">
        <v>2449</v>
      </c>
    </row>
    <row r="78" spans="1:16">
      <c r="A78" s="13" t="s">
        <v>2439</v>
      </c>
      <c r="B78" t="s">
        <v>2450</v>
      </c>
    </row>
    <row r="79" spans="1:16">
      <c r="A79" s="13" t="s">
        <v>2440</v>
      </c>
      <c r="B79" t="s">
        <v>2451</v>
      </c>
    </row>
    <row r="80" spans="1:16">
      <c r="A80" s="13" t="s">
        <v>2441</v>
      </c>
      <c r="B80" t="s">
        <v>2452</v>
      </c>
    </row>
    <row r="81" spans="1:2">
      <c r="A81" s="13" t="s">
        <v>2442</v>
      </c>
      <c r="B81" t="s">
        <v>2453</v>
      </c>
    </row>
    <row r="82" spans="1:2">
      <c r="A82" s="13" t="s">
        <v>2443</v>
      </c>
      <c r="B82" t="s">
        <v>2426</v>
      </c>
    </row>
    <row r="83" spans="1:2">
      <c r="A83" s="13" t="s">
        <v>2444</v>
      </c>
      <c r="B83" t="s">
        <v>2454</v>
      </c>
    </row>
    <row r="84" spans="1:2">
      <c r="A84" s="13" t="s">
        <v>2445</v>
      </c>
      <c r="B84" t="s">
        <v>2455</v>
      </c>
    </row>
    <row r="85" spans="1:2">
      <c r="A85" s="13" t="s">
        <v>2446</v>
      </c>
      <c r="B85" t="s">
        <v>2456</v>
      </c>
    </row>
    <row r="86" spans="1:2">
      <c r="A86" s="13" t="s">
        <v>2447</v>
      </c>
      <c r="B86" t="s">
        <v>2457</v>
      </c>
    </row>
    <row r="87" spans="1:2">
      <c r="A87" s="13" t="s">
        <v>2448</v>
      </c>
      <c r="B87" t="s">
        <v>2459</v>
      </c>
    </row>
    <row r="88" spans="1:2">
      <c r="A88" s="13" t="s">
        <v>2460</v>
      </c>
      <c r="B88" t="s">
        <v>2475</v>
      </c>
    </row>
    <row r="89" spans="1:2">
      <c r="A89" s="13" t="s">
        <v>2461</v>
      </c>
      <c r="B89" t="s">
        <v>2476</v>
      </c>
    </row>
    <row r="90" spans="1:2">
      <c r="A90" s="13" t="s">
        <v>2462</v>
      </c>
      <c r="B90" t="s">
        <v>2477</v>
      </c>
    </row>
    <row r="91" spans="1:2">
      <c r="A91" s="13" t="s">
        <v>2463</v>
      </c>
      <c r="B91" t="s">
        <v>2478</v>
      </c>
    </row>
    <row r="92" spans="1:2">
      <c r="A92" s="13" t="s">
        <v>2464</v>
      </c>
      <c r="B92" t="s">
        <v>2479</v>
      </c>
    </row>
    <row r="93" spans="1:2">
      <c r="A93" s="13" t="s">
        <v>2465</v>
      </c>
      <c r="B93" t="s">
        <v>2480</v>
      </c>
    </row>
    <row r="94" spans="1:2">
      <c r="A94" s="13" t="s">
        <v>2466</v>
      </c>
      <c r="B94" t="s">
        <v>2481</v>
      </c>
    </row>
    <row r="95" spans="1:2">
      <c r="A95" s="13" t="s">
        <v>2467</v>
      </c>
      <c r="B95" t="s">
        <v>2482</v>
      </c>
    </row>
    <row r="96" spans="1:2">
      <c r="A96" s="13" t="s">
        <v>2468</v>
      </c>
      <c r="B96" t="s">
        <v>2483</v>
      </c>
    </row>
    <row r="97" spans="1:2">
      <c r="A97" s="13" t="s">
        <v>2469</v>
      </c>
      <c r="B97" t="s">
        <v>2484</v>
      </c>
    </row>
    <row r="98" spans="1:2">
      <c r="A98" s="13" t="s">
        <v>2470</v>
      </c>
      <c r="B98" t="s">
        <v>2485</v>
      </c>
    </row>
    <row r="99" spans="1:2">
      <c r="A99" s="13" t="s">
        <v>2471</v>
      </c>
      <c r="B99" t="s">
        <v>2486</v>
      </c>
    </row>
    <row r="100" spans="1:2">
      <c r="A100" s="13" t="s">
        <v>2472</v>
      </c>
      <c r="B100" t="s">
        <v>2487</v>
      </c>
    </row>
    <row r="101" spans="1:2">
      <c r="A101" s="13" t="s">
        <v>2473</v>
      </c>
      <c r="B101" t="s">
        <v>2488</v>
      </c>
    </row>
    <row r="102" spans="1:2">
      <c r="A102" s="13" t="s">
        <v>2474</v>
      </c>
      <c r="B102" t="s">
        <v>2489</v>
      </c>
    </row>
    <row r="103" spans="1:2">
      <c r="A103" s="13" t="s">
        <v>2490</v>
      </c>
      <c r="B103" t="s">
        <v>2499</v>
      </c>
    </row>
    <row r="104" spans="1:2">
      <c r="A104" s="13" t="s">
        <v>2491</v>
      </c>
      <c r="B104" t="s">
        <v>2500</v>
      </c>
    </row>
    <row r="105" spans="1:2">
      <c r="A105" s="13" t="s">
        <v>2492</v>
      </c>
      <c r="B105" t="s">
        <v>2501</v>
      </c>
    </row>
    <row r="106" spans="1:2">
      <c r="A106" s="13" t="s">
        <v>2493</v>
      </c>
      <c r="B106" t="s">
        <v>2502</v>
      </c>
    </row>
    <row r="107" spans="1:2">
      <c r="A107" s="13" t="s">
        <v>2494</v>
      </c>
      <c r="B107" t="s">
        <v>2503</v>
      </c>
    </row>
    <row r="108" spans="1:2">
      <c r="A108" s="13" t="s">
        <v>2495</v>
      </c>
      <c r="B108" t="s">
        <v>2504</v>
      </c>
    </row>
    <row r="109" spans="1:2">
      <c r="A109" s="13" t="s">
        <v>2496</v>
      </c>
      <c r="B109" t="s">
        <v>2505</v>
      </c>
    </row>
    <row r="110" spans="1:2">
      <c r="A110" s="13" t="s">
        <v>2497</v>
      </c>
      <c r="B110" t="s">
        <v>2506</v>
      </c>
    </row>
    <row r="111" spans="1:2">
      <c r="A111" s="13" t="s">
        <v>2498</v>
      </c>
      <c r="B111" t="s">
        <v>2507</v>
      </c>
    </row>
    <row r="112" spans="1:2">
      <c r="A112" s="13" t="s">
        <v>2508</v>
      </c>
      <c r="B112" t="s">
        <v>2515</v>
      </c>
    </row>
    <row r="113" spans="1:2">
      <c r="A113" s="13" t="s">
        <v>2509</v>
      </c>
      <c r="B113" t="s">
        <v>2516</v>
      </c>
    </row>
    <row r="114" spans="1:2">
      <c r="A114" s="13" t="s">
        <v>2510</v>
      </c>
      <c r="B114" t="s">
        <v>2517</v>
      </c>
    </row>
    <row r="115" spans="1:2">
      <c r="A115" s="13" t="s">
        <v>2511</v>
      </c>
      <c r="B115" t="s">
        <v>2518</v>
      </c>
    </row>
    <row r="116" spans="1:2">
      <c r="A116" s="13" t="s">
        <v>2512</v>
      </c>
      <c r="B116" t="s">
        <v>2519</v>
      </c>
    </row>
    <row r="117" spans="1:2">
      <c r="A117" s="13" t="s">
        <v>2513</v>
      </c>
      <c r="B117" t="s">
        <v>2520</v>
      </c>
    </row>
    <row r="118" spans="1:2">
      <c r="A118" s="13" t="s">
        <v>2514</v>
      </c>
      <c r="B118" t="s">
        <v>2521</v>
      </c>
    </row>
    <row r="119" spans="1:2">
      <c r="A119" s="13" t="s">
        <v>2522</v>
      </c>
      <c r="B119" t="s">
        <v>2523</v>
      </c>
    </row>
    <row r="120" spans="1:2">
      <c r="A120" s="13" t="s">
        <v>2524</v>
      </c>
      <c r="B120" t="s">
        <v>2533</v>
      </c>
    </row>
    <row r="121" spans="1:2">
      <c r="A121" s="13" t="s">
        <v>2525</v>
      </c>
      <c r="B121" t="s">
        <v>2534</v>
      </c>
    </row>
    <row r="122" spans="1:2">
      <c r="A122" s="13" t="s">
        <v>2526</v>
      </c>
      <c r="B122" t="s">
        <v>2535</v>
      </c>
    </row>
    <row r="123" spans="1:2">
      <c r="A123" s="13" t="s">
        <v>2527</v>
      </c>
      <c r="B123" t="s">
        <v>2536</v>
      </c>
    </row>
    <row r="124" spans="1:2">
      <c r="A124" s="13" t="s">
        <v>2528</v>
      </c>
      <c r="B124" t="s">
        <v>2537</v>
      </c>
    </row>
    <row r="125" spans="1:2">
      <c r="A125" s="13" t="s">
        <v>639</v>
      </c>
      <c r="B125" t="s">
        <v>2538</v>
      </c>
    </row>
    <row r="126" spans="1:2">
      <c r="A126" s="13" t="s">
        <v>2529</v>
      </c>
      <c r="B126" t="s">
        <v>2539</v>
      </c>
    </row>
    <row r="127" spans="1:2">
      <c r="A127" s="13" t="s">
        <v>2530</v>
      </c>
      <c r="B127" t="s">
        <v>2540</v>
      </c>
    </row>
    <row r="128" spans="1:2">
      <c r="A128" s="13" t="s">
        <v>2531</v>
      </c>
      <c r="B128" t="s">
        <v>2541</v>
      </c>
    </row>
    <row r="129" spans="1:5">
      <c r="A129" s="13" t="s">
        <v>2532</v>
      </c>
      <c r="B129" t="s">
        <v>2542</v>
      </c>
    </row>
    <row r="131" spans="1:5">
      <c r="A131" s="13" t="s">
        <v>2545</v>
      </c>
    </row>
    <row r="132" spans="1:5">
      <c r="A132" s="13" t="s">
        <v>2609</v>
      </c>
      <c r="B132" t="s">
        <v>2614</v>
      </c>
    </row>
    <row r="133" spans="1:5">
      <c r="A133" s="13" t="s">
        <v>2610</v>
      </c>
      <c r="B133" t="s">
        <v>2615</v>
      </c>
    </row>
    <row r="134" spans="1:5">
      <c r="A134" s="13" t="s">
        <v>2611</v>
      </c>
      <c r="B134" t="s">
        <v>2616</v>
      </c>
    </row>
    <row r="135" spans="1:5">
      <c r="A135" s="13" t="s">
        <v>2612</v>
      </c>
      <c r="B135" t="s">
        <v>2617</v>
      </c>
    </row>
    <row r="136" spans="1:5">
      <c r="A136" s="13" t="s">
        <v>2613</v>
      </c>
      <c r="B136" t="s">
        <v>2618</v>
      </c>
    </row>
    <row r="137" spans="1:5">
      <c r="A137" s="13" t="s">
        <v>628</v>
      </c>
      <c r="B137" t="s">
        <v>2619</v>
      </c>
    </row>
    <row r="138" spans="1:5">
      <c r="A138" s="13" t="s">
        <v>2550</v>
      </c>
      <c r="B138" t="s">
        <v>2620</v>
      </c>
    </row>
    <row r="139" spans="1:5">
      <c r="A139" s="13" t="s">
        <v>2551</v>
      </c>
      <c r="B139" t="s">
        <v>2621</v>
      </c>
    </row>
    <row r="140" spans="1:5">
      <c r="A140" s="13" t="s">
        <v>2552</v>
      </c>
      <c r="B140" t="s">
        <v>2622</v>
      </c>
    </row>
    <row r="141" spans="1:5">
      <c r="A141" s="13" t="s">
        <v>2553</v>
      </c>
      <c r="B141" t="s">
        <v>2623</v>
      </c>
    </row>
    <row r="142" spans="1:5">
      <c r="A142" s="13" t="s">
        <v>2554</v>
      </c>
      <c r="B142" t="s">
        <v>2624</v>
      </c>
    </row>
    <row r="143" spans="1:5">
      <c r="A143" s="13" t="s">
        <v>2555</v>
      </c>
      <c r="B143" t="s">
        <v>2625</v>
      </c>
    </row>
    <row r="144" spans="1:5">
      <c r="A144" s="13" t="s">
        <v>2556</v>
      </c>
      <c r="B144" t="s">
        <v>2626</v>
      </c>
      <c r="E144" t="s">
        <v>624</v>
      </c>
    </row>
    <row r="145" spans="1:6">
      <c r="A145" s="13" t="s">
        <v>2557</v>
      </c>
      <c r="B145" t="s">
        <v>2627</v>
      </c>
    </row>
    <row r="146" spans="1:6">
      <c r="A146" s="13" t="s">
        <v>2558</v>
      </c>
      <c r="B146" t="s">
        <v>2628</v>
      </c>
    </row>
    <row r="147" spans="1:6">
      <c r="A147" s="13" t="s">
        <v>2559</v>
      </c>
      <c r="B147" t="s">
        <v>2629</v>
      </c>
    </row>
    <row r="148" spans="1:6">
      <c r="A148" s="13" t="s">
        <v>2560</v>
      </c>
      <c r="B148" t="s">
        <v>2630</v>
      </c>
      <c r="E148" t="s">
        <v>630</v>
      </c>
      <c r="F148" t="s">
        <v>513</v>
      </c>
    </row>
    <row r="149" spans="1:6">
      <c r="A149" s="13" t="s">
        <v>2561</v>
      </c>
      <c r="B149" t="s">
        <v>2631</v>
      </c>
    </row>
    <row r="150" spans="1:6">
      <c r="A150" s="13" t="s">
        <v>635</v>
      </c>
      <c r="B150" t="s">
        <v>2632</v>
      </c>
    </row>
    <row r="151" spans="1:6">
      <c r="A151" s="13" t="s">
        <v>2562</v>
      </c>
      <c r="B151" t="s">
        <v>2633</v>
      </c>
    </row>
    <row r="152" spans="1:6">
      <c r="A152" s="13" t="s">
        <v>2563</v>
      </c>
      <c r="B152" t="s">
        <v>2634</v>
      </c>
    </row>
    <row r="153" spans="1:6">
      <c r="A153" s="13" t="s">
        <v>2564</v>
      </c>
      <c r="B153" t="s">
        <v>2635</v>
      </c>
    </row>
    <row r="154" spans="1:6">
      <c r="A154" s="13" t="s">
        <v>2565</v>
      </c>
      <c r="B154" t="s">
        <v>2636</v>
      </c>
    </row>
    <row r="155" spans="1:6">
      <c r="A155" s="13" t="s">
        <v>616</v>
      </c>
      <c r="B155" t="s">
        <v>2637</v>
      </c>
    </row>
    <row r="156" spans="1:6">
      <c r="A156" s="13" t="s">
        <v>2546</v>
      </c>
      <c r="B156" t="s">
        <v>2638</v>
      </c>
    </row>
    <row r="157" spans="1:6">
      <c r="A157" s="13" t="s">
        <v>2547</v>
      </c>
      <c r="B157" t="s">
        <v>2639</v>
      </c>
    </row>
    <row r="158" spans="1:6">
      <c r="A158" s="13" t="s">
        <v>2548</v>
      </c>
      <c r="B158" t="s">
        <v>2640</v>
      </c>
    </row>
    <row r="159" spans="1:6">
      <c r="A159" s="13" t="s">
        <v>619</v>
      </c>
      <c r="B159" t="s">
        <v>2641</v>
      </c>
    </row>
    <row r="160" spans="1:6">
      <c r="A160" s="13" t="s">
        <v>2549</v>
      </c>
      <c r="B160" t="s">
        <v>2642</v>
      </c>
    </row>
    <row r="161" spans="1:2">
      <c r="A161" s="13" t="s">
        <v>625</v>
      </c>
      <c r="B161" t="s">
        <v>2643</v>
      </c>
    </row>
    <row r="162" spans="1:2">
      <c r="A162" s="13" t="s">
        <v>2566</v>
      </c>
      <c r="B162" t="s">
        <v>2644</v>
      </c>
    </row>
    <row r="163" spans="1:2">
      <c r="A163" s="13" t="s">
        <v>2567</v>
      </c>
      <c r="B163" t="s">
        <v>2645</v>
      </c>
    </row>
    <row r="164" spans="1:2">
      <c r="A164" s="13" t="s">
        <v>2568</v>
      </c>
      <c r="B164" t="s">
        <v>2646</v>
      </c>
    </row>
    <row r="165" spans="1:2">
      <c r="A165" s="13" t="s">
        <v>2569</v>
      </c>
      <c r="B165" t="s">
        <v>2647</v>
      </c>
    </row>
    <row r="166" spans="1:2">
      <c r="A166" s="13" t="s">
        <v>2570</v>
      </c>
      <c r="B166" t="s">
        <v>2648</v>
      </c>
    </row>
    <row r="167" spans="1:2">
      <c r="A167" s="13" t="s">
        <v>2571</v>
      </c>
      <c r="B167" t="s">
        <v>2649</v>
      </c>
    </row>
    <row r="168" spans="1:2">
      <c r="A168" s="13" t="s">
        <v>2572</v>
      </c>
      <c r="B168" t="s">
        <v>2650</v>
      </c>
    </row>
    <row r="169" spans="1:2">
      <c r="A169" s="13" t="s">
        <v>2573</v>
      </c>
      <c r="B169" t="s">
        <v>2651</v>
      </c>
    </row>
    <row r="170" spans="1:2">
      <c r="A170" s="13" t="s">
        <v>2574</v>
      </c>
      <c r="B170" t="s">
        <v>2652</v>
      </c>
    </row>
    <row r="171" spans="1:2">
      <c r="A171" s="13" t="s">
        <v>2575</v>
      </c>
      <c r="B171" t="s">
        <v>2653</v>
      </c>
    </row>
    <row r="172" spans="1:2">
      <c r="A172" s="13" t="s">
        <v>2576</v>
      </c>
      <c r="B172" t="s">
        <v>2654</v>
      </c>
    </row>
    <row r="173" spans="1:2">
      <c r="A173" s="13" t="s">
        <v>2577</v>
      </c>
      <c r="B173" t="s">
        <v>2655</v>
      </c>
    </row>
    <row r="174" spans="1:2">
      <c r="A174" s="13" t="s">
        <v>2578</v>
      </c>
      <c r="B174" t="s">
        <v>2656</v>
      </c>
    </row>
    <row r="175" spans="1:2">
      <c r="A175" s="13" t="s">
        <v>2579</v>
      </c>
      <c r="B175" t="s">
        <v>2657</v>
      </c>
    </row>
    <row r="176" spans="1:2">
      <c r="A176" s="13" t="s">
        <v>2580</v>
      </c>
      <c r="B176" t="s">
        <v>2658</v>
      </c>
    </row>
    <row r="177" spans="1:2">
      <c r="A177" s="13" t="s">
        <v>2581</v>
      </c>
      <c r="B177" t="s">
        <v>2659</v>
      </c>
    </row>
    <row r="178" spans="1:2">
      <c r="A178" s="13" t="s">
        <v>2582</v>
      </c>
      <c r="B178" t="s">
        <v>2660</v>
      </c>
    </row>
    <row r="179" spans="1:2">
      <c r="A179" s="13" t="s">
        <v>2583</v>
      </c>
      <c r="B179" t="s">
        <v>2661</v>
      </c>
    </row>
    <row r="180" spans="1:2">
      <c r="A180" s="13" t="s">
        <v>2584</v>
      </c>
      <c r="B180" t="s">
        <v>2662</v>
      </c>
    </row>
    <row r="181" spans="1:2">
      <c r="A181" s="13" t="s">
        <v>2605</v>
      </c>
      <c r="B181" t="s">
        <v>2663</v>
      </c>
    </row>
    <row r="182" spans="1:2">
      <c r="A182" s="13" t="s">
        <v>2585</v>
      </c>
      <c r="B182" t="s">
        <v>2664</v>
      </c>
    </row>
    <row r="183" spans="1:2">
      <c r="A183" s="13" t="s">
        <v>2586</v>
      </c>
      <c r="B183" t="s">
        <v>2665</v>
      </c>
    </row>
    <row r="184" spans="1:2">
      <c r="A184" s="13" t="s">
        <v>2587</v>
      </c>
      <c r="B184" t="s">
        <v>2666</v>
      </c>
    </row>
    <row r="185" spans="1:2">
      <c r="A185" s="13" t="s">
        <v>2588</v>
      </c>
      <c r="B185" t="s">
        <v>2667</v>
      </c>
    </row>
    <row r="186" spans="1:2">
      <c r="A186" s="13" t="s">
        <v>2589</v>
      </c>
      <c r="B186" t="s">
        <v>2668</v>
      </c>
    </row>
    <row r="187" spans="1:2">
      <c r="A187" s="13" t="s">
        <v>2590</v>
      </c>
      <c r="B187" t="s">
        <v>2669</v>
      </c>
    </row>
    <row r="188" spans="1:2">
      <c r="A188" s="13" t="s">
        <v>2591</v>
      </c>
      <c r="B188" t="s">
        <v>2670</v>
      </c>
    </row>
    <row r="189" spans="1:2">
      <c r="A189" s="13" t="s">
        <v>2592</v>
      </c>
      <c r="B189" t="s">
        <v>2671</v>
      </c>
    </row>
    <row r="190" spans="1:2">
      <c r="A190" s="13" t="s">
        <v>624</v>
      </c>
      <c r="B190" t="s">
        <v>2672</v>
      </c>
    </row>
    <row r="191" spans="1:2">
      <c r="A191" s="13" t="s">
        <v>2593</v>
      </c>
      <c r="B191" t="s">
        <v>2673</v>
      </c>
    </row>
    <row r="192" spans="1:2">
      <c r="A192" s="13" t="s">
        <v>2594</v>
      </c>
      <c r="B192" t="s">
        <v>2674</v>
      </c>
    </row>
    <row r="193" spans="1:2">
      <c r="A193" s="13" t="s">
        <v>2595</v>
      </c>
      <c r="B193" t="s">
        <v>2675</v>
      </c>
    </row>
    <row r="194" spans="1:2">
      <c r="A194" s="13" t="s">
        <v>2596</v>
      </c>
      <c r="B194" t="s">
        <v>2676</v>
      </c>
    </row>
    <row r="195" spans="1:2">
      <c r="A195" s="13" t="s">
        <v>2597</v>
      </c>
      <c r="B195" t="s">
        <v>2677</v>
      </c>
    </row>
    <row r="196" spans="1:2">
      <c r="A196" s="13" t="s">
        <v>2598</v>
      </c>
      <c r="B196" t="s">
        <v>2678</v>
      </c>
    </row>
    <row r="197" spans="1:2">
      <c r="A197" s="13" t="s">
        <v>2603</v>
      </c>
      <c r="B197" t="s">
        <v>2679</v>
      </c>
    </row>
    <row r="198" spans="1:2">
      <c r="A198" s="13" t="s">
        <v>2604</v>
      </c>
      <c r="B198" t="s">
        <v>2680</v>
      </c>
    </row>
    <row r="199" spans="1:2">
      <c r="A199" s="13" t="s">
        <v>2599</v>
      </c>
      <c r="B199" t="s">
        <v>2681</v>
      </c>
    </row>
    <row r="200" spans="1:2">
      <c r="A200" s="13" t="s">
        <v>2600</v>
      </c>
      <c r="B200" t="s">
        <v>2682</v>
      </c>
    </row>
    <row r="201" spans="1:2">
      <c r="A201" s="13" t="s">
        <v>2601</v>
      </c>
      <c r="B201" t="s">
        <v>2683</v>
      </c>
    </row>
    <row r="202" spans="1:2">
      <c r="A202" s="13" t="s">
        <v>2602</v>
      </c>
      <c r="B202" t="s">
        <v>2684</v>
      </c>
    </row>
    <row r="203" spans="1:2">
      <c r="A203" s="13" t="s">
        <v>630</v>
      </c>
      <c r="B203" t="s">
        <v>2685</v>
      </c>
    </row>
    <row r="204" spans="1:2">
      <c r="A204" s="13" t="s">
        <v>2606</v>
      </c>
      <c r="B204" t="s">
        <v>2686</v>
      </c>
    </row>
    <row r="205" spans="1:2">
      <c r="A205" s="13" t="s">
        <v>2607</v>
      </c>
      <c r="B205" t="s">
        <v>2687</v>
      </c>
    </row>
    <row r="206" spans="1:2">
      <c r="A206" s="13" t="s">
        <v>2608</v>
      </c>
      <c r="B206" t="s">
        <v>2688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V170"/>
  <sheetViews>
    <sheetView workbookViewId="0">
      <pane xSplit="1" ySplit="9" topLeftCell="B79" activePane="bottomRight" state="frozen"/>
      <selection pane="topRight" activeCell="B1" sqref="B1"/>
      <selection pane="bottomLeft" activeCell="A10" sqref="A10"/>
      <selection pane="bottomRight" activeCell="G76" sqref="G76:H107"/>
    </sheetView>
  </sheetViews>
  <sheetFormatPr defaultRowHeight="15"/>
  <cols>
    <col min="1" max="1" width="5.140625" customWidth="1"/>
    <col min="2" max="2" width="4.42578125" customWidth="1"/>
    <col min="3" max="3" width="10.5703125" customWidth="1"/>
    <col min="4" max="4" width="5.140625" customWidth="1"/>
    <col min="5" max="5" width="3.85546875" customWidth="1"/>
    <col min="6" max="6" width="10.85546875" customWidth="1"/>
    <col min="7" max="7" width="11.7109375" customWidth="1"/>
    <col min="8" max="8" width="21.28515625" customWidth="1"/>
    <col min="9" max="9" width="68.28515625" style="13" customWidth="1"/>
    <col min="11" max="11" width="9.140625" customWidth="1"/>
  </cols>
  <sheetData>
    <row r="1" spans="1:22">
      <c r="A1" t="s">
        <v>325</v>
      </c>
    </row>
    <row r="2" spans="1:22" hidden="1"/>
    <row r="3" spans="1:22" hidden="1">
      <c r="A3" t="s">
        <v>3</v>
      </c>
      <c r="B3" t="s">
        <v>4</v>
      </c>
      <c r="C3" t="s">
        <v>25</v>
      </c>
      <c r="D3" t="s">
        <v>14</v>
      </c>
      <c r="E3" t="s">
        <v>23</v>
      </c>
      <c r="L3" t="s">
        <v>65</v>
      </c>
    </row>
    <row r="4" spans="1:22" hidden="1">
      <c r="A4" s="12" t="s">
        <v>0</v>
      </c>
      <c r="B4" s="12" t="s">
        <v>24</v>
      </c>
      <c r="C4" s="12" t="s">
        <v>17</v>
      </c>
      <c r="D4" s="12" t="s">
        <v>26</v>
      </c>
      <c r="E4" s="12"/>
      <c r="F4" s="12" t="s">
        <v>350</v>
      </c>
      <c r="G4" s="12" t="s">
        <v>351</v>
      </c>
      <c r="H4" t="s">
        <v>348</v>
      </c>
      <c r="I4" s="13" t="s">
        <v>349</v>
      </c>
      <c r="J4" t="s">
        <v>306</v>
      </c>
      <c r="K4" t="s">
        <v>307</v>
      </c>
      <c r="L4" t="s">
        <v>66</v>
      </c>
      <c r="M4" t="s">
        <v>67</v>
      </c>
      <c r="O4" t="s">
        <v>78</v>
      </c>
      <c r="P4" t="s">
        <v>79</v>
      </c>
      <c r="R4" t="s">
        <v>301</v>
      </c>
      <c r="S4" t="s">
        <v>316</v>
      </c>
      <c r="U4" t="s">
        <v>426</v>
      </c>
      <c r="V4" t="s">
        <v>427</v>
      </c>
    </row>
    <row r="5" spans="1:22" hidden="1">
      <c r="A5" s="12" t="s">
        <v>1</v>
      </c>
      <c r="B5" s="12" t="s">
        <v>2</v>
      </c>
      <c r="C5" s="12" t="s">
        <v>7</v>
      </c>
      <c r="D5" s="12"/>
      <c r="E5" s="12"/>
      <c r="F5" s="12" t="s">
        <v>352</v>
      </c>
      <c r="G5" s="12" t="s">
        <v>353</v>
      </c>
      <c r="H5" s="12" t="s">
        <v>390</v>
      </c>
      <c r="I5" s="13" t="s">
        <v>368</v>
      </c>
      <c r="J5" t="s">
        <v>308</v>
      </c>
      <c r="K5" t="s">
        <v>309</v>
      </c>
      <c r="L5" t="s">
        <v>68</v>
      </c>
      <c r="M5" t="s">
        <v>69</v>
      </c>
      <c r="O5" t="s">
        <v>80</v>
      </c>
      <c r="P5" t="s">
        <v>81</v>
      </c>
      <c r="R5" t="s">
        <v>317</v>
      </c>
      <c r="S5" t="s">
        <v>318</v>
      </c>
      <c r="U5" t="s">
        <v>438</v>
      </c>
      <c r="V5" t="s">
        <v>441</v>
      </c>
    </row>
    <row r="6" spans="1:22" hidden="1">
      <c r="A6" s="12" t="s">
        <v>5</v>
      </c>
      <c r="B6" s="12" t="s">
        <v>6</v>
      </c>
      <c r="C6" s="12" t="s">
        <v>7</v>
      </c>
      <c r="D6" s="12"/>
      <c r="E6" s="12"/>
      <c r="J6" t="s">
        <v>310</v>
      </c>
      <c r="K6" t="s">
        <v>311</v>
      </c>
      <c r="L6" t="s">
        <v>70</v>
      </c>
      <c r="M6" t="s">
        <v>71</v>
      </c>
      <c r="O6" t="s">
        <v>82</v>
      </c>
      <c r="P6" t="s">
        <v>83</v>
      </c>
      <c r="R6" t="s">
        <v>319</v>
      </c>
      <c r="S6" t="s">
        <v>320</v>
      </c>
      <c r="U6" t="s">
        <v>439</v>
      </c>
      <c r="V6" t="s">
        <v>440</v>
      </c>
    </row>
    <row r="7" spans="1:22" hidden="1">
      <c r="A7" s="12" t="s">
        <v>8</v>
      </c>
      <c r="B7" s="12" t="s">
        <v>9</v>
      </c>
      <c r="C7" s="12" t="s">
        <v>10</v>
      </c>
      <c r="D7" s="12"/>
      <c r="E7" s="12"/>
      <c r="J7" t="s">
        <v>312</v>
      </c>
      <c r="K7" t="s">
        <v>313</v>
      </c>
      <c r="L7" t="s">
        <v>72</v>
      </c>
      <c r="M7" t="s">
        <v>73</v>
      </c>
      <c r="O7" t="s">
        <v>84</v>
      </c>
      <c r="P7" t="s">
        <v>85</v>
      </c>
      <c r="R7" t="s">
        <v>323</v>
      </c>
      <c r="S7" t="s">
        <v>321</v>
      </c>
      <c r="U7" t="s">
        <v>445</v>
      </c>
      <c r="V7" t="s">
        <v>446</v>
      </c>
    </row>
    <row r="8" spans="1:22" hidden="1">
      <c r="J8" t="s">
        <v>314</v>
      </c>
      <c r="K8" t="s">
        <v>315</v>
      </c>
      <c r="L8" t="s">
        <v>74</v>
      </c>
      <c r="M8" t="s">
        <v>75</v>
      </c>
      <c r="O8" t="s">
        <v>102</v>
      </c>
      <c r="P8" t="s">
        <v>103</v>
      </c>
      <c r="R8" t="s">
        <v>322</v>
      </c>
      <c r="S8" t="s">
        <v>324</v>
      </c>
      <c r="U8" t="s">
        <v>456</v>
      </c>
      <c r="V8" t="s">
        <v>457</v>
      </c>
    </row>
    <row r="9" spans="1:22" hidden="1">
      <c r="A9" t="s">
        <v>19</v>
      </c>
      <c r="B9" t="s">
        <v>342</v>
      </c>
      <c r="C9" t="s">
        <v>343</v>
      </c>
      <c r="D9" t="s">
        <v>220</v>
      </c>
      <c r="E9" t="s">
        <v>13</v>
      </c>
      <c r="F9" t="s">
        <v>344</v>
      </c>
      <c r="G9" t="s">
        <v>552</v>
      </c>
      <c r="H9" t="s">
        <v>15</v>
      </c>
      <c r="I9" s="13" t="s">
        <v>16</v>
      </c>
      <c r="J9" t="s">
        <v>23</v>
      </c>
      <c r="K9" t="s">
        <v>552</v>
      </c>
      <c r="L9" t="s">
        <v>372</v>
      </c>
      <c r="M9" t="s">
        <v>371</v>
      </c>
    </row>
    <row r="10" spans="1:22" hidden="1">
      <c r="A10">
        <v>1</v>
      </c>
      <c r="B10" t="s">
        <v>326</v>
      </c>
      <c r="C10" t="s">
        <v>554</v>
      </c>
      <c r="D10" t="s">
        <v>1</v>
      </c>
      <c r="E10" t="s">
        <v>301</v>
      </c>
      <c r="F10" t="s">
        <v>346</v>
      </c>
      <c r="G10" t="s">
        <v>554</v>
      </c>
      <c r="H10" t="s">
        <v>355</v>
      </c>
      <c r="I10" s="13" t="s">
        <v>375</v>
      </c>
      <c r="K10" t="str">
        <f t="shared" ref="K10:K41" si="0">MID(C10,4,2)&amp;" "&amp;LEFT(C10,2)&amp;" "&amp;RIGHT(C10,5)</f>
        <v>2D 2F 31 01</v>
      </c>
    </row>
    <row r="11" spans="1:22" hidden="1">
      <c r="A11">
        <v>1</v>
      </c>
      <c r="B11" t="s">
        <v>327</v>
      </c>
      <c r="C11" t="s">
        <v>553</v>
      </c>
      <c r="D11" t="s">
        <v>1</v>
      </c>
      <c r="E11" t="s">
        <v>301</v>
      </c>
      <c r="F11" t="s">
        <v>10</v>
      </c>
      <c r="G11" t="s">
        <v>553</v>
      </c>
      <c r="H11" t="s">
        <v>354</v>
      </c>
      <c r="I11" s="13" t="s">
        <v>347</v>
      </c>
      <c r="K11" t="str">
        <f t="shared" si="0"/>
        <v>34 F8 31 01</v>
      </c>
    </row>
    <row r="12" spans="1:22" hidden="1">
      <c r="A12">
        <v>1</v>
      </c>
      <c r="B12" t="s">
        <v>328</v>
      </c>
      <c r="C12" t="s">
        <v>555</v>
      </c>
      <c r="D12" t="s">
        <v>1</v>
      </c>
      <c r="E12" t="s">
        <v>301</v>
      </c>
      <c r="F12" t="s">
        <v>345</v>
      </c>
      <c r="G12" t="s">
        <v>555</v>
      </c>
      <c r="H12" t="s">
        <v>356</v>
      </c>
      <c r="I12" s="13" t="s">
        <v>374</v>
      </c>
      <c r="K12" t="str">
        <f t="shared" si="0"/>
        <v>35 14 31 01</v>
      </c>
    </row>
    <row r="13" spans="1:22" hidden="1">
      <c r="A13">
        <v>1</v>
      </c>
      <c r="B13" t="s">
        <v>329</v>
      </c>
      <c r="C13" t="s">
        <v>556</v>
      </c>
      <c r="D13" t="s">
        <v>1</v>
      </c>
      <c r="E13" t="s">
        <v>317</v>
      </c>
      <c r="F13" t="s">
        <v>346</v>
      </c>
      <c r="G13" t="s">
        <v>556</v>
      </c>
      <c r="H13" t="s">
        <v>357</v>
      </c>
      <c r="I13" s="13" t="s">
        <v>360</v>
      </c>
      <c r="K13" t="str">
        <f t="shared" si="0"/>
        <v>54 29 31 01</v>
      </c>
    </row>
    <row r="14" spans="1:22" hidden="1">
      <c r="A14">
        <v>1</v>
      </c>
      <c r="B14" t="s">
        <v>330</v>
      </c>
      <c r="C14" t="s">
        <v>557</v>
      </c>
      <c r="D14" t="s">
        <v>1</v>
      </c>
      <c r="E14" t="s">
        <v>317</v>
      </c>
      <c r="F14" t="s">
        <v>346</v>
      </c>
      <c r="G14" t="s">
        <v>557</v>
      </c>
      <c r="H14" t="s">
        <v>358</v>
      </c>
      <c r="I14" s="13" t="s">
        <v>359</v>
      </c>
      <c r="K14" t="str">
        <f t="shared" si="0"/>
        <v>54 35 31 01</v>
      </c>
    </row>
    <row r="15" spans="1:22" hidden="1">
      <c r="A15">
        <v>1</v>
      </c>
      <c r="B15" t="s">
        <v>330</v>
      </c>
      <c r="C15" t="s">
        <v>558</v>
      </c>
      <c r="D15" t="s">
        <v>1</v>
      </c>
      <c r="E15" t="s">
        <v>317</v>
      </c>
      <c r="F15" t="s">
        <v>361</v>
      </c>
      <c r="G15" t="s">
        <v>558</v>
      </c>
      <c r="H15" t="s">
        <v>362</v>
      </c>
      <c r="I15" s="13" t="s">
        <v>373</v>
      </c>
      <c r="K15" t="str">
        <f t="shared" si="0"/>
        <v>58 28 31 01</v>
      </c>
    </row>
    <row r="16" spans="1:22" hidden="1">
      <c r="A16">
        <v>1</v>
      </c>
      <c r="B16" t="s">
        <v>331</v>
      </c>
      <c r="C16" t="s">
        <v>559</v>
      </c>
      <c r="D16" t="s">
        <v>1</v>
      </c>
      <c r="E16" t="s">
        <v>317</v>
      </c>
      <c r="F16" t="s">
        <v>346</v>
      </c>
      <c r="G16" t="s">
        <v>559</v>
      </c>
      <c r="H16" t="s">
        <v>363</v>
      </c>
      <c r="I16" s="13" t="s">
        <v>364</v>
      </c>
      <c r="K16" t="str">
        <f t="shared" si="0"/>
        <v>54 41 31 01</v>
      </c>
    </row>
    <row r="17" spans="1:11" hidden="1">
      <c r="A17">
        <v>1</v>
      </c>
      <c r="B17" t="s">
        <v>332</v>
      </c>
      <c r="C17" t="s">
        <v>560</v>
      </c>
      <c r="D17" t="s">
        <v>1</v>
      </c>
      <c r="E17" t="s">
        <v>317</v>
      </c>
      <c r="F17" t="s">
        <v>345</v>
      </c>
      <c r="G17" t="s">
        <v>560</v>
      </c>
      <c r="H17" t="s">
        <v>365</v>
      </c>
      <c r="I17" s="13" t="s">
        <v>366</v>
      </c>
      <c r="K17" t="str">
        <f t="shared" si="0"/>
        <v>5B FC 31 01</v>
      </c>
    </row>
    <row r="18" spans="1:11" hidden="1">
      <c r="A18">
        <v>1</v>
      </c>
      <c r="B18" t="s">
        <v>333</v>
      </c>
      <c r="C18" t="s">
        <v>561</v>
      </c>
      <c r="D18" t="s">
        <v>1</v>
      </c>
      <c r="E18" t="s">
        <v>317</v>
      </c>
      <c r="F18" t="s">
        <v>345</v>
      </c>
      <c r="G18" t="s">
        <v>561</v>
      </c>
      <c r="H18" t="s">
        <v>363</v>
      </c>
      <c r="I18" s="13" t="s">
        <v>367</v>
      </c>
      <c r="K18" t="str">
        <f t="shared" si="0"/>
        <v>5C 43 31 01</v>
      </c>
    </row>
    <row r="19" spans="1:11" hidden="1">
      <c r="A19">
        <v>1</v>
      </c>
      <c r="B19" t="s">
        <v>334</v>
      </c>
      <c r="C19" t="s">
        <v>562</v>
      </c>
      <c r="D19" t="s">
        <v>1</v>
      </c>
      <c r="E19" t="s">
        <v>317</v>
      </c>
      <c r="F19" t="s">
        <v>345</v>
      </c>
      <c r="G19" t="s">
        <v>562</v>
      </c>
      <c r="H19" t="s">
        <v>369</v>
      </c>
      <c r="I19" s="13" t="s">
        <v>370</v>
      </c>
      <c r="K19" t="str">
        <f t="shared" si="0"/>
        <v>5B E9 31 01</v>
      </c>
    </row>
    <row r="20" spans="1:11" hidden="1">
      <c r="A20">
        <v>1</v>
      </c>
      <c r="B20" t="s">
        <v>335</v>
      </c>
      <c r="C20" t="s">
        <v>563</v>
      </c>
      <c r="D20" t="s">
        <v>1</v>
      </c>
      <c r="E20" t="s">
        <v>317</v>
      </c>
      <c r="F20" t="s">
        <v>345</v>
      </c>
      <c r="G20" t="s">
        <v>563</v>
      </c>
      <c r="H20" t="s">
        <v>376</v>
      </c>
      <c r="I20" s="13" t="s">
        <v>377</v>
      </c>
      <c r="K20" t="str">
        <f t="shared" si="0"/>
        <v>5C 3B 31 01</v>
      </c>
    </row>
    <row r="21" spans="1:11" hidden="1">
      <c r="A21">
        <v>1</v>
      </c>
      <c r="B21" t="s">
        <v>336</v>
      </c>
      <c r="C21" t="s">
        <v>564</v>
      </c>
      <c r="D21" t="s">
        <v>1</v>
      </c>
      <c r="E21" t="s">
        <v>317</v>
      </c>
      <c r="F21" t="s">
        <v>345</v>
      </c>
      <c r="G21" t="s">
        <v>564</v>
      </c>
      <c r="H21" t="s">
        <v>378</v>
      </c>
      <c r="I21" s="13" t="s">
        <v>379</v>
      </c>
      <c r="K21" t="str">
        <f t="shared" si="0"/>
        <v>5C 17 31 01</v>
      </c>
    </row>
    <row r="22" spans="1:11" hidden="1">
      <c r="A22">
        <v>1</v>
      </c>
      <c r="B22" t="s">
        <v>337</v>
      </c>
      <c r="C22" t="s">
        <v>565</v>
      </c>
      <c r="D22" t="s">
        <v>1</v>
      </c>
      <c r="E22" t="s">
        <v>319</v>
      </c>
      <c r="F22" t="s">
        <v>346</v>
      </c>
      <c r="G22" t="s">
        <v>565</v>
      </c>
      <c r="H22" t="s">
        <v>380</v>
      </c>
      <c r="I22" s="13" t="s">
        <v>381</v>
      </c>
      <c r="K22" t="str">
        <f t="shared" si="0"/>
        <v>7B 23 31 01</v>
      </c>
    </row>
    <row r="23" spans="1:11" hidden="1">
      <c r="A23">
        <v>1</v>
      </c>
      <c r="B23" t="s">
        <v>338</v>
      </c>
      <c r="C23" t="s">
        <v>566</v>
      </c>
      <c r="D23" t="s">
        <v>1</v>
      </c>
      <c r="E23" t="s">
        <v>319</v>
      </c>
      <c r="F23" t="s">
        <v>346</v>
      </c>
      <c r="G23" t="s">
        <v>566</v>
      </c>
      <c r="H23" t="s">
        <v>382</v>
      </c>
      <c r="I23" s="13" t="s">
        <v>383</v>
      </c>
      <c r="K23" t="str">
        <f t="shared" si="0"/>
        <v>7B 4D 31 01</v>
      </c>
    </row>
    <row r="24" spans="1:11" hidden="1">
      <c r="A24">
        <v>1</v>
      </c>
      <c r="B24" t="s">
        <v>339</v>
      </c>
      <c r="C24" t="s">
        <v>567</v>
      </c>
      <c r="D24" t="s">
        <v>1</v>
      </c>
      <c r="E24" t="s">
        <v>319</v>
      </c>
      <c r="F24" t="s">
        <v>346</v>
      </c>
      <c r="G24" t="s">
        <v>567</v>
      </c>
      <c r="H24" t="s">
        <v>384</v>
      </c>
      <c r="I24" s="13" t="s">
        <v>385</v>
      </c>
      <c r="K24" t="str">
        <f t="shared" si="0"/>
        <v>7B 2C 31 01</v>
      </c>
    </row>
    <row r="25" spans="1:11" hidden="1">
      <c r="A25">
        <v>1</v>
      </c>
      <c r="B25" t="s">
        <v>340</v>
      </c>
      <c r="C25" t="s">
        <v>568</v>
      </c>
      <c r="D25" t="s">
        <v>1</v>
      </c>
      <c r="E25" t="s">
        <v>319</v>
      </c>
      <c r="F25" t="s">
        <v>346</v>
      </c>
      <c r="G25" t="s">
        <v>568</v>
      </c>
      <c r="H25" t="s">
        <v>386</v>
      </c>
      <c r="I25" s="13" t="s">
        <v>387</v>
      </c>
      <c r="K25" t="str">
        <f t="shared" si="0"/>
        <v>7B 44 31 01</v>
      </c>
    </row>
    <row r="26" spans="1:11" hidden="1">
      <c r="A26">
        <v>2</v>
      </c>
      <c r="B26" t="s">
        <v>326</v>
      </c>
      <c r="C26" t="s">
        <v>569</v>
      </c>
      <c r="D26" t="s">
        <v>1</v>
      </c>
      <c r="E26" t="s">
        <v>319</v>
      </c>
      <c r="F26" t="s">
        <v>346</v>
      </c>
      <c r="G26" t="s">
        <v>569</v>
      </c>
      <c r="H26" t="s">
        <v>388</v>
      </c>
      <c r="I26" s="13" t="s">
        <v>389</v>
      </c>
      <c r="K26" t="str">
        <f t="shared" si="0"/>
        <v>7B 56 31 01</v>
      </c>
    </row>
    <row r="27" spans="1:11" hidden="1">
      <c r="A27">
        <v>2</v>
      </c>
      <c r="B27" t="s">
        <v>327</v>
      </c>
      <c r="C27" t="s">
        <v>570</v>
      </c>
      <c r="D27" t="s">
        <v>1</v>
      </c>
      <c r="E27" t="s">
        <v>319</v>
      </c>
      <c r="F27" t="s">
        <v>346</v>
      </c>
      <c r="G27" t="s">
        <v>570</v>
      </c>
      <c r="H27" t="s">
        <v>393</v>
      </c>
      <c r="I27" s="13" t="s">
        <v>391</v>
      </c>
      <c r="K27" t="str">
        <f t="shared" si="0"/>
        <v>7B 55 31 01</v>
      </c>
    </row>
    <row r="28" spans="1:11" hidden="1">
      <c r="A28">
        <v>2</v>
      </c>
      <c r="B28" t="s">
        <v>328</v>
      </c>
      <c r="C28" t="s">
        <v>571</v>
      </c>
      <c r="D28" t="s">
        <v>1</v>
      </c>
      <c r="E28" t="s">
        <v>319</v>
      </c>
      <c r="F28" t="s">
        <v>346</v>
      </c>
      <c r="G28" t="s">
        <v>571</v>
      </c>
      <c r="H28" t="s">
        <v>392</v>
      </c>
      <c r="I28" s="13" t="s">
        <v>394</v>
      </c>
      <c r="K28" t="str">
        <f t="shared" si="0"/>
        <v>7B 2E 31 01</v>
      </c>
    </row>
    <row r="29" spans="1:11" hidden="1">
      <c r="A29">
        <v>2</v>
      </c>
      <c r="B29" t="s">
        <v>329</v>
      </c>
      <c r="C29" t="s">
        <v>572</v>
      </c>
      <c r="D29" t="s">
        <v>1</v>
      </c>
      <c r="E29" t="s">
        <v>319</v>
      </c>
      <c r="F29" t="s">
        <v>346</v>
      </c>
      <c r="G29" t="s">
        <v>572</v>
      </c>
      <c r="H29" t="s">
        <v>395</v>
      </c>
      <c r="I29" s="13" t="s">
        <v>396</v>
      </c>
      <c r="K29" t="str">
        <f t="shared" si="0"/>
        <v>7B 26 31 01</v>
      </c>
    </row>
    <row r="30" spans="1:11" hidden="1">
      <c r="A30">
        <v>2</v>
      </c>
      <c r="B30" t="s">
        <v>330</v>
      </c>
      <c r="C30" t="s">
        <v>573</v>
      </c>
      <c r="D30" t="s">
        <v>1</v>
      </c>
      <c r="E30" t="s">
        <v>319</v>
      </c>
      <c r="F30" t="s">
        <v>346</v>
      </c>
      <c r="G30" t="s">
        <v>573</v>
      </c>
      <c r="H30" t="s">
        <v>376</v>
      </c>
      <c r="I30" s="13" t="s">
        <v>397</v>
      </c>
      <c r="K30" t="str">
        <f t="shared" si="0"/>
        <v>7B 4E 31 01</v>
      </c>
    </row>
    <row r="31" spans="1:11" hidden="1">
      <c r="A31">
        <v>2</v>
      </c>
      <c r="B31" t="s">
        <v>330</v>
      </c>
      <c r="C31" t="s">
        <v>574</v>
      </c>
      <c r="D31" t="s">
        <v>1</v>
      </c>
      <c r="E31" t="s">
        <v>319</v>
      </c>
      <c r="F31" t="s">
        <v>346</v>
      </c>
      <c r="G31" t="s">
        <v>574</v>
      </c>
      <c r="H31" t="s">
        <v>398</v>
      </c>
      <c r="I31" s="13" t="s">
        <v>152</v>
      </c>
      <c r="K31" t="str">
        <f t="shared" si="0"/>
        <v>7B 4C 31 01</v>
      </c>
    </row>
    <row r="32" spans="1:11" hidden="1">
      <c r="A32">
        <v>2</v>
      </c>
      <c r="B32" t="s">
        <v>331</v>
      </c>
      <c r="C32" t="s">
        <v>575</v>
      </c>
      <c r="D32" t="s">
        <v>1</v>
      </c>
      <c r="E32" t="s">
        <v>319</v>
      </c>
      <c r="F32" t="s">
        <v>361</v>
      </c>
      <c r="G32" t="s">
        <v>575</v>
      </c>
      <c r="H32" t="s">
        <v>378</v>
      </c>
      <c r="I32" s="13" t="s">
        <v>399</v>
      </c>
      <c r="K32" t="str">
        <f t="shared" si="0"/>
        <v>7F 3A 31 01</v>
      </c>
    </row>
    <row r="33" spans="1:11" hidden="1">
      <c r="A33">
        <v>2</v>
      </c>
      <c r="B33" t="s">
        <v>332</v>
      </c>
      <c r="C33" t="s">
        <v>576</v>
      </c>
      <c r="D33" t="s">
        <v>1</v>
      </c>
      <c r="E33" t="s">
        <v>319</v>
      </c>
      <c r="F33" t="s">
        <v>361</v>
      </c>
      <c r="G33" t="s">
        <v>576</v>
      </c>
      <c r="H33" t="s">
        <v>400</v>
      </c>
      <c r="I33" s="13" t="s">
        <v>401</v>
      </c>
      <c r="K33" t="str">
        <f t="shared" si="0"/>
        <v>7F 46 31 01</v>
      </c>
    </row>
    <row r="34" spans="1:11" hidden="1">
      <c r="A34">
        <v>2</v>
      </c>
      <c r="B34" t="s">
        <v>333</v>
      </c>
      <c r="C34" t="s">
        <v>577</v>
      </c>
      <c r="D34" t="s">
        <v>1</v>
      </c>
      <c r="E34" t="s">
        <v>319</v>
      </c>
      <c r="F34" t="s">
        <v>361</v>
      </c>
      <c r="G34" t="s">
        <v>577</v>
      </c>
      <c r="H34" t="s">
        <v>369</v>
      </c>
      <c r="I34" s="13" t="s">
        <v>402</v>
      </c>
      <c r="K34" t="str">
        <f t="shared" si="0"/>
        <v>7F 11 31 01</v>
      </c>
    </row>
    <row r="35" spans="1:11" hidden="1">
      <c r="A35">
        <v>2</v>
      </c>
      <c r="B35" t="s">
        <v>334</v>
      </c>
      <c r="C35" t="s">
        <v>578</v>
      </c>
      <c r="D35" t="s">
        <v>1</v>
      </c>
      <c r="E35" t="s">
        <v>319</v>
      </c>
      <c r="F35" t="s">
        <v>361</v>
      </c>
      <c r="G35" t="s">
        <v>578</v>
      </c>
      <c r="H35" t="s">
        <v>403</v>
      </c>
      <c r="I35" s="13" t="s">
        <v>404</v>
      </c>
      <c r="K35" t="str">
        <f t="shared" si="0"/>
        <v>7F 4E 31 01</v>
      </c>
    </row>
    <row r="36" spans="1:11" hidden="1">
      <c r="A36">
        <v>2</v>
      </c>
      <c r="B36" t="s">
        <v>335</v>
      </c>
      <c r="C36" t="s">
        <v>579</v>
      </c>
      <c r="D36" t="s">
        <v>1</v>
      </c>
      <c r="E36" t="s">
        <v>319</v>
      </c>
      <c r="F36" t="s">
        <v>345</v>
      </c>
      <c r="G36" t="s">
        <v>579</v>
      </c>
      <c r="H36" t="s">
        <v>405</v>
      </c>
      <c r="I36" s="13" t="s">
        <v>406</v>
      </c>
      <c r="K36" t="str">
        <f t="shared" si="0"/>
        <v>83 4F 31 01</v>
      </c>
    </row>
    <row r="37" spans="1:11" hidden="1">
      <c r="A37">
        <v>2</v>
      </c>
      <c r="B37" t="s">
        <v>336</v>
      </c>
      <c r="C37" t="s">
        <v>580</v>
      </c>
      <c r="D37" t="s">
        <v>1</v>
      </c>
      <c r="E37" t="s">
        <v>319</v>
      </c>
      <c r="F37" t="s">
        <v>345</v>
      </c>
      <c r="G37" t="s">
        <v>580</v>
      </c>
      <c r="H37" t="s">
        <v>407</v>
      </c>
      <c r="I37" s="13" t="s">
        <v>408</v>
      </c>
      <c r="K37" t="str">
        <f t="shared" si="0"/>
        <v>82 F3 31 01</v>
      </c>
    </row>
    <row r="38" spans="1:11" hidden="1">
      <c r="A38">
        <v>2</v>
      </c>
      <c r="B38" t="s">
        <v>337</v>
      </c>
      <c r="C38" t="s">
        <v>581</v>
      </c>
      <c r="D38" t="s">
        <v>1</v>
      </c>
      <c r="E38" t="s">
        <v>319</v>
      </c>
      <c r="F38" t="s">
        <v>345</v>
      </c>
      <c r="G38" t="s">
        <v>581</v>
      </c>
      <c r="H38" t="s">
        <v>409</v>
      </c>
      <c r="I38" s="13" t="s">
        <v>410</v>
      </c>
      <c r="K38" t="str">
        <f t="shared" si="0"/>
        <v>82 F0 31 01</v>
      </c>
    </row>
    <row r="39" spans="1:11" hidden="1">
      <c r="A39">
        <v>2</v>
      </c>
      <c r="B39" t="s">
        <v>338</v>
      </c>
      <c r="C39" t="s">
        <v>582</v>
      </c>
      <c r="D39" t="s">
        <v>1</v>
      </c>
      <c r="E39" t="s">
        <v>319</v>
      </c>
      <c r="F39" t="s">
        <v>345</v>
      </c>
      <c r="G39" t="s">
        <v>582</v>
      </c>
      <c r="H39" t="s">
        <v>411</v>
      </c>
      <c r="I39" s="13" t="s">
        <v>412</v>
      </c>
      <c r="K39" t="str">
        <f t="shared" si="0"/>
        <v>83 1F 31 01</v>
      </c>
    </row>
    <row r="40" spans="1:11" hidden="1">
      <c r="A40">
        <v>2</v>
      </c>
      <c r="B40" t="s">
        <v>339</v>
      </c>
      <c r="C40" t="s">
        <v>583</v>
      </c>
      <c r="D40" t="s">
        <v>1</v>
      </c>
      <c r="E40" t="s">
        <v>319</v>
      </c>
      <c r="F40" t="s">
        <v>345</v>
      </c>
      <c r="G40" t="s">
        <v>583</v>
      </c>
      <c r="H40" t="s">
        <v>413</v>
      </c>
      <c r="I40" s="13" t="s">
        <v>414</v>
      </c>
      <c r="K40" t="str">
        <f t="shared" si="0"/>
        <v>83 32 31 01</v>
      </c>
    </row>
    <row r="41" spans="1:11" hidden="1">
      <c r="A41">
        <v>2</v>
      </c>
      <c r="B41" t="s">
        <v>340</v>
      </c>
      <c r="C41" t="s">
        <v>584</v>
      </c>
      <c r="D41" t="s">
        <v>1</v>
      </c>
      <c r="E41" t="s">
        <v>319</v>
      </c>
      <c r="F41" t="s">
        <v>345</v>
      </c>
      <c r="G41" t="s">
        <v>584</v>
      </c>
      <c r="H41" t="s">
        <v>384</v>
      </c>
      <c r="I41" s="13" t="s">
        <v>415</v>
      </c>
      <c r="K41" t="str">
        <f t="shared" si="0"/>
        <v>83 0B 31 01</v>
      </c>
    </row>
    <row r="42" spans="1:11" hidden="1">
      <c r="A42">
        <v>3</v>
      </c>
      <c r="B42" t="s">
        <v>326</v>
      </c>
      <c r="C42" t="s">
        <v>585</v>
      </c>
      <c r="D42" t="s">
        <v>1</v>
      </c>
      <c r="E42" t="s">
        <v>319</v>
      </c>
      <c r="F42" t="s">
        <v>345</v>
      </c>
      <c r="G42" t="s">
        <v>585</v>
      </c>
      <c r="H42" t="s">
        <v>416</v>
      </c>
      <c r="I42" s="13" t="s">
        <v>417</v>
      </c>
      <c r="K42" t="str">
        <f t="shared" ref="K42:K73" si="1">MID(C42,4,2)&amp;" "&amp;LEFT(C42,2)&amp;" "&amp;RIGHT(C42,5)</f>
        <v>83 5A 31 01</v>
      </c>
    </row>
    <row r="43" spans="1:11" hidden="1">
      <c r="A43">
        <v>3</v>
      </c>
      <c r="B43" t="s">
        <v>327</v>
      </c>
      <c r="C43" t="s">
        <v>585</v>
      </c>
      <c r="D43" t="s">
        <v>1</v>
      </c>
      <c r="E43" t="s">
        <v>319</v>
      </c>
      <c r="F43" t="s">
        <v>345</v>
      </c>
      <c r="G43" t="s">
        <v>585</v>
      </c>
      <c r="H43" t="s">
        <v>416</v>
      </c>
      <c r="I43" s="13" t="s">
        <v>417</v>
      </c>
      <c r="K43" t="str">
        <f t="shared" si="1"/>
        <v>83 5A 31 01</v>
      </c>
    </row>
    <row r="44" spans="1:11" hidden="1">
      <c r="A44">
        <v>3</v>
      </c>
      <c r="B44" t="s">
        <v>328</v>
      </c>
      <c r="C44" t="s">
        <v>586</v>
      </c>
      <c r="D44" t="s">
        <v>1</v>
      </c>
      <c r="E44" t="s">
        <v>319</v>
      </c>
      <c r="F44" t="s">
        <v>345</v>
      </c>
      <c r="G44" t="s">
        <v>586</v>
      </c>
      <c r="H44" t="s">
        <v>418</v>
      </c>
      <c r="I44" s="13" t="s">
        <v>419</v>
      </c>
      <c r="K44" t="str">
        <f t="shared" si="1"/>
        <v>83 41 31 01</v>
      </c>
    </row>
    <row r="45" spans="1:11" hidden="1">
      <c r="A45">
        <v>3</v>
      </c>
      <c r="B45" t="s">
        <v>329</v>
      </c>
      <c r="C45" t="s">
        <v>587</v>
      </c>
      <c r="D45" t="s">
        <v>1</v>
      </c>
      <c r="E45" t="s">
        <v>319</v>
      </c>
      <c r="F45" t="s">
        <v>345</v>
      </c>
      <c r="G45" t="s">
        <v>587</v>
      </c>
      <c r="H45" t="s">
        <v>420</v>
      </c>
      <c r="I45" s="13" t="s">
        <v>421</v>
      </c>
      <c r="K45" t="str">
        <f t="shared" si="1"/>
        <v>83 2B 31 01</v>
      </c>
    </row>
    <row r="46" spans="1:11" hidden="1">
      <c r="A46">
        <v>3</v>
      </c>
      <c r="B46" t="s">
        <v>330</v>
      </c>
      <c r="C46" s="2" t="s">
        <v>748</v>
      </c>
      <c r="D46" t="s">
        <v>8</v>
      </c>
      <c r="E46" t="s">
        <v>319</v>
      </c>
      <c r="F46" t="s">
        <v>361</v>
      </c>
      <c r="G46" t="s">
        <v>748</v>
      </c>
      <c r="H46" t="s">
        <v>749</v>
      </c>
      <c r="I46" s="13" t="s">
        <v>750</v>
      </c>
      <c r="K46" t="str">
        <f t="shared" si="1"/>
        <v>2B 15 00 00</v>
      </c>
    </row>
    <row r="47" spans="1:11" hidden="1">
      <c r="A47">
        <v>3</v>
      </c>
      <c r="B47" t="s">
        <v>330</v>
      </c>
      <c r="C47" s="2" t="s">
        <v>751</v>
      </c>
      <c r="D47" t="s">
        <v>8</v>
      </c>
      <c r="E47" t="s">
        <v>319</v>
      </c>
      <c r="F47" t="s">
        <v>361</v>
      </c>
      <c r="G47" t="s">
        <v>751</v>
      </c>
      <c r="H47" t="s">
        <v>752</v>
      </c>
      <c r="I47" s="13" t="s">
        <v>753</v>
      </c>
      <c r="K47" t="str">
        <f t="shared" si="1"/>
        <v>2B 16 00 00</v>
      </c>
    </row>
    <row r="48" spans="1:11" hidden="1">
      <c r="A48">
        <v>3</v>
      </c>
      <c r="B48" t="s">
        <v>331</v>
      </c>
      <c r="C48" t="s">
        <v>589</v>
      </c>
      <c r="D48" t="s">
        <v>341</v>
      </c>
      <c r="E48" t="s">
        <v>319</v>
      </c>
      <c r="F48" t="s">
        <v>345</v>
      </c>
      <c r="G48" t="s">
        <v>589</v>
      </c>
      <c r="H48" t="s">
        <v>422</v>
      </c>
      <c r="I48" s="13" t="s">
        <v>423</v>
      </c>
      <c r="K48" t="str">
        <f t="shared" si="1"/>
        <v>EC 8A 98 00</v>
      </c>
    </row>
    <row r="49" spans="1:11" hidden="1">
      <c r="A49">
        <v>3</v>
      </c>
      <c r="B49" t="s">
        <v>332</v>
      </c>
      <c r="C49" t="s">
        <v>590</v>
      </c>
      <c r="D49" t="s">
        <v>8</v>
      </c>
      <c r="E49" t="s">
        <v>319</v>
      </c>
      <c r="F49" t="s">
        <v>361</v>
      </c>
      <c r="G49" t="s">
        <v>590</v>
      </c>
      <c r="H49" t="s">
        <v>425</v>
      </c>
      <c r="I49" s="13" t="s">
        <v>424</v>
      </c>
      <c r="K49" t="str">
        <f t="shared" si="1"/>
        <v>52 45 00 00</v>
      </c>
    </row>
    <row r="50" spans="1:11" hidden="1">
      <c r="A50">
        <v>3</v>
      </c>
      <c r="B50" t="s">
        <v>333</v>
      </c>
      <c r="C50" t="s">
        <v>591</v>
      </c>
      <c r="D50" t="s">
        <v>8</v>
      </c>
      <c r="E50" t="s">
        <v>319</v>
      </c>
      <c r="F50" t="s">
        <v>361</v>
      </c>
      <c r="G50" t="s">
        <v>591</v>
      </c>
      <c r="H50" t="s">
        <v>428</v>
      </c>
      <c r="I50" s="13" t="s">
        <v>429</v>
      </c>
      <c r="K50" t="str">
        <f t="shared" si="1"/>
        <v>52 41 00 00</v>
      </c>
    </row>
    <row r="51" spans="1:11" hidden="1">
      <c r="A51">
        <v>3</v>
      </c>
      <c r="B51" t="s">
        <v>334</v>
      </c>
      <c r="C51" t="s">
        <v>592</v>
      </c>
      <c r="D51" t="s">
        <v>8</v>
      </c>
      <c r="E51" t="s">
        <v>319</v>
      </c>
      <c r="F51" t="s">
        <v>430</v>
      </c>
      <c r="G51" t="s">
        <v>592</v>
      </c>
      <c r="H51" t="s">
        <v>431</v>
      </c>
      <c r="I51" s="13" t="s">
        <v>432</v>
      </c>
      <c r="K51" t="str">
        <f t="shared" si="1"/>
        <v>59 D8 00 00</v>
      </c>
    </row>
    <row r="52" spans="1:11" hidden="1">
      <c r="A52">
        <v>3</v>
      </c>
      <c r="B52" t="s">
        <v>335</v>
      </c>
      <c r="C52" t="s">
        <v>593</v>
      </c>
      <c r="D52" t="s">
        <v>8</v>
      </c>
      <c r="E52" t="s">
        <v>319</v>
      </c>
      <c r="F52" t="s">
        <v>346</v>
      </c>
      <c r="G52" t="s">
        <v>593</v>
      </c>
      <c r="H52" t="s">
        <v>433</v>
      </c>
      <c r="I52" s="13" t="s">
        <v>434</v>
      </c>
      <c r="K52" t="str">
        <f t="shared" si="1"/>
        <v>4E 29 00 00</v>
      </c>
    </row>
    <row r="53" spans="1:11" hidden="1">
      <c r="A53">
        <v>3</v>
      </c>
      <c r="B53" t="s">
        <v>336</v>
      </c>
      <c r="C53" t="s">
        <v>594</v>
      </c>
      <c r="D53" t="s">
        <v>8</v>
      </c>
      <c r="E53" t="s">
        <v>319</v>
      </c>
      <c r="F53" t="s">
        <v>345</v>
      </c>
      <c r="G53" t="s">
        <v>594</v>
      </c>
      <c r="H53" t="s">
        <v>435</v>
      </c>
      <c r="I53" s="13" t="s">
        <v>436</v>
      </c>
      <c r="K53" t="str">
        <f t="shared" si="1"/>
        <v>55 F2 00 00</v>
      </c>
    </row>
    <row r="54" spans="1:11" hidden="1">
      <c r="A54">
        <v>3</v>
      </c>
      <c r="B54" t="s">
        <v>337</v>
      </c>
      <c r="C54" t="s">
        <v>595</v>
      </c>
      <c r="D54" t="s">
        <v>8</v>
      </c>
      <c r="E54" t="s">
        <v>319</v>
      </c>
      <c r="F54" t="s">
        <v>361</v>
      </c>
      <c r="G54" t="s">
        <v>595</v>
      </c>
      <c r="H54" t="s">
        <v>437</v>
      </c>
      <c r="I54" s="13" t="s">
        <v>442</v>
      </c>
      <c r="K54" t="str">
        <f t="shared" si="1"/>
        <v>52 49 00 00</v>
      </c>
    </row>
    <row r="55" spans="1:11" hidden="1">
      <c r="A55">
        <v>3</v>
      </c>
      <c r="B55" t="s">
        <v>338</v>
      </c>
      <c r="C55" t="s">
        <v>596</v>
      </c>
      <c r="D55" t="s">
        <v>8</v>
      </c>
      <c r="E55" t="s">
        <v>319</v>
      </c>
      <c r="F55" t="s">
        <v>346</v>
      </c>
      <c r="G55" t="s">
        <v>596</v>
      </c>
      <c r="H55" t="s">
        <v>443</v>
      </c>
      <c r="I55" s="13" t="s">
        <v>444</v>
      </c>
      <c r="K55" t="str">
        <f t="shared" si="1"/>
        <v>4E 71 00 00</v>
      </c>
    </row>
    <row r="56" spans="1:11" hidden="1">
      <c r="A56">
        <v>3</v>
      </c>
      <c r="B56" t="s">
        <v>339</v>
      </c>
      <c r="C56" t="s">
        <v>597</v>
      </c>
      <c r="D56" t="s">
        <v>8</v>
      </c>
      <c r="E56" t="s">
        <v>319</v>
      </c>
      <c r="F56" t="s">
        <v>346</v>
      </c>
      <c r="G56" t="s">
        <v>597</v>
      </c>
      <c r="H56" t="s">
        <v>447</v>
      </c>
      <c r="I56" s="13" t="s">
        <v>448</v>
      </c>
      <c r="K56" t="str">
        <f t="shared" si="1"/>
        <v>4E 42 00 00</v>
      </c>
    </row>
    <row r="57" spans="1:11" hidden="1">
      <c r="A57">
        <v>3</v>
      </c>
      <c r="B57" t="s">
        <v>340</v>
      </c>
      <c r="C57" t="s">
        <v>598</v>
      </c>
      <c r="D57" t="s">
        <v>8</v>
      </c>
      <c r="E57" t="s">
        <v>319</v>
      </c>
      <c r="F57" t="s">
        <v>346</v>
      </c>
      <c r="G57" t="s">
        <v>598</v>
      </c>
      <c r="H57" t="s">
        <v>449</v>
      </c>
      <c r="I57" s="13" t="s">
        <v>450</v>
      </c>
      <c r="K57" t="str">
        <f t="shared" si="1"/>
        <v>4E 3E 00 00</v>
      </c>
    </row>
    <row r="58" spans="1:11" hidden="1">
      <c r="A58">
        <v>4</v>
      </c>
      <c r="B58" t="s">
        <v>326</v>
      </c>
      <c r="C58" t="s">
        <v>599</v>
      </c>
      <c r="D58" t="s">
        <v>8</v>
      </c>
      <c r="E58" t="s">
        <v>319</v>
      </c>
      <c r="F58" t="s">
        <v>345</v>
      </c>
      <c r="G58" t="s">
        <v>599</v>
      </c>
      <c r="H58" t="s">
        <v>451</v>
      </c>
      <c r="I58" s="13" t="s">
        <v>452</v>
      </c>
      <c r="K58" t="str">
        <f t="shared" si="1"/>
        <v>56 3F 00 00</v>
      </c>
    </row>
    <row r="59" spans="1:11" hidden="1">
      <c r="A59">
        <v>4</v>
      </c>
      <c r="B59" t="s">
        <v>327</v>
      </c>
      <c r="C59" t="s">
        <v>599</v>
      </c>
      <c r="D59" t="s">
        <v>8</v>
      </c>
      <c r="E59" t="s">
        <v>319</v>
      </c>
      <c r="F59" t="s">
        <v>345</v>
      </c>
      <c r="G59" t="s">
        <v>599</v>
      </c>
      <c r="H59" t="s">
        <v>451</v>
      </c>
      <c r="I59" s="13" t="s">
        <v>452</v>
      </c>
      <c r="K59" t="str">
        <f t="shared" si="1"/>
        <v>56 3F 00 00</v>
      </c>
    </row>
    <row r="60" spans="1:11" hidden="1">
      <c r="A60">
        <v>4</v>
      </c>
      <c r="B60" t="s">
        <v>328</v>
      </c>
      <c r="C60" t="s">
        <v>600</v>
      </c>
      <c r="D60" t="s">
        <v>8</v>
      </c>
      <c r="E60" t="s">
        <v>319</v>
      </c>
      <c r="F60" t="s">
        <v>345</v>
      </c>
      <c r="G60" t="s">
        <v>600</v>
      </c>
      <c r="H60" t="s">
        <v>453</v>
      </c>
      <c r="I60" s="13" t="s">
        <v>454</v>
      </c>
      <c r="K60" t="str">
        <f t="shared" si="1"/>
        <v>2F 2C 00 00</v>
      </c>
    </row>
    <row r="61" spans="1:11" hidden="1">
      <c r="A61">
        <v>4</v>
      </c>
      <c r="B61" t="s">
        <v>329</v>
      </c>
      <c r="C61" t="s">
        <v>601</v>
      </c>
      <c r="D61" t="s">
        <v>8</v>
      </c>
      <c r="E61" t="s">
        <v>319</v>
      </c>
      <c r="F61" t="s">
        <v>345</v>
      </c>
      <c r="G61" t="s">
        <v>601</v>
      </c>
      <c r="H61" t="s">
        <v>455</v>
      </c>
      <c r="I61" s="13" t="s">
        <v>458</v>
      </c>
      <c r="K61" t="str">
        <f t="shared" si="1"/>
        <v>56 16 00 00</v>
      </c>
    </row>
    <row r="62" spans="1:11" hidden="1">
      <c r="A62">
        <v>4</v>
      </c>
      <c r="B62" t="s">
        <v>330</v>
      </c>
      <c r="C62" t="s">
        <v>602</v>
      </c>
      <c r="D62" t="s">
        <v>8</v>
      </c>
      <c r="E62" t="s">
        <v>319</v>
      </c>
      <c r="F62" t="s">
        <v>346</v>
      </c>
      <c r="G62" t="s">
        <v>602</v>
      </c>
      <c r="H62" t="s">
        <v>459</v>
      </c>
      <c r="I62" s="13" t="s">
        <v>460</v>
      </c>
      <c r="K62" t="str">
        <f t="shared" si="1"/>
        <v>4E 53 00 00</v>
      </c>
    </row>
    <row r="63" spans="1:11" hidden="1">
      <c r="A63">
        <v>4</v>
      </c>
      <c r="B63" t="s">
        <v>755</v>
      </c>
      <c r="C63" t="s">
        <v>756</v>
      </c>
      <c r="D63" t="s">
        <v>8</v>
      </c>
      <c r="E63" t="s">
        <v>317</v>
      </c>
      <c r="F63" t="s">
        <v>361</v>
      </c>
      <c r="G63" t="s">
        <v>756</v>
      </c>
      <c r="H63" t="s">
        <v>757</v>
      </c>
      <c r="I63" s="13" t="s">
        <v>758</v>
      </c>
      <c r="K63" t="str">
        <f t="shared" si="1"/>
        <v>2B 13 00 00</v>
      </c>
    </row>
    <row r="64" spans="1:11" hidden="1">
      <c r="A64">
        <v>4</v>
      </c>
      <c r="B64" t="s">
        <v>331</v>
      </c>
      <c r="C64" t="s">
        <v>603</v>
      </c>
      <c r="D64" t="s">
        <v>8</v>
      </c>
      <c r="E64" t="s">
        <v>319</v>
      </c>
      <c r="F64" t="s">
        <v>346</v>
      </c>
      <c r="G64" t="s">
        <v>603</v>
      </c>
      <c r="H64" t="s">
        <v>461</v>
      </c>
      <c r="I64" s="13" t="s">
        <v>462</v>
      </c>
      <c r="K64" t="str">
        <f t="shared" si="1"/>
        <v>4E 49 00 00</v>
      </c>
    </row>
    <row r="65" spans="1:11" hidden="1">
      <c r="A65">
        <v>4</v>
      </c>
      <c r="B65" t="s">
        <v>332</v>
      </c>
      <c r="C65" t="s">
        <v>602</v>
      </c>
      <c r="D65" t="s">
        <v>8</v>
      </c>
      <c r="E65" t="s">
        <v>319</v>
      </c>
      <c r="F65" t="s">
        <v>346</v>
      </c>
      <c r="G65" t="s">
        <v>602</v>
      </c>
      <c r="H65" t="s">
        <v>459</v>
      </c>
      <c r="I65" s="13" t="s">
        <v>460</v>
      </c>
      <c r="K65" t="str">
        <f t="shared" si="1"/>
        <v>4E 53 00 00</v>
      </c>
    </row>
    <row r="66" spans="1:11" hidden="1">
      <c r="A66">
        <v>4</v>
      </c>
      <c r="B66" t="s">
        <v>333</v>
      </c>
      <c r="C66" t="s">
        <v>604</v>
      </c>
      <c r="D66" t="s">
        <v>8</v>
      </c>
      <c r="E66" t="s">
        <v>317</v>
      </c>
      <c r="F66" t="s">
        <v>345</v>
      </c>
      <c r="G66" t="s">
        <v>604</v>
      </c>
      <c r="H66" t="s">
        <v>463</v>
      </c>
      <c r="I66" s="13" t="s">
        <v>464</v>
      </c>
      <c r="K66" t="str">
        <f t="shared" si="1"/>
        <v>2E ED 00 00</v>
      </c>
    </row>
    <row r="67" spans="1:11" hidden="1">
      <c r="A67">
        <v>4</v>
      </c>
      <c r="B67" t="s">
        <v>334</v>
      </c>
      <c r="C67" t="s">
        <v>605</v>
      </c>
      <c r="D67" t="s">
        <v>8</v>
      </c>
      <c r="E67" t="s">
        <v>319</v>
      </c>
      <c r="F67" t="s">
        <v>346</v>
      </c>
      <c r="G67" t="s">
        <v>605</v>
      </c>
      <c r="H67" t="s">
        <v>465</v>
      </c>
      <c r="I67" s="13" t="s">
        <v>466</v>
      </c>
      <c r="K67" t="str">
        <f t="shared" si="1"/>
        <v>4E 30 00 00</v>
      </c>
    </row>
    <row r="68" spans="1:11" hidden="1">
      <c r="A68">
        <v>4</v>
      </c>
      <c r="B68" t="s">
        <v>335</v>
      </c>
      <c r="C68" t="s">
        <v>606</v>
      </c>
      <c r="D68" t="s">
        <v>8</v>
      </c>
      <c r="E68" t="s">
        <v>319</v>
      </c>
      <c r="F68" t="s">
        <v>346</v>
      </c>
      <c r="G68" t="s">
        <v>606</v>
      </c>
      <c r="H68" t="s">
        <v>467</v>
      </c>
      <c r="I68" s="13" t="s">
        <v>468</v>
      </c>
      <c r="K68" t="str">
        <f t="shared" si="1"/>
        <v>4E 52 00 00</v>
      </c>
    </row>
    <row r="69" spans="1:11" hidden="1">
      <c r="A69">
        <v>4</v>
      </c>
      <c r="B69" t="s">
        <v>336</v>
      </c>
      <c r="C69" s="2" t="s">
        <v>607</v>
      </c>
      <c r="D69" t="s">
        <v>8</v>
      </c>
      <c r="E69" t="s">
        <v>319</v>
      </c>
      <c r="F69" t="s">
        <v>361</v>
      </c>
      <c r="G69" t="s">
        <v>607</v>
      </c>
      <c r="H69" t="s">
        <v>469</v>
      </c>
      <c r="I69" s="13" t="s">
        <v>470</v>
      </c>
      <c r="K69" t="str">
        <f t="shared" si="1"/>
        <v>2B 14 00 00</v>
      </c>
    </row>
    <row r="70" spans="1:11" hidden="1">
      <c r="A70">
        <v>4</v>
      </c>
      <c r="B70" t="s">
        <v>337</v>
      </c>
      <c r="C70" s="2" t="s">
        <v>760</v>
      </c>
      <c r="D70" t="s">
        <v>8</v>
      </c>
      <c r="E70" t="s">
        <v>317</v>
      </c>
      <c r="F70" t="s">
        <v>361</v>
      </c>
      <c r="G70" t="s">
        <v>760</v>
      </c>
      <c r="H70" t="s">
        <v>761</v>
      </c>
      <c r="I70" s="13" t="s">
        <v>762</v>
      </c>
      <c r="K70" t="str">
        <f t="shared" si="1"/>
        <v>2B 11 00 00</v>
      </c>
    </row>
    <row r="71" spans="1:11" hidden="1">
      <c r="A71">
        <v>4</v>
      </c>
      <c r="B71" t="s">
        <v>338</v>
      </c>
      <c r="C71" t="s">
        <v>608</v>
      </c>
      <c r="D71" t="s">
        <v>8</v>
      </c>
      <c r="E71" t="s">
        <v>319</v>
      </c>
      <c r="F71" t="s">
        <v>361</v>
      </c>
      <c r="G71" t="s">
        <v>608</v>
      </c>
      <c r="H71" t="s">
        <v>471</v>
      </c>
      <c r="I71" s="13" t="s">
        <v>472</v>
      </c>
      <c r="K71" t="str">
        <f t="shared" si="1"/>
        <v>52 19 00 00</v>
      </c>
    </row>
    <row r="72" spans="1:11" hidden="1">
      <c r="A72">
        <v>4</v>
      </c>
      <c r="B72" t="s">
        <v>339</v>
      </c>
      <c r="C72" t="s">
        <v>609</v>
      </c>
      <c r="D72" t="s">
        <v>8</v>
      </c>
      <c r="E72" t="s">
        <v>319</v>
      </c>
      <c r="F72" t="s">
        <v>346</v>
      </c>
      <c r="G72" t="s">
        <v>609</v>
      </c>
      <c r="H72" t="s">
        <v>467</v>
      </c>
      <c r="I72" s="13" t="s">
        <v>468</v>
      </c>
      <c r="K72" t="str">
        <f t="shared" si="1"/>
        <v>56 01 00 00</v>
      </c>
    </row>
    <row r="73" spans="1:11" hidden="1">
      <c r="A73">
        <v>4</v>
      </c>
      <c r="B73" t="s">
        <v>340</v>
      </c>
      <c r="C73" t="s">
        <v>610</v>
      </c>
      <c r="D73" t="s">
        <v>8</v>
      </c>
      <c r="E73" t="s">
        <v>319</v>
      </c>
      <c r="F73" t="s">
        <v>361</v>
      </c>
      <c r="G73" t="s">
        <v>610</v>
      </c>
      <c r="H73" t="s">
        <v>471</v>
      </c>
      <c r="I73" s="13" t="s">
        <v>473</v>
      </c>
      <c r="K73" t="str">
        <f t="shared" si="1"/>
        <v>52 1C 00 00</v>
      </c>
    </row>
    <row r="74" spans="1:11" hidden="1">
      <c r="A74">
        <v>5</v>
      </c>
      <c r="B74" t="s">
        <v>326</v>
      </c>
      <c r="C74" t="s">
        <v>611</v>
      </c>
      <c r="D74" t="s">
        <v>8</v>
      </c>
      <c r="E74" t="s">
        <v>317</v>
      </c>
      <c r="F74" t="s">
        <v>361</v>
      </c>
      <c r="G74" t="s">
        <v>611</v>
      </c>
      <c r="H74" t="s">
        <v>474</v>
      </c>
      <c r="I74" s="13" t="s">
        <v>475</v>
      </c>
      <c r="K74" t="str">
        <f t="shared" ref="K74:K105" si="2">MID(C74,4,2)&amp;" "&amp;LEFT(C74,2)&amp;" "&amp;RIGHT(C74,5)</f>
        <v>2B 33 00 00</v>
      </c>
    </row>
    <row r="75" spans="1:11" hidden="1">
      <c r="A75">
        <v>5</v>
      </c>
      <c r="B75" t="s">
        <v>327</v>
      </c>
      <c r="C75" t="s">
        <v>612</v>
      </c>
      <c r="D75" t="s">
        <v>8</v>
      </c>
      <c r="E75" t="s">
        <v>319</v>
      </c>
      <c r="F75" t="s">
        <v>361</v>
      </c>
      <c r="G75" t="s">
        <v>612</v>
      </c>
      <c r="H75" t="s">
        <v>476</v>
      </c>
      <c r="I75" s="13" t="s">
        <v>477</v>
      </c>
      <c r="K75" t="str">
        <f t="shared" si="2"/>
        <v>52 0B 00 00</v>
      </c>
    </row>
    <row r="76" spans="1:11" hidden="1">
      <c r="A76">
        <v>5</v>
      </c>
      <c r="B76" t="s">
        <v>328</v>
      </c>
      <c r="C76" t="s">
        <v>613</v>
      </c>
      <c r="D76" t="s">
        <v>341</v>
      </c>
      <c r="E76" t="s">
        <v>319</v>
      </c>
      <c r="F76" t="s">
        <v>346</v>
      </c>
      <c r="G76" t="s">
        <v>2544</v>
      </c>
      <c r="H76" t="s">
        <v>478</v>
      </c>
      <c r="I76" s="13" t="s">
        <v>479</v>
      </c>
      <c r="K76" t="str">
        <f t="shared" si="2"/>
        <v>E4 A2 98 00</v>
      </c>
    </row>
    <row r="77" spans="1:11" hidden="1">
      <c r="A77">
        <v>5</v>
      </c>
      <c r="B77" t="s">
        <v>329</v>
      </c>
      <c r="C77" t="s">
        <v>614</v>
      </c>
      <c r="D77" t="s">
        <v>341</v>
      </c>
      <c r="E77" t="s">
        <v>317</v>
      </c>
      <c r="F77" t="s">
        <v>345</v>
      </c>
      <c r="G77" t="s">
        <v>614</v>
      </c>
      <c r="H77" t="s">
        <v>480</v>
      </c>
      <c r="I77" s="13" t="s">
        <v>481</v>
      </c>
      <c r="K77" t="str">
        <f t="shared" si="2"/>
        <v>C5 60 98 00</v>
      </c>
    </row>
    <row r="78" spans="1:11" hidden="1">
      <c r="A78">
        <v>5</v>
      </c>
      <c r="B78" t="s">
        <v>330</v>
      </c>
      <c r="C78" t="s">
        <v>615</v>
      </c>
      <c r="D78" t="s">
        <v>341</v>
      </c>
      <c r="E78" t="s">
        <v>319</v>
      </c>
      <c r="F78" t="s">
        <v>345</v>
      </c>
      <c r="G78" t="s">
        <v>615</v>
      </c>
      <c r="H78" t="s">
        <v>482</v>
      </c>
      <c r="I78" s="13" t="s">
        <v>483</v>
      </c>
      <c r="K78" t="str">
        <f t="shared" si="2"/>
        <v>EC 89 98 00</v>
      </c>
    </row>
    <row r="79" spans="1:11">
      <c r="A79">
        <v>5</v>
      </c>
      <c r="B79" t="s">
        <v>330</v>
      </c>
      <c r="C79" t="s">
        <v>616</v>
      </c>
      <c r="D79" t="s">
        <v>341</v>
      </c>
      <c r="E79" t="s">
        <v>319</v>
      </c>
      <c r="F79" t="s">
        <v>361</v>
      </c>
      <c r="G79" t="s">
        <v>616</v>
      </c>
      <c r="H79" t="s">
        <v>484</v>
      </c>
      <c r="I79" s="13" t="s">
        <v>485</v>
      </c>
      <c r="K79" t="str">
        <f t="shared" si="2"/>
        <v>E8 A0 98 00</v>
      </c>
    </row>
    <row r="80" spans="1:11" hidden="1">
      <c r="A80">
        <v>5</v>
      </c>
      <c r="B80" t="s">
        <v>331</v>
      </c>
      <c r="C80" t="s">
        <v>617</v>
      </c>
      <c r="D80" t="s">
        <v>341</v>
      </c>
      <c r="E80" t="s">
        <v>319</v>
      </c>
      <c r="F80" t="s">
        <v>345</v>
      </c>
      <c r="G80" t="s">
        <v>617</v>
      </c>
      <c r="H80" t="s">
        <v>486</v>
      </c>
      <c r="I80" s="13" t="s">
        <v>487</v>
      </c>
      <c r="K80" t="str">
        <f t="shared" si="2"/>
        <v>EC 7F 98 00</v>
      </c>
    </row>
    <row r="81" spans="1:11" hidden="1">
      <c r="A81">
        <v>5</v>
      </c>
      <c r="B81" t="s">
        <v>332</v>
      </c>
      <c r="C81" s="2" t="s">
        <v>764</v>
      </c>
      <c r="D81" t="s">
        <v>8</v>
      </c>
      <c r="F81" t="s">
        <v>361</v>
      </c>
      <c r="G81" s="2" t="s">
        <v>764</v>
      </c>
      <c r="H81" t="s">
        <v>768</v>
      </c>
      <c r="I81" s="13" t="s">
        <v>753</v>
      </c>
      <c r="K81" t="str">
        <f t="shared" si="2"/>
        <v>2B 0A 00 00</v>
      </c>
    </row>
    <row r="82" spans="1:11" hidden="1">
      <c r="A82">
        <v>5</v>
      </c>
      <c r="B82" t="s">
        <v>333</v>
      </c>
      <c r="C82" t="s">
        <v>618</v>
      </c>
      <c r="D82" t="s">
        <v>341</v>
      </c>
      <c r="E82" t="s">
        <v>319</v>
      </c>
      <c r="F82" t="s">
        <v>345</v>
      </c>
      <c r="G82" t="s">
        <v>618</v>
      </c>
      <c r="H82" t="s">
        <v>488</v>
      </c>
      <c r="I82" s="13" t="s">
        <v>489</v>
      </c>
      <c r="K82" t="str">
        <f t="shared" si="2"/>
        <v>EC 8B 98 00</v>
      </c>
    </row>
    <row r="83" spans="1:11">
      <c r="A83">
        <v>5</v>
      </c>
      <c r="B83" t="s">
        <v>334</v>
      </c>
      <c r="C83" t="s">
        <v>619</v>
      </c>
      <c r="D83" t="s">
        <v>341</v>
      </c>
      <c r="E83" t="s">
        <v>319</v>
      </c>
      <c r="F83" t="s">
        <v>361</v>
      </c>
      <c r="G83" t="s">
        <v>619</v>
      </c>
      <c r="H83" t="s">
        <v>490</v>
      </c>
      <c r="I83" s="13" t="s">
        <v>491</v>
      </c>
      <c r="K83" t="str">
        <f t="shared" si="2"/>
        <v>E8 A4 98 00</v>
      </c>
    </row>
    <row r="84" spans="1:11" hidden="1">
      <c r="A84">
        <v>5</v>
      </c>
      <c r="B84" t="s">
        <v>335</v>
      </c>
      <c r="C84" t="s">
        <v>620</v>
      </c>
      <c r="D84" t="s">
        <v>341</v>
      </c>
      <c r="E84" t="s">
        <v>317</v>
      </c>
      <c r="F84" t="s">
        <v>361</v>
      </c>
      <c r="G84" t="s">
        <v>620</v>
      </c>
      <c r="H84" t="s">
        <v>492</v>
      </c>
      <c r="I84" s="13" t="s">
        <v>493</v>
      </c>
      <c r="K84" t="str">
        <f t="shared" si="2"/>
        <v>C1 BE 98 00</v>
      </c>
    </row>
    <row r="85" spans="1:11" hidden="1">
      <c r="A85">
        <v>5</v>
      </c>
      <c r="B85" t="s">
        <v>336</v>
      </c>
      <c r="C85" t="s">
        <v>621</v>
      </c>
      <c r="D85" t="s">
        <v>341</v>
      </c>
      <c r="E85" t="s">
        <v>319</v>
      </c>
      <c r="F85" t="s">
        <v>346</v>
      </c>
      <c r="G85" t="s">
        <v>621</v>
      </c>
      <c r="H85" t="s">
        <v>494</v>
      </c>
      <c r="I85" s="13" t="s">
        <v>495</v>
      </c>
      <c r="K85" t="str">
        <f t="shared" si="2"/>
        <v>E4 A4 98 00</v>
      </c>
    </row>
    <row r="86" spans="1:11" hidden="1">
      <c r="A86">
        <v>5</v>
      </c>
      <c r="B86" t="s">
        <v>337</v>
      </c>
      <c r="C86" t="s">
        <v>622</v>
      </c>
      <c r="D86" t="s">
        <v>341</v>
      </c>
      <c r="E86" t="s">
        <v>319</v>
      </c>
      <c r="F86" t="s">
        <v>345</v>
      </c>
      <c r="G86" t="s">
        <v>622</v>
      </c>
      <c r="H86" t="s">
        <v>496</v>
      </c>
      <c r="I86" s="13" t="s">
        <v>497</v>
      </c>
      <c r="K86" t="str">
        <f t="shared" si="2"/>
        <v>EC 90 98 00</v>
      </c>
    </row>
    <row r="87" spans="1:11" hidden="1">
      <c r="A87">
        <v>5</v>
      </c>
      <c r="B87" t="s">
        <v>338</v>
      </c>
      <c r="C87" s="2" t="s">
        <v>763</v>
      </c>
      <c r="D87" t="s">
        <v>8</v>
      </c>
      <c r="E87" t="s">
        <v>317</v>
      </c>
      <c r="F87" t="s">
        <v>361</v>
      </c>
      <c r="G87" s="2" t="s">
        <v>763</v>
      </c>
      <c r="H87" t="s">
        <v>765</v>
      </c>
      <c r="I87" s="13" t="s">
        <v>766</v>
      </c>
      <c r="K87" t="str">
        <f t="shared" si="2"/>
        <v>2B 10 00 00</v>
      </c>
    </row>
    <row r="88" spans="1:11" hidden="1">
      <c r="A88">
        <v>5</v>
      </c>
      <c r="B88" t="s">
        <v>339</v>
      </c>
      <c r="C88" t="s">
        <v>623</v>
      </c>
      <c r="D88" t="s">
        <v>341</v>
      </c>
      <c r="E88" t="s">
        <v>317</v>
      </c>
      <c r="F88" t="s">
        <v>345</v>
      </c>
      <c r="G88" t="s">
        <v>623</v>
      </c>
      <c r="H88" t="s">
        <v>519</v>
      </c>
      <c r="I88" s="13" t="s">
        <v>498</v>
      </c>
      <c r="K88" t="str">
        <f t="shared" si="2"/>
        <v>C5 70 98 00</v>
      </c>
    </row>
    <row r="89" spans="1:11">
      <c r="A89">
        <v>5</v>
      </c>
      <c r="B89" t="s">
        <v>340</v>
      </c>
      <c r="C89" t="s">
        <v>624</v>
      </c>
      <c r="D89" t="s">
        <v>341</v>
      </c>
      <c r="E89" t="s">
        <v>319</v>
      </c>
      <c r="F89" t="s">
        <v>361</v>
      </c>
      <c r="G89" t="s">
        <v>624</v>
      </c>
      <c r="H89" t="s">
        <v>499</v>
      </c>
      <c r="I89" s="13" t="s">
        <v>500</v>
      </c>
      <c r="K89" t="str">
        <f t="shared" si="2"/>
        <v>E8 C3 98 00</v>
      </c>
    </row>
    <row r="90" spans="1:11">
      <c r="A90">
        <v>6</v>
      </c>
      <c r="B90" t="s">
        <v>326</v>
      </c>
      <c r="C90" t="s">
        <v>625</v>
      </c>
      <c r="D90" t="s">
        <v>341</v>
      </c>
      <c r="E90" t="s">
        <v>319</v>
      </c>
      <c r="F90" t="s">
        <v>361</v>
      </c>
      <c r="G90" t="s">
        <v>625</v>
      </c>
      <c r="H90" t="s">
        <v>501</v>
      </c>
      <c r="I90" s="13" t="s">
        <v>502</v>
      </c>
      <c r="K90" t="str">
        <f t="shared" si="2"/>
        <v>E8 A6 98 00</v>
      </c>
    </row>
    <row r="91" spans="1:11" hidden="1">
      <c r="A91">
        <v>6</v>
      </c>
      <c r="B91" t="s">
        <v>327</v>
      </c>
      <c r="C91" t="s">
        <v>626</v>
      </c>
      <c r="D91" t="s">
        <v>341</v>
      </c>
      <c r="E91" t="s">
        <v>317</v>
      </c>
      <c r="F91" t="s">
        <v>361</v>
      </c>
      <c r="G91" t="s">
        <v>626</v>
      </c>
      <c r="H91" t="s">
        <v>503</v>
      </c>
      <c r="I91" s="13" t="s">
        <v>504</v>
      </c>
      <c r="K91" t="str">
        <f t="shared" si="2"/>
        <v>C1 9E 98 00</v>
      </c>
    </row>
    <row r="92" spans="1:11" hidden="1">
      <c r="A92">
        <v>6</v>
      </c>
      <c r="B92" t="s">
        <v>328</v>
      </c>
      <c r="C92" t="s">
        <v>627</v>
      </c>
      <c r="D92" t="s">
        <v>341</v>
      </c>
      <c r="E92" t="s">
        <v>319</v>
      </c>
      <c r="F92" t="s">
        <v>345</v>
      </c>
      <c r="G92" t="s">
        <v>627</v>
      </c>
      <c r="H92" t="s">
        <v>505</v>
      </c>
      <c r="I92" s="13" t="s">
        <v>506</v>
      </c>
      <c r="K92" t="str">
        <f t="shared" si="2"/>
        <v>EC 7A 98 00</v>
      </c>
    </row>
    <row r="93" spans="1:11">
      <c r="A93">
        <v>6</v>
      </c>
      <c r="B93" t="s">
        <v>329</v>
      </c>
      <c r="C93" t="s">
        <v>628</v>
      </c>
      <c r="D93" t="s">
        <v>341</v>
      </c>
      <c r="E93" t="s">
        <v>319</v>
      </c>
      <c r="F93" t="s">
        <v>361</v>
      </c>
      <c r="G93" t="s">
        <v>628</v>
      </c>
      <c r="H93" t="s">
        <v>507</v>
      </c>
      <c r="I93" s="13" t="s">
        <v>508</v>
      </c>
      <c r="K93" t="str">
        <f t="shared" si="2"/>
        <v>E8 8E 98 00</v>
      </c>
    </row>
    <row r="94" spans="1:11" hidden="1">
      <c r="A94">
        <v>6</v>
      </c>
      <c r="B94" t="s">
        <v>330</v>
      </c>
      <c r="C94" t="s">
        <v>589</v>
      </c>
      <c r="D94" t="s">
        <v>341</v>
      </c>
      <c r="E94" t="s">
        <v>319</v>
      </c>
      <c r="F94" t="s">
        <v>345</v>
      </c>
      <c r="G94" t="s">
        <v>589</v>
      </c>
      <c r="H94" t="s">
        <v>509</v>
      </c>
      <c r="I94" s="13" t="s">
        <v>510</v>
      </c>
      <c r="K94" t="str">
        <f t="shared" si="2"/>
        <v>EC 8A 98 00</v>
      </c>
    </row>
    <row r="95" spans="1:11" hidden="1">
      <c r="A95">
        <v>6</v>
      </c>
      <c r="B95" t="s">
        <v>330</v>
      </c>
      <c r="C95" t="s">
        <v>629</v>
      </c>
      <c r="D95" t="s">
        <v>341</v>
      </c>
      <c r="E95" t="s">
        <v>319</v>
      </c>
      <c r="F95" t="s">
        <v>345</v>
      </c>
      <c r="G95" t="s">
        <v>629</v>
      </c>
      <c r="H95" t="s">
        <v>511</v>
      </c>
      <c r="I95" s="13" t="s">
        <v>512</v>
      </c>
      <c r="K95" t="str">
        <f t="shared" si="2"/>
        <v>EC 8C 98 00</v>
      </c>
    </row>
    <row r="96" spans="1:11">
      <c r="A96">
        <v>6</v>
      </c>
      <c r="B96" t="s">
        <v>331</v>
      </c>
      <c r="C96" t="s">
        <v>630</v>
      </c>
      <c r="D96" t="s">
        <v>341</v>
      </c>
      <c r="E96" t="s">
        <v>319</v>
      </c>
      <c r="F96" t="s">
        <v>361</v>
      </c>
      <c r="G96" t="s">
        <v>630</v>
      </c>
      <c r="H96" t="s">
        <v>513</v>
      </c>
      <c r="I96" s="13" t="s">
        <v>514</v>
      </c>
      <c r="K96" t="str">
        <f t="shared" si="2"/>
        <v>E8 D0 98 00</v>
      </c>
    </row>
    <row r="97" spans="1:11" hidden="1">
      <c r="A97">
        <v>6</v>
      </c>
      <c r="B97" t="s">
        <v>332</v>
      </c>
      <c r="C97" s="2" t="s">
        <v>764</v>
      </c>
      <c r="D97" t="s">
        <v>27</v>
      </c>
      <c r="G97" t="s">
        <v>588</v>
      </c>
      <c r="K97" t="str">
        <f t="shared" si="2"/>
        <v>2B 0A 00 00</v>
      </c>
    </row>
    <row r="98" spans="1:11" hidden="1">
      <c r="A98">
        <v>6</v>
      </c>
      <c r="B98" t="s">
        <v>333</v>
      </c>
      <c r="C98" t="s">
        <v>631</v>
      </c>
      <c r="D98" t="s">
        <v>341</v>
      </c>
      <c r="E98" t="s">
        <v>319</v>
      </c>
      <c r="F98" t="s">
        <v>345</v>
      </c>
      <c r="G98" t="s">
        <v>631</v>
      </c>
      <c r="H98" t="s">
        <v>515</v>
      </c>
      <c r="I98" s="13" t="s">
        <v>516</v>
      </c>
      <c r="K98" t="str">
        <f t="shared" si="2"/>
        <v>EC 93 98 00</v>
      </c>
    </row>
    <row r="99" spans="1:11" hidden="1">
      <c r="A99">
        <v>6</v>
      </c>
      <c r="B99" t="s">
        <v>334</v>
      </c>
      <c r="C99" t="s">
        <v>632</v>
      </c>
      <c r="D99" t="s">
        <v>341</v>
      </c>
      <c r="E99" t="s">
        <v>317</v>
      </c>
      <c r="F99" t="s">
        <v>345</v>
      </c>
      <c r="G99" t="s">
        <v>632</v>
      </c>
      <c r="H99" t="s">
        <v>517</v>
      </c>
      <c r="I99" s="13" t="s">
        <v>518</v>
      </c>
      <c r="K99" t="str">
        <f t="shared" si="2"/>
        <v>C5 61 98 00</v>
      </c>
    </row>
    <row r="100" spans="1:11" hidden="1">
      <c r="A100">
        <v>6</v>
      </c>
      <c r="B100" t="s">
        <v>335</v>
      </c>
      <c r="C100" t="s">
        <v>622</v>
      </c>
      <c r="D100" t="s">
        <v>341</v>
      </c>
      <c r="E100" t="s">
        <v>319</v>
      </c>
      <c r="F100" t="s">
        <v>345</v>
      </c>
      <c r="G100" t="s">
        <v>622</v>
      </c>
      <c r="H100" t="s">
        <v>496</v>
      </c>
      <c r="I100" s="13" t="s">
        <v>497</v>
      </c>
      <c r="K100" t="str">
        <f t="shared" si="2"/>
        <v>EC 90 98 00</v>
      </c>
    </row>
    <row r="101" spans="1:11" hidden="1">
      <c r="A101">
        <v>6</v>
      </c>
      <c r="B101" t="s">
        <v>336</v>
      </c>
      <c r="C101" t="s">
        <v>633</v>
      </c>
      <c r="D101" t="s">
        <v>341</v>
      </c>
      <c r="E101" t="s">
        <v>317</v>
      </c>
      <c r="F101" t="s">
        <v>345</v>
      </c>
      <c r="G101" t="s">
        <v>633</v>
      </c>
      <c r="H101" t="s">
        <v>519</v>
      </c>
      <c r="I101" s="13" t="s">
        <v>498</v>
      </c>
      <c r="K101" t="str">
        <f t="shared" si="2"/>
        <v>EC 80 98 00</v>
      </c>
    </row>
    <row r="102" spans="1:11" hidden="1">
      <c r="A102">
        <v>6</v>
      </c>
      <c r="B102" t="s">
        <v>337</v>
      </c>
      <c r="C102" t="s">
        <v>634</v>
      </c>
      <c r="D102" t="s">
        <v>341</v>
      </c>
      <c r="E102" t="s">
        <v>317</v>
      </c>
      <c r="F102" t="s">
        <v>361</v>
      </c>
      <c r="G102" t="s">
        <v>634</v>
      </c>
      <c r="H102" t="s">
        <v>520</v>
      </c>
      <c r="I102" s="13" t="s">
        <v>521</v>
      </c>
      <c r="K102" t="str">
        <f t="shared" si="2"/>
        <v>C1 92 98 00</v>
      </c>
    </row>
    <row r="103" spans="1:11">
      <c r="A103">
        <v>6</v>
      </c>
      <c r="B103" t="s">
        <v>338</v>
      </c>
      <c r="C103" t="s">
        <v>635</v>
      </c>
      <c r="D103" t="s">
        <v>341</v>
      </c>
      <c r="E103" t="s">
        <v>319</v>
      </c>
      <c r="F103" t="s">
        <v>361</v>
      </c>
      <c r="G103" t="s">
        <v>635</v>
      </c>
      <c r="H103" t="s">
        <v>522</v>
      </c>
      <c r="I103" s="13" t="s">
        <v>523</v>
      </c>
      <c r="K103" t="str">
        <f t="shared" si="2"/>
        <v>E8 9B 98 00</v>
      </c>
    </row>
    <row r="104" spans="1:11" hidden="1">
      <c r="A104">
        <v>6</v>
      </c>
      <c r="B104" t="s">
        <v>339</v>
      </c>
      <c r="C104" t="s">
        <v>636</v>
      </c>
      <c r="D104" t="s">
        <v>341</v>
      </c>
      <c r="E104" t="s">
        <v>317</v>
      </c>
      <c r="F104" t="s">
        <v>346</v>
      </c>
      <c r="G104" t="s">
        <v>636</v>
      </c>
      <c r="H104" t="s">
        <v>524</v>
      </c>
      <c r="I104" s="13" t="s">
        <v>525</v>
      </c>
      <c r="K104" t="str">
        <f t="shared" si="2"/>
        <v>BD D0 98 00</v>
      </c>
    </row>
    <row r="105" spans="1:11" hidden="1">
      <c r="A105">
        <v>6</v>
      </c>
      <c r="B105" t="s">
        <v>340</v>
      </c>
      <c r="C105" t="s">
        <v>637</v>
      </c>
      <c r="D105" t="s">
        <v>341</v>
      </c>
      <c r="E105" t="s">
        <v>319</v>
      </c>
      <c r="F105" t="s">
        <v>345</v>
      </c>
      <c r="G105" t="s">
        <v>637</v>
      </c>
      <c r="H105" t="s">
        <v>526</v>
      </c>
      <c r="I105" s="13" t="s">
        <v>527</v>
      </c>
      <c r="K105" t="str">
        <f t="shared" si="2"/>
        <v>EC 85 98 00</v>
      </c>
    </row>
    <row r="106" spans="1:11" hidden="1">
      <c r="A106">
        <v>7</v>
      </c>
      <c r="B106" t="s">
        <v>326</v>
      </c>
      <c r="C106" t="s">
        <v>638</v>
      </c>
      <c r="D106" t="s">
        <v>8</v>
      </c>
      <c r="E106" t="s">
        <v>319</v>
      </c>
      <c r="F106" t="s">
        <v>345</v>
      </c>
      <c r="G106" t="s">
        <v>638</v>
      </c>
      <c r="H106" t="s">
        <v>528</v>
      </c>
      <c r="I106" s="13" t="s">
        <v>533</v>
      </c>
      <c r="K106" t="str">
        <f t="shared" ref="K106:K137" si="3">MID(C106,4,2)&amp;" "&amp;LEFT(C106,2)&amp;" "&amp;RIGHT(C106,5)</f>
        <v>56 3A 00 00</v>
      </c>
    </row>
    <row r="107" spans="1:11" hidden="1">
      <c r="A107">
        <v>7</v>
      </c>
      <c r="B107" t="s">
        <v>327</v>
      </c>
      <c r="C107" t="s">
        <v>639</v>
      </c>
      <c r="D107" t="s">
        <v>341</v>
      </c>
      <c r="E107" t="s">
        <v>319</v>
      </c>
      <c r="F107" t="s">
        <v>346</v>
      </c>
      <c r="G107" t="s">
        <v>639</v>
      </c>
      <c r="H107" t="s">
        <v>529</v>
      </c>
      <c r="I107" s="13" t="s">
        <v>530</v>
      </c>
      <c r="K107" t="str">
        <f t="shared" si="3"/>
        <v>E4 E6 98 00</v>
      </c>
    </row>
    <row r="108" spans="1:11" hidden="1">
      <c r="A108">
        <v>7</v>
      </c>
      <c r="B108" t="s">
        <v>328</v>
      </c>
      <c r="C108" t="s">
        <v>640</v>
      </c>
      <c r="D108" t="s">
        <v>8</v>
      </c>
      <c r="E108" t="s">
        <v>319</v>
      </c>
      <c r="F108" t="s">
        <v>345</v>
      </c>
      <c r="G108" t="s">
        <v>640</v>
      </c>
      <c r="H108" t="s">
        <v>531</v>
      </c>
      <c r="I108" s="13" t="s">
        <v>532</v>
      </c>
      <c r="K108" t="str">
        <f t="shared" si="3"/>
        <v>56 34 00 00</v>
      </c>
    </row>
    <row r="109" spans="1:11" hidden="1">
      <c r="A109">
        <v>7</v>
      </c>
      <c r="B109" t="s">
        <v>329</v>
      </c>
      <c r="C109" t="s">
        <v>641</v>
      </c>
      <c r="D109" t="s">
        <v>341</v>
      </c>
      <c r="E109" t="s">
        <v>319</v>
      </c>
      <c r="F109" t="s">
        <v>430</v>
      </c>
      <c r="G109" t="s">
        <v>641</v>
      </c>
      <c r="H109" t="s">
        <v>534</v>
      </c>
      <c r="I109" s="13" t="s">
        <v>535</v>
      </c>
      <c r="K109" t="str">
        <f t="shared" si="3"/>
        <v>F0 61 98 00</v>
      </c>
    </row>
    <row r="110" spans="1:11" hidden="1">
      <c r="A110">
        <v>7</v>
      </c>
      <c r="B110" t="s">
        <v>330</v>
      </c>
      <c r="C110" t="s">
        <v>642</v>
      </c>
      <c r="D110" t="s">
        <v>341</v>
      </c>
      <c r="E110" t="s">
        <v>319</v>
      </c>
      <c r="F110" t="s">
        <v>430</v>
      </c>
      <c r="G110" t="s">
        <v>642</v>
      </c>
      <c r="H110" t="s">
        <v>536</v>
      </c>
      <c r="I110" s="13" t="s">
        <v>537</v>
      </c>
      <c r="K110" t="str">
        <f t="shared" si="3"/>
        <v>F0 5A 98 00</v>
      </c>
    </row>
    <row r="111" spans="1:11" hidden="1">
      <c r="A111">
        <v>7</v>
      </c>
      <c r="B111" t="s">
        <v>330</v>
      </c>
      <c r="C111" t="s">
        <v>643</v>
      </c>
      <c r="D111" t="s">
        <v>341</v>
      </c>
      <c r="E111" t="s">
        <v>319</v>
      </c>
      <c r="F111" t="s">
        <v>430</v>
      </c>
      <c r="G111" t="s">
        <v>643</v>
      </c>
      <c r="H111" t="s">
        <v>538</v>
      </c>
      <c r="I111" s="13" t="s">
        <v>539</v>
      </c>
      <c r="K111" t="str">
        <f t="shared" si="3"/>
        <v>F0 63 98 00</v>
      </c>
    </row>
    <row r="112" spans="1:11" hidden="1">
      <c r="A112">
        <v>7</v>
      </c>
      <c r="B112" t="s">
        <v>331</v>
      </c>
      <c r="C112" t="s">
        <v>644</v>
      </c>
      <c r="D112" t="s">
        <v>8</v>
      </c>
      <c r="E112" t="s">
        <v>319</v>
      </c>
      <c r="F112" t="s">
        <v>430</v>
      </c>
      <c r="G112" t="s">
        <v>644</v>
      </c>
      <c r="H112" t="s">
        <v>540</v>
      </c>
      <c r="I112" s="13" t="s">
        <v>541</v>
      </c>
      <c r="K112" t="str">
        <f t="shared" si="3"/>
        <v>59 DC 00 00</v>
      </c>
    </row>
    <row r="113" spans="1:11" hidden="1">
      <c r="A113">
        <v>7</v>
      </c>
      <c r="B113" t="s">
        <v>332</v>
      </c>
      <c r="C113" t="s">
        <v>645</v>
      </c>
      <c r="D113" t="s">
        <v>1</v>
      </c>
      <c r="E113" t="s">
        <v>317</v>
      </c>
      <c r="F113" t="s">
        <v>430</v>
      </c>
      <c r="G113" t="s">
        <v>645</v>
      </c>
      <c r="H113" t="s">
        <v>542</v>
      </c>
      <c r="I113" s="13" t="s">
        <v>543</v>
      </c>
      <c r="K113" t="str">
        <f t="shared" si="3"/>
        <v>60 24 31 01</v>
      </c>
    </row>
    <row r="114" spans="1:11" hidden="1">
      <c r="A114">
        <v>7</v>
      </c>
      <c r="B114" t="s">
        <v>333</v>
      </c>
      <c r="C114" t="s">
        <v>646</v>
      </c>
      <c r="D114" t="s">
        <v>1</v>
      </c>
      <c r="E114" t="s">
        <v>319</v>
      </c>
      <c r="F114" t="s">
        <v>430</v>
      </c>
      <c r="G114" t="s">
        <v>646</v>
      </c>
      <c r="H114" t="s">
        <v>400</v>
      </c>
      <c r="I114" s="13" t="s">
        <v>544</v>
      </c>
      <c r="K114" t="str">
        <f t="shared" si="3"/>
        <v>87 16 31 01</v>
      </c>
    </row>
    <row r="115" spans="1:11" hidden="1">
      <c r="A115">
        <v>7</v>
      </c>
      <c r="B115" t="s">
        <v>334</v>
      </c>
      <c r="C115" t="s">
        <v>647</v>
      </c>
      <c r="D115" t="s">
        <v>1</v>
      </c>
      <c r="E115" t="s">
        <v>319</v>
      </c>
      <c r="F115" t="s">
        <v>430</v>
      </c>
      <c r="G115" t="s">
        <v>647</v>
      </c>
      <c r="H115" t="s">
        <v>545</v>
      </c>
      <c r="I115" s="13" t="s">
        <v>546</v>
      </c>
      <c r="K115" t="str">
        <f t="shared" si="3"/>
        <v>87 18 31 01</v>
      </c>
    </row>
    <row r="116" spans="1:11" hidden="1">
      <c r="A116">
        <v>7</v>
      </c>
      <c r="B116" t="s">
        <v>335</v>
      </c>
      <c r="C116" t="s">
        <v>648</v>
      </c>
      <c r="D116" t="s">
        <v>1</v>
      </c>
      <c r="E116" t="s">
        <v>319</v>
      </c>
      <c r="F116" t="s">
        <v>547</v>
      </c>
      <c r="G116" t="s">
        <v>648</v>
      </c>
      <c r="H116" t="s">
        <v>548</v>
      </c>
      <c r="I116" s="13" t="s">
        <v>549</v>
      </c>
      <c r="K116" t="str">
        <f t="shared" si="3"/>
        <v>8A E5 31 01</v>
      </c>
    </row>
    <row r="117" spans="1:11" hidden="1">
      <c r="A117">
        <v>7</v>
      </c>
      <c r="B117" t="s">
        <v>336</v>
      </c>
      <c r="C117" t="s">
        <v>649</v>
      </c>
      <c r="D117" t="s">
        <v>8</v>
      </c>
      <c r="E117" t="s">
        <v>319</v>
      </c>
      <c r="F117" t="s">
        <v>547</v>
      </c>
      <c r="G117" t="s">
        <v>649</v>
      </c>
      <c r="H117" t="s">
        <v>550</v>
      </c>
      <c r="I117" s="13" t="s">
        <v>551</v>
      </c>
      <c r="K117" t="str">
        <f t="shared" si="3"/>
        <v>36 B3 00 00</v>
      </c>
    </row>
    <row r="118" spans="1:11" hidden="1">
      <c r="A118">
        <v>7</v>
      </c>
      <c r="B118" t="s">
        <v>337</v>
      </c>
      <c r="C118" t="s">
        <v>769</v>
      </c>
      <c r="D118" t="s">
        <v>8</v>
      </c>
      <c r="E118" t="s">
        <v>317</v>
      </c>
      <c r="F118" t="s">
        <v>361</v>
      </c>
      <c r="G118" t="s">
        <v>769</v>
      </c>
      <c r="H118" t="s">
        <v>830</v>
      </c>
      <c r="I118" s="13" t="s">
        <v>801</v>
      </c>
      <c r="K118" t="str">
        <f t="shared" si="3"/>
        <v>2B 0F 00 00</v>
      </c>
    </row>
    <row r="119" spans="1:11" hidden="1">
      <c r="A119">
        <v>7</v>
      </c>
      <c r="B119" t="s">
        <v>338</v>
      </c>
      <c r="C119" t="s">
        <v>770</v>
      </c>
      <c r="D119" t="s">
        <v>8</v>
      </c>
      <c r="E119" t="s">
        <v>317</v>
      </c>
      <c r="F119" t="s">
        <v>361</v>
      </c>
      <c r="G119" t="s">
        <v>770</v>
      </c>
      <c r="H119" t="s">
        <v>802</v>
      </c>
      <c r="I119" s="13" t="s">
        <v>753</v>
      </c>
      <c r="K119" t="str">
        <f t="shared" si="3"/>
        <v>2B 0E 00 00</v>
      </c>
    </row>
    <row r="120" spans="1:11" hidden="1">
      <c r="A120">
        <v>7</v>
      </c>
      <c r="B120" t="s">
        <v>339</v>
      </c>
      <c r="C120" t="s">
        <v>771</v>
      </c>
      <c r="D120" t="s">
        <v>8</v>
      </c>
      <c r="E120" t="s">
        <v>317</v>
      </c>
      <c r="F120" t="s">
        <v>361</v>
      </c>
      <c r="G120" t="s">
        <v>771</v>
      </c>
      <c r="H120" t="s">
        <v>803</v>
      </c>
      <c r="I120" s="13" t="s">
        <v>805</v>
      </c>
      <c r="K120" t="str">
        <f t="shared" si="3"/>
        <v>2B 0D 00 00</v>
      </c>
    </row>
    <row r="121" spans="1:11" hidden="1">
      <c r="A121">
        <v>7</v>
      </c>
      <c r="B121" t="s">
        <v>340</v>
      </c>
      <c r="C121" t="s">
        <v>772</v>
      </c>
      <c r="D121" t="s">
        <v>8</v>
      </c>
      <c r="E121" t="s">
        <v>317</v>
      </c>
      <c r="F121" t="s">
        <v>361</v>
      </c>
      <c r="G121" t="s">
        <v>772</v>
      </c>
      <c r="H121" t="s">
        <v>804</v>
      </c>
      <c r="I121" s="13" t="s">
        <v>806</v>
      </c>
      <c r="K121" t="str">
        <f t="shared" si="3"/>
        <v>2B 0C 00 00</v>
      </c>
    </row>
    <row r="122" spans="1:11" hidden="1">
      <c r="A122">
        <v>8</v>
      </c>
      <c r="B122" t="s">
        <v>326</v>
      </c>
      <c r="C122" t="s">
        <v>773</v>
      </c>
      <c r="D122" t="s">
        <v>8</v>
      </c>
      <c r="E122" t="s">
        <v>317</v>
      </c>
      <c r="F122" t="s">
        <v>361</v>
      </c>
      <c r="G122" t="s">
        <v>769</v>
      </c>
      <c r="H122" t="s">
        <v>782</v>
      </c>
      <c r="I122" s="13" t="s">
        <v>783</v>
      </c>
      <c r="K122" t="str">
        <f t="shared" si="3"/>
        <v>2B 0B 00 00</v>
      </c>
    </row>
    <row r="123" spans="1:11" hidden="1">
      <c r="A123">
        <v>8</v>
      </c>
      <c r="B123" t="s">
        <v>327</v>
      </c>
      <c r="C123" t="s">
        <v>774</v>
      </c>
      <c r="D123" t="s">
        <v>8</v>
      </c>
      <c r="E123" t="s">
        <v>317</v>
      </c>
      <c r="F123" t="s">
        <v>361</v>
      </c>
      <c r="G123" t="s">
        <v>770</v>
      </c>
      <c r="H123" t="s">
        <v>471</v>
      </c>
      <c r="I123" s="13" t="s">
        <v>784</v>
      </c>
      <c r="K123" t="str">
        <f t="shared" si="3"/>
        <v>2B 09 00 00</v>
      </c>
    </row>
    <row r="124" spans="1:11" hidden="1">
      <c r="A124">
        <v>8</v>
      </c>
      <c r="B124" t="s">
        <v>328</v>
      </c>
      <c r="C124" t="s">
        <v>775</v>
      </c>
      <c r="D124" t="s">
        <v>8</v>
      </c>
      <c r="E124" t="s">
        <v>317</v>
      </c>
      <c r="F124" t="s">
        <v>361</v>
      </c>
      <c r="G124" t="s">
        <v>771</v>
      </c>
      <c r="H124" t="s">
        <v>785</v>
      </c>
      <c r="I124" s="13" t="s">
        <v>786</v>
      </c>
      <c r="K124" t="str">
        <f t="shared" si="3"/>
        <v>2B 08 00 00</v>
      </c>
    </row>
    <row r="125" spans="1:11" hidden="1">
      <c r="A125">
        <v>8</v>
      </c>
      <c r="B125" t="s">
        <v>329</v>
      </c>
      <c r="C125" t="s">
        <v>776</v>
      </c>
      <c r="D125" t="s">
        <v>8</v>
      </c>
      <c r="E125" t="s">
        <v>317</v>
      </c>
      <c r="F125" t="s">
        <v>361</v>
      </c>
      <c r="G125" t="s">
        <v>772</v>
      </c>
      <c r="H125" t="s">
        <v>787</v>
      </c>
      <c r="I125" s="13" t="s">
        <v>788</v>
      </c>
      <c r="K125" t="str">
        <f t="shared" si="3"/>
        <v>2B 07 00 00</v>
      </c>
    </row>
    <row r="126" spans="1:11" hidden="1">
      <c r="A126">
        <v>8</v>
      </c>
      <c r="B126" t="s">
        <v>330</v>
      </c>
      <c r="C126" t="s">
        <v>777</v>
      </c>
      <c r="D126" t="s">
        <v>8</v>
      </c>
      <c r="E126" t="s">
        <v>317</v>
      </c>
      <c r="F126" t="s">
        <v>361</v>
      </c>
      <c r="G126" t="s">
        <v>777</v>
      </c>
      <c r="H126" t="s">
        <v>789</v>
      </c>
      <c r="I126" s="13" t="s">
        <v>790</v>
      </c>
      <c r="K126" t="str">
        <f t="shared" si="3"/>
        <v>2B 06 00 00</v>
      </c>
    </row>
    <row r="127" spans="1:11" hidden="1">
      <c r="A127">
        <v>8</v>
      </c>
      <c r="B127" t="s">
        <v>755</v>
      </c>
      <c r="C127" t="s">
        <v>778</v>
      </c>
      <c r="D127" t="s">
        <v>8</v>
      </c>
      <c r="E127" t="s">
        <v>317</v>
      </c>
      <c r="F127" t="s">
        <v>361</v>
      </c>
      <c r="G127" t="s">
        <v>778</v>
      </c>
      <c r="H127" t="s">
        <v>791</v>
      </c>
      <c r="I127" s="13" t="s">
        <v>792</v>
      </c>
      <c r="K127" t="str">
        <f t="shared" si="3"/>
        <v>2B 05 00 00</v>
      </c>
    </row>
    <row r="128" spans="1:11" hidden="1">
      <c r="A128">
        <v>8</v>
      </c>
      <c r="B128" t="s">
        <v>331</v>
      </c>
      <c r="C128" t="s">
        <v>779</v>
      </c>
      <c r="D128" t="s">
        <v>8</v>
      </c>
      <c r="E128" t="s">
        <v>317</v>
      </c>
      <c r="F128" t="s">
        <v>361</v>
      </c>
      <c r="G128" t="s">
        <v>779</v>
      </c>
      <c r="H128" t="s">
        <v>793</v>
      </c>
      <c r="I128" s="13" t="s">
        <v>794</v>
      </c>
      <c r="K128" t="str">
        <f t="shared" si="3"/>
        <v>2B 04 00 00</v>
      </c>
    </row>
    <row r="129" spans="1:11" hidden="1">
      <c r="A129">
        <v>8</v>
      </c>
      <c r="B129" t="s">
        <v>332</v>
      </c>
      <c r="C129" t="s">
        <v>780</v>
      </c>
      <c r="D129" t="s">
        <v>8</v>
      </c>
      <c r="E129" t="s">
        <v>317</v>
      </c>
      <c r="F129" t="s">
        <v>361</v>
      </c>
      <c r="G129" t="s">
        <v>780</v>
      </c>
      <c r="H129" t="s">
        <v>795</v>
      </c>
      <c r="I129" s="13" t="s">
        <v>796</v>
      </c>
      <c r="K129" t="str">
        <f t="shared" si="3"/>
        <v>2B 03 00 00</v>
      </c>
    </row>
    <row r="130" spans="1:11" hidden="1">
      <c r="A130">
        <v>8</v>
      </c>
      <c r="B130" t="s">
        <v>333</v>
      </c>
      <c r="C130" t="s">
        <v>781</v>
      </c>
      <c r="D130" t="s">
        <v>8</v>
      </c>
      <c r="E130" t="s">
        <v>317</v>
      </c>
      <c r="F130" t="s">
        <v>361</v>
      </c>
      <c r="G130" t="s">
        <v>781</v>
      </c>
      <c r="H130" t="s">
        <v>797</v>
      </c>
      <c r="I130" s="13" t="s">
        <v>790</v>
      </c>
      <c r="K130" t="str">
        <f t="shared" si="3"/>
        <v>2B 02 00 00</v>
      </c>
    </row>
    <row r="131" spans="1:11" hidden="1">
      <c r="A131">
        <v>8</v>
      </c>
      <c r="B131" t="s">
        <v>334</v>
      </c>
      <c r="C131" t="s">
        <v>800</v>
      </c>
      <c r="D131" t="s">
        <v>8</v>
      </c>
      <c r="E131" t="s">
        <v>317</v>
      </c>
      <c r="F131" t="s">
        <v>361</v>
      </c>
      <c r="G131" t="s">
        <v>800</v>
      </c>
      <c r="H131" t="s">
        <v>798</v>
      </c>
      <c r="I131" s="13" t="s">
        <v>799</v>
      </c>
      <c r="K131" t="str">
        <f t="shared" si="3"/>
        <v>2B 01 00 00</v>
      </c>
    </row>
    <row r="132" spans="1:11" hidden="1">
      <c r="A132">
        <v>8</v>
      </c>
      <c r="B132" t="s">
        <v>335</v>
      </c>
      <c r="C132" t="s">
        <v>807</v>
      </c>
      <c r="D132" t="s">
        <v>8</v>
      </c>
      <c r="E132" t="s">
        <v>317</v>
      </c>
      <c r="F132" t="s">
        <v>361</v>
      </c>
      <c r="G132" t="s">
        <v>807</v>
      </c>
      <c r="H132" t="s">
        <v>828</v>
      </c>
      <c r="I132" s="13" t="s">
        <v>829</v>
      </c>
      <c r="K132" t="str">
        <f t="shared" si="3"/>
        <v>2B 00 00 00</v>
      </c>
    </row>
    <row r="133" spans="1:11" hidden="1">
      <c r="A133">
        <v>8</v>
      </c>
      <c r="B133" t="s">
        <v>336</v>
      </c>
      <c r="C133" t="s">
        <v>809</v>
      </c>
      <c r="D133" t="s">
        <v>8</v>
      </c>
      <c r="E133" t="s">
        <v>317</v>
      </c>
      <c r="F133" t="s">
        <v>361</v>
      </c>
      <c r="G133" t="s">
        <v>809</v>
      </c>
      <c r="H133" t="s">
        <v>808</v>
      </c>
      <c r="I133" s="13" t="s">
        <v>827</v>
      </c>
      <c r="K133" t="str">
        <f t="shared" si="3"/>
        <v>2A FF 00 00</v>
      </c>
    </row>
    <row r="134" spans="1:11" hidden="1">
      <c r="A134">
        <v>8</v>
      </c>
      <c r="B134" t="s">
        <v>337</v>
      </c>
      <c r="C134" t="s">
        <v>810</v>
      </c>
      <c r="D134" t="s">
        <v>8</v>
      </c>
      <c r="E134" t="s">
        <v>317</v>
      </c>
      <c r="F134" t="s">
        <v>361</v>
      </c>
      <c r="G134" t="s">
        <v>810</v>
      </c>
      <c r="H134" t="s">
        <v>817</v>
      </c>
      <c r="I134" s="13" t="s">
        <v>790</v>
      </c>
      <c r="K134" t="str">
        <f t="shared" si="3"/>
        <v>2A FE 00 00</v>
      </c>
    </row>
    <row r="135" spans="1:11" hidden="1">
      <c r="A135">
        <v>8</v>
      </c>
      <c r="B135" t="s">
        <v>338</v>
      </c>
      <c r="C135" t="s">
        <v>811</v>
      </c>
      <c r="D135" t="s">
        <v>8</v>
      </c>
      <c r="E135" t="s">
        <v>317</v>
      </c>
      <c r="F135" t="s">
        <v>361</v>
      </c>
      <c r="G135" t="s">
        <v>811</v>
      </c>
      <c r="H135" t="s">
        <v>818</v>
      </c>
      <c r="I135" s="13" t="s">
        <v>823</v>
      </c>
      <c r="K135" t="str">
        <f t="shared" si="3"/>
        <v>2A FD 00 00</v>
      </c>
    </row>
    <row r="136" spans="1:11" hidden="1">
      <c r="A136">
        <v>8</v>
      </c>
      <c r="B136" t="s">
        <v>339</v>
      </c>
      <c r="C136" t="s">
        <v>812</v>
      </c>
      <c r="D136" t="s">
        <v>8</v>
      </c>
      <c r="E136" t="s">
        <v>317</v>
      </c>
      <c r="F136" t="s">
        <v>361</v>
      </c>
      <c r="G136" t="s">
        <v>812</v>
      </c>
      <c r="H136" t="s">
        <v>822</v>
      </c>
      <c r="I136" s="13" t="s">
        <v>824</v>
      </c>
      <c r="K136" t="str">
        <f t="shared" si="3"/>
        <v>2A FC 00 00</v>
      </c>
    </row>
    <row r="137" spans="1:11" hidden="1">
      <c r="A137">
        <v>8</v>
      </c>
      <c r="B137" t="s">
        <v>340</v>
      </c>
      <c r="C137" t="s">
        <v>813</v>
      </c>
      <c r="D137" t="s">
        <v>8</v>
      </c>
      <c r="E137" t="s">
        <v>317</v>
      </c>
      <c r="F137" t="s">
        <v>361</v>
      </c>
      <c r="G137" t="s">
        <v>813</v>
      </c>
      <c r="H137" t="s">
        <v>476</v>
      </c>
      <c r="I137" s="13" t="s">
        <v>825</v>
      </c>
      <c r="K137" t="str">
        <f t="shared" si="3"/>
        <v>2A FB 00 00</v>
      </c>
    </row>
    <row r="138" spans="1:11" hidden="1">
      <c r="A138">
        <v>9</v>
      </c>
      <c r="B138" t="s">
        <v>326</v>
      </c>
      <c r="C138" t="s">
        <v>814</v>
      </c>
      <c r="D138" t="s">
        <v>8</v>
      </c>
      <c r="E138" t="s">
        <v>317</v>
      </c>
      <c r="F138" t="s">
        <v>361</v>
      </c>
      <c r="G138" t="s">
        <v>814</v>
      </c>
      <c r="H138" t="s">
        <v>819</v>
      </c>
      <c r="I138" s="13" t="s">
        <v>790</v>
      </c>
      <c r="K138" t="str">
        <f t="shared" ref="K138:K169" si="4">MID(C138,4,2)&amp;" "&amp;LEFT(C138,2)&amp;" "&amp;RIGHT(C138,5)</f>
        <v>2A FA 00 00</v>
      </c>
    </row>
    <row r="139" spans="1:11" hidden="1">
      <c r="A139">
        <v>9</v>
      </c>
      <c r="B139" t="s">
        <v>327</v>
      </c>
      <c r="C139" t="s">
        <v>815</v>
      </c>
      <c r="D139" t="s">
        <v>8</v>
      </c>
      <c r="E139" t="s">
        <v>317</v>
      </c>
      <c r="F139" t="s">
        <v>361</v>
      </c>
      <c r="G139" t="s">
        <v>815</v>
      </c>
      <c r="H139" t="s">
        <v>820</v>
      </c>
      <c r="I139" s="13" t="s">
        <v>790</v>
      </c>
      <c r="K139" t="str">
        <f t="shared" si="4"/>
        <v>2A F9 00 00</v>
      </c>
    </row>
    <row r="140" spans="1:11" hidden="1">
      <c r="A140">
        <v>9</v>
      </c>
      <c r="B140" t="s">
        <v>328</v>
      </c>
      <c r="C140" t="s">
        <v>816</v>
      </c>
      <c r="D140" t="s">
        <v>8</v>
      </c>
      <c r="E140" t="s">
        <v>317</v>
      </c>
      <c r="F140" t="s">
        <v>361</v>
      </c>
      <c r="G140" t="s">
        <v>816</v>
      </c>
      <c r="H140" t="s">
        <v>821</v>
      </c>
      <c r="I140" s="13" t="s">
        <v>826</v>
      </c>
      <c r="K140" t="str">
        <f t="shared" si="4"/>
        <v>2A F8 00 00</v>
      </c>
    </row>
    <row r="141" spans="1:11" hidden="1">
      <c r="A141">
        <v>9</v>
      </c>
      <c r="B141" t="s">
        <v>329</v>
      </c>
      <c r="C141" t="s">
        <v>588</v>
      </c>
      <c r="D141" t="s">
        <v>27</v>
      </c>
      <c r="G141" t="s">
        <v>588</v>
      </c>
      <c r="K141" t="str">
        <f t="shared" si="4"/>
        <v>00 00 00 00</v>
      </c>
    </row>
    <row r="142" spans="1:11" hidden="1">
      <c r="A142">
        <v>9</v>
      </c>
      <c r="B142" t="s">
        <v>330</v>
      </c>
      <c r="C142" t="s">
        <v>588</v>
      </c>
      <c r="D142" t="s">
        <v>27</v>
      </c>
      <c r="G142" t="s">
        <v>588</v>
      </c>
      <c r="K142" t="str">
        <f t="shared" si="4"/>
        <v>00 00 00 00</v>
      </c>
    </row>
    <row r="143" spans="1:11" hidden="1">
      <c r="A143">
        <v>9</v>
      </c>
      <c r="B143" t="s">
        <v>330</v>
      </c>
      <c r="C143" t="s">
        <v>588</v>
      </c>
      <c r="D143" t="s">
        <v>27</v>
      </c>
      <c r="G143" t="s">
        <v>588</v>
      </c>
      <c r="K143" t="str">
        <f t="shared" si="4"/>
        <v>00 00 00 00</v>
      </c>
    </row>
    <row r="144" spans="1:11" hidden="1">
      <c r="A144">
        <v>9</v>
      </c>
      <c r="B144" t="s">
        <v>331</v>
      </c>
      <c r="C144" t="s">
        <v>588</v>
      </c>
      <c r="D144" t="s">
        <v>27</v>
      </c>
      <c r="G144" t="s">
        <v>588</v>
      </c>
      <c r="K144" t="str">
        <f t="shared" si="4"/>
        <v>00 00 00 00</v>
      </c>
    </row>
    <row r="145" spans="1:11" hidden="1">
      <c r="A145">
        <v>9</v>
      </c>
      <c r="B145" t="s">
        <v>332</v>
      </c>
      <c r="C145" t="s">
        <v>588</v>
      </c>
      <c r="D145" t="s">
        <v>27</v>
      </c>
      <c r="G145" t="s">
        <v>588</v>
      </c>
      <c r="K145" t="str">
        <f t="shared" si="4"/>
        <v>00 00 00 00</v>
      </c>
    </row>
    <row r="146" spans="1:11" hidden="1">
      <c r="A146">
        <v>9</v>
      </c>
      <c r="B146" t="s">
        <v>333</v>
      </c>
      <c r="C146" t="s">
        <v>588</v>
      </c>
      <c r="D146" t="s">
        <v>27</v>
      </c>
      <c r="G146" t="s">
        <v>588</v>
      </c>
      <c r="K146" t="str">
        <f t="shared" si="4"/>
        <v>00 00 00 00</v>
      </c>
    </row>
    <row r="147" spans="1:11" hidden="1">
      <c r="A147">
        <v>9</v>
      </c>
      <c r="B147" t="s">
        <v>334</v>
      </c>
      <c r="C147" t="s">
        <v>588</v>
      </c>
      <c r="D147" t="s">
        <v>27</v>
      </c>
      <c r="G147" t="s">
        <v>588</v>
      </c>
      <c r="K147" t="str">
        <f t="shared" si="4"/>
        <v>00 00 00 00</v>
      </c>
    </row>
    <row r="148" spans="1:11" hidden="1">
      <c r="A148">
        <v>9</v>
      </c>
      <c r="B148" t="s">
        <v>335</v>
      </c>
      <c r="C148" t="s">
        <v>588</v>
      </c>
      <c r="D148" t="s">
        <v>27</v>
      </c>
      <c r="G148" t="s">
        <v>588</v>
      </c>
      <c r="K148" t="str">
        <f t="shared" si="4"/>
        <v>00 00 00 00</v>
      </c>
    </row>
    <row r="149" spans="1:11" hidden="1">
      <c r="A149">
        <v>9</v>
      </c>
      <c r="B149" t="s">
        <v>336</v>
      </c>
      <c r="C149" t="s">
        <v>588</v>
      </c>
      <c r="D149" t="s">
        <v>27</v>
      </c>
      <c r="G149" t="s">
        <v>588</v>
      </c>
      <c r="K149" t="str">
        <f t="shared" si="4"/>
        <v>00 00 00 00</v>
      </c>
    </row>
    <row r="150" spans="1:11" hidden="1">
      <c r="A150">
        <v>9</v>
      </c>
      <c r="B150" t="s">
        <v>337</v>
      </c>
      <c r="C150" t="s">
        <v>588</v>
      </c>
      <c r="D150" t="s">
        <v>27</v>
      </c>
      <c r="G150" t="s">
        <v>588</v>
      </c>
      <c r="K150" t="str">
        <f t="shared" si="4"/>
        <v>00 00 00 00</v>
      </c>
    </row>
    <row r="151" spans="1:11" hidden="1">
      <c r="A151">
        <v>9</v>
      </c>
      <c r="B151" t="s">
        <v>338</v>
      </c>
      <c r="C151" t="s">
        <v>588</v>
      </c>
      <c r="D151" t="s">
        <v>27</v>
      </c>
      <c r="G151" t="s">
        <v>588</v>
      </c>
      <c r="K151" t="str">
        <f t="shared" si="4"/>
        <v>00 00 00 00</v>
      </c>
    </row>
    <row r="152" spans="1:11" hidden="1">
      <c r="A152">
        <v>9</v>
      </c>
      <c r="B152" t="s">
        <v>339</v>
      </c>
      <c r="C152" t="s">
        <v>588</v>
      </c>
      <c r="D152" t="s">
        <v>27</v>
      </c>
      <c r="G152" t="s">
        <v>588</v>
      </c>
      <c r="K152" t="str">
        <f t="shared" si="4"/>
        <v>00 00 00 00</v>
      </c>
    </row>
    <row r="153" spans="1:11" hidden="1">
      <c r="A153">
        <v>9</v>
      </c>
      <c r="B153" t="s">
        <v>340</v>
      </c>
      <c r="C153" t="s">
        <v>588</v>
      </c>
      <c r="D153" t="s">
        <v>27</v>
      </c>
      <c r="G153" t="s">
        <v>588</v>
      </c>
      <c r="K153" t="str">
        <f t="shared" si="4"/>
        <v>00 00 00 00</v>
      </c>
    </row>
    <row r="154" spans="1:11" hidden="1">
      <c r="A154">
        <v>10</v>
      </c>
      <c r="B154" t="s">
        <v>326</v>
      </c>
      <c r="C154" t="s">
        <v>588</v>
      </c>
      <c r="D154" t="s">
        <v>27</v>
      </c>
      <c r="G154" t="s">
        <v>588</v>
      </c>
      <c r="K154" t="str">
        <f t="shared" si="4"/>
        <v>00 00 00 00</v>
      </c>
    </row>
    <row r="155" spans="1:11" hidden="1">
      <c r="A155">
        <v>10</v>
      </c>
      <c r="B155" t="s">
        <v>327</v>
      </c>
      <c r="C155" t="s">
        <v>588</v>
      </c>
      <c r="D155" t="s">
        <v>27</v>
      </c>
      <c r="G155" t="s">
        <v>588</v>
      </c>
      <c r="K155" t="str">
        <f t="shared" si="4"/>
        <v>00 00 00 00</v>
      </c>
    </row>
    <row r="156" spans="1:11" hidden="1">
      <c r="A156">
        <v>10</v>
      </c>
      <c r="B156" t="s">
        <v>328</v>
      </c>
      <c r="C156" t="s">
        <v>588</v>
      </c>
      <c r="D156" t="s">
        <v>27</v>
      </c>
      <c r="G156" t="s">
        <v>588</v>
      </c>
      <c r="K156" t="str">
        <f t="shared" si="4"/>
        <v>00 00 00 00</v>
      </c>
    </row>
    <row r="157" spans="1:11" hidden="1">
      <c r="A157">
        <v>10</v>
      </c>
      <c r="B157" t="s">
        <v>329</v>
      </c>
      <c r="C157" t="s">
        <v>588</v>
      </c>
      <c r="D157" t="s">
        <v>27</v>
      </c>
      <c r="G157" t="s">
        <v>588</v>
      </c>
      <c r="K157" t="str">
        <f t="shared" si="4"/>
        <v>00 00 00 00</v>
      </c>
    </row>
    <row r="158" spans="1:11" hidden="1">
      <c r="A158">
        <v>10</v>
      </c>
      <c r="B158" t="s">
        <v>330</v>
      </c>
      <c r="C158" t="s">
        <v>588</v>
      </c>
      <c r="D158" t="s">
        <v>27</v>
      </c>
      <c r="G158" t="s">
        <v>588</v>
      </c>
      <c r="K158" t="str">
        <f t="shared" si="4"/>
        <v>00 00 00 00</v>
      </c>
    </row>
    <row r="159" spans="1:11" hidden="1">
      <c r="A159">
        <v>10</v>
      </c>
      <c r="B159" t="s">
        <v>330</v>
      </c>
      <c r="C159" t="s">
        <v>588</v>
      </c>
      <c r="D159" t="s">
        <v>27</v>
      </c>
      <c r="G159" t="s">
        <v>588</v>
      </c>
      <c r="K159" t="str">
        <f t="shared" si="4"/>
        <v>00 00 00 00</v>
      </c>
    </row>
    <row r="160" spans="1:11" hidden="1">
      <c r="A160">
        <v>10</v>
      </c>
      <c r="B160" t="s">
        <v>331</v>
      </c>
      <c r="C160" t="s">
        <v>588</v>
      </c>
      <c r="D160" t="s">
        <v>27</v>
      </c>
      <c r="G160" t="s">
        <v>588</v>
      </c>
      <c r="K160" t="str">
        <f t="shared" si="4"/>
        <v>00 00 00 00</v>
      </c>
    </row>
    <row r="161" spans="1:11" hidden="1">
      <c r="A161">
        <v>10</v>
      </c>
      <c r="B161" t="s">
        <v>332</v>
      </c>
      <c r="C161" t="s">
        <v>588</v>
      </c>
      <c r="D161" t="s">
        <v>27</v>
      </c>
      <c r="G161" t="s">
        <v>588</v>
      </c>
      <c r="K161" t="str">
        <f t="shared" si="4"/>
        <v>00 00 00 00</v>
      </c>
    </row>
    <row r="162" spans="1:11" hidden="1">
      <c r="A162">
        <v>10</v>
      </c>
      <c r="B162" t="s">
        <v>333</v>
      </c>
      <c r="C162" t="s">
        <v>588</v>
      </c>
      <c r="D162" t="s">
        <v>27</v>
      </c>
      <c r="G162" t="s">
        <v>588</v>
      </c>
      <c r="K162" t="str">
        <f t="shared" si="4"/>
        <v>00 00 00 00</v>
      </c>
    </row>
    <row r="163" spans="1:11" hidden="1">
      <c r="A163">
        <v>10</v>
      </c>
      <c r="B163" t="s">
        <v>334</v>
      </c>
      <c r="C163" t="s">
        <v>588</v>
      </c>
      <c r="D163" t="s">
        <v>27</v>
      </c>
      <c r="G163" t="s">
        <v>588</v>
      </c>
      <c r="K163" t="str">
        <f t="shared" si="4"/>
        <v>00 00 00 00</v>
      </c>
    </row>
    <row r="164" spans="1:11" hidden="1">
      <c r="A164">
        <v>10</v>
      </c>
      <c r="B164" t="s">
        <v>335</v>
      </c>
      <c r="C164" t="s">
        <v>588</v>
      </c>
      <c r="D164" t="s">
        <v>27</v>
      </c>
      <c r="G164" t="s">
        <v>588</v>
      </c>
      <c r="K164" t="str">
        <f t="shared" si="4"/>
        <v>00 00 00 00</v>
      </c>
    </row>
    <row r="165" spans="1:11" hidden="1">
      <c r="A165">
        <v>10</v>
      </c>
      <c r="B165" t="s">
        <v>336</v>
      </c>
      <c r="C165" t="s">
        <v>588</v>
      </c>
      <c r="D165" t="s">
        <v>27</v>
      </c>
      <c r="G165" t="s">
        <v>588</v>
      </c>
      <c r="K165" t="str">
        <f t="shared" si="4"/>
        <v>00 00 00 00</v>
      </c>
    </row>
    <row r="166" spans="1:11" hidden="1">
      <c r="A166">
        <v>10</v>
      </c>
      <c r="B166" t="s">
        <v>337</v>
      </c>
      <c r="C166" t="s">
        <v>588</v>
      </c>
      <c r="D166" t="s">
        <v>27</v>
      </c>
      <c r="G166" t="s">
        <v>588</v>
      </c>
      <c r="K166" t="str">
        <f t="shared" si="4"/>
        <v>00 00 00 00</v>
      </c>
    </row>
    <row r="167" spans="1:11" hidden="1">
      <c r="A167">
        <v>10</v>
      </c>
      <c r="B167" t="s">
        <v>338</v>
      </c>
      <c r="C167" t="s">
        <v>588</v>
      </c>
      <c r="D167" t="s">
        <v>27</v>
      </c>
      <c r="G167" t="s">
        <v>588</v>
      </c>
      <c r="K167" t="str">
        <f t="shared" si="4"/>
        <v>00 00 00 00</v>
      </c>
    </row>
    <row r="168" spans="1:11" hidden="1">
      <c r="A168">
        <v>10</v>
      </c>
      <c r="B168" t="s">
        <v>339</v>
      </c>
      <c r="C168" t="s">
        <v>588</v>
      </c>
      <c r="D168" t="s">
        <v>27</v>
      </c>
      <c r="G168" t="s">
        <v>588</v>
      </c>
      <c r="K168" t="str">
        <f t="shared" si="4"/>
        <v>00 00 00 00</v>
      </c>
    </row>
    <row r="169" spans="1:11" hidden="1">
      <c r="A169">
        <v>10</v>
      </c>
      <c r="B169" t="s">
        <v>340</v>
      </c>
      <c r="C169" t="s">
        <v>588</v>
      </c>
      <c r="D169" t="s">
        <v>27</v>
      </c>
      <c r="G169" t="s">
        <v>588</v>
      </c>
      <c r="K169" t="str">
        <f t="shared" si="4"/>
        <v>00 00 00 00</v>
      </c>
    </row>
    <row r="170" spans="1:11" hidden="1">
      <c r="G170" t="s">
        <v>588</v>
      </c>
    </row>
  </sheetData>
  <autoFilter ref="A1:H170">
    <filterColumn colId="3">
      <filters>
        <filter val="weapon"/>
      </filters>
    </filterColumn>
    <filterColumn colId="4">
      <filters>
        <filter val="ML"/>
      </filters>
    </filterColumn>
    <filterColumn colId="5">
      <filters>
        <filter val="uncommon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1"/>
  <sheetViews>
    <sheetView workbookViewId="0">
      <selection activeCell="I61" sqref="I61"/>
    </sheetView>
  </sheetViews>
  <sheetFormatPr defaultRowHeight="15"/>
  <cols>
    <col min="1" max="1" width="4" customWidth="1"/>
    <col min="2" max="2" width="4.28515625" customWidth="1"/>
    <col min="3" max="3" width="5.28515625" customWidth="1"/>
    <col min="4" max="4" width="7.5703125" customWidth="1"/>
    <col min="5" max="6" width="13.5703125" hidden="1" customWidth="1"/>
    <col min="7" max="9" width="13.5703125" customWidth="1"/>
  </cols>
  <sheetData>
    <row r="1" spans="1:9">
      <c r="A1" t="s">
        <v>19</v>
      </c>
      <c r="B1" t="s">
        <v>342</v>
      </c>
      <c r="C1" t="s">
        <v>343</v>
      </c>
      <c r="D1" t="s">
        <v>220</v>
      </c>
      <c r="E1" t="s">
        <v>13</v>
      </c>
      <c r="F1" t="s">
        <v>344</v>
      </c>
      <c r="G1" t="s">
        <v>746</v>
      </c>
      <c r="H1" t="s">
        <v>747</v>
      </c>
      <c r="I1" t="s">
        <v>15</v>
      </c>
    </row>
    <row r="2" spans="1:9">
      <c r="A2">
        <v>10</v>
      </c>
      <c r="B2" t="s">
        <v>330</v>
      </c>
      <c r="D2" t="s">
        <v>27</v>
      </c>
      <c r="G2" t="s">
        <v>183</v>
      </c>
      <c r="H2" t="s">
        <v>588</v>
      </c>
    </row>
    <row r="3" spans="1:9">
      <c r="A3">
        <v>10</v>
      </c>
      <c r="B3" t="s">
        <v>331</v>
      </c>
      <c r="D3" t="s">
        <v>27</v>
      </c>
      <c r="G3" t="s">
        <v>183</v>
      </c>
      <c r="H3" t="s">
        <v>588</v>
      </c>
    </row>
    <row r="4" spans="1:9">
      <c r="A4">
        <v>10</v>
      </c>
      <c r="B4" t="s">
        <v>332</v>
      </c>
      <c r="D4" t="s">
        <v>27</v>
      </c>
      <c r="G4" t="s">
        <v>183</v>
      </c>
      <c r="H4" t="s">
        <v>588</v>
      </c>
    </row>
    <row r="5" spans="1:9">
      <c r="A5">
        <v>10</v>
      </c>
      <c r="B5" t="s">
        <v>333</v>
      </c>
      <c r="D5" t="s">
        <v>27</v>
      </c>
      <c r="G5" t="s">
        <v>183</v>
      </c>
      <c r="H5" t="s">
        <v>588</v>
      </c>
    </row>
    <row r="6" spans="1:9">
      <c r="A6">
        <v>10</v>
      </c>
      <c r="B6" t="s">
        <v>334</v>
      </c>
      <c r="D6" t="s">
        <v>27</v>
      </c>
      <c r="G6" t="s">
        <v>183</v>
      </c>
      <c r="H6" t="s">
        <v>588</v>
      </c>
    </row>
    <row r="7" spans="1:9">
      <c r="A7">
        <v>10</v>
      </c>
      <c r="B7" t="s">
        <v>335</v>
      </c>
      <c r="D7" t="s">
        <v>27</v>
      </c>
      <c r="G7" t="s">
        <v>183</v>
      </c>
      <c r="H7" t="s">
        <v>588</v>
      </c>
    </row>
    <row r="8" spans="1:9">
      <c r="A8">
        <v>10</v>
      </c>
      <c r="B8" t="s">
        <v>336</v>
      </c>
      <c r="D8" t="s">
        <v>27</v>
      </c>
      <c r="G8" t="s">
        <v>183</v>
      </c>
      <c r="H8" t="s">
        <v>588</v>
      </c>
    </row>
    <row r="9" spans="1:9">
      <c r="A9">
        <v>10</v>
      </c>
      <c r="B9" t="s">
        <v>337</v>
      </c>
      <c r="D9" t="s">
        <v>27</v>
      </c>
      <c r="G9" t="s">
        <v>183</v>
      </c>
      <c r="H9" t="s">
        <v>588</v>
      </c>
    </row>
    <row r="10" spans="1:9">
      <c r="A10">
        <v>10</v>
      </c>
      <c r="B10" t="s">
        <v>338</v>
      </c>
      <c r="D10" t="s">
        <v>27</v>
      </c>
      <c r="G10" t="s">
        <v>183</v>
      </c>
      <c r="H10" t="s">
        <v>588</v>
      </c>
    </row>
    <row r="11" spans="1:9">
      <c r="A11">
        <v>10</v>
      </c>
      <c r="B11" t="s">
        <v>339</v>
      </c>
      <c r="D11" t="s">
        <v>27</v>
      </c>
      <c r="G11" t="s">
        <v>183</v>
      </c>
      <c r="H11" t="s">
        <v>588</v>
      </c>
    </row>
    <row r="12" spans="1:9">
      <c r="A12">
        <v>10</v>
      </c>
      <c r="B12" t="s">
        <v>340</v>
      </c>
      <c r="D12" t="s">
        <v>27</v>
      </c>
      <c r="G12" t="s">
        <v>183</v>
      </c>
      <c r="H12" t="s">
        <v>588</v>
      </c>
    </row>
    <row r="13" spans="1:9">
      <c r="A13">
        <v>3</v>
      </c>
      <c r="B13" t="s">
        <v>330</v>
      </c>
      <c r="D13" t="s">
        <v>27</v>
      </c>
      <c r="G13" t="s">
        <v>588</v>
      </c>
      <c r="H13" t="s">
        <v>588</v>
      </c>
    </row>
    <row r="14" spans="1:9">
      <c r="A14">
        <v>3</v>
      </c>
      <c r="B14" t="s">
        <v>755</v>
      </c>
      <c r="D14" t="s">
        <v>27</v>
      </c>
      <c r="G14" t="s">
        <v>588</v>
      </c>
      <c r="H14" t="s">
        <v>588</v>
      </c>
    </row>
    <row r="15" spans="1:9">
      <c r="A15">
        <v>4</v>
      </c>
      <c r="B15" t="s">
        <v>330</v>
      </c>
      <c r="D15" t="s">
        <v>27</v>
      </c>
      <c r="G15" t="s">
        <v>588</v>
      </c>
      <c r="H15" t="s">
        <v>588</v>
      </c>
    </row>
    <row r="16" spans="1:9">
      <c r="A16">
        <v>4</v>
      </c>
      <c r="B16" t="s">
        <v>337</v>
      </c>
      <c r="D16" t="s">
        <v>27</v>
      </c>
      <c r="G16" t="s">
        <v>588</v>
      </c>
      <c r="H16" t="s">
        <v>588</v>
      </c>
    </row>
    <row r="17" spans="1:8">
      <c r="A17">
        <v>5</v>
      </c>
      <c r="B17" t="s">
        <v>332</v>
      </c>
      <c r="D17" t="s">
        <v>27</v>
      </c>
      <c r="G17" t="s">
        <v>588</v>
      </c>
      <c r="H17" t="s">
        <v>588</v>
      </c>
    </row>
    <row r="18" spans="1:8">
      <c r="A18">
        <v>5</v>
      </c>
      <c r="B18" t="s">
        <v>338</v>
      </c>
      <c r="D18" t="s">
        <v>27</v>
      </c>
      <c r="G18" t="s">
        <v>588</v>
      </c>
      <c r="H18" t="s">
        <v>588</v>
      </c>
    </row>
    <row r="19" spans="1:8">
      <c r="A19">
        <v>6</v>
      </c>
      <c r="B19" t="s">
        <v>332</v>
      </c>
      <c r="D19" t="s">
        <v>27</v>
      </c>
      <c r="G19" t="s">
        <v>588</v>
      </c>
      <c r="H19" t="s">
        <v>588</v>
      </c>
    </row>
    <row r="20" spans="1:8">
      <c r="A20">
        <v>7</v>
      </c>
      <c r="B20" t="s">
        <v>329</v>
      </c>
      <c r="D20" t="s">
        <v>27</v>
      </c>
      <c r="G20" t="s">
        <v>588</v>
      </c>
      <c r="H20" t="s">
        <v>588</v>
      </c>
    </row>
    <row r="21" spans="1:8">
      <c r="A21">
        <v>7</v>
      </c>
      <c r="B21" t="s">
        <v>330</v>
      </c>
      <c r="D21" t="s">
        <v>27</v>
      </c>
      <c r="G21" t="s">
        <v>588</v>
      </c>
      <c r="H21" t="s">
        <v>588</v>
      </c>
    </row>
    <row r="22" spans="1:8">
      <c r="A22">
        <v>7</v>
      </c>
      <c r="B22" t="s">
        <v>330</v>
      </c>
      <c r="D22" t="s">
        <v>27</v>
      </c>
      <c r="G22" t="s">
        <v>588</v>
      </c>
      <c r="H22" t="s">
        <v>588</v>
      </c>
    </row>
    <row r="23" spans="1:8">
      <c r="A23">
        <v>7</v>
      </c>
      <c r="B23" t="s">
        <v>331</v>
      </c>
      <c r="D23" t="s">
        <v>27</v>
      </c>
      <c r="G23" t="s">
        <v>588</v>
      </c>
      <c r="H23" t="s">
        <v>588</v>
      </c>
    </row>
    <row r="24" spans="1:8">
      <c r="A24">
        <v>7</v>
      </c>
      <c r="B24" t="s">
        <v>332</v>
      </c>
      <c r="D24" t="s">
        <v>27</v>
      </c>
      <c r="G24" t="s">
        <v>588</v>
      </c>
      <c r="H24" t="s">
        <v>588</v>
      </c>
    </row>
    <row r="25" spans="1:8">
      <c r="A25">
        <v>7</v>
      </c>
      <c r="B25" t="s">
        <v>333</v>
      </c>
      <c r="D25" t="s">
        <v>27</v>
      </c>
      <c r="G25" t="s">
        <v>588</v>
      </c>
      <c r="H25" t="s">
        <v>588</v>
      </c>
    </row>
    <row r="26" spans="1:8">
      <c r="A26">
        <v>7</v>
      </c>
      <c r="B26" t="s">
        <v>334</v>
      </c>
      <c r="D26" t="s">
        <v>27</v>
      </c>
      <c r="G26" t="s">
        <v>588</v>
      </c>
      <c r="H26" t="s">
        <v>588</v>
      </c>
    </row>
    <row r="27" spans="1:8">
      <c r="A27">
        <v>7</v>
      </c>
      <c r="B27" t="s">
        <v>335</v>
      </c>
      <c r="D27" t="s">
        <v>27</v>
      </c>
      <c r="G27" t="s">
        <v>588</v>
      </c>
      <c r="H27" t="s">
        <v>588</v>
      </c>
    </row>
    <row r="28" spans="1:8">
      <c r="A28">
        <v>7</v>
      </c>
      <c r="B28" t="s">
        <v>336</v>
      </c>
      <c r="D28" t="s">
        <v>27</v>
      </c>
      <c r="G28" t="s">
        <v>588</v>
      </c>
      <c r="H28" t="s">
        <v>588</v>
      </c>
    </row>
    <row r="29" spans="1:8">
      <c r="A29">
        <v>7</v>
      </c>
      <c r="B29" t="s">
        <v>337</v>
      </c>
      <c r="D29" t="s">
        <v>27</v>
      </c>
      <c r="G29" t="s">
        <v>588</v>
      </c>
      <c r="H29" t="s">
        <v>588</v>
      </c>
    </row>
    <row r="30" spans="1:8">
      <c r="A30">
        <v>7</v>
      </c>
      <c r="B30" t="s">
        <v>338</v>
      </c>
      <c r="D30" t="s">
        <v>27</v>
      </c>
      <c r="G30" t="s">
        <v>588</v>
      </c>
      <c r="H30" t="s">
        <v>588</v>
      </c>
    </row>
    <row r="31" spans="1:8">
      <c r="A31">
        <v>7</v>
      </c>
      <c r="B31" t="s">
        <v>339</v>
      </c>
      <c r="D31" t="s">
        <v>27</v>
      </c>
      <c r="G31" t="s">
        <v>588</v>
      </c>
      <c r="H31" t="s">
        <v>588</v>
      </c>
    </row>
    <row r="32" spans="1:8">
      <c r="A32">
        <v>7</v>
      </c>
      <c r="B32" t="s">
        <v>340</v>
      </c>
      <c r="D32" t="s">
        <v>27</v>
      </c>
      <c r="G32" t="s">
        <v>588</v>
      </c>
      <c r="H32" t="s">
        <v>588</v>
      </c>
    </row>
    <row r="33" spans="1:8">
      <c r="A33">
        <v>8</v>
      </c>
      <c r="B33" t="s">
        <v>332</v>
      </c>
      <c r="D33" t="s">
        <v>27</v>
      </c>
      <c r="G33" t="s">
        <v>588</v>
      </c>
      <c r="H33" t="s">
        <v>588</v>
      </c>
    </row>
    <row r="34" spans="1:8">
      <c r="A34">
        <v>8</v>
      </c>
      <c r="B34" t="s">
        <v>333</v>
      </c>
      <c r="D34" t="s">
        <v>27</v>
      </c>
      <c r="G34" t="s">
        <v>588</v>
      </c>
      <c r="H34" t="s">
        <v>588</v>
      </c>
    </row>
    <row r="35" spans="1:8">
      <c r="A35">
        <v>8</v>
      </c>
      <c r="B35" t="s">
        <v>334</v>
      </c>
      <c r="D35" t="s">
        <v>27</v>
      </c>
      <c r="G35" t="s">
        <v>588</v>
      </c>
      <c r="H35" t="s">
        <v>588</v>
      </c>
    </row>
    <row r="36" spans="1:8">
      <c r="A36">
        <v>8</v>
      </c>
      <c r="B36" t="s">
        <v>335</v>
      </c>
      <c r="D36" t="s">
        <v>27</v>
      </c>
      <c r="G36" t="s">
        <v>588</v>
      </c>
      <c r="H36" t="s">
        <v>588</v>
      </c>
    </row>
    <row r="37" spans="1:8">
      <c r="A37">
        <v>8</v>
      </c>
      <c r="B37" t="s">
        <v>336</v>
      </c>
      <c r="D37" t="s">
        <v>27</v>
      </c>
      <c r="G37" t="s">
        <v>588</v>
      </c>
      <c r="H37" t="s">
        <v>588</v>
      </c>
    </row>
    <row r="38" spans="1:8">
      <c r="A38">
        <v>8</v>
      </c>
      <c r="B38" t="s">
        <v>337</v>
      </c>
      <c r="D38" t="s">
        <v>27</v>
      </c>
      <c r="G38" t="s">
        <v>588</v>
      </c>
      <c r="H38" t="s">
        <v>588</v>
      </c>
    </row>
    <row r="39" spans="1:8">
      <c r="A39">
        <v>8</v>
      </c>
      <c r="B39" t="s">
        <v>338</v>
      </c>
      <c r="D39" t="s">
        <v>27</v>
      </c>
      <c r="G39" t="s">
        <v>588</v>
      </c>
      <c r="H39" t="s">
        <v>588</v>
      </c>
    </row>
    <row r="40" spans="1:8">
      <c r="A40">
        <v>8</v>
      </c>
      <c r="B40" t="s">
        <v>339</v>
      </c>
      <c r="D40" t="s">
        <v>27</v>
      </c>
      <c r="G40" t="s">
        <v>588</v>
      </c>
      <c r="H40" t="s">
        <v>588</v>
      </c>
    </row>
    <row r="41" spans="1:8">
      <c r="A41">
        <v>8</v>
      </c>
      <c r="B41" t="s">
        <v>340</v>
      </c>
      <c r="D41" t="s">
        <v>27</v>
      </c>
      <c r="G41" t="s">
        <v>588</v>
      </c>
      <c r="H41" t="s">
        <v>588</v>
      </c>
    </row>
    <row r="42" spans="1:8">
      <c r="A42">
        <v>9</v>
      </c>
      <c r="B42" t="s">
        <v>326</v>
      </c>
      <c r="D42" t="s">
        <v>27</v>
      </c>
      <c r="G42" t="s">
        <v>588</v>
      </c>
      <c r="H42" t="s">
        <v>588</v>
      </c>
    </row>
    <row r="43" spans="1:8">
      <c r="A43">
        <v>9</v>
      </c>
      <c r="B43" t="s">
        <v>327</v>
      </c>
      <c r="D43" t="s">
        <v>27</v>
      </c>
      <c r="G43" t="s">
        <v>588</v>
      </c>
      <c r="H43" t="s">
        <v>588</v>
      </c>
    </row>
    <row r="44" spans="1:8">
      <c r="A44">
        <v>9</v>
      </c>
      <c r="B44" t="s">
        <v>328</v>
      </c>
      <c r="D44" t="s">
        <v>27</v>
      </c>
      <c r="G44" t="s">
        <v>588</v>
      </c>
      <c r="H44" t="s">
        <v>588</v>
      </c>
    </row>
    <row r="45" spans="1:8">
      <c r="A45">
        <v>9</v>
      </c>
      <c r="B45" t="s">
        <v>329</v>
      </c>
      <c r="D45" t="s">
        <v>27</v>
      </c>
      <c r="G45" t="s">
        <v>588</v>
      </c>
      <c r="H45" t="s">
        <v>588</v>
      </c>
    </row>
    <row r="46" spans="1:8">
      <c r="A46">
        <v>9</v>
      </c>
      <c r="B46" t="s">
        <v>330</v>
      </c>
      <c r="D46" t="s">
        <v>27</v>
      </c>
      <c r="G46" t="s">
        <v>588</v>
      </c>
      <c r="H46" t="s">
        <v>588</v>
      </c>
    </row>
    <row r="47" spans="1:8">
      <c r="A47">
        <v>9</v>
      </c>
      <c r="B47" t="s">
        <v>330</v>
      </c>
      <c r="D47" t="s">
        <v>27</v>
      </c>
      <c r="G47" t="s">
        <v>588</v>
      </c>
      <c r="H47" t="s">
        <v>588</v>
      </c>
    </row>
    <row r="48" spans="1:8">
      <c r="A48">
        <v>9</v>
      </c>
      <c r="B48" t="s">
        <v>331</v>
      </c>
      <c r="D48" t="s">
        <v>27</v>
      </c>
      <c r="G48" t="s">
        <v>588</v>
      </c>
      <c r="H48" t="s">
        <v>588</v>
      </c>
    </row>
    <row r="49" spans="1:9">
      <c r="A49">
        <v>9</v>
      </c>
      <c r="B49" t="s">
        <v>332</v>
      </c>
      <c r="D49" t="s">
        <v>27</v>
      </c>
      <c r="G49" t="s">
        <v>588</v>
      </c>
      <c r="H49" t="s">
        <v>588</v>
      </c>
    </row>
    <row r="50" spans="1:9">
      <c r="A50">
        <v>9</v>
      </c>
      <c r="B50" t="s">
        <v>333</v>
      </c>
      <c r="D50" t="s">
        <v>27</v>
      </c>
      <c r="G50" t="s">
        <v>588</v>
      </c>
      <c r="H50" t="s">
        <v>588</v>
      </c>
    </row>
    <row r="51" spans="1:9">
      <c r="A51">
        <v>9</v>
      </c>
      <c r="B51" t="s">
        <v>334</v>
      </c>
      <c r="D51" t="s">
        <v>27</v>
      </c>
      <c r="G51" t="s">
        <v>588</v>
      </c>
      <c r="H51" t="s">
        <v>588</v>
      </c>
    </row>
    <row r="52" spans="1:9">
      <c r="A52">
        <v>9</v>
      </c>
      <c r="B52" t="s">
        <v>335</v>
      </c>
      <c r="D52" t="s">
        <v>27</v>
      </c>
      <c r="G52" t="s">
        <v>588</v>
      </c>
      <c r="H52" t="s">
        <v>588</v>
      </c>
    </row>
    <row r="53" spans="1:9">
      <c r="A53">
        <v>9</v>
      </c>
      <c r="B53" t="s">
        <v>336</v>
      </c>
      <c r="D53" t="s">
        <v>27</v>
      </c>
      <c r="G53" t="s">
        <v>588</v>
      </c>
      <c r="H53" t="s">
        <v>588</v>
      </c>
    </row>
    <row r="54" spans="1:9">
      <c r="A54">
        <v>9</v>
      </c>
      <c r="B54" t="s">
        <v>337</v>
      </c>
      <c r="D54" t="s">
        <v>27</v>
      </c>
      <c r="G54" t="s">
        <v>588</v>
      </c>
      <c r="H54" t="s">
        <v>588</v>
      </c>
    </row>
    <row r="55" spans="1:9">
      <c r="A55">
        <v>9</v>
      </c>
      <c r="B55" t="s">
        <v>338</v>
      </c>
      <c r="D55" t="s">
        <v>27</v>
      </c>
      <c r="G55" t="s">
        <v>588</v>
      </c>
      <c r="H55" t="s">
        <v>588</v>
      </c>
    </row>
    <row r="56" spans="1:9">
      <c r="A56">
        <v>9</v>
      </c>
      <c r="B56" t="s">
        <v>339</v>
      </c>
      <c r="D56" t="s">
        <v>27</v>
      </c>
      <c r="G56" t="s">
        <v>588</v>
      </c>
      <c r="H56" t="s">
        <v>588</v>
      </c>
    </row>
    <row r="57" spans="1:9">
      <c r="A57">
        <v>9</v>
      </c>
      <c r="B57" t="s">
        <v>340</v>
      </c>
      <c r="D57" t="s">
        <v>27</v>
      </c>
      <c r="G57" t="s">
        <v>588</v>
      </c>
      <c r="H57" t="s">
        <v>588</v>
      </c>
    </row>
    <row r="58" spans="1:9">
      <c r="A58">
        <v>10</v>
      </c>
      <c r="B58" t="s">
        <v>327</v>
      </c>
      <c r="D58" t="s">
        <v>27</v>
      </c>
      <c r="G58" t="s">
        <v>588</v>
      </c>
      <c r="H58" t="s">
        <v>588</v>
      </c>
    </row>
    <row r="59" spans="1:9">
      <c r="A59">
        <v>10</v>
      </c>
      <c r="B59" t="s">
        <v>328</v>
      </c>
      <c r="D59" t="s">
        <v>27</v>
      </c>
      <c r="G59" t="s">
        <v>588</v>
      </c>
      <c r="H59" t="s">
        <v>588</v>
      </c>
    </row>
    <row r="60" spans="1:9">
      <c r="A60">
        <v>10</v>
      </c>
      <c r="B60" t="s">
        <v>329</v>
      </c>
      <c r="D60" t="s">
        <v>27</v>
      </c>
      <c r="G60" t="s">
        <v>588</v>
      </c>
      <c r="H60" t="s">
        <v>588</v>
      </c>
    </row>
    <row r="61" spans="1:9">
      <c r="A61">
        <v>4</v>
      </c>
      <c r="B61" t="s">
        <v>336</v>
      </c>
      <c r="D61" t="s">
        <v>8</v>
      </c>
      <c r="E61" t="s">
        <v>319</v>
      </c>
      <c r="F61" t="s">
        <v>361</v>
      </c>
      <c r="G61" t="s">
        <v>654</v>
      </c>
      <c r="H61" t="s">
        <v>607</v>
      </c>
      <c r="I61" t="s">
        <v>469</v>
      </c>
    </row>
    <row r="62" spans="1:9">
      <c r="A62">
        <v>5</v>
      </c>
      <c r="B62" t="s">
        <v>326</v>
      </c>
      <c r="D62" t="s">
        <v>8</v>
      </c>
      <c r="E62" t="s">
        <v>317</v>
      </c>
      <c r="F62" t="s">
        <v>361</v>
      </c>
      <c r="G62" t="s">
        <v>676</v>
      </c>
      <c r="H62" t="s">
        <v>611</v>
      </c>
      <c r="I62" t="s">
        <v>474</v>
      </c>
    </row>
    <row r="63" spans="1:9">
      <c r="A63">
        <v>1</v>
      </c>
      <c r="B63" t="s">
        <v>327</v>
      </c>
      <c r="D63" t="s">
        <v>1</v>
      </c>
      <c r="E63" t="s">
        <v>301</v>
      </c>
      <c r="F63" t="s">
        <v>346</v>
      </c>
      <c r="G63" t="s">
        <v>673</v>
      </c>
      <c r="H63" t="s">
        <v>554</v>
      </c>
      <c r="I63" t="s">
        <v>355</v>
      </c>
    </row>
    <row r="64" spans="1:9">
      <c r="A64">
        <v>4</v>
      </c>
      <c r="B64" t="s">
        <v>333</v>
      </c>
      <c r="D64" t="s">
        <v>8</v>
      </c>
      <c r="E64" t="s">
        <v>317</v>
      </c>
      <c r="F64" t="s">
        <v>345</v>
      </c>
      <c r="G64" t="s">
        <v>740</v>
      </c>
      <c r="H64" t="s">
        <v>604</v>
      </c>
      <c r="I64" t="s">
        <v>463</v>
      </c>
    </row>
    <row r="65" spans="1:9">
      <c r="A65">
        <v>4</v>
      </c>
      <c r="B65" t="s">
        <v>328</v>
      </c>
      <c r="D65" t="s">
        <v>8</v>
      </c>
      <c r="E65" t="s">
        <v>319</v>
      </c>
      <c r="F65" t="s">
        <v>345</v>
      </c>
      <c r="G65" t="s">
        <v>670</v>
      </c>
      <c r="H65" t="s">
        <v>600</v>
      </c>
      <c r="I65" t="s">
        <v>453</v>
      </c>
    </row>
    <row r="66" spans="1:9">
      <c r="A66">
        <v>1</v>
      </c>
      <c r="B66" t="s">
        <v>326</v>
      </c>
      <c r="D66" t="s">
        <v>1</v>
      </c>
      <c r="E66" t="s">
        <v>301</v>
      </c>
      <c r="F66" t="s">
        <v>345</v>
      </c>
      <c r="G66" t="s">
        <v>744</v>
      </c>
      <c r="H66" t="s">
        <v>553</v>
      </c>
      <c r="I66" t="s">
        <v>354</v>
      </c>
    </row>
    <row r="67" spans="1:9">
      <c r="A67">
        <v>1</v>
      </c>
      <c r="B67" t="s">
        <v>328</v>
      </c>
      <c r="D67" t="s">
        <v>1</v>
      </c>
      <c r="E67" t="s">
        <v>301</v>
      </c>
      <c r="F67" t="s">
        <v>345</v>
      </c>
      <c r="G67" t="s">
        <v>655</v>
      </c>
      <c r="H67" t="s">
        <v>555</v>
      </c>
      <c r="I67" t="s">
        <v>356</v>
      </c>
    </row>
    <row r="68" spans="1:9">
      <c r="A68">
        <v>10</v>
      </c>
      <c r="B68" t="s">
        <v>330</v>
      </c>
      <c r="D68" t="s">
        <v>8</v>
      </c>
      <c r="E68" t="s">
        <v>319</v>
      </c>
      <c r="F68" t="s">
        <v>547</v>
      </c>
      <c r="G68" t="s">
        <v>730</v>
      </c>
      <c r="H68" t="s">
        <v>649</v>
      </c>
      <c r="I68" t="s">
        <v>550</v>
      </c>
    </row>
    <row r="69" spans="1:9">
      <c r="A69">
        <v>3</v>
      </c>
      <c r="B69" t="s">
        <v>335</v>
      </c>
      <c r="D69" t="s">
        <v>8</v>
      </c>
      <c r="E69" t="s">
        <v>319</v>
      </c>
      <c r="F69" t="s">
        <v>346</v>
      </c>
      <c r="G69" t="s">
        <v>667</v>
      </c>
      <c r="H69" t="s">
        <v>593</v>
      </c>
      <c r="I69" t="s">
        <v>433</v>
      </c>
    </row>
    <row r="70" spans="1:9">
      <c r="A70">
        <v>4</v>
      </c>
      <c r="B70" t="s">
        <v>334</v>
      </c>
      <c r="D70" t="s">
        <v>8</v>
      </c>
      <c r="E70" t="s">
        <v>319</v>
      </c>
      <c r="F70" t="s">
        <v>346</v>
      </c>
      <c r="G70" t="s">
        <v>674</v>
      </c>
      <c r="H70" t="s">
        <v>605</v>
      </c>
      <c r="I70" t="s">
        <v>465</v>
      </c>
    </row>
    <row r="71" spans="1:9">
      <c r="A71">
        <v>3</v>
      </c>
      <c r="B71" t="s">
        <v>340</v>
      </c>
      <c r="D71" t="s">
        <v>8</v>
      </c>
      <c r="E71" t="s">
        <v>319</v>
      </c>
      <c r="F71" t="s">
        <v>346</v>
      </c>
      <c r="G71" t="s">
        <v>682</v>
      </c>
      <c r="H71" t="s">
        <v>598</v>
      </c>
      <c r="I71" t="s">
        <v>449</v>
      </c>
    </row>
    <row r="72" spans="1:9">
      <c r="A72">
        <v>3</v>
      </c>
      <c r="B72" t="s">
        <v>339</v>
      </c>
      <c r="D72" t="s">
        <v>8</v>
      </c>
      <c r="E72" t="s">
        <v>319</v>
      </c>
      <c r="F72" t="s">
        <v>346</v>
      </c>
      <c r="G72" t="s">
        <v>687</v>
      </c>
      <c r="H72" t="s">
        <v>597</v>
      </c>
      <c r="I72" t="s">
        <v>447</v>
      </c>
    </row>
    <row r="73" spans="1:9">
      <c r="A73">
        <v>4</v>
      </c>
      <c r="B73" t="s">
        <v>331</v>
      </c>
      <c r="D73" t="s">
        <v>8</v>
      </c>
      <c r="E73" t="s">
        <v>319</v>
      </c>
      <c r="F73" t="s">
        <v>346</v>
      </c>
      <c r="G73" t="s">
        <v>692</v>
      </c>
      <c r="H73" t="s">
        <v>603</v>
      </c>
      <c r="I73" t="s">
        <v>461</v>
      </c>
    </row>
    <row r="74" spans="1:9">
      <c r="A74">
        <v>4</v>
      </c>
      <c r="B74" t="s">
        <v>335</v>
      </c>
      <c r="D74" t="s">
        <v>8</v>
      </c>
      <c r="E74" t="s">
        <v>319</v>
      </c>
      <c r="F74" t="s">
        <v>346</v>
      </c>
      <c r="G74" t="s">
        <v>699</v>
      </c>
      <c r="H74" t="s">
        <v>606</v>
      </c>
      <c r="I74" t="s">
        <v>467</v>
      </c>
    </row>
    <row r="75" spans="1:9">
      <c r="A75">
        <v>4</v>
      </c>
      <c r="B75" t="s">
        <v>330</v>
      </c>
      <c r="D75" t="s">
        <v>8</v>
      </c>
      <c r="E75" t="s">
        <v>319</v>
      </c>
      <c r="F75" t="s">
        <v>346</v>
      </c>
      <c r="G75" t="s">
        <v>700</v>
      </c>
      <c r="H75" t="s">
        <v>602</v>
      </c>
      <c r="I75" t="s">
        <v>459</v>
      </c>
    </row>
    <row r="76" spans="1:9">
      <c r="A76">
        <v>4</v>
      </c>
      <c r="B76" t="s">
        <v>332</v>
      </c>
      <c r="D76" t="s">
        <v>8</v>
      </c>
      <c r="E76" t="s">
        <v>319</v>
      </c>
      <c r="F76" t="s">
        <v>346</v>
      </c>
      <c r="G76" t="s">
        <v>700</v>
      </c>
      <c r="H76" t="s">
        <v>602</v>
      </c>
      <c r="I76" t="s">
        <v>459</v>
      </c>
    </row>
    <row r="77" spans="1:9">
      <c r="A77">
        <v>3</v>
      </c>
      <c r="B77" t="s">
        <v>338</v>
      </c>
      <c r="D77" t="s">
        <v>8</v>
      </c>
      <c r="E77" t="s">
        <v>319</v>
      </c>
      <c r="F77" t="s">
        <v>346</v>
      </c>
      <c r="G77" t="s">
        <v>710</v>
      </c>
      <c r="H77" t="s">
        <v>596</v>
      </c>
      <c r="I77" t="s">
        <v>443</v>
      </c>
    </row>
    <row r="78" spans="1:9">
      <c r="A78">
        <v>5</v>
      </c>
      <c r="B78" t="s">
        <v>327</v>
      </c>
      <c r="D78" t="s">
        <v>8</v>
      </c>
      <c r="E78" t="s">
        <v>319</v>
      </c>
      <c r="F78" t="s">
        <v>361</v>
      </c>
      <c r="G78" t="s">
        <v>651</v>
      </c>
      <c r="H78" t="s">
        <v>612</v>
      </c>
      <c r="I78" t="s">
        <v>476</v>
      </c>
    </row>
    <row r="79" spans="1:9">
      <c r="A79">
        <v>4</v>
      </c>
      <c r="B79" t="s">
        <v>338</v>
      </c>
      <c r="D79" t="s">
        <v>8</v>
      </c>
      <c r="E79" t="s">
        <v>319</v>
      </c>
      <c r="F79" t="s">
        <v>361</v>
      </c>
      <c r="G79" t="s">
        <v>660</v>
      </c>
      <c r="H79" t="s">
        <v>608</v>
      </c>
      <c r="I79" t="s">
        <v>471</v>
      </c>
    </row>
    <row r="80" spans="1:9">
      <c r="A80">
        <v>4</v>
      </c>
      <c r="B80" t="s">
        <v>340</v>
      </c>
      <c r="D80" t="s">
        <v>8</v>
      </c>
      <c r="E80" t="s">
        <v>319</v>
      </c>
      <c r="F80" t="s">
        <v>361</v>
      </c>
      <c r="G80" t="s">
        <v>661</v>
      </c>
      <c r="H80" t="s">
        <v>610</v>
      </c>
      <c r="I80" t="s">
        <v>471</v>
      </c>
    </row>
    <row r="81" spans="1:9">
      <c r="A81">
        <v>3</v>
      </c>
      <c r="B81" t="s">
        <v>333</v>
      </c>
      <c r="D81" t="s">
        <v>8</v>
      </c>
      <c r="E81" t="s">
        <v>319</v>
      </c>
      <c r="F81" t="s">
        <v>361</v>
      </c>
      <c r="G81" t="s">
        <v>684</v>
      </c>
      <c r="H81" t="s">
        <v>591</v>
      </c>
      <c r="I81" t="s">
        <v>428</v>
      </c>
    </row>
    <row r="82" spans="1:9">
      <c r="A82">
        <v>3</v>
      </c>
      <c r="B82" t="s">
        <v>332</v>
      </c>
      <c r="D82" t="s">
        <v>8</v>
      </c>
      <c r="E82" t="s">
        <v>319</v>
      </c>
      <c r="F82" t="s">
        <v>361</v>
      </c>
      <c r="G82" t="s">
        <v>690</v>
      </c>
      <c r="H82" t="s">
        <v>590</v>
      </c>
      <c r="I82" t="s">
        <v>425</v>
      </c>
    </row>
    <row r="83" spans="1:9">
      <c r="A83">
        <v>3</v>
      </c>
      <c r="B83" t="s">
        <v>337</v>
      </c>
      <c r="D83" t="s">
        <v>8</v>
      </c>
      <c r="E83" t="s">
        <v>319</v>
      </c>
      <c r="F83" t="s">
        <v>361</v>
      </c>
      <c r="G83" t="s">
        <v>693</v>
      </c>
      <c r="H83" t="s">
        <v>595</v>
      </c>
      <c r="I83" t="s">
        <v>437</v>
      </c>
    </row>
    <row r="84" spans="1:9">
      <c r="A84">
        <v>1</v>
      </c>
      <c r="B84" t="s">
        <v>329</v>
      </c>
      <c r="D84" t="s">
        <v>1</v>
      </c>
      <c r="E84" t="s">
        <v>317</v>
      </c>
      <c r="F84" t="s">
        <v>346</v>
      </c>
      <c r="G84" t="s">
        <v>668</v>
      </c>
      <c r="H84" t="s">
        <v>556</v>
      </c>
      <c r="I84" t="s">
        <v>357</v>
      </c>
    </row>
    <row r="85" spans="1:9">
      <c r="A85">
        <v>1</v>
      </c>
      <c r="B85" t="s">
        <v>330</v>
      </c>
      <c r="D85" t="s">
        <v>1</v>
      </c>
      <c r="E85" t="s">
        <v>317</v>
      </c>
      <c r="F85" t="s">
        <v>346</v>
      </c>
      <c r="G85" t="s">
        <v>678</v>
      </c>
      <c r="H85" t="s">
        <v>557</v>
      </c>
      <c r="I85" t="s">
        <v>358</v>
      </c>
    </row>
    <row r="86" spans="1:9">
      <c r="A86">
        <v>1</v>
      </c>
      <c r="B86" t="s">
        <v>331</v>
      </c>
      <c r="D86" t="s">
        <v>1</v>
      </c>
      <c r="E86" t="s">
        <v>317</v>
      </c>
      <c r="F86" t="s">
        <v>346</v>
      </c>
      <c r="G86" t="s">
        <v>685</v>
      </c>
      <c r="H86" t="s">
        <v>559</v>
      </c>
      <c r="I86" t="s">
        <v>363</v>
      </c>
    </row>
    <row r="87" spans="1:9">
      <c r="A87">
        <v>3</v>
      </c>
      <c r="B87" t="s">
        <v>336</v>
      </c>
      <c r="D87" t="s">
        <v>8</v>
      </c>
      <c r="E87" t="s">
        <v>319</v>
      </c>
      <c r="F87" t="s">
        <v>345</v>
      </c>
      <c r="G87" t="s">
        <v>742</v>
      </c>
      <c r="H87" t="s">
        <v>594</v>
      </c>
      <c r="I87" t="s">
        <v>435</v>
      </c>
    </row>
    <row r="88" spans="1:9">
      <c r="A88">
        <v>4</v>
      </c>
      <c r="B88" t="s">
        <v>339</v>
      </c>
      <c r="D88" t="s">
        <v>8</v>
      </c>
      <c r="E88" t="s">
        <v>319</v>
      </c>
      <c r="F88" t="s">
        <v>346</v>
      </c>
      <c r="G88" t="s">
        <v>650</v>
      </c>
      <c r="H88" t="s">
        <v>609</v>
      </c>
      <c r="I88" t="s">
        <v>467</v>
      </c>
    </row>
    <row r="89" spans="1:9">
      <c r="A89">
        <v>4</v>
      </c>
      <c r="B89" t="s">
        <v>329</v>
      </c>
      <c r="D89" t="s">
        <v>8</v>
      </c>
      <c r="E89" t="s">
        <v>319</v>
      </c>
      <c r="F89" t="s">
        <v>345</v>
      </c>
      <c r="G89" t="s">
        <v>656</v>
      </c>
      <c r="H89" t="s">
        <v>601</v>
      </c>
      <c r="I89" t="s">
        <v>455</v>
      </c>
    </row>
    <row r="90" spans="1:9">
      <c r="A90">
        <v>7</v>
      </c>
      <c r="B90" t="s">
        <v>328</v>
      </c>
      <c r="D90" t="s">
        <v>8</v>
      </c>
      <c r="E90" t="s">
        <v>319</v>
      </c>
      <c r="F90" t="s">
        <v>345</v>
      </c>
      <c r="G90" t="s">
        <v>677</v>
      </c>
      <c r="H90" t="s">
        <v>640</v>
      </c>
      <c r="I90" t="s">
        <v>531</v>
      </c>
    </row>
    <row r="91" spans="1:9">
      <c r="A91">
        <v>7</v>
      </c>
      <c r="B91" t="s">
        <v>326</v>
      </c>
      <c r="D91" t="s">
        <v>8</v>
      </c>
      <c r="E91" t="s">
        <v>319</v>
      </c>
      <c r="F91" t="s">
        <v>345</v>
      </c>
      <c r="G91" t="s">
        <v>679</v>
      </c>
      <c r="H91" t="s">
        <v>638</v>
      </c>
      <c r="I91" t="s">
        <v>528</v>
      </c>
    </row>
    <row r="92" spans="1:9">
      <c r="A92">
        <v>4</v>
      </c>
      <c r="B92" t="s">
        <v>326</v>
      </c>
      <c r="D92" t="s">
        <v>8</v>
      </c>
      <c r="E92" t="s">
        <v>319</v>
      </c>
      <c r="F92" t="s">
        <v>345</v>
      </c>
      <c r="G92" t="s">
        <v>683</v>
      </c>
      <c r="H92" t="s">
        <v>599</v>
      </c>
      <c r="I92" t="s">
        <v>451</v>
      </c>
    </row>
    <row r="93" spans="1:9">
      <c r="A93">
        <v>4</v>
      </c>
      <c r="B93" t="s">
        <v>327</v>
      </c>
      <c r="D93" t="s">
        <v>8</v>
      </c>
      <c r="E93" t="s">
        <v>319</v>
      </c>
      <c r="F93" t="s">
        <v>345</v>
      </c>
      <c r="G93" t="s">
        <v>683</v>
      </c>
      <c r="H93" t="s">
        <v>599</v>
      </c>
      <c r="I93" t="s">
        <v>451</v>
      </c>
    </row>
    <row r="94" spans="1:9">
      <c r="A94">
        <v>1</v>
      </c>
      <c r="B94" t="s">
        <v>330</v>
      </c>
      <c r="D94" t="s">
        <v>1</v>
      </c>
      <c r="E94" t="s">
        <v>317</v>
      </c>
      <c r="F94" t="s">
        <v>361</v>
      </c>
      <c r="G94" t="s">
        <v>666</v>
      </c>
      <c r="H94" t="s">
        <v>558</v>
      </c>
      <c r="I94" t="s">
        <v>362</v>
      </c>
    </row>
    <row r="95" spans="1:9">
      <c r="A95">
        <v>3</v>
      </c>
      <c r="B95" t="s">
        <v>334</v>
      </c>
      <c r="D95" t="s">
        <v>8</v>
      </c>
      <c r="E95" t="s">
        <v>319</v>
      </c>
      <c r="F95" t="s">
        <v>430</v>
      </c>
      <c r="G95" t="s">
        <v>735</v>
      </c>
      <c r="H95" t="s">
        <v>592</v>
      </c>
      <c r="I95" t="s">
        <v>431</v>
      </c>
    </row>
    <row r="96" spans="1:9">
      <c r="A96">
        <v>8</v>
      </c>
      <c r="B96" t="s">
        <v>329</v>
      </c>
      <c r="D96" t="s">
        <v>8</v>
      </c>
      <c r="E96" t="s">
        <v>319</v>
      </c>
      <c r="F96" t="s">
        <v>430</v>
      </c>
      <c r="G96" t="s">
        <v>736</v>
      </c>
      <c r="H96" t="s">
        <v>644</v>
      </c>
      <c r="I96" t="s">
        <v>540</v>
      </c>
    </row>
    <row r="97" spans="1:9">
      <c r="A97">
        <v>1</v>
      </c>
      <c r="B97" t="s">
        <v>334</v>
      </c>
      <c r="D97" t="s">
        <v>1</v>
      </c>
      <c r="E97" t="s">
        <v>317</v>
      </c>
      <c r="F97" t="s">
        <v>345</v>
      </c>
      <c r="G97" t="s">
        <v>739</v>
      </c>
      <c r="H97" t="s">
        <v>562</v>
      </c>
      <c r="I97" t="s">
        <v>369</v>
      </c>
    </row>
    <row r="98" spans="1:9">
      <c r="A98">
        <v>1</v>
      </c>
      <c r="B98" t="s">
        <v>332</v>
      </c>
      <c r="D98" t="s">
        <v>1</v>
      </c>
      <c r="E98" t="s">
        <v>317</v>
      </c>
      <c r="F98" t="s">
        <v>345</v>
      </c>
      <c r="G98" t="s">
        <v>745</v>
      </c>
      <c r="H98" t="s">
        <v>560</v>
      </c>
      <c r="I98" t="s">
        <v>365</v>
      </c>
    </row>
    <row r="99" spans="1:9">
      <c r="A99">
        <v>1</v>
      </c>
      <c r="B99" t="s">
        <v>336</v>
      </c>
      <c r="D99" t="s">
        <v>1</v>
      </c>
      <c r="E99" t="s">
        <v>317</v>
      </c>
      <c r="F99" t="s">
        <v>345</v>
      </c>
      <c r="G99" t="s">
        <v>658</v>
      </c>
      <c r="H99" t="s">
        <v>564</v>
      </c>
      <c r="I99" t="s">
        <v>378</v>
      </c>
    </row>
    <row r="100" spans="1:9">
      <c r="A100">
        <v>1</v>
      </c>
      <c r="B100" t="s">
        <v>335</v>
      </c>
      <c r="D100" t="s">
        <v>1</v>
      </c>
      <c r="E100" t="s">
        <v>317</v>
      </c>
      <c r="F100" t="s">
        <v>345</v>
      </c>
      <c r="G100" t="s">
        <v>681</v>
      </c>
      <c r="H100" t="s">
        <v>563</v>
      </c>
      <c r="I100" t="s">
        <v>376</v>
      </c>
    </row>
    <row r="101" spans="1:9">
      <c r="A101">
        <v>1</v>
      </c>
      <c r="B101" t="s">
        <v>333</v>
      </c>
      <c r="D101" t="s">
        <v>1</v>
      </c>
      <c r="E101" t="s">
        <v>317</v>
      </c>
      <c r="F101" t="s">
        <v>345</v>
      </c>
      <c r="G101" t="s">
        <v>688</v>
      </c>
      <c r="H101" t="s">
        <v>561</v>
      </c>
      <c r="I101" t="s">
        <v>363</v>
      </c>
    </row>
    <row r="102" spans="1:9">
      <c r="A102">
        <v>8</v>
      </c>
      <c r="B102" t="s">
        <v>330</v>
      </c>
      <c r="D102" t="s">
        <v>1</v>
      </c>
      <c r="E102" t="s">
        <v>317</v>
      </c>
      <c r="F102" t="s">
        <v>430</v>
      </c>
      <c r="G102" t="s">
        <v>664</v>
      </c>
      <c r="H102" t="s">
        <v>645</v>
      </c>
      <c r="I102" t="s">
        <v>542</v>
      </c>
    </row>
    <row r="103" spans="1:9">
      <c r="A103">
        <v>1</v>
      </c>
      <c r="B103" t="s">
        <v>337</v>
      </c>
      <c r="D103" t="s">
        <v>1</v>
      </c>
      <c r="E103" t="s">
        <v>319</v>
      </c>
      <c r="F103" t="s">
        <v>346</v>
      </c>
      <c r="G103" t="s">
        <v>663</v>
      </c>
      <c r="H103" t="s">
        <v>565</v>
      </c>
      <c r="I103" t="s">
        <v>380</v>
      </c>
    </row>
    <row r="104" spans="1:9">
      <c r="A104">
        <v>2</v>
      </c>
      <c r="B104" t="s">
        <v>329</v>
      </c>
      <c r="D104" t="s">
        <v>1</v>
      </c>
      <c r="E104" t="s">
        <v>319</v>
      </c>
      <c r="F104" t="s">
        <v>346</v>
      </c>
      <c r="G104" t="s">
        <v>665</v>
      </c>
      <c r="H104" t="s">
        <v>572</v>
      </c>
      <c r="I104" t="s">
        <v>395</v>
      </c>
    </row>
    <row r="105" spans="1:9">
      <c r="A105">
        <v>1</v>
      </c>
      <c r="B105" t="s">
        <v>339</v>
      </c>
      <c r="D105" t="s">
        <v>1</v>
      </c>
      <c r="E105" t="s">
        <v>319</v>
      </c>
      <c r="F105" t="s">
        <v>346</v>
      </c>
      <c r="G105" t="s">
        <v>671</v>
      </c>
      <c r="H105" t="s">
        <v>567</v>
      </c>
      <c r="I105" t="s">
        <v>384</v>
      </c>
    </row>
    <row r="106" spans="1:9">
      <c r="A106">
        <v>2</v>
      </c>
      <c r="B106" t="s">
        <v>328</v>
      </c>
      <c r="D106" t="s">
        <v>1</v>
      </c>
      <c r="E106" t="s">
        <v>319</v>
      </c>
      <c r="F106" t="s">
        <v>346</v>
      </c>
      <c r="G106" t="s">
        <v>672</v>
      </c>
      <c r="H106" t="s">
        <v>571</v>
      </c>
      <c r="I106" t="s">
        <v>392</v>
      </c>
    </row>
    <row r="107" spans="1:9">
      <c r="A107">
        <v>1</v>
      </c>
      <c r="B107" t="s">
        <v>340</v>
      </c>
      <c r="D107" t="s">
        <v>1</v>
      </c>
      <c r="E107" t="s">
        <v>319</v>
      </c>
      <c r="F107" t="s">
        <v>346</v>
      </c>
      <c r="G107" t="s">
        <v>689</v>
      </c>
      <c r="H107" t="s">
        <v>568</v>
      </c>
      <c r="I107" t="s">
        <v>386</v>
      </c>
    </row>
    <row r="108" spans="1:9">
      <c r="A108">
        <v>2</v>
      </c>
      <c r="B108" t="s">
        <v>330</v>
      </c>
      <c r="D108" t="s">
        <v>1</v>
      </c>
      <c r="E108" t="s">
        <v>319</v>
      </c>
      <c r="F108" t="s">
        <v>346</v>
      </c>
      <c r="G108" t="s">
        <v>694</v>
      </c>
      <c r="H108" t="s">
        <v>574</v>
      </c>
      <c r="I108" t="s">
        <v>398</v>
      </c>
    </row>
    <row r="109" spans="1:9">
      <c r="A109">
        <v>1</v>
      </c>
      <c r="B109" t="s">
        <v>338</v>
      </c>
      <c r="D109" t="s">
        <v>1</v>
      </c>
      <c r="E109" t="s">
        <v>319</v>
      </c>
      <c r="F109" t="s">
        <v>346</v>
      </c>
      <c r="G109" t="s">
        <v>695</v>
      </c>
      <c r="H109" t="s">
        <v>566</v>
      </c>
      <c r="I109" t="s">
        <v>382</v>
      </c>
    </row>
    <row r="110" spans="1:9">
      <c r="A110">
        <v>2</v>
      </c>
      <c r="B110" t="s">
        <v>330</v>
      </c>
      <c r="D110" t="s">
        <v>1</v>
      </c>
      <c r="E110" t="s">
        <v>319</v>
      </c>
      <c r="F110" t="s">
        <v>346</v>
      </c>
      <c r="G110" t="s">
        <v>696</v>
      </c>
      <c r="H110" t="s">
        <v>573</v>
      </c>
      <c r="I110" t="s">
        <v>376</v>
      </c>
    </row>
    <row r="111" spans="1:9">
      <c r="A111">
        <v>2</v>
      </c>
      <c r="B111" t="s">
        <v>327</v>
      </c>
      <c r="D111" t="s">
        <v>1</v>
      </c>
      <c r="E111" t="s">
        <v>319</v>
      </c>
      <c r="F111" t="s">
        <v>346</v>
      </c>
      <c r="G111" t="s">
        <v>701</v>
      </c>
      <c r="H111" t="s">
        <v>570</v>
      </c>
      <c r="I111" t="s">
        <v>393</v>
      </c>
    </row>
    <row r="112" spans="1:9">
      <c r="A112">
        <v>2</v>
      </c>
      <c r="B112" t="s">
        <v>326</v>
      </c>
      <c r="D112" t="s">
        <v>1</v>
      </c>
      <c r="E112" t="s">
        <v>319</v>
      </c>
      <c r="F112" t="s">
        <v>346</v>
      </c>
      <c r="G112" t="s">
        <v>702</v>
      </c>
      <c r="H112" t="s">
        <v>569</v>
      </c>
      <c r="I112" t="s">
        <v>388</v>
      </c>
    </row>
    <row r="113" spans="1:9">
      <c r="A113">
        <v>2</v>
      </c>
      <c r="B113" t="s">
        <v>333</v>
      </c>
      <c r="D113" t="s">
        <v>1</v>
      </c>
      <c r="E113" t="s">
        <v>319</v>
      </c>
      <c r="F113" t="s">
        <v>361</v>
      </c>
      <c r="G113" t="s">
        <v>653</v>
      </c>
      <c r="H113" t="s">
        <v>577</v>
      </c>
      <c r="I113" t="s">
        <v>369</v>
      </c>
    </row>
    <row r="114" spans="1:9">
      <c r="A114">
        <v>2</v>
      </c>
      <c r="B114" t="s">
        <v>331</v>
      </c>
      <c r="D114" t="s">
        <v>1</v>
      </c>
      <c r="E114" t="s">
        <v>319</v>
      </c>
      <c r="F114" t="s">
        <v>361</v>
      </c>
      <c r="G114" t="s">
        <v>680</v>
      </c>
      <c r="H114" t="s">
        <v>575</v>
      </c>
      <c r="I114" t="s">
        <v>378</v>
      </c>
    </row>
    <row r="115" spans="1:9">
      <c r="A115">
        <v>2</v>
      </c>
      <c r="B115" t="s">
        <v>332</v>
      </c>
      <c r="D115" t="s">
        <v>1</v>
      </c>
      <c r="E115" t="s">
        <v>319</v>
      </c>
      <c r="F115" t="s">
        <v>361</v>
      </c>
      <c r="G115" t="s">
        <v>691</v>
      </c>
      <c r="H115" t="s">
        <v>576</v>
      </c>
      <c r="I115" t="s">
        <v>400</v>
      </c>
    </row>
    <row r="116" spans="1:9">
      <c r="A116">
        <v>2</v>
      </c>
      <c r="B116" t="s">
        <v>334</v>
      </c>
      <c r="D116" t="s">
        <v>1</v>
      </c>
      <c r="E116" t="s">
        <v>319</v>
      </c>
      <c r="F116" t="s">
        <v>361</v>
      </c>
      <c r="G116" t="s">
        <v>697</v>
      </c>
      <c r="H116" t="s">
        <v>578</v>
      </c>
      <c r="I116" t="s">
        <v>403</v>
      </c>
    </row>
    <row r="117" spans="1:9">
      <c r="A117">
        <v>2</v>
      </c>
      <c r="B117" t="s">
        <v>337</v>
      </c>
      <c r="D117" t="s">
        <v>1</v>
      </c>
      <c r="E117" t="s">
        <v>319</v>
      </c>
      <c r="F117" t="s">
        <v>345</v>
      </c>
      <c r="G117" t="s">
        <v>741</v>
      </c>
      <c r="H117" t="s">
        <v>581</v>
      </c>
      <c r="I117" t="s">
        <v>409</v>
      </c>
    </row>
    <row r="118" spans="1:9">
      <c r="A118">
        <v>2</v>
      </c>
      <c r="B118" t="s">
        <v>336</v>
      </c>
      <c r="D118" t="s">
        <v>1</v>
      </c>
      <c r="E118" t="s">
        <v>319</v>
      </c>
      <c r="F118" t="s">
        <v>345</v>
      </c>
      <c r="G118" t="s">
        <v>743</v>
      </c>
      <c r="H118" t="s">
        <v>580</v>
      </c>
      <c r="I118" t="s">
        <v>407</v>
      </c>
    </row>
    <row r="119" spans="1:9">
      <c r="A119">
        <v>2</v>
      </c>
      <c r="B119" t="s">
        <v>340</v>
      </c>
      <c r="D119" t="s">
        <v>1</v>
      </c>
      <c r="E119" t="s">
        <v>319</v>
      </c>
      <c r="F119" t="s">
        <v>345</v>
      </c>
      <c r="G119" t="s">
        <v>652</v>
      </c>
      <c r="H119" t="s">
        <v>584</v>
      </c>
      <c r="I119" t="s">
        <v>384</v>
      </c>
    </row>
    <row r="120" spans="1:9">
      <c r="A120">
        <v>2</v>
      </c>
      <c r="B120" t="s">
        <v>338</v>
      </c>
      <c r="D120" t="s">
        <v>1</v>
      </c>
      <c r="E120" t="s">
        <v>319</v>
      </c>
      <c r="F120" t="s">
        <v>345</v>
      </c>
      <c r="G120" t="s">
        <v>662</v>
      </c>
      <c r="H120" t="s">
        <v>582</v>
      </c>
      <c r="I120" t="s">
        <v>411</v>
      </c>
    </row>
    <row r="121" spans="1:9">
      <c r="A121">
        <v>3</v>
      </c>
      <c r="B121" t="s">
        <v>329</v>
      </c>
      <c r="D121" t="s">
        <v>1</v>
      </c>
      <c r="E121" t="s">
        <v>319</v>
      </c>
      <c r="F121" t="s">
        <v>345</v>
      </c>
      <c r="G121" t="s">
        <v>669</v>
      </c>
      <c r="H121" t="s">
        <v>587</v>
      </c>
      <c r="I121" t="s">
        <v>420</v>
      </c>
    </row>
    <row r="122" spans="1:9">
      <c r="A122">
        <v>2</v>
      </c>
      <c r="B122" t="s">
        <v>339</v>
      </c>
      <c r="D122" t="s">
        <v>1</v>
      </c>
      <c r="E122" t="s">
        <v>319</v>
      </c>
      <c r="F122" t="s">
        <v>345</v>
      </c>
      <c r="G122" t="s">
        <v>675</v>
      </c>
      <c r="H122" t="s">
        <v>583</v>
      </c>
      <c r="I122" t="s">
        <v>413</v>
      </c>
    </row>
    <row r="123" spans="1:9">
      <c r="A123">
        <v>3</v>
      </c>
      <c r="B123" t="s">
        <v>328</v>
      </c>
      <c r="D123" t="s">
        <v>1</v>
      </c>
      <c r="E123" t="s">
        <v>319</v>
      </c>
      <c r="F123" t="s">
        <v>345</v>
      </c>
      <c r="G123" t="s">
        <v>686</v>
      </c>
      <c r="H123" t="s">
        <v>586</v>
      </c>
      <c r="I123" t="s">
        <v>418</v>
      </c>
    </row>
    <row r="124" spans="1:9">
      <c r="A124">
        <v>2</v>
      </c>
      <c r="B124" t="s">
        <v>335</v>
      </c>
      <c r="D124" t="s">
        <v>1</v>
      </c>
      <c r="E124" t="s">
        <v>319</v>
      </c>
      <c r="F124" t="s">
        <v>345</v>
      </c>
      <c r="G124" t="s">
        <v>698</v>
      </c>
      <c r="H124" t="s">
        <v>579</v>
      </c>
      <c r="I124" t="s">
        <v>405</v>
      </c>
    </row>
    <row r="125" spans="1:9">
      <c r="A125">
        <v>3</v>
      </c>
      <c r="B125" t="s">
        <v>326</v>
      </c>
      <c r="D125" t="s">
        <v>1</v>
      </c>
      <c r="E125" t="s">
        <v>319</v>
      </c>
      <c r="F125" t="s">
        <v>345</v>
      </c>
      <c r="G125" t="s">
        <v>703</v>
      </c>
      <c r="H125" t="s">
        <v>585</v>
      </c>
      <c r="I125" t="s">
        <v>416</v>
      </c>
    </row>
    <row r="126" spans="1:9">
      <c r="A126">
        <v>3</v>
      </c>
      <c r="B126" t="s">
        <v>327</v>
      </c>
      <c r="D126" t="s">
        <v>1</v>
      </c>
      <c r="E126" t="s">
        <v>319</v>
      </c>
      <c r="F126" t="s">
        <v>345</v>
      </c>
      <c r="G126" t="s">
        <v>703</v>
      </c>
      <c r="H126" t="s">
        <v>585</v>
      </c>
      <c r="I126" t="s">
        <v>416</v>
      </c>
    </row>
    <row r="127" spans="1:9">
      <c r="A127">
        <v>8</v>
      </c>
      <c r="B127" t="s">
        <v>330</v>
      </c>
      <c r="D127" t="s">
        <v>1</v>
      </c>
      <c r="E127" t="s">
        <v>319</v>
      </c>
      <c r="F127" t="s">
        <v>430</v>
      </c>
      <c r="G127" t="s">
        <v>657</v>
      </c>
      <c r="H127" t="s">
        <v>646</v>
      </c>
      <c r="I127" t="s">
        <v>400</v>
      </c>
    </row>
    <row r="128" spans="1:9">
      <c r="A128">
        <v>8</v>
      </c>
      <c r="B128" t="s">
        <v>331</v>
      </c>
      <c r="D128" t="s">
        <v>1</v>
      </c>
      <c r="E128" t="s">
        <v>319</v>
      </c>
      <c r="F128" t="s">
        <v>430</v>
      </c>
      <c r="G128" t="s">
        <v>659</v>
      </c>
      <c r="H128" t="s">
        <v>647</v>
      </c>
      <c r="I128" t="s">
        <v>545</v>
      </c>
    </row>
    <row r="129" spans="1:9">
      <c r="A129">
        <v>10</v>
      </c>
      <c r="B129" t="s">
        <v>326</v>
      </c>
      <c r="D129" t="s">
        <v>1</v>
      </c>
      <c r="E129" t="s">
        <v>319</v>
      </c>
      <c r="F129" t="s">
        <v>547</v>
      </c>
      <c r="G129" t="s">
        <v>737</v>
      </c>
      <c r="H129" t="s">
        <v>648</v>
      </c>
      <c r="I129" t="s">
        <v>548</v>
      </c>
    </row>
    <row r="130" spans="1:9">
      <c r="A130">
        <v>6</v>
      </c>
      <c r="B130" t="s">
        <v>339</v>
      </c>
      <c r="D130" t="s">
        <v>341</v>
      </c>
      <c r="E130" t="s">
        <v>317</v>
      </c>
      <c r="F130" t="s">
        <v>346</v>
      </c>
      <c r="G130" t="s">
        <v>733</v>
      </c>
      <c r="H130" t="s">
        <v>636</v>
      </c>
      <c r="I130" t="s">
        <v>524</v>
      </c>
    </row>
    <row r="131" spans="1:9">
      <c r="A131">
        <v>6</v>
      </c>
      <c r="B131" t="s">
        <v>337</v>
      </c>
      <c r="D131" t="s">
        <v>341</v>
      </c>
      <c r="E131" t="s">
        <v>317</v>
      </c>
      <c r="F131" t="s">
        <v>361</v>
      </c>
      <c r="G131" t="s">
        <v>721</v>
      </c>
      <c r="H131" t="s">
        <v>634</v>
      </c>
      <c r="I131" t="s">
        <v>520</v>
      </c>
    </row>
    <row r="132" spans="1:9">
      <c r="A132">
        <v>6</v>
      </c>
      <c r="B132" t="s">
        <v>327</v>
      </c>
      <c r="D132" t="s">
        <v>341</v>
      </c>
      <c r="E132" t="s">
        <v>317</v>
      </c>
      <c r="F132" t="s">
        <v>361</v>
      </c>
      <c r="G132" t="s">
        <v>724</v>
      </c>
      <c r="H132" t="s">
        <v>626</v>
      </c>
      <c r="I132" t="s">
        <v>503</v>
      </c>
    </row>
    <row r="133" spans="1:9">
      <c r="A133">
        <v>5</v>
      </c>
      <c r="B133" t="s">
        <v>335</v>
      </c>
      <c r="D133" t="s">
        <v>341</v>
      </c>
      <c r="E133" t="s">
        <v>317</v>
      </c>
      <c r="F133" t="s">
        <v>361</v>
      </c>
      <c r="G133" t="s">
        <v>731</v>
      </c>
      <c r="H133" t="s">
        <v>620</v>
      </c>
      <c r="I133" t="s">
        <v>492</v>
      </c>
    </row>
    <row r="134" spans="1:9">
      <c r="A134">
        <v>5</v>
      </c>
      <c r="B134" t="s">
        <v>329</v>
      </c>
      <c r="D134" t="s">
        <v>341</v>
      </c>
      <c r="E134" t="s">
        <v>317</v>
      </c>
      <c r="F134" t="s">
        <v>345</v>
      </c>
      <c r="G134" t="s">
        <v>705</v>
      </c>
      <c r="H134" t="s">
        <v>614</v>
      </c>
      <c r="I134" t="s">
        <v>480</v>
      </c>
    </row>
    <row r="135" spans="1:9">
      <c r="A135">
        <v>6</v>
      </c>
      <c r="B135" t="s">
        <v>334</v>
      </c>
      <c r="D135" t="s">
        <v>341</v>
      </c>
      <c r="E135" t="s">
        <v>317</v>
      </c>
      <c r="F135" t="s">
        <v>345</v>
      </c>
      <c r="G135" t="s">
        <v>706</v>
      </c>
      <c r="H135" t="s">
        <v>632</v>
      </c>
      <c r="I135" t="s">
        <v>517</v>
      </c>
    </row>
    <row r="136" spans="1:9">
      <c r="A136">
        <v>5</v>
      </c>
      <c r="B136" t="s">
        <v>339</v>
      </c>
      <c r="D136" t="s">
        <v>341</v>
      </c>
      <c r="E136" t="s">
        <v>317</v>
      </c>
      <c r="F136" t="s">
        <v>345</v>
      </c>
      <c r="G136" t="s">
        <v>709</v>
      </c>
      <c r="H136" t="s">
        <v>623</v>
      </c>
      <c r="I136" t="s">
        <v>519</v>
      </c>
    </row>
    <row r="137" spans="1:9">
      <c r="A137">
        <v>5</v>
      </c>
      <c r="B137" t="s">
        <v>328</v>
      </c>
      <c r="D137" t="s">
        <v>341</v>
      </c>
      <c r="E137" t="s">
        <v>319</v>
      </c>
      <c r="F137" t="s">
        <v>346</v>
      </c>
      <c r="G137" t="s">
        <v>726</v>
      </c>
      <c r="H137" t="s">
        <v>613</v>
      </c>
      <c r="I137" t="s">
        <v>478</v>
      </c>
    </row>
    <row r="138" spans="1:9">
      <c r="A138">
        <v>5</v>
      </c>
      <c r="B138" t="s">
        <v>336</v>
      </c>
      <c r="D138" t="s">
        <v>341</v>
      </c>
      <c r="E138" t="s">
        <v>319</v>
      </c>
      <c r="F138" t="s">
        <v>346</v>
      </c>
      <c r="G138" t="s">
        <v>727</v>
      </c>
      <c r="H138" t="s">
        <v>621</v>
      </c>
      <c r="I138" t="s">
        <v>494</v>
      </c>
    </row>
    <row r="139" spans="1:9">
      <c r="A139">
        <v>7</v>
      </c>
      <c r="B139" t="s">
        <v>327</v>
      </c>
      <c r="D139" t="s">
        <v>341</v>
      </c>
      <c r="E139" t="s">
        <v>319</v>
      </c>
      <c r="F139" t="s">
        <v>346</v>
      </c>
      <c r="G139" t="s">
        <v>738</v>
      </c>
      <c r="H139" t="s">
        <v>639</v>
      </c>
      <c r="I139" t="s">
        <v>529</v>
      </c>
    </row>
    <row r="140" spans="1:9">
      <c r="A140">
        <v>6</v>
      </c>
      <c r="B140" t="s">
        <v>329</v>
      </c>
      <c r="D140" t="s">
        <v>341</v>
      </c>
      <c r="E140" t="s">
        <v>319</v>
      </c>
      <c r="F140" t="s">
        <v>361</v>
      </c>
      <c r="G140" t="s">
        <v>719</v>
      </c>
      <c r="H140" t="s">
        <v>628</v>
      </c>
      <c r="I140" t="s">
        <v>507</v>
      </c>
    </row>
    <row r="141" spans="1:9">
      <c r="A141">
        <v>6</v>
      </c>
      <c r="B141" t="s">
        <v>338</v>
      </c>
      <c r="D141" t="s">
        <v>341</v>
      </c>
      <c r="E141" t="s">
        <v>319</v>
      </c>
      <c r="F141" t="s">
        <v>361</v>
      </c>
      <c r="G141" t="s">
        <v>723</v>
      </c>
      <c r="H141" t="s">
        <v>635</v>
      </c>
      <c r="I141" t="s">
        <v>522</v>
      </c>
    </row>
    <row r="142" spans="1:9">
      <c r="A142">
        <v>5</v>
      </c>
      <c r="B142" t="s">
        <v>330</v>
      </c>
      <c r="D142" t="s">
        <v>341</v>
      </c>
      <c r="E142" t="s">
        <v>319</v>
      </c>
      <c r="F142" t="s">
        <v>361</v>
      </c>
      <c r="G142" t="s">
        <v>725</v>
      </c>
      <c r="H142" t="s">
        <v>616</v>
      </c>
      <c r="I142" t="s">
        <v>484</v>
      </c>
    </row>
    <row r="143" spans="1:9">
      <c r="A143">
        <v>5</v>
      </c>
      <c r="B143" t="s">
        <v>334</v>
      </c>
      <c r="D143" t="s">
        <v>341</v>
      </c>
      <c r="E143" t="s">
        <v>319</v>
      </c>
      <c r="F143" t="s">
        <v>361</v>
      </c>
      <c r="G143" t="s">
        <v>728</v>
      </c>
      <c r="H143" t="s">
        <v>619</v>
      </c>
      <c r="I143" t="s">
        <v>490</v>
      </c>
    </row>
    <row r="144" spans="1:9">
      <c r="A144">
        <v>6</v>
      </c>
      <c r="B144" t="s">
        <v>326</v>
      </c>
      <c r="D144" t="s">
        <v>341</v>
      </c>
      <c r="E144" t="s">
        <v>319</v>
      </c>
      <c r="F144" t="s">
        <v>361</v>
      </c>
      <c r="G144" t="s">
        <v>729</v>
      </c>
      <c r="H144" t="s">
        <v>625</v>
      </c>
      <c r="I144" t="s">
        <v>501</v>
      </c>
    </row>
    <row r="145" spans="1:9">
      <c r="A145">
        <v>5</v>
      </c>
      <c r="B145" t="s">
        <v>340</v>
      </c>
      <c r="D145" t="s">
        <v>341</v>
      </c>
      <c r="E145" t="s">
        <v>319</v>
      </c>
      <c r="F145" t="s">
        <v>361</v>
      </c>
      <c r="G145" t="s">
        <v>732</v>
      </c>
      <c r="H145" t="s">
        <v>624</v>
      </c>
      <c r="I145" t="s">
        <v>499</v>
      </c>
    </row>
    <row r="146" spans="1:9">
      <c r="A146">
        <v>6</v>
      </c>
      <c r="B146" t="s">
        <v>331</v>
      </c>
      <c r="D146" t="s">
        <v>341</v>
      </c>
      <c r="E146" t="s">
        <v>319</v>
      </c>
      <c r="F146" t="s">
        <v>361</v>
      </c>
      <c r="G146" t="s">
        <v>734</v>
      </c>
      <c r="H146" t="s">
        <v>630</v>
      </c>
      <c r="I146" t="s">
        <v>513</v>
      </c>
    </row>
    <row r="147" spans="1:9">
      <c r="A147">
        <v>6</v>
      </c>
      <c r="B147" t="s">
        <v>328</v>
      </c>
      <c r="D147" t="s">
        <v>341</v>
      </c>
      <c r="E147" t="s">
        <v>319</v>
      </c>
      <c r="F147" t="s">
        <v>345</v>
      </c>
      <c r="G147" t="s">
        <v>711</v>
      </c>
      <c r="H147" t="s">
        <v>627</v>
      </c>
      <c r="I147" t="s">
        <v>505</v>
      </c>
    </row>
    <row r="148" spans="1:9">
      <c r="A148">
        <v>5</v>
      </c>
      <c r="B148" t="s">
        <v>331</v>
      </c>
      <c r="D148" t="s">
        <v>341</v>
      </c>
      <c r="E148" t="s">
        <v>319</v>
      </c>
      <c r="F148" t="s">
        <v>345</v>
      </c>
      <c r="G148" t="s">
        <v>712</v>
      </c>
      <c r="H148" t="s">
        <v>617</v>
      </c>
      <c r="I148" t="s">
        <v>486</v>
      </c>
    </row>
    <row r="149" spans="1:9">
      <c r="A149">
        <v>6</v>
      </c>
      <c r="B149" t="s">
        <v>336</v>
      </c>
      <c r="D149" t="s">
        <v>341</v>
      </c>
      <c r="E149" t="s">
        <v>317</v>
      </c>
      <c r="F149" t="s">
        <v>345</v>
      </c>
      <c r="G149" t="s">
        <v>713</v>
      </c>
      <c r="H149" t="s">
        <v>633</v>
      </c>
      <c r="I149" t="s">
        <v>519</v>
      </c>
    </row>
    <row r="150" spans="1:9">
      <c r="A150">
        <v>6</v>
      </c>
      <c r="B150" t="s">
        <v>340</v>
      </c>
      <c r="D150" t="s">
        <v>341</v>
      </c>
      <c r="E150" t="s">
        <v>319</v>
      </c>
      <c r="F150" t="s">
        <v>345</v>
      </c>
      <c r="G150" t="s">
        <v>714</v>
      </c>
      <c r="H150" t="s">
        <v>637</v>
      </c>
      <c r="I150" t="s">
        <v>526</v>
      </c>
    </row>
    <row r="151" spans="1:9">
      <c r="A151">
        <v>5</v>
      </c>
      <c r="B151" t="s">
        <v>330</v>
      </c>
      <c r="D151" t="s">
        <v>341</v>
      </c>
      <c r="E151" t="s">
        <v>319</v>
      </c>
      <c r="F151" t="s">
        <v>345</v>
      </c>
      <c r="G151" t="s">
        <v>715</v>
      </c>
      <c r="H151" t="s">
        <v>615</v>
      </c>
      <c r="I151" t="s">
        <v>482</v>
      </c>
    </row>
    <row r="152" spans="1:9">
      <c r="A152">
        <v>3</v>
      </c>
      <c r="B152" t="s">
        <v>331</v>
      </c>
      <c r="D152" t="s">
        <v>341</v>
      </c>
      <c r="E152" t="s">
        <v>319</v>
      </c>
      <c r="F152" t="s">
        <v>345</v>
      </c>
      <c r="G152" t="s">
        <v>716</v>
      </c>
      <c r="H152" t="s">
        <v>589</v>
      </c>
      <c r="I152" t="s">
        <v>422</v>
      </c>
    </row>
    <row r="153" spans="1:9">
      <c r="A153">
        <v>6</v>
      </c>
      <c r="B153" t="s">
        <v>330</v>
      </c>
      <c r="D153" t="s">
        <v>341</v>
      </c>
      <c r="E153" t="s">
        <v>319</v>
      </c>
      <c r="F153" t="s">
        <v>345</v>
      </c>
      <c r="G153" t="s">
        <v>716</v>
      </c>
      <c r="H153" t="s">
        <v>589</v>
      </c>
      <c r="I153" t="s">
        <v>509</v>
      </c>
    </row>
    <row r="154" spans="1:9">
      <c r="A154">
        <v>5</v>
      </c>
      <c r="B154" t="s">
        <v>333</v>
      </c>
      <c r="D154" t="s">
        <v>341</v>
      </c>
      <c r="E154" t="s">
        <v>319</v>
      </c>
      <c r="F154" t="s">
        <v>345</v>
      </c>
      <c r="G154" t="s">
        <v>717</v>
      </c>
      <c r="H154" t="s">
        <v>618</v>
      </c>
      <c r="I154" t="s">
        <v>488</v>
      </c>
    </row>
    <row r="155" spans="1:9">
      <c r="A155">
        <v>6</v>
      </c>
      <c r="B155" t="s">
        <v>330</v>
      </c>
      <c r="D155" t="s">
        <v>341</v>
      </c>
      <c r="E155" t="s">
        <v>319</v>
      </c>
      <c r="F155" t="s">
        <v>345</v>
      </c>
      <c r="G155" t="s">
        <v>718</v>
      </c>
      <c r="H155" t="s">
        <v>629</v>
      </c>
      <c r="I155" t="s">
        <v>511</v>
      </c>
    </row>
    <row r="156" spans="1:9">
      <c r="A156">
        <v>5</v>
      </c>
      <c r="B156" t="s">
        <v>337</v>
      </c>
      <c r="D156" t="s">
        <v>341</v>
      </c>
      <c r="E156" t="s">
        <v>319</v>
      </c>
      <c r="F156" t="s">
        <v>345</v>
      </c>
      <c r="G156" t="s">
        <v>720</v>
      </c>
      <c r="H156" t="s">
        <v>622</v>
      </c>
      <c r="I156" t="s">
        <v>496</v>
      </c>
    </row>
    <row r="157" spans="1:9">
      <c r="A157">
        <v>6</v>
      </c>
      <c r="B157" t="s">
        <v>335</v>
      </c>
      <c r="D157" t="s">
        <v>341</v>
      </c>
      <c r="E157" t="s">
        <v>319</v>
      </c>
      <c r="F157" t="s">
        <v>345</v>
      </c>
      <c r="G157" t="s">
        <v>720</v>
      </c>
      <c r="H157" t="s">
        <v>622</v>
      </c>
      <c r="I157" t="s">
        <v>496</v>
      </c>
    </row>
    <row r="158" spans="1:9">
      <c r="A158">
        <v>6</v>
      </c>
      <c r="B158" t="s">
        <v>333</v>
      </c>
      <c r="D158" t="s">
        <v>341</v>
      </c>
      <c r="E158" t="s">
        <v>319</v>
      </c>
      <c r="F158" t="s">
        <v>345</v>
      </c>
      <c r="G158" t="s">
        <v>722</v>
      </c>
      <c r="H158" t="s">
        <v>631</v>
      </c>
      <c r="I158" t="s">
        <v>515</v>
      </c>
    </row>
    <row r="159" spans="1:9">
      <c r="A159">
        <v>8</v>
      </c>
      <c r="B159" t="s">
        <v>327</v>
      </c>
      <c r="D159" t="s">
        <v>341</v>
      </c>
      <c r="E159" t="s">
        <v>319</v>
      </c>
      <c r="F159" t="s">
        <v>430</v>
      </c>
      <c r="G159" t="s">
        <v>704</v>
      </c>
      <c r="H159" t="s">
        <v>642</v>
      </c>
      <c r="I159" t="s">
        <v>536</v>
      </c>
    </row>
    <row r="160" spans="1:9">
      <c r="A160">
        <v>8</v>
      </c>
      <c r="B160" t="s">
        <v>326</v>
      </c>
      <c r="D160" t="s">
        <v>341</v>
      </c>
      <c r="E160" t="s">
        <v>319</v>
      </c>
      <c r="F160" t="s">
        <v>430</v>
      </c>
      <c r="G160" t="s">
        <v>707</v>
      </c>
      <c r="H160" t="s">
        <v>641</v>
      </c>
      <c r="I160" t="s">
        <v>534</v>
      </c>
    </row>
    <row r="161" spans="1:9">
      <c r="A161">
        <v>8</v>
      </c>
      <c r="B161" t="s">
        <v>328</v>
      </c>
      <c r="D161" t="s">
        <v>341</v>
      </c>
      <c r="E161" t="s">
        <v>319</v>
      </c>
      <c r="F161" t="s">
        <v>430</v>
      </c>
      <c r="G161" t="s">
        <v>708</v>
      </c>
      <c r="H161" t="s">
        <v>643</v>
      </c>
      <c r="I161" t="s">
        <v>538</v>
      </c>
    </row>
  </sheetData>
  <autoFilter ref="A1:I161">
    <filterColumn colId="3"/>
    <filterColumn colId="6"/>
    <sortState ref="A2:I161">
      <sortCondition ref="G2:G161"/>
    </sortState>
  </autoFilter>
  <sortState ref="A2:I161">
    <sortCondition ref="H2:H1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cols>
    <col min="1" max="1" width="12" customWidth="1"/>
  </cols>
  <sheetData>
    <row r="1" spans="1:1">
      <c r="A1" t="s">
        <v>767</v>
      </c>
    </row>
    <row r="2" spans="1:1">
      <c r="A2" t="s">
        <v>754</v>
      </c>
    </row>
    <row r="3" spans="1:1">
      <c r="A3" t="s">
        <v>759</v>
      </c>
    </row>
    <row r="4" spans="1:1">
      <c r="A4" t="s">
        <v>869</v>
      </c>
    </row>
    <row r="5" spans="1:1">
      <c r="A5" t="s">
        <v>870</v>
      </c>
    </row>
    <row r="6" spans="1:1">
      <c r="A6" t="s">
        <v>871</v>
      </c>
    </row>
    <row r="7" spans="1:1">
      <c r="A7" t="s">
        <v>872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H162"/>
  <sheetViews>
    <sheetView workbookViewId="0">
      <selection activeCell="D18" sqref="D18"/>
    </sheetView>
  </sheetViews>
  <sheetFormatPr defaultRowHeight="15"/>
  <cols>
    <col min="2" max="3" width="11.5703125" customWidth="1"/>
  </cols>
  <sheetData>
    <row r="1" spans="1:8">
      <c r="A1" t="s">
        <v>831</v>
      </c>
      <c r="B1" t="s">
        <v>552</v>
      </c>
      <c r="D1" t="s">
        <v>13</v>
      </c>
      <c r="E1" t="s">
        <v>832</v>
      </c>
      <c r="F1" t="s">
        <v>833</v>
      </c>
      <c r="G1" t="s">
        <v>834</v>
      </c>
      <c r="H1" t="s">
        <v>835</v>
      </c>
    </row>
    <row r="2" spans="1:8" hidden="1">
      <c r="A2" t="s">
        <v>875</v>
      </c>
      <c r="B2" t="s">
        <v>552</v>
      </c>
      <c r="C2" t="s">
        <v>876</v>
      </c>
    </row>
    <row r="3" spans="1:8">
      <c r="A3" s="4">
        <v>111</v>
      </c>
      <c r="B3" s="4" t="s">
        <v>611</v>
      </c>
      <c r="C3" s="4" t="str">
        <f>MID(B3,4,2)&amp;" "&amp;LEFT(B3,2)&amp;" "&amp;RIGHT(B3,5)</f>
        <v>2B 33 00 00</v>
      </c>
      <c r="D3" s="4" t="s">
        <v>317</v>
      </c>
      <c r="E3" s="4" t="s">
        <v>142</v>
      </c>
      <c r="F3" s="4" t="s">
        <v>836</v>
      </c>
      <c r="G3" s="4" t="s">
        <v>838</v>
      </c>
    </row>
    <row r="4" spans="1:8">
      <c r="A4" s="4">
        <v>112</v>
      </c>
      <c r="B4" s="4" t="s">
        <v>636</v>
      </c>
      <c r="C4" s="4" t="str">
        <f t="shared" ref="C4:C67" si="0">MID(B4,4,2)&amp;" "&amp;LEFT(B4,2)&amp;" "&amp;RIGHT(B4,5)</f>
        <v>BD D0 98 00</v>
      </c>
      <c r="D4" s="4" t="s">
        <v>317</v>
      </c>
      <c r="E4" s="4" t="s">
        <v>142</v>
      </c>
      <c r="F4" s="4" t="s">
        <v>836</v>
      </c>
      <c r="G4" s="4" t="s">
        <v>839</v>
      </c>
    </row>
    <row r="5" spans="1:8">
      <c r="A5" s="3">
        <v>113</v>
      </c>
      <c r="B5" s="3" t="s">
        <v>554</v>
      </c>
      <c r="C5" s="3" t="str">
        <f t="shared" si="0"/>
        <v>2D 2F 31 01</v>
      </c>
      <c r="D5" s="3" t="s">
        <v>317</v>
      </c>
      <c r="E5" s="3" t="s">
        <v>106</v>
      </c>
      <c r="F5" s="3" t="s">
        <v>836</v>
      </c>
      <c r="G5" s="3" t="s">
        <v>840</v>
      </c>
    </row>
    <row r="6" spans="1:8" hidden="1">
      <c r="A6" s="19">
        <v>114</v>
      </c>
      <c r="B6" s="19" t="s">
        <v>556</v>
      </c>
      <c r="C6" s="19" t="str">
        <f t="shared" si="0"/>
        <v>54 29 31 01</v>
      </c>
      <c r="D6" s="19" t="s">
        <v>317</v>
      </c>
      <c r="E6" s="19" t="s">
        <v>143</v>
      </c>
      <c r="F6" s="19" t="s">
        <v>106</v>
      </c>
      <c r="G6" s="19" t="s">
        <v>20</v>
      </c>
    </row>
    <row r="7" spans="1:8" hidden="1">
      <c r="A7" s="4">
        <v>121</v>
      </c>
      <c r="B7" s="4" t="s">
        <v>626</v>
      </c>
      <c r="C7" s="4" t="str">
        <f t="shared" si="0"/>
        <v>C1 9E 98 00</v>
      </c>
      <c r="D7" s="4" t="s">
        <v>317</v>
      </c>
      <c r="E7" s="4" t="s">
        <v>142</v>
      </c>
      <c r="F7" s="4" t="s">
        <v>837</v>
      </c>
      <c r="G7" s="4" t="s">
        <v>841</v>
      </c>
    </row>
    <row r="8" spans="1:8" hidden="1">
      <c r="A8" s="19">
        <v>122</v>
      </c>
      <c r="B8" s="19" t="s">
        <v>558</v>
      </c>
      <c r="C8" s="19" t="str">
        <f t="shared" si="0"/>
        <v>58 28 31 01</v>
      </c>
      <c r="D8" s="19" t="s">
        <v>317</v>
      </c>
      <c r="E8" s="19" t="s">
        <v>143</v>
      </c>
      <c r="F8" s="19" t="s">
        <v>837</v>
      </c>
      <c r="G8" s="19" t="s">
        <v>524</v>
      </c>
    </row>
    <row r="9" spans="1:8" hidden="1">
      <c r="A9" s="3">
        <v>123</v>
      </c>
      <c r="B9" s="3" t="s">
        <v>564</v>
      </c>
      <c r="C9" s="3" t="str">
        <f t="shared" si="0"/>
        <v>5C 17 31 01</v>
      </c>
      <c r="D9" s="3" t="s">
        <v>317</v>
      </c>
      <c r="E9" s="3" t="s">
        <v>106</v>
      </c>
      <c r="F9" s="3" t="s">
        <v>106</v>
      </c>
      <c r="G9" s="3" t="s">
        <v>20</v>
      </c>
    </row>
    <row r="10" spans="1:8" hidden="1">
      <c r="A10" s="3">
        <v>124</v>
      </c>
      <c r="B10" s="3" t="s">
        <v>623</v>
      </c>
      <c r="C10" s="3" t="str">
        <f t="shared" si="0"/>
        <v>C5 70 98 00</v>
      </c>
      <c r="D10" s="3" t="s">
        <v>317</v>
      </c>
      <c r="E10" s="3" t="s">
        <v>106</v>
      </c>
      <c r="F10" s="3" t="s">
        <v>837</v>
      </c>
      <c r="G10" s="3" t="s">
        <v>24</v>
      </c>
    </row>
    <row r="11" spans="1:8" hidden="1">
      <c r="A11" s="4">
        <v>131</v>
      </c>
      <c r="B11" s="4" t="s">
        <v>604</v>
      </c>
      <c r="C11" s="4" t="str">
        <f t="shared" si="0"/>
        <v>2E ED 00 00</v>
      </c>
      <c r="D11" s="4" t="s">
        <v>317</v>
      </c>
      <c r="E11" s="4" t="s">
        <v>142</v>
      </c>
      <c r="F11" s="4" t="s">
        <v>106</v>
      </c>
      <c r="G11" s="4" t="s">
        <v>842</v>
      </c>
    </row>
    <row r="12" spans="1:8" hidden="1">
      <c r="A12" s="3">
        <v>132</v>
      </c>
      <c r="B12" s="3" t="s">
        <v>553</v>
      </c>
      <c r="C12" s="3" t="str">
        <f t="shared" si="0"/>
        <v>34 F8 31 01</v>
      </c>
      <c r="D12" s="3" t="s">
        <v>301</v>
      </c>
      <c r="E12" s="3" t="s">
        <v>106</v>
      </c>
      <c r="F12" s="3" t="s">
        <v>106</v>
      </c>
      <c r="G12" s="3" t="s">
        <v>843</v>
      </c>
    </row>
    <row r="13" spans="1:8" hidden="1">
      <c r="A13" s="19">
        <v>133</v>
      </c>
      <c r="B13" s="19" t="s">
        <v>559</v>
      </c>
      <c r="C13" s="19" t="str">
        <f t="shared" si="0"/>
        <v>54 41 31 01</v>
      </c>
      <c r="D13" s="19" t="s">
        <v>317</v>
      </c>
      <c r="E13" s="19" t="s">
        <v>143</v>
      </c>
      <c r="F13" s="19" t="s">
        <v>106</v>
      </c>
      <c r="G13" s="19" t="s">
        <v>844</v>
      </c>
    </row>
    <row r="14" spans="1:8" hidden="1">
      <c r="A14" s="4">
        <v>134</v>
      </c>
      <c r="B14" s="4" t="s">
        <v>634</v>
      </c>
      <c r="C14" s="4" t="str">
        <f t="shared" si="0"/>
        <v>C1 92 98 00</v>
      </c>
      <c r="D14" s="4" t="s">
        <v>317</v>
      </c>
      <c r="E14" s="4" t="s">
        <v>142</v>
      </c>
      <c r="F14" s="4" t="s">
        <v>837</v>
      </c>
      <c r="G14" s="4" t="s">
        <v>845</v>
      </c>
    </row>
    <row r="15" spans="1:8" hidden="1">
      <c r="A15" s="19">
        <v>141</v>
      </c>
      <c r="B15" s="19" t="s">
        <v>557</v>
      </c>
      <c r="C15" s="19" t="str">
        <f t="shared" si="0"/>
        <v>54 35 31 01</v>
      </c>
      <c r="D15" s="19" t="s">
        <v>317</v>
      </c>
      <c r="E15" s="19" t="s">
        <v>143</v>
      </c>
      <c r="F15" s="19" t="s">
        <v>106</v>
      </c>
      <c r="G15" s="19" t="s">
        <v>846</v>
      </c>
    </row>
    <row r="16" spans="1:8" hidden="1">
      <c r="A16" s="4">
        <v>142</v>
      </c>
      <c r="B16" s="4" t="s">
        <v>620</v>
      </c>
      <c r="C16" s="4" t="str">
        <f t="shared" si="0"/>
        <v>C1 BE 98 00</v>
      </c>
      <c r="D16" s="4" t="s">
        <v>317</v>
      </c>
      <c r="E16" s="4" t="s">
        <v>142</v>
      </c>
      <c r="F16" s="4" t="s">
        <v>837</v>
      </c>
      <c r="G16" s="4" t="s">
        <v>847</v>
      </c>
    </row>
    <row r="17" spans="1:7" hidden="1">
      <c r="A17" s="3">
        <v>143</v>
      </c>
      <c r="B17" s="3" t="s">
        <v>562</v>
      </c>
      <c r="C17" s="3" t="str">
        <f t="shared" si="0"/>
        <v>5B E9 31 01</v>
      </c>
      <c r="D17" s="3" t="s">
        <v>317</v>
      </c>
      <c r="E17" s="3" t="s">
        <v>106</v>
      </c>
      <c r="F17" s="3" t="s">
        <v>106</v>
      </c>
      <c r="G17" s="3" t="s">
        <v>848</v>
      </c>
    </row>
    <row r="18" spans="1:7" hidden="1">
      <c r="A18" s="19">
        <v>144</v>
      </c>
      <c r="B18" s="19" t="s">
        <v>607</v>
      </c>
      <c r="C18" s="19" t="str">
        <f t="shared" si="0"/>
        <v>2B 14 00 00</v>
      </c>
      <c r="D18" s="19" t="s">
        <v>301</v>
      </c>
      <c r="E18" s="19" t="s">
        <v>143</v>
      </c>
      <c r="F18" s="19" t="s">
        <v>106</v>
      </c>
      <c r="G18" s="19" t="s">
        <v>849</v>
      </c>
    </row>
    <row r="19" spans="1:7">
      <c r="A19" s="21">
        <v>211</v>
      </c>
      <c r="B19" s="21" t="s">
        <v>649</v>
      </c>
      <c r="C19" s="21" t="str">
        <f t="shared" si="0"/>
        <v>36 B3 00 00</v>
      </c>
      <c r="D19" s="21" t="s">
        <v>317</v>
      </c>
      <c r="E19" s="21" t="s">
        <v>141</v>
      </c>
      <c r="F19" s="21" t="s">
        <v>836</v>
      </c>
      <c r="G19" s="21" t="s">
        <v>850</v>
      </c>
    </row>
    <row r="20" spans="1:7">
      <c r="A20" s="21">
        <v>212</v>
      </c>
      <c r="B20" s="21" t="s">
        <v>855</v>
      </c>
      <c r="C20" s="21" t="str">
        <f t="shared" si="0"/>
        <v>36 B0 00 00</v>
      </c>
      <c r="D20" s="21" t="s">
        <v>317</v>
      </c>
      <c r="E20" s="21" t="s">
        <v>141</v>
      </c>
      <c r="F20" s="21" t="s">
        <v>836</v>
      </c>
      <c r="G20" s="21" t="s">
        <v>858</v>
      </c>
    </row>
    <row r="21" spans="1:7">
      <c r="A21" s="21">
        <v>213</v>
      </c>
      <c r="B21" s="21" t="s">
        <v>853</v>
      </c>
      <c r="C21" s="21" t="str">
        <f t="shared" si="0"/>
        <v>36 B1 00 00</v>
      </c>
      <c r="D21" s="21" t="s">
        <v>317</v>
      </c>
      <c r="E21" s="21" t="s">
        <v>141</v>
      </c>
      <c r="F21" s="21" t="s">
        <v>836</v>
      </c>
      <c r="G21" s="21" t="s">
        <v>859</v>
      </c>
    </row>
    <row r="22" spans="1:7">
      <c r="A22" s="21">
        <v>214</v>
      </c>
      <c r="B22" s="21" t="s">
        <v>851</v>
      </c>
      <c r="C22" s="21" t="str">
        <f t="shared" si="0"/>
        <v>36 B2 00 00</v>
      </c>
      <c r="D22" s="21" t="s">
        <v>317</v>
      </c>
      <c r="E22" s="21" t="s">
        <v>141</v>
      </c>
      <c r="F22" s="21" t="s">
        <v>836</v>
      </c>
      <c r="G22" s="21" t="s">
        <v>857</v>
      </c>
    </row>
    <row r="23" spans="1:7">
      <c r="A23" s="21">
        <v>221</v>
      </c>
      <c r="B23" s="21" t="s">
        <v>852</v>
      </c>
      <c r="C23" s="21" t="str">
        <f t="shared" si="0"/>
        <v>36 B4 00 00</v>
      </c>
      <c r="D23" s="21" t="s">
        <v>317</v>
      </c>
      <c r="E23" s="21" t="s">
        <v>141</v>
      </c>
      <c r="F23" s="21" t="s">
        <v>836</v>
      </c>
      <c r="G23" s="21" t="s">
        <v>862</v>
      </c>
    </row>
    <row r="24" spans="1:7">
      <c r="A24" s="21">
        <v>222</v>
      </c>
      <c r="B24" s="21" t="s">
        <v>854</v>
      </c>
      <c r="C24" s="21" t="str">
        <f t="shared" si="0"/>
        <v>36 B5 00 00</v>
      </c>
      <c r="D24" s="21" t="s">
        <v>317</v>
      </c>
      <c r="E24" s="21" t="s">
        <v>141</v>
      </c>
      <c r="F24" s="21" t="s">
        <v>836</v>
      </c>
      <c r="G24" s="21" t="s">
        <v>860</v>
      </c>
    </row>
    <row r="25" spans="1:7">
      <c r="A25" s="21">
        <v>223</v>
      </c>
      <c r="B25" s="21" t="s">
        <v>856</v>
      </c>
      <c r="C25" s="21" t="str">
        <f t="shared" si="0"/>
        <v>36 B6 00 00</v>
      </c>
      <c r="D25" s="21" t="s">
        <v>317</v>
      </c>
      <c r="E25" s="21" t="s">
        <v>141</v>
      </c>
      <c r="F25" s="21" t="s">
        <v>836</v>
      </c>
      <c r="G25" s="21" t="s">
        <v>861</v>
      </c>
    </row>
    <row r="26" spans="1:7">
      <c r="A26" s="21">
        <v>224</v>
      </c>
      <c r="B26" s="21" t="s">
        <v>865</v>
      </c>
      <c r="C26" s="21" t="str">
        <f t="shared" si="0"/>
        <v>36 B7 00 00</v>
      </c>
      <c r="D26" s="21" t="s">
        <v>317</v>
      </c>
      <c r="E26" s="21" t="s">
        <v>141</v>
      </c>
      <c r="F26" s="21" t="s">
        <v>836</v>
      </c>
      <c r="G26" s="21" t="s">
        <v>863</v>
      </c>
    </row>
    <row r="27" spans="1:7">
      <c r="A27" s="21">
        <v>231</v>
      </c>
      <c r="B27" s="21" t="s">
        <v>866</v>
      </c>
      <c r="C27" s="21" t="str">
        <f t="shared" si="0"/>
        <v>36 B8 00 00</v>
      </c>
      <c r="D27" s="21" t="s">
        <v>317</v>
      </c>
      <c r="E27" s="21" t="s">
        <v>141</v>
      </c>
      <c r="F27" s="21" t="s">
        <v>836</v>
      </c>
      <c r="G27" s="21" t="s">
        <v>864</v>
      </c>
    </row>
    <row r="28" spans="1:7">
      <c r="A28" s="21">
        <v>232</v>
      </c>
      <c r="B28" s="21" t="s">
        <v>867</v>
      </c>
      <c r="C28" s="21" t="str">
        <f t="shared" si="0"/>
        <v>36 B9 00 00</v>
      </c>
      <c r="D28" s="21" t="s">
        <v>317</v>
      </c>
      <c r="E28" s="21" t="s">
        <v>141</v>
      </c>
      <c r="F28" s="21" t="s">
        <v>836</v>
      </c>
      <c r="G28" s="21" t="s">
        <v>868</v>
      </c>
    </row>
    <row r="29" spans="1:7" hidden="1">
      <c r="A29">
        <v>233</v>
      </c>
      <c r="C29" t="str">
        <f t="shared" si="0"/>
        <v xml:space="preserve">  </v>
      </c>
    </row>
    <row r="30" spans="1:7" hidden="1">
      <c r="A30">
        <v>234</v>
      </c>
      <c r="C30" t="str">
        <f t="shared" si="0"/>
        <v xml:space="preserve">  </v>
      </c>
    </row>
    <row r="31" spans="1:7" hidden="1">
      <c r="A31">
        <v>241</v>
      </c>
      <c r="B31" t="s">
        <v>588</v>
      </c>
      <c r="C31" t="str">
        <f t="shared" si="0"/>
        <v>00 00 00 00</v>
      </c>
    </row>
    <row r="32" spans="1:7" hidden="1">
      <c r="A32">
        <v>242</v>
      </c>
      <c r="B32" t="s">
        <v>588</v>
      </c>
      <c r="C32" t="str">
        <f t="shared" si="0"/>
        <v>00 00 00 00</v>
      </c>
    </row>
    <row r="33" spans="1:3" hidden="1">
      <c r="A33">
        <v>243</v>
      </c>
      <c r="B33" t="s">
        <v>588</v>
      </c>
      <c r="C33" t="str">
        <f t="shared" si="0"/>
        <v>00 00 00 00</v>
      </c>
    </row>
    <row r="34" spans="1:3" hidden="1">
      <c r="A34">
        <v>244</v>
      </c>
      <c r="C34" t="str">
        <f t="shared" si="0"/>
        <v xml:space="preserve">  </v>
      </c>
    </row>
    <row r="35" spans="1:3" hidden="1">
      <c r="A35">
        <v>311</v>
      </c>
      <c r="B35" t="s">
        <v>588</v>
      </c>
      <c r="C35" t="str">
        <f t="shared" si="0"/>
        <v>00 00 00 00</v>
      </c>
    </row>
    <row r="36" spans="1:3" hidden="1">
      <c r="A36">
        <v>312</v>
      </c>
      <c r="B36" t="s">
        <v>588</v>
      </c>
      <c r="C36" t="str">
        <f t="shared" si="0"/>
        <v>00 00 00 00</v>
      </c>
    </row>
    <row r="37" spans="1:3" hidden="1">
      <c r="A37">
        <v>313</v>
      </c>
      <c r="B37" t="s">
        <v>588</v>
      </c>
      <c r="C37" t="str">
        <f t="shared" si="0"/>
        <v>00 00 00 00</v>
      </c>
    </row>
    <row r="38" spans="1:3" hidden="1">
      <c r="A38">
        <v>314</v>
      </c>
      <c r="B38" t="s">
        <v>588</v>
      </c>
      <c r="C38" t="str">
        <f t="shared" si="0"/>
        <v>00 00 00 00</v>
      </c>
    </row>
    <row r="39" spans="1:3" hidden="1">
      <c r="A39">
        <v>321</v>
      </c>
      <c r="B39" t="s">
        <v>588</v>
      </c>
      <c r="C39" t="str">
        <f t="shared" si="0"/>
        <v>00 00 00 00</v>
      </c>
    </row>
    <row r="40" spans="1:3" hidden="1">
      <c r="A40">
        <v>322</v>
      </c>
      <c r="B40" t="s">
        <v>588</v>
      </c>
      <c r="C40" t="str">
        <f t="shared" si="0"/>
        <v>00 00 00 00</v>
      </c>
    </row>
    <row r="41" spans="1:3" hidden="1">
      <c r="A41">
        <v>323</v>
      </c>
      <c r="B41" t="s">
        <v>588</v>
      </c>
      <c r="C41" t="str">
        <f t="shared" si="0"/>
        <v>00 00 00 00</v>
      </c>
    </row>
    <row r="42" spans="1:3" hidden="1">
      <c r="A42">
        <v>324</v>
      </c>
      <c r="B42" t="s">
        <v>588</v>
      </c>
      <c r="C42" t="str">
        <f t="shared" si="0"/>
        <v>00 00 00 00</v>
      </c>
    </row>
    <row r="43" spans="1:3" hidden="1">
      <c r="A43">
        <v>331</v>
      </c>
      <c r="B43" t="s">
        <v>588</v>
      </c>
      <c r="C43" t="str">
        <f t="shared" si="0"/>
        <v>00 00 00 00</v>
      </c>
    </row>
    <row r="44" spans="1:3" hidden="1">
      <c r="A44">
        <v>332</v>
      </c>
      <c r="B44" t="s">
        <v>588</v>
      </c>
      <c r="C44" t="str">
        <f t="shared" si="0"/>
        <v>00 00 00 00</v>
      </c>
    </row>
    <row r="45" spans="1:3" hidden="1">
      <c r="A45">
        <v>333</v>
      </c>
      <c r="B45" t="s">
        <v>588</v>
      </c>
      <c r="C45" t="str">
        <f t="shared" si="0"/>
        <v>00 00 00 00</v>
      </c>
    </row>
    <row r="46" spans="1:3" hidden="1">
      <c r="A46">
        <v>334</v>
      </c>
      <c r="B46" t="s">
        <v>588</v>
      </c>
      <c r="C46" t="str">
        <f t="shared" si="0"/>
        <v>00 00 00 00</v>
      </c>
    </row>
    <row r="47" spans="1:3" hidden="1">
      <c r="A47">
        <v>341</v>
      </c>
      <c r="B47" t="s">
        <v>588</v>
      </c>
      <c r="C47" t="str">
        <f t="shared" si="0"/>
        <v>00 00 00 00</v>
      </c>
    </row>
    <row r="48" spans="1:3" hidden="1">
      <c r="A48">
        <v>342</v>
      </c>
      <c r="B48" t="s">
        <v>588</v>
      </c>
      <c r="C48" t="str">
        <f t="shared" si="0"/>
        <v>00 00 00 00</v>
      </c>
    </row>
    <row r="49" spans="1:3" hidden="1">
      <c r="A49">
        <v>343</v>
      </c>
      <c r="B49" t="s">
        <v>588</v>
      </c>
      <c r="C49" t="str">
        <f t="shared" si="0"/>
        <v>00 00 00 00</v>
      </c>
    </row>
    <row r="50" spans="1:3" hidden="1">
      <c r="A50">
        <v>344</v>
      </c>
      <c r="B50" t="s">
        <v>588</v>
      </c>
      <c r="C50" t="str">
        <f t="shared" si="0"/>
        <v>00 00 00 00</v>
      </c>
    </row>
    <row r="51" spans="1:3" hidden="1">
      <c r="A51">
        <v>411</v>
      </c>
      <c r="B51" t="s">
        <v>588</v>
      </c>
      <c r="C51" t="str">
        <f t="shared" si="0"/>
        <v>00 00 00 00</v>
      </c>
    </row>
    <row r="52" spans="1:3" hidden="1">
      <c r="A52">
        <v>412</v>
      </c>
      <c r="B52" t="s">
        <v>588</v>
      </c>
      <c r="C52" t="str">
        <f t="shared" si="0"/>
        <v>00 00 00 00</v>
      </c>
    </row>
    <row r="53" spans="1:3" hidden="1">
      <c r="A53">
        <v>413</v>
      </c>
      <c r="B53" t="s">
        <v>588</v>
      </c>
      <c r="C53" t="str">
        <f t="shared" si="0"/>
        <v>00 00 00 00</v>
      </c>
    </row>
    <row r="54" spans="1:3" hidden="1">
      <c r="A54">
        <v>414</v>
      </c>
      <c r="B54" t="s">
        <v>588</v>
      </c>
      <c r="C54" t="str">
        <f t="shared" si="0"/>
        <v>00 00 00 00</v>
      </c>
    </row>
    <row r="55" spans="1:3" hidden="1">
      <c r="A55">
        <v>421</v>
      </c>
      <c r="B55" t="s">
        <v>588</v>
      </c>
      <c r="C55" t="str">
        <f t="shared" si="0"/>
        <v>00 00 00 00</v>
      </c>
    </row>
    <row r="56" spans="1:3" hidden="1">
      <c r="A56">
        <v>422</v>
      </c>
      <c r="B56" t="s">
        <v>588</v>
      </c>
      <c r="C56" t="str">
        <f t="shared" si="0"/>
        <v>00 00 00 00</v>
      </c>
    </row>
    <row r="57" spans="1:3" hidden="1">
      <c r="A57">
        <v>423</v>
      </c>
      <c r="B57" t="s">
        <v>588</v>
      </c>
      <c r="C57" t="str">
        <f t="shared" si="0"/>
        <v>00 00 00 00</v>
      </c>
    </row>
    <row r="58" spans="1:3" hidden="1">
      <c r="A58">
        <v>424</v>
      </c>
      <c r="B58" t="s">
        <v>588</v>
      </c>
      <c r="C58" t="str">
        <f t="shared" si="0"/>
        <v>00 00 00 00</v>
      </c>
    </row>
    <row r="59" spans="1:3" hidden="1">
      <c r="A59">
        <v>431</v>
      </c>
      <c r="B59" t="s">
        <v>588</v>
      </c>
      <c r="C59" t="str">
        <f t="shared" si="0"/>
        <v>00 00 00 00</v>
      </c>
    </row>
    <row r="60" spans="1:3" hidden="1">
      <c r="A60">
        <v>432</v>
      </c>
      <c r="B60" t="s">
        <v>588</v>
      </c>
      <c r="C60" t="str">
        <f t="shared" si="0"/>
        <v>00 00 00 00</v>
      </c>
    </row>
    <row r="61" spans="1:3" hidden="1">
      <c r="A61">
        <v>433</v>
      </c>
      <c r="B61" t="s">
        <v>588</v>
      </c>
      <c r="C61" t="str">
        <f t="shared" si="0"/>
        <v>00 00 00 00</v>
      </c>
    </row>
    <row r="62" spans="1:3" hidden="1">
      <c r="A62">
        <v>434</v>
      </c>
      <c r="B62" t="s">
        <v>588</v>
      </c>
      <c r="C62" t="str">
        <f t="shared" si="0"/>
        <v>00 00 00 00</v>
      </c>
    </row>
    <row r="63" spans="1:3" hidden="1">
      <c r="A63">
        <v>441</v>
      </c>
      <c r="B63" t="s">
        <v>588</v>
      </c>
      <c r="C63" t="str">
        <f t="shared" si="0"/>
        <v>00 00 00 00</v>
      </c>
    </row>
    <row r="64" spans="1:3" hidden="1">
      <c r="A64">
        <v>442</v>
      </c>
      <c r="B64" t="s">
        <v>588</v>
      </c>
      <c r="C64" t="str">
        <f t="shared" si="0"/>
        <v>00 00 00 00</v>
      </c>
    </row>
    <row r="65" spans="1:3" hidden="1">
      <c r="A65">
        <v>443</v>
      </c>
      <c r="B65" t="s">
        <v>588</v>
      </c>
      <c r="C65" t="str">
        <f t="shared" si="0"/>
        <v>00 00 00 00</v>
      </c>
    </row>
    <row r="66" spans="1:3" hidden="1">
      <c r="A66">
        <v>444</v>
      </c>
      <c r="B66" t="s">
        <v>588</v>
      </c>
      <c r="C66" t="str">
        <f t="shared" si="0"/>
        <v>00 00 00 00</v>
      </c>
    </row>
    <row r="67" spans="1:3" hidden="1">
      <c r="A67">
        <v>511</v>
      </c>
      <c r="B67" t="s">
        <v>588</v>
      </c>
      <c r="C67" t="str">
        <f t="shared" si="0"/>
        <v>00 00 00 00</v>
      </c>
    </row>
    <row r="68" spans="1:3" hidden="1">
      <c r="A68">
        <v>512</v>
      </c>
      <c r="B68" t="s">
        <v>588</v>
      </c>
      <c r="C68" t="str">
        <f t="shared" ref="C68:C131" si="1">MID(B68,4,2)&amp;" "&amp;LEFT(B68,2)&amp;" "&amp;RIGHT(B68,5)</f>
        <v>00 00 00 00</v>
      </c>
    </row>
    <row r="69" spans="1:3" hidden="1">
      <c r="A69">
        <v>513</v>
      </c>
      <c r="B69" t="s">
        <v>588</v>
      </c>
      <c r="C69" t="str">
        <f t="shared" si="1"/>
        <v>00 00 00 00</v>
      </c>
    </row>
    <row r="70" spans="1:3" hidden="1">
      <c r="A70">
        <v>514</v>
      </c>
      <c r="B70" t="s">
        <v>588</v>
      </c>
      <c r="C70" t="str">
        <f t="shared" si="1"/>
        <v>00 00 00 00</v>
      </c>
    </row>
    <row r="71" spans="1:3" hidden="1">
      <c r="A71">
        <v>521</v>
      </c>
      <c r="B71" t="s">
        <v>588</v>
      </c>
      <c r="C71" t="str">
        <f t="shared" si="1"/>
        <v>00 00 00 00</v>
      </c>
    </row>
    <row r="72" spans="1:3" hidden="1">
      <c r="A72">
        <v>522</v>
      </c>
      <c r="B72" t="s">
        <v>588</v>
      </c>
      <c r="C72" t="str">
        <f t="shared" si="1"/>
        <v>00 00 00 00</v>
      </c>
    </row>
    <row r="73" spans="1:3" hidden="1">
      <c r="A73">
        <v>523</v>
      </c>
      <c r="B73" t="s">
        <v>588</v>
      </c>
      <c r="C73" t="str">
        <f t="shared" si="1"/>
        <v>00 00 00 00</v>
      </c>
    </row>
    <row r="74" spans="1:3" hidden="1">
      <c r="A74">
        <v>524</v>
      </c>
      <c r="B74" t="s">
        <v>588</v>
      </c>
      <c r="C74" t="str">
        <f t="shared" si="1"/>
        <v>00 00 00 00</v>
      </c>
    </row>
    <row r="75" spans="1:3" hidden="1">
      <c r="A75">
        <v>531</v>
      </c>
      <c r="B75" t="s">
        <v>588</v>
      </c>
      <c r="C75" t="str">
        <f t="shared" si="1"/>
        <v>00 00 00 00</v>
      </c>
    </row>
    <row r="76" spans="1:3" hidden="1">
      <c r="A76">
        <v>532</v>
      </c>
      <c r="B76" t="s">
        <v>588</v>
      </c>
      <c r="C76" t="str">
        <f t="shared" si="1"/>
        <v>00 00 00 00</v>
      </c>
    </row>
    <row r="77" spans="1:3" hidden="1">
      <c r="A77">
        <v>533</v>
      </c>
      <c r="B77" t="s">
        <v>588</v>
      </c>
      <c r="C77" t="str">
        <f t="shared" si="1"/>
        <v>00 00 00 00</v>
      </c>
    </row>
    <row r="78" spans="1:3" hidden="1">
      <c r="A78">
        <v>534</v>
      </c>
      <c r="B78" t="s">
        <v>588</v>
      </c>
      <c r="C78" t="str">
        <f t="shared" si="1"/>
        <v>00 00 00 00</v>
      </c>
    </row>
    <row r="79" spans="1:3" hidden="1">
      <c r="A79">
        <v>541</v>
      </c>
      <c r="B79" t="s">
        <v>588</v>
      </c>
      <c r="C79" t="str">
        <f t="shared" si="1"/>
        <v>00 00 00 00</v>
      </c>
    </row>
    <row r="80" spans="1:3" hidden="1">
      <c r="A80">
        <v>542</v>
      </c>
      <c r="B80" t="s">
        <v>588</v>
      </c>
      <c r="C80" t="str">
        <f t="shared" si="1"/>
        <v>00 00 00 00</v>
      </c>
    </row>
    <row r="81" spans="1:3" hidden="1">
      <c r="A81">
        <v>543</v>
      </c>
      <c r="B81" t="s">
        <v>588</v>
      </c>
      <c r="C81" t="str">
        <f t="shared" si="1"/>
        <v>00 00 00 00</v>
      </c>
    </row>
    <row r="82" spans="1:3" hidden="1">
      <c r="A82">
        <v>544</v>
      </c>
      <c r="B82" t="s">
        <v>588</v>
      </c>
      <c r="C82" t="str">
        <f t="shared" si="1"/>
        <v>00 00 00 00</v>
      </c>
    </row>
    <row r="83" spans="1:3" hidden="1">
      <c r="A83">
        <v>611</v>
      </c>
      <c r="B83" t="s">
        <v>588</v>
      </c>
      <c r="C83" t="str">
        <f t="shared" si="1"/>
        <v>00 00 00 00</v>
      </c>
    </row>
    <row r="84" spans="1:3" hidden="1">
      <c r="A84">
        <v>612</v>
      </c>
      <c r="B84" t="s">
        <v>588</v>
      </c>
      <c r="C84" t="str">
        <f t="shared" si="1"/>
        <v>00 00 00 00</v>
      </c>
    </row>
    <row r="85" spans="1:3" hidden="1">
      <c r="A85">
        <v>613</v>
      </c>
      <c r="B85" t="s">
        <v>588</v>
      </c>
      <c r="C85" t="str">
        <f t="shared" si="1"/>
        <v>00 00 00 00</v>
      </c>
    </row>
    <row r="86" spans="1:3" hidden="1">
      <c r="A86">
        <v>614</v>
      </c>
      <c r="B86" t="s">
        <v>588</v>
      </c>
      <c r="C86" t="str">
        <f t="shared" si="1"/>
        <v>00 00 00 00</v>
      </c>
    </row>
    <row r="87" spans="1:3" hidden="1">
      <c r="A87">
        <v>621</v>
      </c>
      <c r="B87" t="s">
        <v>588</v>
      </c>
      <c r="C87" t="str">
        <f t="shared" si="1"/>
        <v>00 00 00 00</v>
      </c>
    </row>
    <row r="88" spans="1:3" hidden="1">
      <c r="A88">
        <v>622</v>
      </c>
      <c r="B88" t="s">
        <v>588</v>
      </c>
      <c r="C88" t="str">
        <f t="shared" si="1"/>
        <v>00 00 00 00</v>
      </c>
    </row>
    <row r="89" spans="1:3" hidden="1">
      <c r="A89">
        <v>623</v>
      </c>
      <c r="B89" t="s">
        <v>588</v>
      </c>
      <c r="C89" t="str">
        <f t="shared" si="1"/>
        <v>00 00 00 00</v>
      </c>
    </row>
    <row r="90" spans="1:3" hidden="1">
      <c r="A90">
        <v>624</v>
      </c>
      <c r="B90" t="s">
        <v>588</v>
      </c>
      <c r="C90" t="str">
        <f t="shared" si="1"/>
        <v>00 00 00 00</v>
      </c>
    </row>
    <row r="91" spans="1:3" hidden="1">
      <c r="A91">
        <v>631</v>
      </c>
      <c r="B91" t="s">
        <v>588</v>
      </c>
      <c r="C91" t="str">
        <f t="shared" si="1"/>
        <v>00 00 00 00</v>
      </c>
    </row>
    <row r="92" spans="1:3" hidden="1">
      <c r="A92">
        <v>632</v>
      </c>
      <c r="B92" t="s">
        <v>588</v>
      </c>
      <c r="C92" t="str">
        <f t="shared" si="1"/>
        <v>00 00 00 00</v>
      </c>
    </row>
    <row r="93" spans="1:3" hidden="1">
      <c r="A93">
        <v>633</v>
      </c>
      <c r="B93" t="s">
        <v>588</v>
      </c>
      <c r="C93" t="str">
        <f t="shared" si="1"/>
        <v>00 00 00 00</v>
      </c>
    </row>
    <row r="94" spans="1:3" hidden="1">
      <c r="A94">
        <v>634</v>
      </c>
      <c r="B94" t="s">
        <v>588</v>
      </c>
      <c r="C94" t="str">
        <f t="shared" si="1"/>
        <v>00 00 00 00</v>
      </c>
    </row>
    <row r="95" spans="1:3" hidden="1">
      <c r="A95">
        <v>641</v>
      </c>
      <c r="B95" t="s">
        <v>588</v>
      </c>
      <c r="C95" t="str">
        <f t="shared" si="1"/>
        <v>00 00 00 00</v>
      </c>
    </row>
    <row r="96" spans="1:3" hidden="1">
      <c r="A96">
        <v>642</v>
      </c>
      <c r="B96" t="s">
        <v>588</v>
      </c>
      <c r="C96" t="str">
        <f t="shared" si="1"/>
        <v>00 00 00 00</v>
      </c>
    </row>
    <row r="97" spans="1:3" hidden="1">
      <c r="A97">
        <v>643</v>
      </c>
      <c r="B97" t="s">
        <v>588</v>
      </c>
      <c r="C97" t="str">
        <f t="shared" si="1"/>
        <v>00 00 00 00</v>
      </c>
    </row>
    <row r="98" spans="1:3" hidden="1">
      <c r="A98">
        <v>644</v>
      </c>
      <c r="B98" t="s">
        <v>588</v>
      </c>
      <c r="C98" t="str">
        <f t="shared" si="1"/>
        <v>00 00 00 00</v>
      </c>
    </row>
    <row r="99" spans="1:3" hidden="1">
      <c r="A99">
        <v>711</v>
      </c>
      <c r="B99" t="s">
        <v>588</v>
      </c>
      <c r="C99" t="str">
        <f t="shared" si="1"/>
        <v>00 00 00 00</v>
      </c>
    </row>
    <row r="100" spans="1:3" hidden="1">
      <c r="A100">
        <v>712</v>
      </c>
      <c r="B100" t="s">
        <v>588</v>
      </c>
      <c r="C100" t="str">
        <f t="shared" si="1"/>
        <v>00 00 00 00</v>
      </c>
    </row>
    <row r="101" spans="1:3" hidden="1">
      <c r="A101">
        <v>713</v>
      </c>
      <c r="B101" t="s">
        <v>588</v>
      </c>
      <c r="C101" t="str">
        <f t="shared" si="1"/>
        <v>00 00 00 00</v>
      </c>
    </row>
    <row r="102" spans="1:3" hidden="1">
      <c r="A102">
        <v>714</v>
      </c>
      <c r="B102" t="s">
        <v>588</v>
      </c>
      <c r="C102" t="str">
        <f t="shared" si="1"/>
        <v>00 00 00 00</v>
      </c>
    </row>
    <row r="103" spans="1:3" hidden="1">
      <c r="A103">
        <v>721</v>
      </c>
      <c r="B103" t="s">
        <v>588</v>
      </c>
      <c r="C103" t="str">
        <f t="shared" si="1"/>
        <v>00 00 00 00</v>
      </c>
    </row>
    <row r="104" spans="1:3" hidden="1">
      <c r="A104">
        <v>722</v>
      </c>
      <c r="B104" t="s">
        <v>588</v>
      </c>
      <c r="C104" t="str">
        <f t="shared" si="1"/>
        <v>00 00 00 00</v>
      </c>
    </row>
    <row r="105" spans="1:3" hidden="1">
      <c r="A105">
        <v>723</v>
      </c>
      <c r="B105" t="s">
        <v>588</v>
      </c>
      <c r="C105" t="str">
        <f t="shared" si="1"/>
        <v>00 00 00 00</v>
      </c>
    </row>
    <row r="106" spans="1:3" hidden="1">
      <c r="A106">
        <v>724</v>
      </c>
      <c r="B106" t="s">
        <v>588</v>
      </c>
      <c r="C106" t="str">
        <f t="shared" si="1"/>
        <v>00 00 00 00</v>
      </c>
    </row>
    <row r="107" spans="1:3" hidden="1">
      <c r="A107">
        <v>731</v>
      </c>
      <c r="B107" t="s">
        <v>588</v>
      </c>
      <c r="C107" t="str">
        <f t="shared" si="1"/>
        <v>00 00 00 00</v>
      </c>
    </row>
    <row r="108" spans="1:3" hidden="1">
      <c r="A108">
        <v>732</v>
      </c>
      <c r="B108" t="s">
        <v>588</v>
      </c>
      <c r="C108" t="str">
        <f t="shared" si="1"/>
        <v>00 00 00 00</v>
      </c>
    </row>
    <row r="109" spans="1:3" hidden="1">
      <c r="A109">
        <v>733</v>
      </c>
      <c r="B109" t="s">
        <v>588</v>
      </c>
      <c r="C109" t="str">
        <f t="shared" si="1"/>
        <v>00 00 00 00</v>
      </c>
    </row>
    <row r="110" spans="1:3" hidden="1">
      <c r="A110">
        <v>734</v>
      </c>
      <c r="B110" t="s">
        <v>588</v>
      </c>
      <c r="C110" t="str">
        <f t="shared" si="1"/>
        <v>00 00 00 00</v>
      </c>
    </row>
    <row r="111" spans="1:3" hidden="1">
      <c r="A111">
        <v>741</v>
      </c>
      <c r="B111" t="s">
        <v>588</v>
      </c>
      <c r="C111" t="str">
        <f t="shared" si="1"/>
        <v>00 00 00 00</v>
      </c>
    </row>
    <row r="112" spans="1:3" hidden="1">
      <c r="A112">
        <v>742</v>
      </c>
      <c r="B112" t="s">
        <v>588</v>
      </c>
      <c r="C112" t="str">
        <f t="shared" si="1"/>
        <v>00 00 00 00</v>
      </c>
    </row>
    <row r="113" spans="1:3" hidden="1">
      <c r="A113">
        <v>743</v>
      </c>
      <c r="B113" t="s">
        <v>588</v>
      </c>
      <c r="C113" t="str">
        <f t="shared" si="1"/>
        <v>00 00 00 00</v>
      </c>
    </row>
    <row r="114" spans="1:3" hidden="1">
      <c r="A114">
        <v>744</v>
      </c>
      <c r="B114" t="s">
        <v>588</v>
      </c>
      <c r="C114" t="str">
        <f t="shared" si="1"/>
        <v>00 00 00 00</v>
      </c>
    </row>
    <row r="115" spans="1:3" hidden="1">
      <c r="A115">
        <v>811</v>
      </c>
      <c r="B115" t="s">
        <v>588</v>
      </c>
      <c r="C115" t="str">
        <f t="shared" si="1"/>
        <v>00 00 00 00</v>
      </c>
    </row>
    <row r="116" spans="1:3" hidden="1">
      <c r="A116">
        <v>812</v>
      </c>
      <c r="B116" t="s">
        <v>588</v>
      </c>
      <c r="C116" t="str">
        <f t="shared" si="1"/>
        <v>00 00 00 00</v>
      </c>
    </row>
    <row r="117" spans="1:3" hidden="1">
      <c r="A117">
        <v>813</v>
      </c>
      <c r="B117" t="s">
        <v>588</v>
      </c>
      <c r="C117" t="str">
        <f t="shared" si="1"/>
        <v>00 00 00 00</v>
      </c>
    </row>
    <row r="118" spans="1:3" hidden="1">
      <c r="A118">
        <v>814</v>
      </c>
      <c r="B118" t="s">
        <v>588</v>
      </c>
      <c r="C118" t="str">
        <f t="shared" si="1"/>
        <v>00 00 00 00</v>
      </c>
    </row>
    <row r="119" spans="1:3" hidden="1">
      <c r="A119">
        <v>821</v>
      </c>
      <c r="B119" t="s">
        <v>588</v>
      </c>
      <c r="C119" t="str">
        <f t="shared" si="1"/>
        <v>00 00 00 00</v>
      </c>
    </row>
    <row r="120" spans="1:3" hidden="1">
      <c r="A120">
        <v>822</v>
      </c>
      <c r="B120" t="s">
        <v>588</v>
      </c>
      <c r="C120" t="str">
        <f t="shared" si="1"/>
        <v>00 00 00 00</v>
      </c>
    </row>
    <row r="121" spans="1:3" hidden="1">
      <c r="A121">
        <v>823</v>
      </c>
      <c r="B121" t="s">
        <v>588</v>
      </c>
      <c r="C121" t="str">
        <f t="shared" si="1"/>
        <v>00 00 00 00</v>
      </c>
    </row>
    <row r="122" spans="1:3" hidden="1">
      <c r="A122">
        <v>824</v>
      </c>
      <c r="B122" t="s">
        <v>588</v>
      </c>
      <c r="C122" t="str">
        <f t="shared" si="1"/>
        <v>00 00 00 00</v>
      </c>
    </row>
    <row r="123" spans="1:3" hidden="1">
      <c r="A123">
        <v>831</v>
      </c>
      <c r="B123" t="s">
        <v>588</v>
      </c>
      <c r="C123" t="str">
        <f t="shared" si="1"/>
        <v>00 00 00 00</v>
      </c>
    </row>
    <row r="124" spans="1:3" hidden="1">
      <c r="A124">
        <v>832</v>
      </c>
      <c r="B124" t="s">
        <v>588</v>
      </c>
      <c r="C124" t="str">
        <f t="shared" si="1"/>
        <v>00 00 00 00</v>
      </c>
    </row>
    <row r="125" spans="1:3" hidden="1">
      <c r="A125">
        <v>833</v>
      </c>
      <c r="B125" t="s">
        <v>588</v>
      </c>
      <c r="C125" t="str">
        <f t="shared" si="1"/>
        <v>00 00 00 00</v>
      </c>
    </row>
    <row r="126" spans="1:3" hidden="1">
      <c r="A126">
        <v>834</v>
      </c>
      <c r="B126" t="s">
        <v>588</v>
      </c>
      <c r="C126" t="str">
        <f t="shared" si="1"/>
        <v>00 00 00 00</v>
      </c>
    </row>
    <row r="127" spans="1:3" hidden="1">
      <c r="A127">
        <v>841</v>
      </c>
      <c r="B127" t="s">
        <v>588</v>
      </c>
      <c r="C127" t="str">
        <f t="shared" si="1"/>
        <v>00 00 00 00</v>
      </c>
    </row>
    <row r="128" spans="1:3" hidden="1">
      <c r="A128">
        <v>842</v>
      </c>
      <c r="B128" t="s">
        <v>588</v>
      </c>
      <c r="C128" t="str">
        <f t="shared" si="1"/>
        <v>00 00 00 00</v>
      </c>
    </row>
    <row r="129" spans="1:3" hidden="1">
      <c r="A129">
        <v>843</v>
      </c>
      <c r="B129" t="s">
        <v>588</v>
      </c>
      <c r="C129" t="str">
        <f t="shared" si="1"/>
        <v>00 00 00 00</v>
      </c>
    </row>
    <row r="130" spans="1:3" hidden="1">
      <c r="A130">
        <v>844</v>
      </c>
      <c r="B130" t="s">
        <v>588</v>
      </c>
      <c r="C130" t="str">
        <f t="shared" si="1"/>
        <v>00 00 00 00</v>
      </c>
    </row>
    <row r="131" spans="1:3" hidden="1">
      <c r="A131">
        <v>911</v>
      </c>
      <c r="B131" t="s">
        <v>588</v>
      </c>
      <c r="C131" t="str">
        <f t="shared" si="1"/>
        <v>00 00 00 00</v>
      </c>
    </row>
    <row r="132" spans="1:3" hidden="1">
      <c r="A132">
        <v>912</v>
      </c>
      <c r="B132" t="s">
        <v>588</v>
      </c>
      <c r="C132" t="str">
        <f t="shared" ref="C132:C162" si="2">MID(B132,4,2)&amp;" "&amp;LEFT(B132,2)&amp;" "&amp;RIGHT(B132,5)</f>
        <v>00 00 00 00</v>
      </c>
    </row>
    <row r="133" spans="1:3" hidden="1">
      <c r="A133">
        <v>913</v>
      </c>
      <c r="B133" t="s">
        <v>588</v>
      </c>
      <c r="C133" t="str">
        <f t="shared" si="2"/>
        <v>00 00 00 00</v>
      </c>
    </row>
    <row r="134" spans="1:3" hidden="1">
      <c r="A134">
        <v>914</v>
      </c>
      <c r="B134" t="s">
        <v>588</v>
      </c>
      <c r="C134" t="str">
        <f t="shared" si="2"/>
        <v>00 00 00 00</v>
      </c>
    </row>
    <row r="135" spans="1:3" hidden="1">
      <c r="A135">
        <v>921</v>
      </c>
      <c r="B135" t="s">
        <v>588</v>
      </c>
      <c r="C135" t="str">
        <f t="shared" si="2"/>
        <v>00 00 00 00</v>
      </c>
    </row>
    <row r="136" spans="1:3" hidden="1">
      <c r="A136">
        <v>922</v>
      </c>
      <c r="B136" t="s">
        <v>588</v>
      </c>
      <c r="C136" t="str">
        <f t="shared" si="2"/>
        <v>00 00 00 00</v>
      </c>
    </row>
    <row r="137" spans="1:3" hidden="1">
      <c r="A137">
        <v>923</v>
      </c>
      <c r="B137" t="s">
        <v>588</v>
      </c>
      <c r="C137" t="str">
        <f t="shared" si="2"/>
        <v>00 00 00 00</v>
      </c>
    </row>
    <row r="138" spans="1:3" hidden="1">
      <c r="A138">
        <v>924</v>
      </c>
      <c r="B138" t="s">
        <v>588</v>
      </c>
      <c r="C138" t="str">
        <f t="shared" si="2"/>
        <v>00 00 00 00</v>
      </c>
    </row>
    <row r="139" spans="1:3" hidden="1">
      <c r="A139">
        <v>931</v>
      </c>
      <c r="B139" t="s">
        <v>588</v>
      </c>
      <c r="C139" t="str">
        <f t="shared" si="2"/>
        <v>00 00 00 00</v>
      </c>
    </row>
    <row r="140" spans="1:3" hidden="1">
      <c r="A140">
        <v>932</v>
      </c>
      <c r="B140" t="s">
        <v>588</v>
      </c>
      <c r="C140" t="str">
        <f t="shared" si="2"/>
        <v>00 00 00 00</v>
      </c>
    </row>
    <row r="141" spans="1:3" hidden="1">
      <c r="A141">
        <v>933</v>
      </c>
      <c r="B141" t="s">
        <v>588</v>
      </c>
      <c r="C141" t="str">
        <f t="shared" si="2"/>
        <v>00 00 00 00</v>
      </c>
    </row>
    <row r="142" spans="1:3" hidden="1">
      <c r="A142">
        <v>934</v>
      </c>
      <c r="B142" t="s">
        <v>588</v>
      </c>
      <c r="C142" t="str">
        <f t="shared" si="2"/>
        <v>00 00 00 00</v>
      </c>
    </row>
    <row r="143" spans="1:3" hidden="1">
      <c r="A143">
        <v>941</v>
      </c>
      <c r="B143" t="s">
        <v>588</v>
      </c>
      <c r="C143" t="str">
        <f t="shared" si="2"/>
        <v>00 00 00 00</v>
      </c>
    </row>
    <row r="144" spans="1:3" hidden="1">
      <c r="A144">
        <v>942</v>
      </c>
      <c r="B144" t="s">
        <v>588</v>
      </c>
      <c r="C144" t="str">
        <f t="shared" si="2"/>
        <v>00 00 00 00</v>
      </c>
    </row>
    <row r="145" spans="1:3" hidden="1">
      <c r="A145">
        <v>943</v>
      </c>
      <c r="B145" t="s">
        <v>588</v>
      </c>
      <c r="C145" t="str">
        <f t="shared" si="2"/>
        <v>00 00 00 00</v>
      </c>
    </row>
    <row r="146" spans="1:3" hidden="1">
      <c r="A146">
        <v>944</v>
      </c>
      <c r="B146" t="s">
        <v>588</v>
      </c>
      <c r="C146" t="str">
        <f t="shared" si="2"/>
        <v>00 00 00 00</v>
      </c>
    </row>
    <row r="147" spans="1:3" hidden="1">
      <c r="A147">
        <v>1011</v>
      </c>
      <c r="B147" t="s">
        <v>588</v>
      </c>
      <c r="C147" t="str">
        <f t="shared" si="2"/>
        <v>00 00 00 00</v>
      </c>
    </row>
    <row r="148" spans="1:3" hidden="1">
      <c r="A148">
        <v>1012</v>
      </c>
      <c r="B148" t="s">
        <v>588</v>
      </c>
      <c r="C148" t="str">
        <f t="shared" si="2"/>
        <v>00 00 00 00</v>
      </c>
    </row>
    <row r="149" spans="1:3" hidden="1">
      <c r="A149">
        <v>1013</v>
      </c>
      <c r="B149" t="s">
        <v>588</v>
      </c>
      <c r="C149" t="str">
        <f t="shared" si="2"/>
        <v>00 00 00 00</v>
      </c>
    </row>
    <row r="150" spans="1:3" hidden="1">
      <c r="A150">
        <v>1014</v>
      </c>
      <c r="B150" t="s">
        <v>588</v>
      </c>
      <c r="C150" t="str">
        <f t="shared" si="2"/>
        <v>00 00 00 00</v>
      </c>
    </row>
    <row r="151" spans="1:3" hidden="1">
      <c r="A151">
        <v>1021</v>
      </c>
      <c r="B151" t="s">
        <v>588</v>
      </c>
      <c r="C151" t="str">
        <f t="shared" si="2"/>
        <v>00 00 00 00</v>
      </c>
    </row>
    <row r="152" spans="1:3" hidden="1">
      <c r="A152">
        <v>1022</v>
      </c>
      <c r="B152" t="s">
        <v>588</v>
      </c>
      <c r="C152" t="str">
        <f t="shared" si="2"/>
        <v>00 00 00 00</v>
      </c>
    </row>
    <row r="153" spans="1:3" hidden="1">
      <c r="A153">
        <v>1023</v>
      </c>
      <c r="B153" t="s">
        <v>588</v>
      </c>
      <c r="C153" t="str">
        <f t="shared" si="2"/>
        <v>00 00 00 00</v>
      </c>
    </row>
    <row r="154" spans="1:3" hidden="1">
      <c r="A154">
        <v>1024</v>
      </c>
      <c r="B154" t="s">
        <v>588</v>
      </c>
      <c r="C154" t="str">
        <f t="shared" si="2"/>
        <v>00 00 00 00</v>
      </c>
    </row>
    <row r="155" spans="1:3" hidden="1">
      <c r="A155">
        <v>1031</v>
      </c>
      <c r="B155" t="s">
        <v>588</v>
      </c>
      <c r="C155" t="str">
        <f t="shared" si="2"/>
        <v>00 00 00 00</v>
      </c>
    </row>
    <row r="156" spans="1:3" hidden="1">
      <c r="A156">
        <v>1032</v>
      </c>
      <c r="B156" t="s">
        <v>588</v>
      </c>
      <c r="C156" t="str">
        <f t="shared" si="2"/>
        <v>00 00 00 00</v>
      </c>
    </row>
    <row r="157" spans="1:3" hidden="1">
      <c r="A157">
        <v>1033</v>
      </c>
      <c r="B157" t="s">
        <v>588</v>
      </c>
      <c r="C157" t="str">
        <f t="shared" si="2"/>
        <v>00 00 00 00</v>
      </c>
    </row>
    <row r="158" spans="1:3" hidden="1">
      <c r="A158">
        <v>1034</v>
      </c>
      <c r="B158" t="s">
        <v>588</v>
      </c>
      <c r="C158" t="str">
        <f t="shared" si="2"/>
        <v>00 00 00 00</v>
      </c>
    </row>
    <row r="159" spans="1:3" hidden="1">
      <c r="A159">
        <v>1041</v>
      </c>
      <c r="B159" t="s">
        <v>588</v>
      </c>
      <c r="C159" t="str">
        <f t="shared" si="2"/>
        <v>00 00 00 00</v>
      </c>
    </row>
    <row r="160" spans="1:3" hidden="1">
      <c r="A160">
        <v>1042</v>
      </c>
      <c r="B160" t="s">
        <v>588</v>
      </c>
      <c r="C160" t="str">
        <f t="shared" si="2"/>
        <v>00 00 00 00</v>
      </c>
    </row>
    <row r="161" spans="1:3" hidden="1">
      <c r="A161">
        <v>1043</v>
      </c>
      <c r="B161" t="s">
        <v>588</v>
      </c>
      <c r="C161" t="str">
        <f t="shared" si="2"/>
        <v>00 00 00 00</v>
      </c>
    </row>
    <row r="162" spans="1:3" hidden="1">
      <c r="A162">
        <v>1044</v>
      </c>
      <c r="B162" t="s">
        <v>588</v>
      </c>
      <c r="C162" t="str">
        <f t="shared" si="2"/>
        <v>00 00 00 00</v>
      </c>
    </row>
  </sheetData>
  <autoFilter ref="A1:H162">
    <filterColumn colId="3"/>
    <filterColumn colId="5">
      <filters>
        <filter val="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63"/>
  <sheetViews>
    <sheetView workbookViewId="0">
      <selection activeCell="G7" sqref="G7"/>
    </sheetView>
  </sheetViews>
  <sheetFormatPr defaultRowHeight="15"/>
  <cols>
    <col min="1" max="1" width="14.7109375" customWidth="1"/>
    <col min="2" max="2" width="10.5703125" customWidth="1"/>
    <col min="3" max="3" width="11.85546875" customWidth="1"/>
    <col min="6" max="6" width="10.5703125" customWidth="1"/>
    <col min="7" max="7" width="14.28515625" customWidth="1"/>
  </cols>
  <sheetData>
    <row r="1" spans="1:8">
      <c r="A1" t="s">
        <v>877</v>
      </c>
      <c r="B1" t="s">
        <v>552</v>
      </c>
      <c r="D1" t="s">
        <v>13</v>
      </c>
      <c r="E1" t="s">
        <v>832</v>
      </c>
      <c r="F1" t="s">
        <v>833</v>
      </c>
      <c r="G1" t="s">
        <v>834</v>
      </c>
      <c r="H1" t="s">
        <v>835</v>
      </c>
    </row>
    <row r="2" spans="1:8">
      <c r="A2" t="s">
        <v>875</v>
      </c>
      <c r="B2" t="s">
        <v>552</v>
      </c>
      <c r="C2" t="s">
        <v>876</v>
      </c>
    </row>
    <row r="3" spans="1:8">
      <c r="A3" s="4">
        <v>111</v>
      </c>
      <c r="B3" s="17" t="s">
        <v>578</v>
      </c>
      <c r="C3" s="4" t="str">
        <f>MID(B3,4,2)&amp;" "&amp;LEFT(B3,2)&amp;" "&amp;RIGHT(B3,5)</f>
        <v>7F 4E 31 01</v>
      </c>
      <c r="D3" s="4" t="s">
        <v>17</v>
      </c>
      <c r="E3" s="4" t="s">
        <v>142</v>
      </c>
      <c r="F3" s="4" t="s">
        <v>106</v>
      </c>
      <c r="G3" s="4" t="s">
        <v>153</v>
      </c>
    </row>
    <row r="4" spans="1:8">
      <c r="A4">
        <v>112</v>
      </c>
      <c r="B4" s="13" t="s">
        <v>554</v>
      </c>
      <c r="C4" t="str">
        <f t="shared" ref="C4:C67" si="0">MID(B4,4,2)&amp;" "&amp;LEFT(B4,2)&amp;" "&amp;RIGHT(B4,5)</f>
        <v>2D 2F 31 01</v>
      </c>
      <c r="D4" t="s">
        <v>18</v>
      </c>
      <c r="E4" t="s">
        <v>106</v>
      </c>
      <c r="F4" t="s">
        <v>836</v>
      </c>
      <c r="G4" t="s">
        <v>840</v>
      </c>
    </row>
    <row r="5" spans="1:8">
      <c r="A5">
        <v>113</v>
      </c>
      <c r="B5" s="13" t="s">
        <v>575</v>
      </c>
      <c r="C5" t="str">
        <f t="shared" si="0"/>
        <v>7F 3A 31 01</v>
      </c>
      <c r="D5" t="s">
        <v>17</v>
      </c>
      <c r="E5" t="s">
        <v>142</v>
      </c>
      <c r="F5" t="s">
        <v>378</v>
      </c>
      <c r="G5" s="13" t="s">
        <v>399</v>
      </c>
    </row>
    <row r="6" spans="1:8">
      <c r="A6">
        <v>114</v>
      </c>
      <c r="B6" s="13" t="s">
        <v>570</v>
      </c>
      <c r="C6" t="str">
        <f t="shared" si="0"/>
        <v>7B 55 31 01</v>
      </c>
      <c r="D6" t="s">
        <v>17</v>
      </c>
      <c r="E6" t="s">
        <v>143</v>
      </c>
      <c r="F6" t="s">
        <v>106</v>
      </c>
      <c r="G6" t="s">
        <v>22</v>
      </c>
      <c r="H6" s="13" t="s">
        <v>391</v>
      </c>
    </row>
    <row r="7" spans="1:8">
      <c r="A7">
        <v>121</v>
      </c>
      <c r="B7" s="13" t="s">
        <v>571</v>
      </c>
      <c r="C7" t="str">
        <f t="shared" si="0"/>
        <v>7B 2E 31 01</v>
      </c>
    </row>
    <row r="8" spans="1:8">
      <c r="A8">
        <v>122</v>
      </c>
      <c r="B8" s="13" t="s">
        <v>558</v>
      </c>
      <c r="C8" t="str">
        <f t="shared" si="0"/>
        <v>58 28 31 01</v>
      </c>
    </row>
    <row r="9" spans="1:8">
      <c r="A9">
        <v>123</v>
      </c>
      <c r="B9" s="13" t="s">
        <v>576</v>
      </c>
      <c r="C9" t="str">
        <f t="shared" si="0"/>
        <v>7F 46 31 01</v>
      </c>
    </row>
    <row r="10" spans="1:8">
      <c r="A10">
        <v>124</v>
      </c>
      <c r="B10" s="13" t="s">
        <v>577</v>
      </c>
      <c r="C10" t="str">
        <f t="shared" si="0"/>
        <v>7F 11 31 01</v>
      </c>
    </row>
    <row r="11" spans="1:8">
      <c r="A11">
        <v>131</v>
      </c>
      <c r="B11" s="13" t="s">
        <v>559</v>
      </c>
      <c r="C11" t="str">
        <f t="shared" si="0"/>
        <v>54 41 31 01</v>
      </c>
    </row>
    <row r="12" spans="1:8">
      <c r="A12">
        <v>132</v>
      </c>
      <c r="B12" s="13" t="s">
        <v>564</v>
      </c>
      <c r="C12" t="str">
        <f t="shared" si="0"/>
        <v>5C 17 31 01</v>
      </c>
    </row>
    <row r="13" spans="1:8">
      <c r="A13">
        <v>133</v>
      </c>
      <c r="B13" s="13" t="s">
        <v>556</v>
      </c>
      <c r="C13" t="str">
        <f t="shared" si="0"/>
        <v>54 29 31 01</v>
      </c>
    </row>
    <row r="14" spans="1:8">
      <c r="A14">
        <v>134</v>
      </c>
      <c r="B14" s="13" t="s">
        <v>562</v>
      </c>
      <c r="C14" t="str">
        <f t="shared" si="0"/>
        <v>5B E9 31 01</v>
      </c>
    </row>
    <row r="15" spans="1:8">
      <c r="A15">
        <v>141</v>
      </c>
      <c r="B15" s="13" t="s">
        <v>557</v>
      </c>
      <c r="C15" t="str">
        <f t="shared" si="0"/>
        <v>54 35 31 01</v>
      </c>
    </row>
    <row r="16" spans="1:8">
      <c r="A16">
        <v>142</v>
      </c>
      <c r="B16" s="13" t="s">
        <v>565</v>
      </c>
      <c r="C16" t="str">
        <f t="shared" si="0"/>
        <v>7B 23 31 01</v>
      </c>
    </row>
    <row r="17" spans="1:3">
      <c r="A17">
        <v>143</v>
      </c>
      <c r="B17" s="13" t="s">
        <v>566</v>
      </c>
      <c r="C17" t="str">
        <f t="shared" si="0"/>
        <v>7B 4D 31 01</v>
      </c>
    </row>
    <row r="18" spans="1:3">
      <c r="A18">
        <v>144</v>
      </c>
      <c r="B18" s="13" t="s">
        <v>587</v>
      </c>
      <c r="C18" t="str">
        <f t="shared" si="0"/>
        <v>83 2B 31 01</v>
      </c>
    </row>
    <row r="19" spans="1:3">
      <c r="A19">
        <v>211</v>
      </c>
      <c r="B19" s="13" t="s">
        <v>567</v>
      </c>
      <c r="C19" t="str">
        <f t="shared" si="0"/>
        <v>7B 2C 31 01</v>
      </c>
    </row>
    <row r="20" spans="1:3">
      <c r="A20">
        <v>212</v>
      </c>
      <c r="B20" s="13" t="s">
        <v>568</v>
      </c>
      <c r="C20" t="str">
        <f t="shared" si="0"/>
        <v>7B 44 31 01</v>
      </c>
    </row>
    <row r="21" spans="1:3">
      <c r="A21">
        <v>213</v>
      </c>
      <c r="B21" s="13" t="s">
        <v>563</v>
      </c>
      <c r="C21" t="str">
        <f t="shared" si="0"/>
        <v>5C 3B 31 01</v>
      </c>
    </row>
    <row r="22" spans="1:3">
      <c r="A22">
        <v>214</v>
      </c>
      <c r="B22" s="13" t="s">
        <v>560</v>
      </c>
      <c r="C22" t="str">
        <f t="shared" si="0"/>
        <v>5B FC 31 01</v>
      </c>
    </row>
    <row r="23" spans="1:3">
      <c r="A23">
        <v>221</v>
      </c>
      <c r="B23" s="13" t="s">
        <v>561</v>
      </c>
      <c r="C23" t="str">
        <f t="shared" si="0"/>
        <v>5C 43 31 01</v>
      </c>
    </row>
    <row r="24" spans="1:3">
      <c r="A24">
        <v>222</v>
      </c>
      <c r="B24" s="13" t="s">
        <v>584</v>
      </c>
      <c r="C24" t="str">
        <f t="shared" si="0"/>
        <v>83 0B 31 01</v>
      </c>
    </row>
    <row r="25" spans="1:3">
      <c r="A25">
        <v>223</v>
      </c>
      <c r="B25" s="13" t="s">
        <v>555</v>
      </c>
      <c r="C25" t="str">
        <f t="shared" si="0"/>
        <v>35 14 31 01</v>
      </c>
    </row>
    <row r="26" spans="1:3">
      <c r="A26">
        <v>224</v>
      </c>
      <c r="B26" s="13" t="s">
        <v>585</v>
      </c>
      <c r="C26" t="str">
        <f t="shared" si="0"/>
        <v>83 5A 31 01</v>
      </c>
    </row>
    <row r="27" spans="1:3">
      <c r="A27">
        <v>231</v>
      </c>
      <c r="B27" s="13" t="s">
        <v>586</v>
      </c>
      <c r="C27" t="str">
        <f t="shared" si="0"/>
        <v>83 41 31 01</v>
      </c>
    </row>
    <row r="28" spans="1:3">
      <c r="A28">
        <v>232</v>
      </c>
      <c r="B28" s="13" t="s">
        <v>553</v>
      </c>
      <c r="C28" t="str">
        <f t="shared" si="0"/>
        <v>34 F8 31 01</v>
      </c>
    </row>
    <row r="29" spans="1:3">
      <c r="A29">
        <v>233</v>
      </c>
      <c r="B29" s="13" t="s">
        <v>579</v>
      </c>
      <c r="C29" t="str">
        <f t="shared" si="0"/>
        <v>83 4F 31 01</v>
      </c>
    </row>
    <row r="30" spans="1:3">
      <c r="A30">
        <v>234</v>
      </c>
      <c r="B30" s="13" t="s">
        <v>580</v>
      </c>
      <c r="C30" t="str">
        <f t="shared" si="0"/>
        <v>82 F3 31 01</v>
      </c>
    </row>
    <row r="31" spans="1:3">
      <c r="A31">
        <v>241</v>
      </c>
      <c r="B31" s="13" t="s">
        <v>581</v>
      </c>
      <c r="C31" t="str">
        <f t="shared" si="0"/>
        <v>82 F0 31 01</v>
      </c>
    </row>
    <row r="32" spans="1:3">
      <c r="A32">
        <v>242</v>
      </c>
      <c r="B32" s="13" t="s">
        <v>582</v>
      </c>
      <c r="C32" t="str">
        <f t="shared" si="0"/>
        <v>83 1F 31 01</v>
      </c>
    </row>
    <row r="33" spans="1:3">
      <c r="A33">
        <v>243</v>
      </c>
      <c r="B33" s="13" t="s">
        <v>646</v>
      </c>
      <c r="C33" t="str">
        <f t="shared" si="0"/>
        <v>87 16 31 01</v>
      </c>
    </row>
    <row r="34" spans="1:3">
      <c r="A34">
        <v>244</v>
      </c>
      <c r="B34" s="13" t="s">
        <v>648</v>
      </c>
      <c r="C34" t="str">
        <f t="shared" si="0"/>
        <v>8A E5 31 01</v>
      </c>
    </row>
    <row r="35" spans="1:3">
      <c r="A35">
        <v>311</v>
      </c>
      <c r="B35" s="13" t="s">
        <v>583</v>
      </c>
      <c r="C35" t="str">
        <f t="shared" si="0"/>
        <v>83 32 31 01</v>
      </c>
    </row>
    <row r="36" spans="1:3">
      <c r="A36">
        <v>312</v>
      </c>
      <c r="B36" s="13" t="s">
        <v>572</v>
      </c>
      <c r="C36" t="str">
        <f t="shared" si="0"/>
        <v>7B 26 31 01</v>
      </c>
    </row>
    <row r="37" spans="1:3">
      <c r="A37">
        <v>313</v>
      </c>
      <c r="B37" s="13" t="s">
        <v>573</v>
      </c>
      <c r="C37" t="str">
        <f t="shared" si="0"/>
        <v>7B 4E 31 01</v>
      </c>
    </row>
    <row r="38" spans="1:3">
      <c r="A38">
        <v>314</v>
      </c>
      <c r="B38" s="13" t="s">
        <v>574</v>
      </c>
      <c r="C38" t="str">
        <f t="shared" si="0"/>
        <v>7B 4C 31 01</v>
      </c>
    </row>
    <row r="39" spans="1:3">
      <c r="A39">
        <v>321</v>
      </c>
      <c r="B39" s="13" t="s">
        <v>585</v>
      </c>
      <c r="C39" t="str">
        <f t="shared" si="0"/>
        <v>83 5A 31 01</v>
      </c>
    </row>
    <row r="40" spans="1:3">
      <c r="A40">
        <v>322</v>
      </c>
      <c r="B40" s="13" t="s">
        <v>569</v>
      </c>
      <c r="C40" t="str">
        <f t="shared" si="0"/>
        <v>7B 56 31 01</v>
      </c>
    </row>
    <row r="41" spans="1:3">
      <c r="A41">
        <v>323</v>
      </c>
      <c r="B41" s="13" t="s">
        <v>611</v>
      </c>
      <c r="C41" t="str">
        <f t="shared" si="0"/>
        <v>2B 33 00 00</v>
      </c>
    </row>
    <row r="42" spans="1:3">
      <c r="A42">
        <v>324</v>
      </c>
      <c r="B42" s="13" t="s">
        <v>590</v>
      </c>
      <c r="C42" t="str">
        <f t="shared" si="0"/>
        <v>52 45 00 00</v>
      </c>
    </row>
    <row r="43" spans="1:3">
      <c r="A43">
        <v>331</v>
      </c>
      <c r="B43" s="13" t="s">
        <v>591</v>
      </c>
      <c r="C43" t="str">
        <f t="shared" si="0"/>
        <v>52 41 00 00</v>
      </c>
    </row>
    <row r="44" spans="1:3">
      <c r="A44">
        <v>332</v>
      </c>
      <c r="B44" s="13" t="s">
        <v>592</v>
      </c>
      <c r="C44" t="str">
        <f t="shared" si="0"/>
        <v>59 D8 00 00</v>
      </c>
    </row>
    <row r="45" spans="1:3">
      <c r="A45">
        <v>333</v>
      </c>
      <c r="B45" s="13" t="s">
        <v>593</v>
      </c>
      <c r="C45" t="str">
        <f t="shared" si="0"/>
        <v>4E 29 00 00</v>
      </c>
    </row>
    <row r="46" spans="1:3">
      <c r="A46">
        <v>334</v>
      </c>
      <c r="B46" s="13" t="s">
        <v>594</v>
      </c>
      <c r="C46" t="str">
        <f t="shared" si="0"/>
        <v>55 F2 00 00</v>
      </c>
    </row>
    <row r="47" spans="1:3">
      <c r="A47">
        <v>341</v>
      </c>
      <c r="B47" s="13" t="s">
        <v>595</v>
      </c>
      <c r="C47" t="str">
        <f t="shared" si="0"/>
        <v>52 49 00 00</v>
      </c>
    </row>
    <row r="48" spans="1:3">
      <c r="A48">
        <v>342</v>
      </c>
      <c r="B48" s="13" t="s">
        <v>596</v>
      </c>
      <c r="C48" t="str">
        <f t="shared" si="0"/>
        <v>4E 71 00 00</v>
      </c>
    </row>
    <row r="49" spans="1:3">
      <c r="A49">
        <v>343</v>
      </c>
      <c r="B49" s="13" t="s">
        <v>597</v>
      </c>
      <c r="C49" t="str">
        <f t="shared" si="0"/>
        <v>4E 42 00 00</v>
      </c>
    </row>
    <row r="50" spans="1:3">
      <c r="A50">
        <v>344</v>
      </c>
      <c r="B50" s="13" t="s">
        <v>598</v>
      </c>
      <c r="C50" t="str">
        <f t="shared" si="0"/>
        <v>4E 3E 00 00</v>
      </c>
    </row>
    <row r="51" spans="1:3">
      <c r="A51">
        <v>411</v>
      </c>
      <c r="B51" s="13" t="s">
        <v>599</v>
      </c>
      <c r="C51" t="str">
        <f t="shared" si="0"/>
        <v>56 3F 00 00</v>
      </c>
    </row>
    <row r="52" spans="1:3">
      <c r="A52">
        <v>412</v>
      </c>
      <c r="B52" s="13" t="s">
        <v>599</v>
      </c>
      <c r="C52" t="str">
        <f t="shared" si="0"/>
        <v>56 3F 00 00</v>
      </c>
    </row>
    <row r="53" spans="1:3">
      <c r="A53">
        <v>413</v>
      </c>
      <c r="B53" s="13" t="s">
        <v>600</v>
      </c>
      <c r="C53" t="str">
        <f t="shared" si="0"/>
        <v>2F 2C 00 00</v>
      </c>
    </row>
    <row r="54" spans="1:3">
      <c r="A54">
        <v>414</v>
      </c>
      <c r="B54" s="13" t="s">
        <v>601</v>
      </c>
      <c r="C54" t="str">
        <f t="shared" si="0"/>
        <v>56 16 00 00</v>
      </c>
    </row>
    <row r="55" spans="1:3">
      <c r="A55">
        <v>421</v>
      </c>
      <c r="B55" s="13" t="s">
        <v>602</v>
      </c>
      <c r="C55" t="str">
        <f t="shared" si="0"/>
        <v>4E 53 00 00</v>
      </c>
    </row>
    <row r="56" spans="1:3">
      <c r="A56">
        <v>422</v>
      </c>
      <c r="B56" s="13" t="s">
        <v>644</v>
      </c>
      <c r="C56" t="str">
        <f t="shared" si="0"/>
        <v>59 DC 00 00</v>
      </c>
    </row>
    <row r="57" spans="1:3">
      <c r="A57">
        <v>423</v>
      </c>
      <c r="B57" s="13" t="s">
        <v>603</v>
      </c>
      <c r="C57" t="str">
        <f t="shared" si="0"/>
        <v>4E 49 00 00</v>
      </c>
    </row>
    <row r="58" spans="1:3">
      <c r="A58">
        <v>424</v>
      </c>
      <c r="B58" s="13" t="s">
        <v>602</v>
      </c>
      <c r="C58" t="str">
        <f t="shared" si="0"/>
        <v>4E 53 00 00</v>
      </c>
    </row>
    <row r="59" spans="1:3">
      <c r="A59">
        <v>431</v>
      </c>
      <c r="B59" s="13" t="s">
        <v>604</v>
      </c>
      <c r="C59" t="str">
        <f t="shared" si="0"/>
        <v>2E ED 00 00</v>
      </c>
    </row>
    <row r="60" spans="1:3">
      <c r="A60">
        <v>432</v>
      </c>
      <c r="B60" s="13" t="s">
        <v>605</v>
      </c>
      <c r="C60" t="str">
        <f t="shared" si="0"/>
        <v>4E 30 00 00</v>
      </c>
    </row>
    <row r="61" spans="1:3">
      <c r="A61">
        <v>433</v>
      </c>
      <c r="B61" s="13" t="s">
        <v>606</v>
      </c>
      <c r="C61" t="str">
        <f t="shared" si="0"/>
        <v>4E 52 00 00</v>
      </c>
    </row>
    <row r="62" spans="1:3">
      <c r="A62">
        <v>434</v>
      </c>
      <c r="B62" s="13" t="s">
        <v>607</v>
      </c>
      <c r="C62" t="str">
        <f t="shared" si="0"/>
        <v>2B 14 00 00</v>
      </c>
    </row>
    <row r="63" spans="1:3">
      <c r="A63">
        <v>441</v>
      </c>
      <c r="B63" s="13" t="s">
        <v>649</v>
      </c>
      <c r="C63" t="str">
        <f t="shared" si="0"/>
        <v>36 B3 00 00</v>
      </c>
    </row>
    <row r="64" spans="1:3">
      <c r="A64">
        <v>442</v>
      </c>
      <c r="B64" s="13" t="s">
        <v>608</v>
      </c>
      <c r="C64" t="str">
        <f t="shared" si="0"/>
        <v>52 19 00 00</v>
      </c>
    </row>
    <row r="65" spans="1:3">
      <c r="A65">
        <v>443</v>
      </c>
      <c r="B65" s="13" t="s">
        <v>609</v>
      </c>
      <c r="C65" t="str">
        <f t="shared" si="0"/>
        <v>56 01 00 00</v>
      </c>
    </row>
    <row r="66" spans="1:3">
      <c r="A66">
        <v>444</v>
      </c>
      <c r="B66" s="13" t="s">
        <v>610</v>
      </c>
      <c r="C66" t="str">
        <f t="shared" si="0"/>
        <v>52 1C 00 00</v>
      </c>
    </row>
    <row r="67" spans="1:3">
      <c r="A67">
        <v>511</v>
      </c>
      <c r="B67" s="13" t="s">
        <v>623</v>
      </c>
      <c r="C67" t="str">
        <f t="shared" si="0"/>
        <v>C5 70 98 00</v>
      </c>
    </row>
    <row r="68" spans="1:3">
      <c r="A68">
        <v>512</v>
      </c>
      <c r="B68" s="13" t="s">
        <v>588</v>
      </c>
      <c r="C68" t="str">
        <f t="shared" ref="C68:C131" si="1">MID(B68,4,2)&amp;" "&amp;LEFT(B68,2)&amp;" "&amp;RIGHT(B68,5)</f>
        <v>00 00 00 00</v>
      </c>
    </row>
    <row r="69" spans="1:3">
      <c r="A69">
        <v>513</v>
      </c>
      <c r="B69" s="13" t="s">
        <v>613</v>
      </c>
      <c r="C69" t="str">
        <f t="shared" si="1"/>
        <v>E4 A2 98 00</v>
      </c>
    </row>
    <row r="70" spans="1:3">
      <c r="A70">
        <v>514</v>
      </c>
      <c r="B70" s="13" t="s">
        <v>614</v>
      </c>
      <c r="C70" t="str">
        <f t="shared" si="1"/>
        <v>C5 60 98 00</v>
      </c>
    </row>
    <row r="71" spans="1:3">
      <c r="A71">
        <v>521</v>
      </c>
      <c r="B71" s="13" t="s">
        <v>615</v>
      </c>
      <c r="C71" t="str">
        <f t="shared" si="1"/>
        <v>EC 89 98 00</v>
      </c>
    </row>
    <row r="72" spans="1:3">
      <c r="A72">
        <v>522</v>
      </c>
      <c r="B72" s="13" t="s">
        <v>616</v>
      </c>
      <c r="C72" t="str">
        <f t="shared" si="1"/>
        <v>E8 A0 98 00</v>
      </c>
    </row>
    <row r="73" spans="1:3">
      <c r="A73">
        <v>523</v>
      </c>
      <c r="B73" s="13" t="s">
        <v>617</v>
      </c>
      <c r="C73" t="str">
        <f t="shared" si="1"/>
        <v>EC 7F 98 00</v>
      </c>
    </row>
    <row r="74" spans="1:3">
      <c r="A74">
        <v>524</v>
      </c>
      <c r="B74" s="13" t="s">
        <v>643</v>
      </c>
      <c r="C74" t="str">
        <f t="shared" si="1"/>
        <v>F0 63 98 00</v>
      </c>
    </row>
    <row r="75" spans="1:3">
      <c r="A75">
        <v>531</v>
      </c>
      <c r="B75" s="13" t="s">
        <v>618</v>
      </c>
      <c r="C75" t="str">
        <f t="shared" si="1"/>
        <v>EC 8B 98 00</v>
      </c>
    </row>
    <row r="76" spans="1:3">
      <c r="A76">
        <v>532</v>
      </c>
      <c r="B76" s="13" t="s">
        <v>619</v>
      </c>
      <c r="C76" t="str">
        <f t="shared" si="1"/>
        <v>E8 A4 98 00</v>
      </c>
    </row>
    <row r="77" spans="1:3">
      <c r="A77">
        <v>533</v>
      </c>
      <c r="B77" s="13" t="s">
        <v>620</v>
      </c>
      <c r="C77" t="str">
        <f t="shared" si="1"/>
        <v>C1 BE 98 00</v>
      </c>
    </row>
    <row r="78" spans="1:3">
      <c r="A78">
        <v>534</v>
      </c>
      <c r="B78" s="13" t="s">
        <v>621</v>
      </c>
      <c r="C78" t="str">
        <f t="shared" si="1"/>
        <v>E4 A4 98 00</v>
      </c>
    </row>
    <row r="79" spans="1:3">
      <c r="A79">
        <v>541</v>
      </c>
      <c r="B79" s="13" t="s">
        <v>622</v>
      </c>
      <c r="C79" t="str">
        <f t="shared" si="1"/>
        <v>EC 90 98 00</v>
      </c>
    </row>
    <row r="80" spans="1:3">
      <c r="A80">
        <v>542</v>
      </c>
      <c r="B80" s="13" t="s">
        <v>642</v>
      </c>
      <c r="C80" t="str">
        <f t="shared" si="1"/>
        <v>F0 5A 98 00</v>
      </c>
    </row>
    <row r="81" spans="1:3">
      <c r="A81">
        <v>543</v>
      </c>
      <c r="B81" s="13" t="s">
        <v>588</v>
      </c>
      <c r="C81" t="str">
        <f t="shared" si="1"/>
        <v>00 00 00 00</v>
      </c>
    </row>
    <row r="82" spans="1:3">
      <c r="A82">
        <v>544</v>
      </c>
      <c r="B82" s="13" t="s">
        <v>624</v>
      </c>
      <c r="C82" t="str">
        <f t="shared" si="1"/>
        <v>E8 C3 98 00</v>
      </c>
    </row>
    <row r="83" spans="1:3">
      <c r="A83">
        <v>611</v>
      </c>
      <c r="B83" s="13" t="s">
        <v>625</v>
      </c>
      <c r="C83" t="str">
        <f t="shared" si="1"/>
        <v>E8 A6 98 00</v>
      </c>
    </row>
    <row r="84" spans="1:3">
      <c r="A84">
        <v>612</v>
      </c>
      <c r="B84" s="13" t="s">
        <v>626</v>
      </c>
      <c r="C84" t="str">
        <f t="shared" si="1"/>
        <v>C1 9E 98 00</v>
      </c>
    </row>
    <row r="85" spans="1:3">
      <c r="A85">
        <v>613</v>
      </c>
      <c r="B85" s="13" t="s">
        <v>627</v>
      </c>
      <c r="C85" t="str">
        <f t="shared" si="1"/>
        <v>EC 7A 98 00</v>
      </c>
    </row>
    <row r="86" spans="1:3">
      <c r="A86">
        <v>614</v>
      </c>
      <c r="B86" s="13" t="s">
        <v>628</v>
      </c>
      <c r="C86" t="str">
        <f t="shared" si="1"/>
        <v>E8 8E 98 00</v>
      </c>
    </row>
    <row r="87" spans="1:3">
      <c r="A87">
        <v>621</v>
      </c>
      <c r="B87" s="13" t="s">
        <v>589</v>
      </c>
      <c r="C87" t="str">
        <f t="shared" si="1"/>
        <v>EC 8A 98 00</v>
      </c>
    </row>
    <row r="88" spans="1:3">
      <c r="A88">
        <v>622</v>
      </c>
      <c r="B88" s="13" t="s">
        <v>629</v>
      </c>
      <c r="C88" t="str">
        <f t="shared" si="1"/>
        <v>EC 8C 98 00</v>
      </c>
    </row>
    <row r="89" spans="1:3">
      <c r="A89">
        <v>623</v>
      </c>
      <c r="B89" s="13" t="s">
        <v>630</v>
      </c>
      <c r="C89" t="str">
        <f t="shared" si="1"/>
        <v>E8 D0 98 00</v>
      </c>
    </row>
    <row r="90" spans="1:3">
      <c r="A90">
        <v>624</v>
      </c>
      <c r="B90" s="13" t="s">
        <v>641</v>
      </c>
      <c r="C90" t="str">
        <f t="shared" si="1"/>
        <v>F0 61 98 00</v>
      </c>
    </row>
    <row r="91" spans="1:3">
      <c r="A91">
        <v>631</v>
      </c>
      <c r="B91" s="13" t="s">
        <v>631</v>
      </c>
      <c r="C91" t="str">
        <f t="shared" si="1"/>
        <v>EC 93 98 00</v>
      </c>
    </row>
    <row r="92" spans="1:3">
      <c r="A92">
        <v>632</v>
      </c>
      <c r="B92" s="13" t="s">
        <v>632</v>
      </c>
      <c r="C92" t="str">
        <f t="shared" si="1"/>
        <v>C5 61 98 00</v>
      </c>
    </row>
    <row r="93" spans="1:3">
      <c r="A93">
        <v>633</v>
      </c>
      <c r="B93" s="13" t="s">
        <v>622</v>
      </c>
      <c r="C93" t="str">
        <f t="shared" si="1"/>
        <v>EC 90 98 00</v>
      </c>
    </row>
    <row r="94" spans="1:3">
      <c r="A94">
        <v>634</v>
      </c>
      <c r="B94" s="13" t="s">
        <v>878</v>
      </c>
      <c r="C94" t="str">
        <f t="shared" si="1"/>
        <v>CD 32 98 00</v>
      </c>
    </row>
    <row r="95" spans="1:3">
      <c r="A95">
        <v>641</v>
      </c>
      <c r="B95" s="13" t="s">
        <v>634</v>
      </c>
      <c r="C95" t="str">
        <f t="shared" si="1"/>
        <v>C1 92 98 00</v>
      </c>
    </row>
    <row r="96" spans="1:3">
      <c r="A96">
        <v>642</v>
      </c>
      <c r="B96" s="13" t="s">
        <v>635</v>
      </c>
      <c r="C96" t="str">
        <f t="shared" si="1"/>
        <v>E8 9B 98 00</v>
      </c>
    </row>
    <row r="97" spans="1:3">
      <c r="A97">
        <v>643</v>
      </c>
      <c r="B97" s="13" t="s">
        <v>636</v>
      </c>
      <c r="C97" t="str">
        <f t="shared" si="1"/>
        <v>BD D0 98 00</v>
      </c>
    </row>
    <row r="98" spans="1:3">
      <c r="A98">
        <v>644</v>
      </c>
      <c r="B98" s="13" t="s">
        <v>637</v>
      </c>
      <c r="C98" t="str">
        <f t="shared" si="1"/>
        <v>EC 85 98 00</v>
      </c>
    </row>
    <row r="99" spans="1:3">
      <c r="A99">
        <v>711</v>
      </c>
      <c r="B99" s="13" t="s">
        <v>588</v>
      </c>
      <c r="C99" t="str">
        <f t="shared" si="1"/>
        <v>00 00 00 00</v>
      </c>
    </row>
    <row r="100" spans="1:3">
      <c r="A100">
        <v>712</v>
      </c>
      <c r="B100" s="13" t="s">
        <v>588</v>
      </c>
      <c r="C100" t="str">
        <f t="shared" si="1"/>
        <v>00 00 00 00</v>
      </c>
    </row>
    <row r="101" spans="1:3">
      <c r="A101">
        <v>713</v>
      </c>
      <c r="B101" s="13" t="s">
        <v>588</v>
      </c>
      <c r="C101" t="str">
        <f t="shared" si="1"/>
        <v>00 00 00 00</v>
      </c>
    </row>
    <row r="102" spans="1:3">
      <c r="A102">
        <v>714</v>
      </c>
      <c r="B102" s="13" t="s">
        <v>588</v>
      </c>
      <c r="C102" t="str">
        <f t="shared" si="1"/>
        <v>00 00 00 00</v>
      </c>
    </row>
    <row r="103" spans="1:3">
      <c r="A103">
        <v>721</v>
      </c>
      <c r="B103" s="13" t="s">
        <v>588</v>
      </c>
      <c r="C103" t="str">
        <f t="shared" si="1"/>
        <v>00 00 00 00</v>
      </c>
    </row>
    <row r="104" spans="1:3">
      <c r="A104">
        <v>722</v>
      </c>
      <c r="B104" s="13" t="s">
        <v>588</v>
      </c>
      <c r="C104" t="str">
        <f t="shared" si="1"/>
        <v>00 00 00 00</v>
      </c>
    </row>
    <row r="105" spans="1:3">
      <c r="A105">
        <v>723</v>
      </c>
      <c r="B105" s="13" t="s">
        <v>588</v>
      </c>
      <c r="C105" t="str">
        <f t="shared" si="1"/>
        <v>00 00 00 00</v>
      </c>
    </row>
    <row r="106" spans="1:3">
      <c r="A106">
        <v>724</v>
      </c>
      <c r="B106" s="13" t="s">
        <v>588</v>
      </c>
      <c r="C106" t="str">
        <f t="shared" si="1"/>
        <v>00 00 00 00</v>
      </c>
    </row>
    <row r="107" spans="1:3">
      <c r="A107">
        <v>731</v>
      </c>
      <c r="B107" s="13" t="s">
        <v>588</v>
      </c>
      <c r="C107" t="str">
        <f t="shared" si="1"/>
        <v>00 00 00 00</v>
      </c>
    </row>
    <row r="108" spans="1:3">
      <c r="A108">
        <v>732</v>
      </c>
      <c r="B108" s="13" t="s">
        <v>588</v>
      </c>
      <c r="C108" t="str">
        <f t="shared" si="1"/>
        <v>00 00 00 00</v>
      </c>
    </row>
    <row r="109" spans="1:3">
      <c r="A109">
        <v>733</v>
      </c>
      <c r="B109" s="13" t="s">
        <v>588</v>
      </c>
      <c r="C109" t="str">
        <f t="shared" si="1"/>
        <v>00 00 00 00</v>
      </c>
    </row>
    <row r="110" spans="1:3">
      <c r="A110">
        <v>734</v>
      </c>
      <c r="B110" s="13" t="s">
        <v>588</v>
      </c>
      <c r="C110" t="str">
        <f t="shared" si="1"/>
        <v>00 00 00 00</v>
      </c>
    </row>
    <row r="111" spans="1:3">
      <c r="A111">
        <v>741</v>
      </c>
      <c r="B111" s="13" t="s">
        <v>588</v>
      </c>
      <c r="C111" t="str">
        <f t="shared" si="1"/>
        <v>00 00 00 00</v>
      </c>
    </row>
    <row r="112" spans="1:3">
      <c r="A112">
        <v>742</v>
      </c>
      <c r="B112" s="13" t="s">
        <v>588</v>
      </c>
      <c r="C112" t="str">
        <f t="shared" si="1"/>
        <v>00 00 00 00</v>
      </c>
    </row>
    <row r="113" spans="1:3">
      <c r="A113">
        <v>743</v>
      </c>
      <c r="B113" s="13" t="s">
        <v>588</v>
      </c>
      <c r="C113" t="str">
        <f t="shared" si="1"/>
        <v>00 00 00 00</v>
      </c>
    </row>
    <row r="114" spans="1:3">
      <c r="A114">
        <v>744</v>
      </c>
      <c r="B114" s="13" t="s">
        <v>588</v>
      </c>
      <c r="C114" t="str">
        <f t="shared" si="1"/>
        <v>00 00 00 00</v>
      </c>
    </row>
    <row r="115" spans="1:3">
      <c r="A115">
        <v>811</v>
      </c>
      <c r="B115" s="13" t="s">
        <v>588</v>
      </c>
      <c r="C115" t="str">
        <f t="shared" si="1"/>
        <v>00 00 00 00</v>
      </c>
    </row>
    <row r="116" spans="1:3">
      <c r="A116">
        <v>812</v>
      </c>
      <c r="B116" s="13" t="s">
        <v>588</v>
      </c>
      <c r="C116" t="str">
        <f t="shared" si="1"/>
        <v>00 00 00 00</v>
      </c>
    </row>
    <row r="117" spans="1:3">
      <c r="A117">
        <v>813</v>
      </c>
      <c r="B117" s="13" t="s">
        <v>588</v>
      </c>
      <c r="C117" t="str">
        <f t="shared" si="1"/>
        <v>00 00 00 00</v>
      </c>
    </row>
    <row r="118" spans="1:3">
      <c r="A118">
        <v>814</v>
      </c>
      <c r="B118" s="13" t="s">
        <v>588</v>
      </c>
      <c r="C118" t="str">
        <f t="shared" si="1"/>
        <v>00 00 00 00</v>
      </c>
    </row>
    <row r="119" spans="1:3">
      <c r="A119">
        <v>821</v>
      </c>
      <c r="B119" s="13" t="s">
        <v>588</v>
      </c>
      <c r="C119" t="str">
        <f t="shared" si="1"/>
        <v>00 00 00 00</v>
      </c>
    </row>
    <row r="120" spans="1:3">
      <c r="A120">
        <v>822</v>
      </c>
      <c r="B120" s="13" t="s">
        <v>588</v>
      </c>
      <c r="C120" t="str">
        <f t="shared" si="1"/>
        <v>00 00 00 00</v>
      </c>
    </row>
    <row r="121" spans="1:3">
      <c r="A121">
        <v>823</v>
      </c>
      <c r="B121" s="13" t="s">
        <v>588</v>
      </c>
      <c r="C121" t="str">
        <f t="shared" si="1"/>
        <v>00 00 00 00</v>
      </c>
    </row>
    <row r="122" spans="1:3">
      <c r="A122">
        <v>824</v>
      </c>
      <c r="B122" s="13" t="s">
        <v>588</v>
      </c>
      <c r="C122" t="str">
        <f t="shared" si="1"/>
        <v>00 00 00 00</v>
      </c>
    </row>
    <row r="123" spans="1:3">
      <c r="A123">
        <v>831</v>
      </c>
      <c r="B123" s="13" t="s">
        <v>588</v>
      </c>
      <c r="C123" t="str">
        <f t="shared" si="1"/>
        <v>00 00 00 00</v>
      </c>
    </row>
    <row r="124" spans="1:3">
      <c r="A124">
        <v>832</v>
      </c>
      <c r="B124" s="13" t="s">
        <v>588</v>
      </c>
      <c r="C124" t="str">
        <f t="shared" si="1"/>
        <v>00 00 00 00</v>
      </c>
    </row>
    <row r="125" spans="1:3">
      <c r="A125">
        <v>833</v>
      </c>
      <c r="B125" s="13" t="s">
        <v>588</v>
      </c>
      <c r="C125" t="str">
        <f t="shared" si="1"/>
        <v>00 00 00 00</v>
      </c>
    </row>
    <row r="126" spans="1:3">
      <c r="A126">
        <v>834</v>
      </c>
      <c r="B126" s="13" t="s">
        <v>588</v>
      </c>
      <c r="C126" t="str">
        <f t="shared" si="1"/>
        <v>00 00 00 00</v>
      </c>
    </row>
    <row r="127" spans="1:3">
      <c r="A127">
        <v>841</v>
      </c>
      <c r="B127" s="13" t="s">
        <v>588</v>
      </c>
      <c r="C127" t="str">
        <f t="shared" si="1"/>
        <v>00 00 00 00</v>
      </c>
    </row>
    <row r="128" spans="1:3">
      <c r="A128">
        <v>842</v>
      </c>
      <c r="B128" s="13" t="s">
        <v>588</v>
      </c>
      <c r="C128" t="str">
        <f t="shared" si="1"/>
        <v>00 00 00 00</v>
      </c>
    </row>
    <row r="129" spans="1:3">
      <c r="A129">
        <v>843</v>
      </c>
      <c r="B129" s="13" t="s">
        <v>588</v>
      </c>
      <c r="C129" t="str">
        <f t="shared" si="1"/>
        <v>00 00 00 00</v>
      </c>
    </row>
    <row r="130" spans="1:3">
      <c r="A130">
        <v>844</v>
      </c>
      <c r="B130" s="13" t="s">
        <v>588</v>
      </c>
      <c r="C130" t="str">
        <f t="shared" si="1"/>
        <v>00 00 00 00</v>
      </c>
    </row>
    <row r="131" spans="1:3">
      <c r="A131">
        <v>911</v>
      </c>
      <c r="B131" s="13" t="s">
        <v>588</v>
      </c>
      <c r="C131" t="str">
        <f t="shared" si="1"/>
        <v>00 00 00 00</v>
      </c>
    </row>
    <row r="132" spans="1:3">
      <c r="A132">
        <v>912</v>
      </c>
      <c r="B132" s="13" t="s">
        <v>588</v>
      </c>
      <c r="C132" t="str">
        <f t="shared" ref="C132:C162" si="2">MID(B132,4,2)&amp;" "&amp;LEFT(B132,2)&amp;" "&amp;RIGHT(B132,5)</f>
        <v>00 00 00 00</v>
      </c>
    </row>
    <row r="133" spans="1:3">
      <c r="A133">
        <v>913</v>
      </c>
      <c r="B133" s="13" t="s">
        <v>588</v>
      </c>
      <c r="C133" t="str">
        <f t="shared" si="2"/>
        <v>00 00 00 00</v>
      </c>
    </row>
    <row r="134" spans="1:3">
      <c r="A134">
        <v>914</v>
      </c>
      <c r="B134" s="13" t="s">
        <v>588</v>
      </c>
      <c r="C134" t="str">
        <f t="shared" si="2"/>
        <v>00 00 00 00</v>
      </c>
    </row>
    <row r="135" spans="1:3">
      <c r="A135">
        <v>921</v>
      </c>
      <c r="B135" s="13" t="s">
        <v>588</v>
      </c>
      <c r="C135" t="str">
        <f t="shared" si="2"/>
        <v>00 00 00 00</v>
      </c>
    </row>
    <row r="136" spans="1:3">
      <c r="A136">
        <v>922</v>
      </c>
      <c r="B136" s="13" t="s">
        <v>588</v>
      </c>
      <c r="C136" t="str">
        <f t="shared" si="2"/>
        <v>00 00 00 00</v>
      </c>
    </row>
    <row r="137" spans="1:3">
      <c r="A137">
        <v>923</v>
      </c>
      <c r="B137" s="13" t="s">
        <v>588</v>
      </c>
      <c r="C137" t="str">
        <f t="shared" si="2"/>
        <v>00 00 00 00</v>
      </c>
    </row>
    <row r="138" spans="1:3">
      <c r="A138">
        <v>924</v>
      </c>
      <c r="B138" s="13" t="s">
        <v>588</v>
      </c>
      <c r="C138" t="str">
        <f t="shared" si="2"/>
        <v>00 00 00 00</v>
      </c>
    </row>
    <row r="139" spans="1:3">
      <c r="A139">
        <v>931</v>
      </c>
      <c r="B139" s="13" t="s">
        <v>588</v>
      </c>
      <c r="C139" t="str">
        <f t="shared" si="2"/>
        <v>00 00 00 00</v>
      </c>
    </row>
    <row r="140" spans="1:3">
      <c r="A140">
        <v>932</v>
      </c>
      <c r="B140" s="13" t="s">
        <v>588</v>
      </c>
      <c r="C140" t="str">
        <f t="shared" si="2"/>
        <v>00 00 00 00</v>
      </c>
    </row>
    <row r="141" spans="1:3">
      <c r="A141">
        <v>933</v>
      </c>
      <c r="B141" s="13" t="s">
        <v>588</v>
      </c>
      <c r="C141" t="str">
        <f t="shared" si="2"/>
        <v>00 00 00 00</v>
      </c>
    </row>
    <row r="142" spans="1:3">
      <c r="A142">
        <v>934</v>
      </c>
      <c r="B142" s="13" t="s">
        <v>588</v>
      </c>
      <c r="C142" t="str">
        <f t="shared" si="2"/>
        <v>00 00 00 00</v>
      </c>
    </row>
    <row r="143" spans="1:3">
      <c r="A143">
        <v>941</v>
      </c>
      <c r="B143" s="13" t="s">
        <v>588</v>
      </c>
      <c r="C143" t="str">
        <f t="shared" si="2"/>
        <v>00 00 00 00</v>
      </c>
    </row>
    <row r="144" spans="1:3">
      <c r="A144">
        <v>942</v>
      </c>
      <c r="B144" s="13" t="s">
        <v>588</v>
      </c>
      <c r="C144" t="str">
        <f t="shared" si="2"/>
        <v>00 00 00 00</v>
      </c>
    </row>
    <row r="145" spans="1:3">
      <c r="A145">
        <v>943</v>
      </c>
      <c r="B145" s="13" t="s">
        <v>588</v>
      </c>
      <c r="C145" t="str">
        <f t="shared" si="2"/>
        <v>00 00 00 00</v>
      </c>
    </row>
    <row r="146" spans="1:3">
      <c r="A146">
        <v>944</v>
      </c>
      <c r="B146" s="13" t="s">
        <v>588</v>
      </c>
      <c r="C146" t="str">
        <f t="shared" si="2"/>
        <v>00 00 00 00</v>
      </c>
    </row>
    <row r="147" spans="1:3">
      <c r="A147">
        <v>1011</v>
      </c>
      <c r="B147" s="13" t="s">
        <v>588</v>
      </c>
      <c r="C147" t="str">
        <f t="shared" si="2"/>
        <v>00 00 00 00</v>
      </c>
    </row>
    <row r="148" spans="1:3">
      <c r="A148">
        <v>1012</v>
      </c>
      <c r="B148" s="13" t="s">
        <v>588</v>
      </c>
      <c r="C148" t="str">
        <f t="shared" si="2"/>
        <v>00 00 00 00</v>
      </c>
    </row>
    <row r="149" spans="1:3">
      <c r="A149">
        <v>1013</v>
      </c>
      <c r="B149" s="13" t="s">
        <v>588</v>
      </c>
      <c r="C149" t="str">
        <f t="shared" si="2"/>
        <v>00 00 00 00</v>
      </c>
    </row>
    <row r="150" spans="1:3">
      <c r="A150">
        <v>1014</v>
      </c>
      <c r="B150" s="13" t="s">
        <v>588</v>
      </c>
      <c r="C150" t="str">
        <f t="shared" si="2"/>
        <v>00 00 00 00</v>
      </c>
    </row>
    <row r="151" spans="1:3">
      <c r="A151">
        <v>1021</v>
      </c>
      <c r="B151" s="13" t="s">
        <v>588</v>
      </c>
      <c r="C151" t="str">
        <f t="shared" si="2"/>
        <v>00 00 00 00</v>
      </c>
    </row>
    <row r="152" spans="1:3">
      <c r="A152">
        <v>1022</v>
      </c>
      <c r="B152" s="13" t="s">
        <v>588</v>
      </c>
      <c r="C152" t="str">
        <f t="shared" si="2"/>
        <v>00 00 00 00</v>
      </c>
    </row>
    <row r="153" spans="1:3">
      <c r="A153">
        <v>1023</v>
      </c>
      <c r="B153" s="13" t="s">
        <v>588</v>
      </c>
      <c r="C153" t="str">
        <f t="shared" si="2"/>
        <v>00 00 00 00</v>
      </c>
    </row>
    <row r="154" spans="1:3">
      <c r="A154">
        <v>1024</v>
      </c>
      <c r="B154" s="13" t="s">
        <v>588</v>
      </c>
      <c r="C154" t="str">
        <f t="shared" si="2"/>
        <v>00 00 00 00</v>
      </c>
    </row>
    <row r="155" spans="1:3">
      <c r="A155">
        <v>1031</v>
      </c>
      <c r="B155" s="13" t="s">
        <v>588</v>
      </c>
      <c r="C155" t="str">
        <f t="shared" si="2"/>
        <v>00 00 00 00</v>
      </c>
    </row>
    <row r="156" spans="1:3">
      <c r="A156">
        <v>1032</v>
      </c>
      <c r="B156" s="13" t="s">
        <v>588</v>
      </c>
      <c r="C156" t="str">
        <f t="shared" si="2"/>
        <v>00 00 00 00</v>
      </c>
    </row>
    <row r="157" spans="1:3">
      <c r="A157">
        <v>1033</v>
      </c>
      <c r="B157" s="13" t="s">
        <v>588</v>
      </c>
      <c r="C157" t="str">
        <f t="shared" si="2"/>
        <v>00 00 00 00</v>
      </c>
    </row>
    <row r="158" spans="1:3">
      <c r="A158">
        <v>1034</v>
      </c>
      <c r="B158" s="13" t="s">
        <v>588</v>
      </c>
      <c r="C158" t="str">
        <f t="shared" si="2"/>
        <v>00 00 00 00</v>
      </c>
    </row>
    <row r="159" spans="1:3">
      <c r="A159">
        <v>1041</v>
      </c>
      <c r="B159" s="13" t="s">
        <v>588</v>
      </c>
      <c r="C159" t="str">
        <f t="shared" si="2"/>
        <v>00 00 00 00</v>
      </c>
    </row>
    <row r="160" spans="1:3">
      <c r="A160">
        <v>1042</v>
      </c>
      <c r="B160" s="13" t="s">
        <v>588</v>
      </c>
      <c r="C160" t="str">
        <f t="shared" si="2"/>
        <v>00 00 00 00</v>
      </c>
    </row>
    <row r="161" spans="1:3">
      <c r="A161">
        <v>1043</v>
      </c>
      <c r="B161" s="13" t="s">
        <v>588</v>
      </c>
      <c r="C161" t="str">
        <f t="shared" si="2"/>
        <v>00 00 00 00</v>
      </c>
    </row>
    <row r="162" spans="1:3">
      <c r="A162">
        <v>1044</v>
      </c>
      <c r="B162" s="13" t="s">
        <v>588</v>
      </c>
      <c r="C162" t="str">
        <f t="shared" si="2"/>
        <v>00 00 00 00</v>
      </c>
    </row>
    <row r="163" spans="1:3">
      <c r="B163" s="13" t="s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inventory</vt:lpstr>
      <vt:lpstr>armour</vt:lpstr>
      <vt:lpstr>rings</vt:lpstr>
      <vt:lpstr>weapons</vt:lpstr>
      <vt:lpstr>I5.dat contents</vt:lpstr>
      <vt:lpstr>I5.dat v2</vt:lpstr>
      <vt:lpstr>invalid</vt:lpstr>
      <vt:lpstr>i-copy.dat</vt:lpstr>
      <vt:lpstr>i-copy(2)</vt:lpstr>
      <vt:lpstr>i-copy(3)</vt:lpstr>
      <vt:lpstr>i-copy(4)</vt:lpstr>
      <vt:lpstr>workspace</vt:lpstr>
      <vt:lpstr>Sheet1</vt:lpstr>
      <vt:lpstr>Sheet2</vt:lpstr>
      <vt:lpstr>Difficulty</vt:lpstr>
      <vt:lpstr>ItemType</vt:lpstr>
      <vt:lpstr>rarity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benjiboy</dc:creator>
  <cp:lastModifiedBy>benjiboy</cp:lastModifiedBy>
  <dcterms:created xsi:type="dcterms:W3CDTF">2017-05-12T06:40:34Z</dcterms:created>
  <dcterms:modified xsi:type="dcterms:W3CDTF">2020-07-19T11:47:22Z</dcterms:modified>
</cp:coreProperties>
</file>