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rgio6846/Github/TrabajoFinal-IA/dataset/workspaceGame/Notes/"/>
    </mc:Choice>
  </mc:AlternateContent>
  <xr:revisionPtr revIDLastSave="0" documentId="13_ncr:1_{B34A3B97-4277-AF45-A93E-55379F1F10B0}" xr6:coauthVersionLast="47" xr6:coauthVersionMax="47" xr10:uidLastSave="{00000000-0000-0000-0000-000000000000}"/>
  <bookViews>
    <workbookView xWindow="-38160" yWindow="840" windowWidth="18840" windowHeight="20520" xr2:uid="{3E8BE3C8-22A4-7345-B22F-E4B4869B5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19" i="1"/>
  <c r="G7" i="1"/>
  <c r="E34" i="1"/>
  <c r="E33" i="1"/>
  <c r="G33" i="1" s="1"/>
  <c r="G34" i="1" s="1"/>
  <c r="G35" i="1" s="1"/>
  <c r="E32" i="1"/>
  <c r="E31" i="1"/>
  <c r="E30" i="1"/>
  <c r="E29" i="1"/>
  <c r="G29" i="1" s="1"/>
  <c r="E21" i="1"/>
  <c r="E20" i="1"/>
  <c r="E19" i="1"/>
  <c r="E18" i="1"/>
  <c r="E17" i="1"/>
  <c r="E16" i="1"/>
  <c r="G16" i="1" s="1"/>
  <c r="E9" i="1"/>
  <c r="E8" i="1"/>
  <c r="E7" i="1"/>
  <c r="E6" i="1"/>
  <c r="E5" i="1"/>
  <c r="E4" i="1"/>
  <c r="G4" i="1" s="1"/>
  <c r="G20" i="1" l="1"/>
  <c r="G21" i="1" s="1"/>
  <c r="G22" i="1" s="1"/>
  <c r="G8" i="1"/>
  <c r="G9" i="1" s="1"/>
  <c r="G30" i="1"/>
  <c r="G31" i="1" s="1"/>
  <c r="G17" i="1"/>
  <c r="G18" i="1" s="1"/>
  <c r="G5" i="1"/>
  <c r="G6" i="1" s="1"/>
  <c r="G10" i="1" l="1"/>
  <c r="J21" i="1"/>
  <c r="J23" i="1"/>
  <c r="J24" i="1"/>
  <c r="J17" i="1"/>
  <c r="J25" i="1"/>
  <c r="J18" i="1"/>
  <c r="J19" i="1"/>
  <c r="J22" i="1"/>
  <c r="J16" i="1"/>
  <c r="J20" i="1"/>
  <c r="J30" i="1"/>
  <c r="J38" i="1"/>
  <c r="J34" i="1"/>
  <c r="J36" i="1"/>
  <c r="J37" i="1"/>
  <c r="J31" i="1"/>
  <c r="J29" i="1"/>
  <c r="J32" i="1"/>
  <c r="J33" i="1"/>
  <c r="J35" i="1"/>
  <c r="J13" i="1"/>
  <c r="J6" i="1"/>
  <c r="J10" i="1"/>
  <c r="J12" i="1"/>
  <c r="J7" i="1"/>
  <c r="J11" i="1"/>
  <c r="J8" i="1"/>
  <c r="J9" i="1"/>
  <c r="J5" i="1"/>
  <c r="J4" i="1"/>
</calcChain>
</file>

<file path=xl/sharedStrings.xml><?xml version="1.0" encoding="utf-8"?>
<sst xmlns="http://schemas.openxmlformats.org/spreadsheetml/2006/main" count="43" uniqueCount="17">
  <si>
    <t>Estado Inicial</t>
  </si>
  <si>
    <t>Estado Final</t>
  </si>
  <si>
    <t>Steps</t>
  </si>
  <si>
    <t>Available States</t>
  </si>
  <si>
    <t>Cartas Jugador</t>
  </si>
  <si>
    <t>Cartas Dealer</t>
  </si>
  <si>
    <t>Usable Ace</t>
  </si>
  <si>
    <t>Has Double</t>
  </si>
  <si>
    <t>Probability 21</t>
  </si>
  <si>
    <t>Game State</t>
  </si>
  <si>
    <t>Posible States</t>
  </si>
  <si>
    <t>Total Posible States</t>
  </si>
  <si>
    <t>Amount of states by percentage</t>
  </si>
  <si>
    <t>With split</t>
  </si>
  <si>
    <t>Without split</t>
  </si>
  <si>
    <t>Without split &amp; double</t>
  </si>
  <si>
    <t>For ease of the operation probability of 21 is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</si>
</sst>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" fontId="0" fillId="0" borderId="0" xfId="0" applyNumberFormat="1"/>
    <xf numFmtId="9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1" fontId="0" fillId="0" borderId="8" xfId="0" applyNumberForma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98D-777C-3649-904B-1B9CA69293F4}">
  <dimension ref="A1:J38"/>
  <sheetViews>
    <sheetView tabSelected="1" zoomScale="150" zoomScaleNormal="191" workbookViewId="0">
      <selection activeCell="B7" sqref="B7"/>
    </sheetView>
  </sheetViews>
  <sheetFormatPr baseColWidth="10" defaultRowHeight="16" x14ac:dyDescent="0.2"/>
  <cols>
    <col min="1" max="1" width="19" bestFit="1" customWidth="1"/>
    <col min="2" max="2" width="13" bestFit="1" customWidth="1"/>
    <col min="5" max="5" width="14" bestFit="1" customWidth="1"/>
    <col min="6" max="6" width="17" bestFit="1" customWidth="1"/>
    <col min="7" max="7" width="12.5" bestFit="1" customWidth="1"/>
    <col min="8" max="8" width="17" bestFit="1" customWidth="1"/>
    <col min="9" max="9" width="26.6640625" bestFit="1" customWidth="1"/>
    <col min="10" max="10" width="7.1640625" bestFit="1" customWidth="1"/>
  </cols>
  <sheetData>
    <row r="1" spans="1:10" x14ac:dyDescent="0.2">
      <c r="A1" t="s">
        <v>16</v>
      </c>
    </row>
    <row r="2" spans="1:10" ht="17" thickBot="1" x14ac:dyDescent="0.25"/>
    <row r="3" spans="1:10" ht="17" thickBot="1" x14ac:dyDescent="0.25">
      <c r="A3" s="12" t="s">
        <v>13</v>
      </c>
      <c r="B3" s="4" t="s">
        <v>0</v>
      </c>
      <c r="C3" s="4" t="s">
        <v>1</v>
      </c>
      <c r="D3" s="4" t="s">
        <v>2</v>
      </c>
      <c r="E3" s="4" t="s">
        <v>3</v>
      </c>
      <c r="F3" s="4"/>
      <c r="G3" s="4" t="s">
        <v>10</v>
      </c>
      <c r="H3" s="4"/>
      <c r="I3" s="4" t="s">
        <v>12</v>
      </c>
      <c r="J3" s="5"/>
    </row>
    <row r="4" spans="1:10" x14ac:dyDescent="0.2">
      <c r="A4" s="6" t="s">
        <v>4</v>
      </c>
      <c r="B4">
        <v>4</v>
      </c>
      <c r="C4">
        <v>30</v>
      </c>
      <c r="D4">
        <v>1</v>
      </c>
      <c r="E4">
        <f>(C4-B4)/D4 + D4</f>
        <v>27</v>
      </c>
      <c r="G4">
        <f>E4</f>
        <v>27</v>
      </c>
      <c r="I4" s="3">
        <v>0.1</v>
      </c>
      <c r="J4" s="7">
        <f>$G$10*I4</f>
        <v>9622.8000000000011</v>
      </c>
    </row>
    <row r="5" spans="1:10" x14ac:dyDescent="0.2">
      <c r="A5" s="6" t="s">
        <v>5</v>
      </c>
      <c r="B5">
        <v>4</v>
      </c>
      <c r="C5">
        <v>30</v>
      </c>
      <c r="D5">
        <v>1</v>
      </c>
      <c r="E5">
        <f t="shared" ref="E5:E7" si="0">(C5-B5)/D5 + D5</f>
        <v>27</v>
      </c>
      <c r="G5">
        <f t="shared" ref="G5:G9" si="1">E5*G4</f>
        <v>729</v>
      </c>
      <c r="I5" s="3">
        <v>0.2</v>
      </c>
      <c r="J5" s="7">
        <f>$G$10*I5</f>
        <v>19245.600000000002</v>
      </c>
    </row>
    <row r="6" spans="1:10" x14ac:dyDescent="0.2">
      <c r="A6" s="6" t="s">
        <v>6</v>
      </c>
      <c r="B6">
        <v>0</v>
      </c>
      <c r="C6">
        <v>1</v>
      </c>
      <c r="D6">
        <v>1</v>
      </c>
      <c r="E6">
        <f t="shared" si="0"/>
        <v>2</v>
      </c>
      <c r="G6">
        <f t="shared" si="1"/>
        <v>1458</v>
      </c>
      <c r="I6" s="3">
        <v>0.3</v>
      </c>
      <c r="J6" s="7">
        <f>$G$10*I6</f>
        <v>28868.399999999998</v>
      </c>
    </row>
    <row r="7" spans="1:10" x14ac:dyDescent="0.2">
      <c r="A7" s="6" t="s">
        <v>7</v>
      </c>
      <c r="B7">
        <v>0</v>
      </c>
      <c r="C7">
        <v>1</v>
      </c>
      <c r="D7">
        <v>1</v>
      </c>
      <c r="E7">
        <f>(C7-B7)/D7 + D7</f>
        <v>2</v>
      </c>
      <c r="G7">
        <f t="shared" si="1"/>
        <v>2916</v>
      </c>
      <c r="I7" s="3">
        <v>0.4</v>
      </c>
      <c r="J7" s="7">
        <f>$G$10*I7</f>
        <v>38491.200000000004</v>
      </c>
    </row>
    <row r="8" spans="1:10" x14ac:dyDescent="0.2">
      <c r="A8" s="6" t="s">
        <v>8</v>
      </c>
      <c r="B8">
        <v>0</v>
      </c>
      <c r="C8">
        <v>10</v>
      </c>
      <c r="D8">
        <v>1</v>
      </c>
      <c r="E8">
        <f>(C8-B8)/D8 + D8</f>
        <v>11</v>
      </c>
      <c r="G8">
        <f t="shared" si="1"/>
        <v>32076</v>
      </c>
      <c r="I8" s="3">
        <v>0.5</v>
      </c>
      <c r="J8" s="7">
        <f>$G$10*I8</f>
        <v>48114</v>
      </c>
    </row>
    <row r="9" spans="1:10" x14ac:dyDescent="0.2">
      <c r="A9" s="6" t="s">
        <v>9</v>
      </c>
      <c r="B9">
        <v>0</v>
      </c>
      <c r="C9">
        <v>2</v>
      </c>
      <c r="D9">
        <v>1</v>
      </c>
      <c r="E9">
        <f>(C9-B9)/D9 + D9</f>
        <v>3</v>
      </c>
      <c r="G9">
        <f t="shared" si="1"/>
        <v>96228</v>
      </c>
      <c r="I9" s="3">
        <v>0.6</v>
      </c>
      <c r="J9" s="7">
        <f>$G$10*I9</f>
        <v>57736.799999999996</v>
      </c>
    </row>
    <row r="10" spans="1:10" x14ac:dyDescent="0.2">
      <c r="A10" s="6"/>
      <c r="F10" t="s">
        <v>11</v>
      </c>
      <c r="G10">
        <f>G9</f>
        <v>96228</v>
      </c>
      <c r="I10" s="3">
        <v>0.7</v>
      </c>
      <c r="J10" s="7">
        <f>$G$10*I10</f>
        <v>67359.599999999991</v>
      </c>
    </row>
    <row r="11" spans="1:10" x14ac:dyDescent="0.2">
      <c r="I11" s="3">
        <v>0.8</v>
      </c>
      <c r="J11" s="7">
        <f>$G$10*I11</f>
        <v>76982.400000000009</v>
      </c>
    </row>
    <row r="12" spans="1:10" x14ac:dyDescent="0.2">
      <c r="A12" s="6"/>
      <c r="I12" s="3">
        <v>0.9</v>
      </c>
      <c r="J12" s="7">
        <f>$G$10*I12</f>
        <v>86605.2</v>
      </c>
    </row>
    <row r="13" spans="1:10" ht="17" thickBot="1" x14ac:dyDescent="0.25">
      <c r="A13" s="8"/>
      <c r="B13" s="9"/>
      <c r="C13" s="9"/>
      <c r="D13" s="9"/>
      <c r="E13" s="9"/>
      <c r="F13" s="9"/>
      <c r="G13" s="9"/>
      <c r="H13" s="9"/>
      <c r="I13" s="10">
        <v>1</v>
      </c>
      <c r="J13" s="11">
        <f>$G$10*I13</f>
        <v>96228</v>
      </c>
    </row>
    <row r="14" spans="1:10" ht="17" thickBot="1" x14ac:dyDescent="0.25">
      <c r="I14" s="1"/>
      <c r="J14" s="2"/>
    </row>
    <row r="15" spans="1:10" ht="17" thickBot="1" x14ac:dyDescent="0.25">
      <c r="A15" s="12" t="s">
        <v>14</v>
      </c>
      <c r="B15" s="4" t="s">
        <v>0</v>
      </c>
      <c r="C15" s="4" t="s">
        <v>1</v>
      </c>
      <c r="D15" s="4" t="s">
        <v>2</v>
      </c>
      <c r="E15" s="4" t="s">
        <v>3</v>
      </c>
      <c r="F15" s="4"/>
      <c r="G15" s="4" t="s">
        <v>10</v>
      </c>
      <c r="H15" s="4"/>
      <c r="I15" s="4" t="s">
        <v>12</v>
      </c>
      <c r="J15" s="5"/>
    </row>
    <row r="16" spans="1:10" x14ac:dyDescent="0.2">
      <c r="A16" s="6" t="s">
        <v>4</v>
      </c>
      <c r="B16">
        <v>4</v>
      </c>
      <c r="C16">
        <v>30</v>
      </c>
      <c r="D16">
        <v>1</v>
      </c>
      <c r="E16">
        <f>(C16-B16)/D16 + D16</f>
        <v>27</v>
      </c>
      <c r="G16">
        <f>E16</f>
        <v>27</v>
      </c>
      <c r="I16" s="3">
        <v>0.1</v>
      </c>
      <c r="J16" s="7">
        <f>$G$22*I16</f>
        <v>8748</v>
      </c>
    </row>
    <row r="17" spans="1:10" x14ac:dyDescent="0.2">
      <c r="A17" s="6" t="s">
        <v>5</v>
      </c>
      <c r="B17">
        <v>4</v>
      </c>
      <c r="C17">
        <v>30</v>
      </c>
      <c r="D17">
        <v>1</v>
      </c>
      <c r="E17">
        <f t="shared" ref="E17:E22" si="2">(C17-B17)/D17 + D17</f>
        <v>27</v>
      </c>
      <c r="G17">
        <f t="shared" ref="G17:G22" si="3">E17*G16</f>
        <v>729</v>
      </c>
      <c r="I17" s="3">
        <v>0.2</v>
      </c>
      <c r="J17" s="7">
        <f>$G$22*I17</f>
        <v>17496</v>
      </c>
    </row>
    <row r="18" spans="1:10" x14ac:dyDescent="0.2">
      <c r="A18" s="6" t="s">
        <v>6</v>
      </c>
      <c r="B18">
        <v>0</v>
      </c>
      <c r="C18">
        <v>1</v>
      </c>
      <c r="D18">
        <v>1</v>
      </c>
      <c r="E18">
        <f t="shared" si="2"/>
        <v>2</v>
      </c>
      <c r="G18">
        <f t="shared" si="3"/>
        <v>1458</v>
      </c>
      <c r="I18" s="3">
        <v>0.3</v>
      </c>
      <c r="J18" s="7">
        <f>$G$22*I18</f>
        <v>26244</v>
      </c>
    </row>
    <row r="19" spans="1:10" x14ac:dyDescent="0.2">
      <c r="A19" s="6" t="s">
        <v>7</v>
      </c>
      <c r="B19">
        <v>0</v>
      </c>
      <c r="C19">
        <v>1</v>
      </c>
      <c r="D19">
        <v>1</v>
      </c>
      <c r="E19">
        <f>(C19-B19)/D19 + D19</f>
        <v>2</v>
      </c>
      <c r="G19">
        <f t="shared" si="3"/>
        <v>2916</v>
      </c>
      <c r="I19" s="3">
        <v>0.4</v>
      </c>
      <c r="J19" s="7">
        <f>$G$22*I19</f>
        <v>34992</v>
      </c>
    </row>
    <row r="20" spans="1:10" x14ac:dyDescent="0.2">
      <c r="A20" s="6" t="s">
        <v>8</v>
      </c>
      <c r="B20">
        <v>1</v>
      </c>
      <c r="C20">
        <v>10</v>
      </c>
      <c r="D20">
        <v>1</v>
      </c>
      <c r="E20">
        <f>(C20-B20)/D20 + D20</f>
        <v>10</v>
      </c>
      <c r="G20">
        <f t="shared" si="3"/>
        <v>29160</v>
      </c>
      <c r="I20" s="3">
        <v>0.5</v>
      </c>
      <c r="J20" s="7">
        <f>$G$22*I20</f>
        <v>43740</v>
      </c>
    </row>
    <row r="21" spans="1:10" x14ac:dyDescent="0.2">
      <c r="A21" s="6" t="s">
        <v>9</v>
      </c>
      <c r="B21">
        <v>0</v>
      </c>
      <c r="C21">
        <v>2</v>
      </c>
      <c r="D21">
        <v>1</v>
      </c>
      <c r="E21">
        <f>(C21-B21)/D21 + D21</f>
        <v>3</v>
      </c>
      <c r="G21">
        <f t="shared" si="3"/>
        <v>87480</v>
      </c>
      <c r="I21" s="3">
        <v>0.6</v>
      </c>
      <c r="J21" s="7">
        <f>$G$22*I21</f>
        <v>52488</v>
      </c>
    </row>
    <row r="22" spans="1:10" x14ac:dyDescent="0.2">
      <c r="A22" s="6"/>
      <c r="F22" t="s">
        <v>11</v>
      </c>
      <c r="G22">
        <f>G21</f>
        <v>87480</v>
      </c>
      <c r="I22" s="3">
        <v>0.7</v>
      </c>
      <c r="J22" s="7">
        <f>$G$22*I22</f>
        <v>61235.999999999993</v>
      </c>
    </row>
    <row r="23" spans="1:10" x14ac:dyDescent="0.2">
      <c r="I23" s="3">
        <v>0.8</v>
      </c>
      <c r="J23" s="7">
        <f>$G$22*I23</f>
        <v>69984</v>
      </c>
    </row>
    <row r="24" spans="1:10" x14ac:dyDescent="0.2">
      <c r="A24" s="6"/>
      <c r="I24" s="3">
        <v>0.9</v>
      </c>
      <c r="J24" s="7">
        <f>$G$22*I24</f>
        <v>78732</v>
      </c>
    </row>
    <row r="25" spans="1:10" ht="17" thickBot="1" x14ac:dyDescent="0.25">
      <c r="A25" s="8"/>
      <c r="B25" s="9"/>
      <c r="C25" s="9"/>
      <c r="D25" s="9"/>
      <c r="E25" s="9"/>
      <c r="F25" s="9"/>
      <c r="G25" s="9"/>
      <c r="H25" s="9"/>
      <c r="I25" s="10">
        <v>1</v>
      </c>
      <c r="J25" s="11">
        <f>$G$22*I25</f>
        <v>87480</v>
      </c>
    </row>
    <row r="27" spans="1:10" ht="17" thickBot="1" x14ac:dyDescent="0.25">
      <c r="I27" s="1"/>
      <c r="J27" s="2"/>
    </row>
    <row r="28" spans="1:10" ht="17" thickBot="1" x14ac:dyDescent="0.25">
      <c r="A28" s="12" t="s">
        <v>15</v>
      </c>
      <c r="B28" s="4" t="s">
        <v>0</v>
      </c>
      <c r="C28" s="4" t="s">
        <v>1</v>
      </c>
      <c r="D28" s="4" t="s">
        <v>2</v>
      </c>
      <c r="E28" s="4" t="s">
        <v>3</v>
      </c>
      <c r="F28" s="4"/>
      <c r="G28" s="4" t="s">
        <v>10</v>
      </c>
      <c r="H28" s="4"/>
      <c r="I28" s="4" t="s">
        <v>12</v>
      </c>
      <c r="J28" s="5"/>
    </row>
    <row r="29" spans="1:10" x14ac:dyDescent="0.2">
      <c r="A29" s="6" t="s">
        <v>4</v>
      </c>
      <c r="B29">
        <v>4</v>
      </c>
      <c r="C29">
        <v>30</v>
      </c>
      <c r="D29">
        <v>1</v>
      </c>
      <c r="E29">
        <f>(C29-B29)/D29 + D29</f>
        <v>27</v>
      </c>
      <c r="G29">
        <f>E29</f>
        <v>27</v>
      </c>
      <c r="I29" s="3">
        <v>0.1</v>
      </c>
      <c r="J29" s="7">
        <f>$G$35*I29</f>
        <v>4374</v>
      </c>
    </row>
    <row r="30" spans="1:10" x14ac:dyDescent="0.2">
      <c r="A30" s="6" t="s">
        <v>5</v>
      </c>
      <c r="B30">
        <v>4</v>
      </c>
      <c r="C30">
        <v>30</v>
      </c>
      <c r="D30">
        <v>1</v>
      </c>
      <c r="E30">
        <f t="shared" ref="E30:E35" si="4">(C30-B30)/D30 + D30</f>
        <v>27</v>
      </c>
      <c r="G30">
        <f t="shared" ref="G30:G35" si="5">E30*G29</f>
        <v>729</v>
      </c>
      <c r="I30" s="3">
        <v>0.2</v>
      </c>
      <c r="J30" s="7">
        <f>$G$35*I30</f>
        <v>8748</v>
      </c>
    </row>
    <row r="31" spans="1:10" x14ac:dyDescent="0.2">
      <c r="A31" s="6" t="s">
        <v>6</v>
      </c>
      <c r="B31">
        <v>0</v>
      </c>
      <c r="C31">
        <v>1</v>
      </c>
      <c r="D31">
        <v>1</v>
      </c>
      <c r="E31">
        <f t="shared" si="4"/>
        <v>2</v>
      </c>
      <c r="G31">
        <f t="shared" si="5"/>
        <v>1458</v>
      </c>
      <c r="I31" s="3">
        <v>0.3</v>
      </c>
      <c r="J31" s="7">
        <f>$G$35*I31</f>
        <v>13122</v>
      </c>
    </row>
    <row r="32" spans="1:10" x14ac:dyDescent="0.2">
      <c r="A32" s="6" t="s">
        <v>7</v>
      </c>
      <c r="B32">
        <v>0</v>
      </c>
      <c r="C32">
        <v>0</v>
      </c>
      <c r="D32">
        <v>1</v>
      </c>
      <c r="E32">
        <f>(C32-B32)/D32 + D32</f>
        <v>1</v>
      </c>
      <c r="G32">
        <f>E32*G31</f>
        <v>1458</v>
      </c>
      <c r="I32" s="3">
        <v>0.4</v>
      </c>
      <c r="J32" s="7">
        <f>$G$35*I32</f>
        <v>17496</v>
      </c>
    </row>
    <row r="33" spans="1:10" x14ac:dyDescent="0.2">
      <c r="A33" s="6" t="s">
        <v>8</v>
      </c>
      <c r="B33">
        <v>1</v>
      </c>
      <c r="C33">
        <v>10</v>
      </c>
      <c r="D33">
        <v>1</v>
      </c>
      <c r="E33">
        <f>(C33-B33)/D33 + D33</f>
        <v>10</v>
      </c>
      <c r="G33">
        <f t="shared" si="5"/>
        <v>14580</v>
      </c>
      <c r="I33" s="3">
        <v>0.5</v>
      </c>
      <c r="J33" s="7">
        <f>$G$35*I33</f>
        <v>21870</v>
      </c>
    </row>
    <row r="34" spans="1:10" x14ac:dyDescent="0.2">
      <c r="A34" s="6" t="s">
        <v>9</v>
      </c>
      <c r="B34">
        <v>0</v>
      </c>
      <c r="C34">
        <v>2</v>
      </c>
      <c r="D34">
        <v>1</v>
      </c>
      <c r="E34">
        <f>(C34-B34)/D34 + D34</f>
        <v>3</v>
      </c>
      <c r="G34">
        <f t="shared" si="5"/>
        <v>43740</v>
      </c>
      <c r="I34" s="3">
        <v>0.6</v>
      </c>
      <c r="J34" s="7">
        <f>$G$35*I34</f>
        <v>26244</v>
      </c>
    </row>
    <row r="35" spans="1:10" x14ac:dyDescent="0.2">
      <c r="A35" s="6"/>
      <c r="F35" t="s">
        <v>11</v>
      </c>
      <c r="G35">
        <f>G34</f>
        <v>43740</v>
      </c>
      <c r="I35" s="3">
        <v>0.7</v>
      </c>
      <c r="J35" s="7">
        <f>$G$35*I35</f>
        <v>30617.999999999996</v>
      </c>
    </row>
    <row r="36" spans="1:10" x14ac:dyDescent="0.2">
      <c r="I36" s="3">
        <v>0.8</v>
      </c>
      <c r="J36" s="7">
        <f>$G$35*I36</f>
        <v>34992</v>
      </c>
    </row>
    <row r="37" spans="1:10" x14ac:dyDescent="0.2">
      <c r="A37" s="6"/>
      <c r="I37" s="3">
        <v>0.9</v>
      </c>
      <c r="J37" s="7">
        <f>$G$35*I37</f>
        <v>39366</v>
      </c>
    </row>
    <row r="38" spans="1:10" ht="17" thickBot="1" x14ac:dyDescent="0.25">
      <c r="A38" s="8"/>
      <c r="B38" s="9"/>
      <c r="C38" s="9"/>
      <c r="D38" s="9"/>
      <c r="E38" s="9"/>
      <c r="F38" s="9"/>
      <c r="G38" s="9"/>
      <c r="H38" s="9"/>
      <c r="I38" s="10">
        <v>1</v>
      </c>
      <c r="J38" s="11">
        <f>$G$35*I38</f>
        <v>43740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Mancusi</dc:creator>
  <cp:lastModifiedBy>Giorgio Mancusi</cp:lastModifiedBy>
  <dcterms:created xsi:type="dcterms:W3CDTF">2024-06-14T22:31:37Z</dcterms:created>
  <dcterms:modified xsi:type="dcterms:W3CDTF">2024-06-20T07:34:20Z</dcterms:modified>
</cp:coreProperties>
</file>