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7749150-4934-4FEC-9012-0BD1EF23E9AB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1.0" hidden="1">Inputs!$G$13:$G$19</definedName>
    <definedName name="_xlchart.v1.1" hidden="1">Inputs!$H$12</definedName>
    <definedName name="_xlchart.v1.2" hidden="1">Inputs!$H$13:$H$19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<sst xmlns="http://schemas.openxmlformats.org/spreadsheetml/2006/main" count="74" uniqueCount="55">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</sst>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4" fillId="0" borderId="2" xfId="3" applyBorder="1"/>
    <xf numFmtId="167" fontId="0" fillId="0" borderId="2" xfId="1" applyNumberFormat="1" applyFont="1" applyBorder="1" applyAlignment="1">
      <alignment horizontal="center"/>
    </xf>
    <xf numFmtId="167" fontId="0" fillId="0" borderId="2" xfId="4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9" fontId="0" fillId="0" borderId="2" xfId="2" applyFont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3" borderId="0" xfId="0" applyFill="1"/>
    <xf numFmtId="0" fontId="6" fillId="3" borderId="2" xfId="0" applyFont="1" applyFill="1" applyBorder="1" applyAlignment="1">
      <alignment horizontal="center"/>
    </xf>
    <xf numFmtId="0" fontId="7" fillId="0" borderId="1" xfId="0" applyFont="1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5875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8-4329-A899-698B1B280B4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587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8-4329-A899-698B1B28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21819903"/>
        <c:axId val="1421815743"/>
      </c:lineChart>
      <c:catAx>
        <c:axId val="14218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15743"/>
        <c:crosses val="autoZero"/>
        <c:auto val="1"/>
        <c:lblAlgn val="ctr"/>
        <c:lblOffset val="100"/>
        <c:noMultiLvlLbl val="0"/>
      </c:catAx>
      <c:valAx>
        <c:axId val="1421815743"/>
        <c:scaling>
          <c:orientation val="minMax"/>
          <c:min val="180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199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7DD-B2FA-E04AB23D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08047"/>
        <c:axId val="1363913455"/>
      </c:radarChart>
      <c:catAx>
        <c:axId val="13639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13455"/>
        <c:crosses val="autoZero"/>
        <c:auto val="1"/>
        <c:lblAlgn val="ctr"/>
        <c:lblOffset val="100"/>
        <c:noMultiLvlLbl val="0"/>
      </c:catAx>
      <c:valAx>
        <c:axId val="13639134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6390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E-448D-BECE-91BFF2C5916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E-448D-BECE-91BFF2C5916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E-448D-BECE-91BFF2C5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D24-A8D2-01C8969A7A65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D24-A8D2-01C8969A7A6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7-4D24-A8D2-01C8969A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BE-420C-9FA3-39A33A269D1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BE-420C-9FA3-39A33A269D1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E-420C-9FA3-39A33A26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clusteredColumn" uniqueId="{D75B678F-BE3A-4AA7-9555-B843356B1D9D}">
          <cx:tx>
            <cx:txData>
              <cx:f>_xlchart.v1.1</cx:f>
              <cx:v>Figures in $M</cx:v>
            </cx:txData>
          </cx:tx>
          <cx:spPr>
            <a:solidFill>
              <a:srgbClr val="073673"/>
            </a:solidFill>
          </cx:spPr>
          <cx:dataId val="0"/>
          <cx:layoutPr>
            <cx:aggregation/>
          </cx:layoutPr>
          <cx:axisId val="1"/>
        </cx:series>
        <cx:series layoutId="paretoLine" ownerIdx="0" uniqueId="{A9CB04FC-48F8-45B5-B07A-333993071FE8}">
          <cx:spPr>
            <a:ln>
              <a:solidFill>
                <a:srgbClr val="C00000"/>
              </a:solidFill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>
                    <a:lumMod val="95000"/>
                    <a:lumOff val="5000"/>
                  </a:schemeClr>
                </a:solidFill>
                <a:effectLst/>
              </a:defRPr>
            </a:pPr>
            <a:endParaRPr lang="en-US" sz="900" b="0" i="0" u="none" strike="noStrike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bg1">
        <a:lumMod val="95000"/>
      </a:schemeClr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benjoevybenjamin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microsoft.com/office/2014/relationships/chartEx" Target="../charts/chartEx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5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benjoevybenjamin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5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benjoevybenjamin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99788</xdr:colOff>
      <xdr:row>1</xdr:row>
      <xdr:rowOff>9071</xdr:rowOff>
    </xdr:from>
    <xdr:to>
      <xdr:col>0</xdr:col>
      <xdr:colOff>732370</xdr:colOff>
      <xdr:row>4</xdr:row>
      <xdr:rowOff>28575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8" y="209096"/>
          <a:ext cx="632582" cy="61957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245656</xdr:colOff>
      <xdr:row>0</xdr:row>
      <xdr:rowOff>96800</xdr:rowOff>
    </xdr:from>
    <xdr:to>
      <xdr:col>13</xdr:col>
      <xdr:colOff>264706</xdr:colOff>
      <xdr:row>4</xdr:row>
      <xdr:rowOff>134901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EDA9B19-EB71-42CE-B956-1A69B04E055A}"/>
            </a:ext>
          </a:extLst>
        </xdr:cNvPr>
        <xdr:cNvSpPr/>
      </xdr:nvSpPr>
      <xdr:spPr>
        <a:xfrm>
          <a:off x="1076325" y="96800"/>
          <a:ext cx="9987073" cy="835543"/>
        </a:xfrm>
        <a:prstGeom prst="roundRect">
          <a:avLst>
            <a:gd name="adj" fmla="val 454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000" b="1">
              <a:solidFill>
                <a:srgbClr val="073673"/>
              </a:solidFill>
              <a:latin typeface="Calibri" panose="020F0502020204030204" pitchFamily="34" charset="0"/>
              <a:cs typeface="Calibri" panose="020F0502020204030204" pitchFamily="34" charset="0"/>
            </a:rPr>
            <a:t>Sales</a:t>
          </a:r>
          <a:r>
            <a:rPr lang="en-US" sz="3000" b="1" baseline="0">
              <a:solidFill>
                <a:srgbClr val="073673"/>
              </a:solidFill>
              <a:latin typeface="Calibri" panose="020F0502020204030204" pitchFamily="34" charset="0"/>
              <a:cs typeface="Calibri" panose="020F0502020204030204" pitchFamily="34" charset="0"/>
            </a:rPr>
            <a:t> Dashboard South America 2022 </a:t>
          </a:r>
        </a:p>
        <a:p>
          <a:pPr algn="l"/>
          <a:r>
            <a:rPr lang="en-US" sz="1200" b="0" i="1">
              <a:solidFill>
                <a:schemeClr val="tx1">
                  <a:lumMod val="50000"/>
                  <a:lumOff val="50000"/>
                </a:schemeClr>
              </a:solidFill>
              <a:latin typeface="+mn-lt"/>
              <a:cs typeface="Calibri" panose="020F0502020204030204" pitchFamily="34" charset="0"/>
            </a:rPr>
            <a:t>Figures in millions of USD</a:t>
          </a:r>
        </a:p>
      </xdr:txBody>
    </xdr:sp>
    <xdr:clientData/>
  </xdr:twoCellAnchor>
  <xdr:twoCellAnchor>
    <xdr:from>
      <xdr:col>1</xdr:col>
      <xdr:colOff>255403</xdr:colOff>
      <xdr:row>5</xdr:row>
      <xdr:rowOff>38099</xdr:rowOff>
    </xdr:from>
    <xdr:to>
      <xdr:col>4</xdr:col>
      <xdr:colOff>798328</xdr:colOff>
      <xdr:row>11</xdr:row>
      <xdr:rowOff>9525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2726DA1-B063-46A7-B69B-A91BC1A68737}"/>
            </a:ext>
          </a:extLst>
        </xdr:cNvPr>
        <xdr:cNvSpPr/>
      </xdr:nvSpPr>
      <xdr:spPr>
        <a:xfrm>
          <a:off x="1086072" y="1034901"/>
          <a:ext cx="3034930" cy="1167589"/>
        </a:xfrm>
        <a:prstGeom prst="roundRect">
          <a:avLst>
            <a:gd name="adj" fmla="val 38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342899</xdr:colOff>
      <xdr:row>5</xdr:row>
      <xdr:rowOff>38099</xdr:rowOff>
    </xdr:from>
    <xdr:to>
      <xdr:col>9</xdr:col>
      <xdr:colOff>66674</xdr:colOff>
      <xdr:row>11</xdr:row>
      <xdr:rowOff>9525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7ACEE2B-9E44-465F-B39F-5F1A5A18C222}"/>
            </a:ext>
          </a:extLst>
        </xdr:cNvPr>
        <xdr:cNvSpPr/>
      </xdr:nvSpPr>
      <xdr:spPr>
        <a:xfrm>
          <a:off x="4486274" y="1038224"/>
          <a:ext cx="3038475" cy="1171576"/>
        </a:xfrm>
        <a:prstGeom prst="roundRect">
          <a:avLst>
            <a:gd name="adj" fmla="val 625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380999</xdr:colOff>
      <xdr:row>5</xdr:row>
      <xdr:rowOff>38100</xdr:rowOff>
    </xdr:from>
    <xdr:to>
      <xdr:col>13</xdr:col>
      <xdr:colOff>142874</xdr:colOff>
      <xdr:row>11</xdr:row>
      <xdr:rowOff>19050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769722F-6E19-47C5-8F55-530BADD81020}"/>
            </a:ext>
          </a:extLst>
        </xdr:cNvPr>
        <xdr:cNvSpPr/>
      </xdr:nvSpPr>
      <xdr:spPr>
        <a:xfrm>
          <a:off x="7839074" y="1038225"/>
          <a:ext cx="3076575" cy="1181100"/>
        </a:xfrm>
        <a:prstGeom prst="roundRect">
          <a:avLst>
            <a:gd name="adj" fmla="val 547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#</a:t>
          </a:r>
          <a:r>
            <a:rPr lang="en-US" sz="1600" b="1" baseline="0">
              <a:solidFill>
                <a:srgbClr val="073673"/>
              </a:solidFill>
            </a:rPr>
            <a:t> of Customers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219075</xdr:colOff>
      <xdr:row>12</xdr:row>
      <xdr:rowOff>9524</xdr:rowOff>
    </xdr:from>
    <xdr:to>
      <xdr:col>9</xdr:col>
      <xdr:colOff>123825</xdr:colOff>
      <xdr:row>26</xdr:row>
      <xdr:rowOff>114300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292456D-DDE4-4C5B-B261-866958789B70}"/>
            </a:ext>
          </a:extLst>
        </xdr:cNvPr>
        <xdr:cNvSpPr/>
      </xdr:nvSpPr>
      <xdr:spPr>
        <a:xfrm>
          <a:off x="1047750" y="2409824"/>
          <a:ext cx="6534150" cy="2905126"/>
        </a:xfrm>
        <a:prstGeom prst="roundRect">
          <a:avLst>
            <a:gd name="adj" fmla="val 38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2021</a:t>
          </a:r>
          <a:r>
            <a:rPr lang="en-US" sz="1600" b="1" baseline="0">
              <a:solidFill>
                <a:srgbClr val="073673"/>
              </a:solidFill>
            </a:rPr>
            <a:t>-2022 Sales Trend (in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419099</xdr:colOff>
      <xdr:row>12</xdr:row>
      <xdr:rowOff>28575</xdr:rowOff>
    </xdr:from>
    <xdr:to>
      <xdr:col>13</xdr:col>
      <xdr:colOff>190500</xdr:colOff>
      <xdr:row>26</xdr:row>
      <xdr:rowOff>66675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13A0573-4EB3-4329-8C92-F13994BA6BA1}"/>
            </a:ext>
          </a:extLst>
        </xdr:cNvPr>
        <xdr:cNvSpPr/>
      </xdr:nvSpPr>
      <xdr:spPr>
        <a:xfrm>
          <a:off x="7877174" y="2428875"/>
          <a:ext cx="3086101" cy="2838450"/>
        </a:xfrm>
        <a:prstGeom prst="roundRect">
          <a:avLst>
            <a:gd name="adj" fmla="val 547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</a:t>
          </a:r>
          <a:r>
            <a:rPr lang="en-US" sz="1600" b="1" baseline="0">
              <a:solidFill>
                <a:srgbClr val="073673"/>
              </a:solidFill>
            </a:rPr>
            <a:t> Satisfaction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652398</xdr:colOff>
      <xdr:row>0</xdr:row>
      <xdr:rowOff>65240</xdr:rowOff>
    </xdr:from>
    <xdr:to>
      <xdr:col>19</xdr:col>
      <xdr:colOff>287055</xdr:colOff>
      <xdr:row>26</xdr:row>
      <xdr:rowOff>91334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634AE9D-9398-445A-BBC2-764EB0B07B29}"/>
            </a:ext>
          </a:extLst>
        </xdr:cNvPr>
        <xdr:cNvSpPr/>
      </xdr:nvSpPr>
      <xdr:spPr>
        <a:xfrm>
          <a:off x="11508288" y="65240"/>
          <a:ext cx="4645068" cy="5114793"/>
        </a:xfrm>
        <a:prstGeom prst="roundRect">
          <a:avLst>
            <a:gd name="adj" fmla="val 5479"/>
          </a:avLst>
        </a:prstGeom>
        <a:solidFill>
          <a:schemeClr val="bg1">
            <a:alpha val="89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by Country 2022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214312</xdr:colOff>
      <xdr:row>13</xdr:row>
      <xdr:rowOff>130969</xdr:rowOff>
    </xdr:from>
    <xdr:to>
      <xdr:col>9</xdr:col>
      <xdr:colOff>83343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443502-F36A-4C42-BC1F-2DCDD481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448236</xdr:colOff>
      <xdr:row>13</xdr:row>
      <xdr:rowOff>183296</xdr:rowOff>
    </xdr:from>
    <xdr:to>
      <xdr:col>13</xdr:col>
      <xdr:colOff>179295</xdr:colOff>
      <xdr:row>26</xdr:row>
      <xdr:rowOff>44823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96FDC78-09C5-40B8-8E91-B515CAFB4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818172</xdr:colOff>
      <xdr:row>5</xdr:row>
      <xdr:rowOff>73269</xdr:rowOff>
    </xdr:from>
    <xdr:to>
      <xdr:col>4</xdr:col>
      <xdr:colOff>793750</xdr:colOff>
      <xdr:row>10</xdr:row>
      <xdr:rowOff>170962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199413C-0B31-48CB-B0FA-015F5E54B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696059</xdr:colOff>
      <xdr:row>5</xdr:row>
      <xdr:rowOff>61059</xdr:rowOff>
    </xdr:from>
    <xdr:to>
      <xdr:col>9</xdr:col>
      <xdr:colOff>12213</xdr:colOff>
      <xdr:row>10</xdr:row>
      <xdr:rowOff>170962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AA04CBE-04C6-4636-BE81-E2B08C5E9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134327</xdr:colOff>
      <xdr:row>5</xdr:row>
      <xdr:rowOff>73269</xdr:rowOff>
    </xdr:from>
    <xdr:to>
      <xdr:col>13</xdr:col>
      <xdr:colOff>97692</xdr:colOff>
      <xdr:row>11</xdr:row>
      <xdr:rowOff>12210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B7E3FE-605B-4887-9CBC-2F673FBEB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561062</xdr:colOff>
      <xdr:row>3</xdr:row>
      <xdr:rowOff>0</xdr:rowOff>
    </xdr:from>
    <xdr:to>
      <xdr:col>19</xdr:col>
      <xdr:colOff>287055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D53465DC-4B80-42A4-B796-653DA73F1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3837" y="600075"/>
              <a:ext cx="4698043" cy="460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195384</xdr:colOff>
      <xdr:row>6</xdr:row>
      <xdr:rowOff>170962</xdr:rowOff>
    </xdr:from>
    <xdr:to>
      <xdr:col>3</xdr:col>
      <xdr:colOff>329711</xdr:colOff>
      <xdr:row>10</xdr:row>
      <xdr:rowOff>85482</xdr:rowOff>
    </xdr:to>
    <xdr:sp macro="" textlink="Inputs!D5">
      <xdr:nvSpPr>
        <xdr:cNvPr id="4" name="TextBox 3">
          <a:extLst>
            <a:ext uri="{FF2B5EF4-FFF2-40B4-BE49-F238E27FC236}">
              <a16:creationId xmlns:a16="http://schemas.microsoft.com/office/drawing/2014/main" id="{96FF380B-6A78-48DF-8CF8-BBD5FD923212}"/>
            </a:ext>
          </a:extLst>
        </xdr:cNvPr>
        <xdr:cNvSpPr txBox="1"/>
      </xdr:nvSpPr>
      <xdr:spPr>
        <a:xfrm>
          <a:off x="1025769" y="1343270"/>
          <a:ext cx="1795096" cy="696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623A307-198B-46EB-AB4F-56A2B161EA06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US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256442</xdr:colOff>
      <xdr:row>6</xdr:row>
      <xdr:rowOff>183173</xdr:rowOff>
    </xdr:from>
    <xdr:to>
      <xdr:col>7</xdr:col>
      <xdr:colOff>390769</xdr:colOff>
      <xdr:row>10</xdr:row>
      <xdr:rowOff>97693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0384FA42-8A1D-462D-856C-FCA584645D2D}"/>
            </a:ext>
          </a:extLst>
        </xdr:cNvPr>
        <xdr:cNvSpPr txBox="1"/>
      </xdr:nvSpPr>
      <xdr:spPr>
        <a:xfrm>
          <a:off x="4408365" y="1355481"/>
          <a:ext cx="1795096" cy="696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2A685ED-6607-4A75-88B5-F06A50202071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293076</xdr:colOff>
      <xdr:row>7</xdr:row>
      <xdr:rowOff>12212</xdr:rowOff>
    </xdr:from>
    <xdr:to>
      <xdr:col>11</xdr:col>
      <xdr:colOff>427403</xdr:colOff>
      <xdr:row>10</xdr:row>
      <xdr:rowOff>122116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7457B4C9-DE84-40AD-A0D3-C8FB3FDA4EB9}"/>
            </a:ext>
          </a:extLst>
        </xdr:cNvPr>
        <xdr:cNvSpPr txBox="1"/>
      </xdr:nvSpPr>
      <xdr:spPr>
        <a:xfrm>
          <a:off x="7766538" y="1379904"/>
          <a:ext cx="1795096" cy="696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B70590B-6BBC-40ED-92AF-05189C1B5944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0.30938</cdr:x>
      <cdr:y>0.36458</cdr:y>
    </cdr:from>
    <cdr:to>
      <cdr:x>0.69063</cdr:x>
      <cdr:y>0.65278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497D2E-A1D6-4769-9AF7-F50274C119EE}"/>
            </a:ext>
          </a:extLst>
        </cdr:cNvPr>
        <cdr:cNvSpPr txBox="1"/>
      </cdr:nvSpPr>
      <cdr:spPr>
        <a:xfrm xmlns:a="http://schemas.openxmlformats.org/drawingml/2006/main">
          <a:off x="1414463" y="1000124"/>
          <a:ext cx="174307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81349B3-F6C7-4C63-976F-EA355CF0DAC4}" type="TxLink">
            <a:rPr lang="en-US" sz="15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5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0.30938</cdr:x>
      <cdr:y>0.36458</cdr:y>
    </cdr:from>
    <cdr:to>
      <cdr:x>0.69063</cdr:x>
      <cdr:y>0.65278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497D2E-A1D6-4769-9AF7-F50274C119EE}"/>
            </a:ext>
          </a:extLst>
        </cdr:cNvPr>
        <cdr:cNvSpPr txBox="1"/>
      </cdr:nvSpPr>
      <cdr:spPr>
        <a:xfrm xmlns:a="http://schemas.openxmlformats.org/drawingml/2006/main">
          <a:off x="1414463" y="1000124"/>
          <a:ext cx="174307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CE81C80-179C-4CF3-9D73-970F5878F3A8}" type="TxLink">
            <a:rPr lang="en-US" sz="15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5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0.30938</cdr:x>
      <cdr:y>0.36458</cdr:y>
    </cdr:from>
    <cdr:to>
      <cdr:x>0.69063</cdr:x>
      <cdr:y>0.65278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497D2E-A1D6-4769-9AF7-F50274C119EE}"/>
            </a:ext>
          </a:extLst>
        </cdr:cNvPr>
        <cdr:cNvSpPr txBox="1"/>
      </cdr:nvSpPr>
      <cdr:spPr>
        <a:xfrm xmlns:a="http://schemas.openxmlformats.org/drawingml/2006/main">
          <a:off x="1414463" y="1000124"/>
          <a:ext cx="174307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6D661F60-9FB4-43DE-AD78-4998C35398FB}" type="TxLink">
            <a:rPr lang="en-US" sz="16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105139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0B40EE-1499-41EC-9B96-A531ED025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3FA7E6-4F2F-4A69-9D00-CBBBD956B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157904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076B6F-B6F8-43A4-86BD-BEE1887ED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99788</xdr:colOff>
      <xdr:row>1</xdr:row>
      <xdr:rowOff>9071</xdr:rowOff>
    </xdr:from>
    <xdr:to>
      <xdr:col>0</xdr:col>
      <xdr:colOff>732370</xdr:colOff>
      <xdr:row>3</xdr:row>
      <xdr:rowOff>161925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D0E1D0D-D1B3-4EA4-8C94-4780BB15E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8" y="209096"/>
          <a:ext cx="632582" cy="61957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8B02945-E0E6-458F-80E2-091C69BA0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A3F0F0-200B-49A0-A10F-73196486F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C4BCAA-3093-4B42-8A49-1E79DABEB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ED4452-65E4-4FCE-AB7E-459C5FF08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99788</xdr:colOff>
      <xdr:row>1</xdr:row>
      <xdr:rowOff>9071</xdr:rowOff>
    </xdr:from>
    <xdr:to>
      <xdr:col>0</xdr:col>
      <xdr:colOff>732370</xdr:colOff>
      <xdr:row>3</xdr:row>
      <xdr:rowOff>161925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C5EF435-D5DF-43CE-8760-AFC2F1A5E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8" y="209096"/>
          <a:ext cx="632582" cy="61957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070B489-51C6-405C-A501-93AFDE139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>
    <tabColor rgb="FFFF0000"/>
  </sheetPr>
  <dimension ref="A1"/>
  <sheetViews>
    <sheetView showGridLines="0" tabSelected="1" zoomScale="78" zoomScaleNormal="78" workbookViewId="0">
      <selection activeCell="N28" sqref="N28"/>
    </sheetView>
  </sheetViews>
  <sheetFormatPr defaultColWidth="10.875" defaultRowHeight="15.75" x14ac:dyDescent="0.25"/>
  <cols>
    <col min="1" max="1" width="10.875" style="12"/>
    <col min="2" max="16384" width="10.87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sheetPr>
    <tabColor rgb="FF002060"/>
  </sheetPr>
  <dimension ref="A2:K24"/>
  <sheetViews>
    <sheetView showGridLines="0" zoomScale="80" zoomScaleNormal="80" workbookViewId="0">
      <selection activeCell="J5" sqref="J5"/>
    </sheetView>
  </sheetViews>
  <sheetFormatPr defaultColWidth="11.125" defaultRowHeight="15.75" x14ac:dyDescent="0.25"/>
  <cols>
    <col min="1" max="1" width="10.875" style="12"/>
    <col min="2" max="2" width="4" customWidth="1"/>
    <col min="3" max="3" width="16.625" customWidth="1"/>
    <col min="4" max="4" width="15.875" customWidth="1"/>
    <col min="5" max="5" width="8.375" customWidth="1"/>
    <col min="6" max="6" width="9.625" customWidth="1"/>
    <col min="7" max="7" width="25" customWidth="1"/>
    <col min="8" max="8" width="16.875" customWidth="1"/>
    <col min="9" max="9" width="12.5" customWidth="1"/>
    <col min="10" max="10" width="26.375" customWidth="1"/>
  </cols>
  <sheetData>
    <row r="2" spans="3:11" ht="21" x14ac:dyDescent="0.35">
      <c r="C2" s="14" t="s">
        <v>53</v>
      </c>
      <c r="D2" s="3"/>
      <c r="E2" s="3"/>
      <c r="F2" s="3"/>
      <c r="G2" s="3"/>
      <c r="H2" s="3"/>
      <c r="I2" s="3"/>
      <c r="J2" s="3"/>
    </row>
    <row r="4" spans="3:11" ht="21" x14ac:dyDescent="0.35">
      <c r="C4" s="13" t="s">
        <v>50</v>
      </c>
      <c r="D4" s="13" t="s">
        <v>46</v>
      </c>
      <c r="F4" s="13" t="s">
        <v>49</v>
      </c>
      <c r="G4" s="13" t="s">
        <v>46</v>
      </c>
      <c r="I4" s="13" t="s">
        <v>24</v>
      </c>
      <c r="J4" s="13" t="s">
        <v>46</v>
      </c>
    </row>
    <row r="5" spans="3:11" x14ac:dyDescent="0.25">
      <c r="C5" s="4" t="s">
        <v>47</v>
      </c>
      <c r="D5" s="6">
        <v>2543.9</v>
      </c>
      <c r="F5" s="4" t="s">
        <v>47</v>
      </c>
      <c r="G5" s="7">
        <v>890.36500000000001</v>
      </c>
      <c r="I5" s="4" t="s">
        <v>47</v>
      </c>
      <c r="J5" s="8">
        <v>87</v>
      </c>
    </row>
    <row r="6" spans="3:11" x14ac:dyDescent="0.25">
      <c r="C6" s="4" t="s">
        <v>48</v>
      </c>
      <c r="D6" s="6">
        <v>3000</v>
      </c>
      <c r="F6" s="4" t="s">
        <v>48</v>
      </c>
      <c r="G6" s="7">
        <v>1000</v>
      </c>
      <c r="I6" s="4" t="s">
        <v>48</v>
      </c>
      <c r="J6" s="8">
        <v>100</v>
      </c>
    </row>
    <row r="7" spans="3:11" x14ac:dyDescent="0.25">
      <c r="C7" s="4" t="s">
        <v>51</v>
      </c>
      <c r="D7" s="9">
        <f>D5/D6</f>
        <v>0.84796666666666665</v>
      </c>
      <c r="F7" s="4" t="s">
        <v>51</v>
      </c>
      <c r="G7" s="9">
        <f>G5/G6</f>
        <v>0.89036499999999996</v>
      </c>
      <c r="I7" s="4" t="s">
        <v>51</v>
      </c>
      <c r="J7" s="9">
        <f>J5/J6</f>
        <v>0.87</v>
      </c>
    </row>
    <row r="8" spans="3:11" x14ac:dyDescent="0.25">
      <c r="C8" s="4" t="s">
        <v>52</v>
      </c>
      <c r="D8" s="9">
        <f>100%-D7</f>
        <v>0.15203333333333335</v>
      </c>
      <c r="F8" s="4" t="s">
        <v>52</v>
      </c>
      <c r="G8" s="9">
        <f>100%-G7</f>
        <v>0.10963500000000004</v>
      </c>
      <c r="I8" s="4" t="s">
        <v>52</v>
      </c>
      <c r="J8" s="9">
        <f>100%-J7</f>
        <v>0.13</v>
      </c>
    </row>
    <row r="10" spans="3:11" ht="21" x14ac:dyDescent="0.35">
      <c r="C10" s="14" t="s">
        <v>54</v>
      </c>
      <c r="D10" s="3"/>
      <c r="E10" s="3"/>
      <c r="F10" s="3"/>
      <c r="G10" s="3"/>
      <c r="H10" s="3"/>
      <c r="J10" s="14" t="s">
        <v>20</v>
      </c>
      <c r="K10" s="3"/>
    </row>
    <row r="12" spans="3:11" ht="21" x14ac:dyDescent="0.35">
      <c r="C12" s="13" t="s">
        <v>8</v>
      </c>
      <c r="D12" s="13">
        <v>2021</v>
      </c>
      <c r="E12" s="13">
        <v>2022</v>
      </c>
      <c r="G12" s="13" t="s">
        <v>21</v>
      </c>
      <c r="H12" s="13" t="s">
        <v>8</v>
      </c>
      <c r="J12" s="13" t="s">
        <v>20</v>
      </c>
      <c r="K12" s="13" t="s">
        <v>23</v>
      </c>
    </row>
    <row r="13" spans="3:11" x14ac:dyDescent="0.25">
      <c r="C13" s="4" t="s">
        <v>9</v>
      </c>
      <c r="D13" s="4">
        <v>201.9</v>
      </c>
      <c r="E13" s="4">
        <v>215.3</v>
      </c>
      <c r="G13" s="4" t="s">
        <v>1</v>
      </c>
      <c r="H13" s="10">
        <v>953.3</v>
      </c>
      <c r="J13" s="4" t="s">
        <v>29</v>
      </c>
      <c r="K13" s="11">
        <v>0.54</v>
      </c>
    </row>
    <row r="14" spans="3:11" x14ac:dyDescent="0.25">
      <c r="C14" s="4" t="s">
        <v>10</v>
      </c>
      <c r="D14" s="4">
        <v>204.2</v>
      </c>
      <c r="E14" s="4">
        <v>217.6</v>
      </c>
      <c r="G14" s="4" t="s">
        <v>4</v>
      </c>
      <c r="H14" s="10">
        <v>432.4</v>
      </c>
      <c r="J14" s="4" t="s">
        <v>28</v>
      </c>
      <c r="K14" s="11">
        <v>0.86</v>
      </c>
    </row>
    <row r="15" spans="3:11" x14ac:dyDescent="0.25">
      <c r="C15" s="4" t="s">
        <v>11</v>
      </c>
      <c r="D15" s="4">
        <v>198.6</v>
      </c>
      <c r="E15" s="4">
        <v>220.1</v>
      </c>
      <c r="G15" s="4" t="s">
        <v>22</v>
      </c>
      <c r="H15" s="10">
        <v>553.20000000000005</v>
      </c>
      <c r="J15" s="4" t="s">
        <v>27</v>
      </c>
      <c r="K15" s="11">
        <v>0.93</v>
      </c>
    </row>
    <row r="16" spans="3:11" x14ac:dyDescent="0.25">
      <c r="C16" s="4" t="s">
        <v>12</v>
      </c>
      <c r="D16" s="4">
        <v>199.2</v>
      </c>
      <c r="E16" s="4">
        <v>206.4</v>
      </c>
      <c r="G16" s="4" t="s">
        <v>5</v>
      </c>
      <c r="H16" s="10">
        <v>445.1</v>
      </c>
      <c r="J16" s="4" t="s">
        <v>26</v>
      </c>
      <c r="K16" s="11">
        <v>0.53</v>
      </c>
    </row>
    <row r="17" spans="3:11" x14ac:dyDescent="0.25">
      <c r="C17" s="4" t="s">
        <v>7</v>
      </c>
      <c r="D17" s="4">
        <v>206.4</v>
      </c>
      <c r="E17" s="4">
        <v>204.3</v>
      </c>
      <c r="G17" s="4" t="s">
        <v>6</v>
      </c>
      <c r="H17" s="10">
        <v>425.1</v>
      </c>
      <c r="J17" s="4" t="s">
        <v>25</v>
      </c>
      <c r="K17" s="11">
        <v>0.95</v>
      </c>
    </row>
    <row r="18" spans="3:11" x14ac:dyDescent="0.25">
      <c r="C18" s="4" t="s">
        <v>13</v>
      </c>
      <c r="D18" s="4">
        <v>195.3</v>
      </c>
      <c r="E18" s="4">
        <v>203</v>
      </c>
      <c r="G18" s="4" t="s">
        <v>3</v>
      </c>
      <c r="H18" s="10">
        <v>253.6</v>
      </c>
    </row>
    <row r="19" spans="3:11" x14ac:dyDescent="0.25">
      <c r="C19" s="4" t="s">
        <v>14</v>
      </c>
      <c r="D19" s="4">
        <v>192.4</v>
      </c>
      <c r="E19" s="4">
        <v>201.5</v>
      </c>
      <c r="G19" s="4" t="s">
        <v>2</v>
      </c>
      <c r="H19" s="10">
        <v>387.5</v>
      </c>
    </row>
    <row r="20" spans="3:11" x14ac:dyDescent="0.25">
      <c r="C20" s="4" t="s">
        <v>15</v>
      </c>
      <c r="D20" s="4">
        <v>186.3</v>
      </c>
      <c r="E20" s="4">
        <v>200.6</v>
      </c>
    </row>
    <row r="21" spans="3:11" x14ac:dyDescent="0.25">
      <c r="C21" s="4" t="s">
        <v>16</v>
      </c>
      <c r="D21" s="4">
        <v>194.2</v>
      </c>
      <c r="E21" s="4">
        <v>210.6</v>
      </c>
    </row>
    <row r="22" spans="3:11" x14ac:dyDescent="0.25">
      <c r="C22" s="4" t="s">
        <v>17</v>
      </c>
      <c r="D22" s="4">
        <v>199</v>
      </c>
      <c r="E22" s="4">
        <v>216.4</v>
      </c>
    </row>
    <row r="23" spans="3:11" x14ac:dyDescent="0.25">
      <c r="C23" s="4" t="s">
        <v>18</v>
      </c>
      <c r="D23" s="4">
        <v>205.2</v>
      </c>
      <c r="E23" s="4">
        <v>222.3</v>
      </c>
    </row>
    <row r="24" spans="3:11" x14ac:dyDescent="0.25">
      <c r="C24" s="4" t="s">
        <v>19</v>
      </c>
      <c r="D24" s="4">
        <v>204.3</v>
      </c>
      <c r="E24" s="4">
        <v>225.8</v>
      </c>
    </row>
  </sheetData>
  <printOptions horizontalCentere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sheetPr>
    <tabColor rgb="FFFFFF00"/>
  </sheetPr>
  <dimension ref="A2:E9"/>
  <sheetViews>
    <sheetView workbookViewId="0">
      <selection activeCell="A21" sqref="A21"/>
    </sheetView>
  </sheetViews>
  <sheetFormatPr defaultRowHeight="15.75" x14ac:dyDescent="0.25"/>
  <cols>
    <col min="1" max="1" width="10.875" style="12"/>
    <col min="2" max="2" width="4.375" customWidth="1"/>
    <col min="3" max="3" width="12.625" customWidth="1"/>
    <col min="4" max="4" width="22.875" customWidth="1"/>
    <col min="5" max="5" width="25" bestFit="1" customWidth="1"/>
  </cols>
  <sheetData>
    <row r="2" spans="1:5" s="2" customFormat="1" ht="21" x14ac:dyDescent="0.35">
      <c r="A2" s="12"/>
      <c r="C2" s="13" t="s">
        <v>0</v>
      </c>
      <c r="D2" s="13" t="s">
        <v>30</v>
      </c>
      <c r="E2" s="13" t="s">
        <v>31</v>
      </c>
    </row>
    <row r="3" spans="1:5" x14ac:dyDescent="0.25">
      <c r="C3" s="4" t="s">
        <v>1</v>
      </c>
      <c r="D3" s="4" t="s">
        <v>32</v>
      </c>
      <c r="E3" s="5" t="s">
        <v>39</v>
      </c>
    </row>
    <row r="4" spans="1:5" x14ac:dyDescent="0.25">
      <c r="C4" s="4" t="s">
        <v>4</v>
      </c>
      <c r="D4" s="4" t="s">
        <v>33</v>
      </c>
      <c r="E4" s="5" t="s">
        <v>40</v>
      </c>
    </row>
    <row r="5" spans="1:5" x14ac:dyDescent="0.25">
      <c r="C5" s="4" t="s">
        <v>22</v>
      </c>
      <c r="D5" s="4" t="s">
        <v>34</v>
      </c>
      <c r="E5" s="5" t="s">
        <v>41</v>
      </c>
    </row>
    <row r="6" spans="1:5" x14ac:dyDescent="0.25">
      <c r="C6" s="4" t="s">
        <v>5</v>
      </c>
      <c r="D6" s="4" t="s">
        <v>35</v>
      </c>
      <c r="E6" s="5" t="s">
        <v>42</v>
      </c>
    </row>
    <row r="7" spans="1:5" x14ac:dyDescent="0.25">
      <c r="C7" s="4" t="s">
        <v>6</v>
      </c>
      <c r="D7" s="4" t="s">
        <v>36</v>
      </c>
      <c r="E7" s="5" t="s">
        <v>43</v>
      </c>
    </row>
    <row r="8" spans="1:5" x14ac:dyDescent="0.25">
      <c r="C8" s="4" t="s">
        <v>3</v>
      </c>
      <c r="D8" s="4" t="s">
        <v>37</v>
      </c>
      <c r="E8" s="5" t="s">
        <v>44</v>
      </c>
    </row>
    <row r="9" spans="1:5" x14ac:dyDescent="0.25">
      <c r="C9" s="4" t="s">
        <v>2</v>
      </c>
      <c r="D9" s="4" t="s">
        <v>38</v>
      </c>
      <c r="E9" s="5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Joseph</cp:lastModifiedBy>
  <dcterms:created xsi:type="dcterms:W3CDTF">2023-01-30T08:37:14Z</dcterms:created>
  <dcterms:modified xsi:type="dcterms:W3CDTF">2024-10-19T01:33:18Z</dcterms:modified>
</cp:coreProperties>
</file>