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1135" windowHeight="10170" activeTab="5"/>
  </bookViews>
  <sheets>
    <sheet name="TTlyTTy" sheetId="1" r:id="rId1"/>
    <sheet name="lm2907" sheetId="2" r:id="rId2"/>
    <sheet name="lm2907-2" sheetId="4" r:id="rId3"/>
    <sheet name="FxNºDientes" sheetId="3" r:id="rId4"/>
    <sheet name="Hoja5" sheetId="5" r:id="rId5"/>
    <sheet name="R1||R2" sheetId="6" r:id="rId6"/>
  </sheets>
  <calcPr calcId="124519"/>
</workbook>
</file>

<file path=xl/calcChain.xml><?xml version="1.0" encoding="utf-8"?>
<calcChain xmlns="http://schemas.openxmlformats.org/spreadsheetml/2006/main">
  <c r="L5" i="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J4"/>
  <c r="D4"/>
  <c r="E4" s="1"/>
  <c r="F4" s="1"/>
  <c r="G4" s="1"/>
  <c r="H4" s="1"/>
  <c r="I4" s="1"/>
  <c r="K4" s="1"/>
  <c r="L4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E2" i="5"/>
  <c r="I2"/>
  <c r="L2" s="1"/>
  <c r="M2" s="1"/>
  <c r="K6" i="4"/>
  <c r="R6"/>
  <c r="P6"/>
  <c r="Q6"/>
  <c r="O6"/>
  <c r="G6"/>
  <c r="M6" s="1"/>
  <c r="D6"/>
  <c r="P5"/>
  <c r="Q5"/>
  <c r="O5"/>
  <c r="H5"/>
  <c r="I5" s="1"/>
  <c r="K5" s="1"/>
  <c r="G5"/>
  <c r="M5" s="1"/>
  <c r="F5"/>
  <c r="D5"/>
  <c r="D22" i="2"/>
  <c r="S4" i="4"/>
  <c r="P4"/>
  <c r="Q4" s="1"/>
  <c r="O4"/>
  <c r="H4"/>
  <c r="I4" s="1"/>
  <c r="K4" s="1"/>
  <c r="G4"/>
  <c r="M4" s="1"/>
  <c r="F4"/>
  <c r="D4"/>
  <c r="D7" i="2"/>
  <c r="D8"/>
  <c r="D21"/>
  <c r="D13"/>
  <c r="C13" s="1"/>
  <c r="V5" i="3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B4"/>
  <c r="D4" s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72"/>
  <c r="D72" s="1"/>
  <c r="B73"/>
  <c r="D73" s="1"/>
  <c r="B74"/>
  <c r="D74" s="1"/>
  <c r="B75"/>
  <c r="D75" s="1"/>
  <c r="B76"/>
  <c r="D76" s="1"/>
  <c r="B77"/>
  <c r="D77" s="1"/>
  <c r="B78"/>
  <c r="D78" s="1"/>
  <c r="B79"/>
  <c r="D79" s="1"/>
  <c r="B80"/>
  <c r="D80" s="1"/>
  <c r="B81"/>
  <c r="D81" s="1"/>
  <c r="B82"/>
  <c r="D82" s="1"/>
  <c r="B83"/>
  <c r="D83" s="1"/>
  <c r="B84"/>
  <c r="D84" s="1"/>
  <c r="B85"/>
  <c r="D85" s="1"/>
  <c r="B86"/>
  <c r="D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D95" s="1"/>
  <c r="B96"/>
  <c r="D96" s="1"/>
  <c r="B97"/>
  <c r="D97" s="1"/>
  <c r="B98"/>
  <c r="D98" s="1"/>
  <c r="B99"/>
  <c r="D99" s="1"/>
  <c r="B100"/>
  <c r="D100" s="1"/>
  <c r="B101"/>
  <c r="B102"/>
  <c r="B3"/>
  <c r="F3" s="1"/>
  <c r="D18" i="2"/>
  <c r="N2" i="5" l="1"/>
  <c r="E22" i="2"/>
  <c r="D17"/>
  <c r="D24"/>
  <c r="F6" i="4"/>
  <c r="H6"/>
  <c r="I6" s="1"/>
  <c r="S5"/>
  <c r="E102" i="3"/>
  <c r="G102"/>
  <c r="I102"/>
  <c r="K102"/>
  <c r="M102"/>
  <c r="O102"/>
  <c r="Q102"/>
  <c r="S102"/>
  <c r="U102"/>
  <c r="D102"/>
  <c r="F102"/>
  <c r="H102"/>
  <c r="J102"/>
  <c r="L102"/>
  <c r="N102"/>
  <c r="P102"/>
  <c r="R102"/>
  <c r="T102"/>
  <c r="D56"/>
  <c r="F56"/>
  <c r="H56"/>
  <c r="J56"/>
  <c r="L56"/>
  <c r="N56"/>
  <c r="P56"/>
  <c r="R56"/>
  <c r="E56"/>
  <c r="G56"/>
  <c r="I56"/>
  <c r="K56"/>
  <c r="M56"/>
  <c r="O56"/>
  <c r="Q56"/>
  <c r="S56"/>
  <c r="U56"/>
  <c r="D52"/>
  <c r="F52"/>
  <c r="H52"/>
  <c r="J52"/>
  <c r="L52"/>
  <c r="N52"/>
  <c r="P52"/>
  <c r="R52"/>
  <c r="T52"/>
  <c r="E52"/>
  <c r="G52"/>
  <c r="I52"/>
  <c r="K52"/>
  <c r="M52"/>
  <c r="O52"/>
  <c r="Q52"/>
  <c r="S52"/>
  <c r="U52"/>
  <c r="D48"/>
  <c r="F48"/>
  <c r="H48"/>
  <c r="J48"/>
  <c r="L48"/>
  <c r="N48"/>
  <c r="P48"/>
  <c r="R48"/>
  <c r="T48"/>
  <c r="E48"/>
  <c r="G48"/>
  <c r="I48"/>
  <c r="K48"/>
  <c r="M48"/>
  <c r="O48"/>
  <c r="Q48"/>
  <c r="S48"/>
  <c r="U48"/>
  <c r="D42"/>
  <c r="F42"/>
  <c r="H42"/>
  <c r="J42"/>
  <c r="L42"/>
  <c r="N42"/>
  <c r="P42"/>
  <c r="R42"/>
  <c r="T42"/>
  <c r="E42"/>
  <c r="G42"/>
  <c r="I42"/>
  <c r="K42"/>
  <c r="M42"/>
  <c r="O42"/>
  <c r="Q42"/>
  <c r="S42"/>
  <c r="U42"/>
  <c r="E101"/>
  <c r="G101"/>
  <c r="I101"/>
  <c r="K101"/>
  <c r="M101"/>
  <c r="O101"/>
  <c r="Q101"/>
  <c r="S101"/>
  <c r="U101"/>
  <c r="D101"/>
  <c r="F101"/>
  <c r="H101"/>
  <c r="J101"/>
  <c r="L101"/>
  <c r="N101"/>
  <c r="P101"/>
  <c r="R101"/>
  <c r="T101"/>
  <c r="E57"/>
  <c r="G57"/>
  <c r="I57"/>
  <c r="K57"/>
  <c r="M57"/>
  <c r="O57"/>
  <c r="Q57"/>
  <c r="S57"/>
  <c r="U57"/>
  <c r="D55"/>
  <c r="F55"/>
  <c r="H55"/>
  <c r="J55"/>
  <c r="L55"/>
  <c r="N55"/>
  <c r="P55"/>
  <c r="R55"/>
  <c r="T55"/>
  <c r="E55"/>
  <c r="G55"/>
  <c r="I55"/>
  <c r="K55"/>
  <c r="M55"/>
  <c r="O55"/>
  <c r="Q55"/>
  <c r="S55"/>
  <c r="U55"/>
  <c r="D53"/>
  <c r="F53"/>
  <c r="H53"/>
  <c r="J53"/>
  <c r="L53"/>
  <c r="N53"/>
  <c r="P53"/>
  <c r="R53"/>
  <c r="T53"/>
  <c r="E53"/>
  <c r="G53"/>
  <c r="I53"/>
  <c r="K53"/>
  <c r="M53"/>
  <c r="O53"/>
  <c r="Q53"/>
  <c r="S53"/>
  <c r="U53"/>
  <c r="D51"/>
  <c r="F51"/>
  <c r="H51"/>
  <c r="J51"/>
  <c r="L51"/>
  <c r="N51"/>
  <c r="P51"/>
  <c r="R51"/>
  <c r="T51"/>
  <c r="E51"/>
  <c r="G51"/>
  <c r="I51"/>
  <c r="K51"/>
  <c r="M51"/>
  <c r="O51"/>
  <c r="Q51"/>
  <c r="S51"/>
  <c r="U51"/>
  <c r="D49"/>
  <c r="F49"/>
  <c r="H49"/>
  <c r="J49"/>
  <c r="L49"/>
  <c r="N49"/>
  <c r="P49"/>
  <c r="R49"/>
  <c r="T49"/>
  <c r="E49"/>
  <c r="G49"/>
  <c r="I49"/>
  <c r="K49"/>
  <c r="M49"/>
  <c r="O49"/>
  <c r="Q49"/>
  <c r="S49"/>
  <c r="U49"/>
  <c r="D47"/>
  <c r="F47"/>
  <c r="H47"/>
  <c r="J47"/>
  <c r="L47"/>
  <c r="N47"/>
  <c r="P47"/>
  <c r="R47"/>
  <c r="T47"/>
  <c r="E47"/>
  <c r="G47"/>
  <c r="I47"/>
  <c r="K47"/>
  <c r="M47"/>
  <c r="O47"/>
  <c r="Q47"/>
  <c r="S47"/>
  <c r="U47"/>
  <c r="D45"/>
  <c r="F45"/>
  <c r="H45"/>
  <c r="J45"/>
  <c r="L45"/>
  <c r="N45"/>
  <c r="P45"/>
  <c r="R45"/>
  <c r="T45"/>
  <c r="E45"/>
  <c r="G45"/>
  <c r="I45"/>
  <c r="K45"/>
  <c r="M45"/>
  <c r="O45"/>
  <c r="Q45"/>
  <c r="S45"/>
  <c r="U45"/>
  <c r="D43"/>
  <c r="F43"/>
  <c r="H43"/>
  <c r="J43"/>
  <c r="L43"/>
  <c r="N43"/>
  <c r="P43"/>
  <c r="R43"/>
  <c r="T43"/>
  <c r="E43"/>
  <c r="G43"/>
  <c r="I43"/>
  <c r="K43"/>
  <c r="M43"/>
  <c r="O43"/>
  <c r="Q43"/>
  <c r="S43"/>
  <c r="U43"/>
  <c r="D41"/>
  <c r="F41"/>
  <c r="H41"/>
  <c r="J41"/>
  <c r="L41"/>
  <c r="N41"/>
  <c r="P41"/>
  <c r="R41"/>
  <c r="T41"/>
  <c r="E41"/>
  <c r="G41"/>
  <c r="I41"/>
  <c r="K41"/>
  <c r="M41"/>
  <c r="O41"/>
  <c r="Q41"/>
  <c r="S41"/>
  <c r="U41"/>
  <c r="D39"/>
  <c r="F39"/>
  <c r="H39"/>
  <c r="J39"/>
  <c r="L39"/>
  <c r="N39"/>
  <c r="P39"/>
  <c r="R39"/>
  <c r="T39"/>
  <c r="E39"/>
  <c r="G39"/>
  <c r="I39"/>
  <c r="K39"/>
  <c r="M39"/>
  <c r="O39"/>
  <c r="Q39"/>
  <c r="S39"/>
  <c r="U39"/>
  <c r="D37"/>
  <c r="F37"/>
  <c r="H37"/>
  <c r="J37"/>
  <c r="L37"/>
  <c r="N37"/>
  <c r="P37"/>
  <c r="R37"/>
  <c r="T37"/>
  <c r="E37"/>
  <c r="G37"/>
  <c r="I37"/>
  <c r="K37"/>
  <c r="M37"/>
  <c r="O37"/>
  <c r="Q37"/>
  <c r="S37"/>
  <c r="U37"/>
  <c r="D35"/>
  <c r="F35"/>
  <c r="H35"/>
  <c r="J35"/>
  <c r="L35"/>
  <c r="N35"/>
  <c r="P35"/>
  <c r="R35"/>
  <c r="T35"/>
  <c r="E35"/>
  <c r="G35"/>
  <c r="I35"/>
  <c r="K35"/>
  <c r="M35"/>
  <c r="O35"/>
  <c r="Q35"/>
  <c r="S35"/>
  <c r="U35"/>
  <c r="D33"/>
  <c r="F33"/>
  <c r="H33"/>
  <c r="J33"/>
  <c r="L33"/>
  <c r="N33"/>
  <c r="P33"/>
  <c r="R33"/>
  <c r="T33"/>
  <c r="E33"/>
  <c r="G33"/>
  <c r="I33"/>
  <c r="K33"/>
  <c r="M33"/>
  <c r="O33"/>
  <c r="Q33"/>
  <c r="S33"/>
  <c r="U33"/>
  <c r="E31"/>
  <c r="G31"/>
  <c r="I31"/>
  <c r="K31"/>
  <c r="D31"/>
  <c r="H31"/>
  <c r="L31"/>
  <c r="N31"/>
  <c r="P31"/>
  <c r="R31"/>
  <c r="T31"/>
  <c r="F31"/>
  <c r="J31"/>
  <c r="M31"/>
  <c r="O31"/>
  <c r="Q31"/>
  <c r="S31"/>
  <c r="U31"/>
  <c r="E29"/>
  <c r="G29"/>
  <c r="I29"/>
  <c r="K29"/>
  <c r="M29"/>
  <c r="O29"/>
  <c r="Q29"/>
  <c r="S29"/>
  <c r="U29"/>
  <c r="D29"/>
  <c r="F29"/>
  <c r="H29"/>
  <c r="L29"/>
  <c r="P29"/>
  <c r="T29"/>
  <c r="J29"/>
  <c r="N29"/>
  <c r="R29"/>
  <c r="E27"/>
  <c r="G27"/>
  <c r="I27"/>
  <c r="K27"/>
  <c r="M27"/>
  <c r="O27"/>
  <c r="Q27"/>
  <c r="S27"/>
  <c r="U27"/>
  <c r="D27"/>
  <c r="F27"/>
  <c r="H27"/>
  <c r="J27"/>
  <c r="L27"/>
  <c r="N27"/>
  <c r="P27"/>
  <c r="R27"/>
  <c r="T27"/>
  <c r="E25"/>
  <c r="G25"/>
  <c r="I25"/>
  <c r="K25"/>
  <c r="M25"/>
  <c r="O25"/>
  <c r="Q25"/>
  <c r="S25"/>
  <c r="U25"/>
  <c r="D25"/>
  <c r="F25"/>
  <c r="H25"/>
  <c r="J25"/>
  <c r="L25"/>
  <c r="N25"/>
  <c r="P25"/>
  <c r="R25"/>
  <c r="T25"/>
  <c r="E23"/>
  <c r="G23"/>
  <c r="I23"/>
  <c r="K23"/>
  <c r="M23"/>
  <c r="O23"/>
  <c r="Q23"/>
  <c r="S23"/>
  <c r="U23"/>
  <c r="D23"/>
  <c r="F23"/>
  <c r="H23"/>
  <c r="J23"/>
  <c r="L23"/>
  <c r="N23"/>
  <c r="P23"/>
  <c r="R23"/>
  <c r="T23"/>
  <c r="E21"/>
  <c r="G21"/>
  <c r="I21"/>
  <c r="K21"/>
  <c r="M21"/>
  <c r="O21"/>
  <c r="Q21"/>
  <c r="S21"/>
  <c r="U21"/>
  <c r="D21"/>
  <c r="F21"/>
  <c r="H21"/>
  <c r="J21"/>
  <c r="L21"/>
  <c r="N21"/>
  <c r="P21"/>
  <c r="R21"/>
  <c r="T21"/>
  <c r="E19"/>
  <c r="G19"/>
  <c r="I19"/>
  <c r="K19"/>
  <c r="M19"/>
  <c r="O19"/>
  <c r="Q19"/>
  <c r="S19"/>
  <c r="U19"/>
  <c r="D19"/>
  <c r="F19"/>
  <c r="H19"/>
  <c r="J19"/>
  <c r="L19"/>
  <c r="N19"/>
  <c r="P19"/>
  <c r="R19"/>
  <c r="T19"/>
  <c r="E17"/>
  <c r="G17"/>
  <c r="I17"/>
  <c r="K17"/>
  <c r="M17"/>
  <c r="O17"/>
  <c r="Q17"/>
  <c r="S17"/>
  <c r="U17"/>
  <c r="D17"/>
  <c r="F17"/>
  <c r="H17"/>
  <c r="J17"/>
  <c r="L17"/>
  <c r="N17"/>
  <c r="P17"/>
  <c r="R17"/>
  <c r="T17"/>
  <c r="E15"/>
  <c r="G15"/>
  <c r="I15"/>
  <c r="K15"/>
  <c r="M15"/>
  <c r="O15"/>
  <c r="Q15"/>
  <c r="S15"/>
  <c r="U15"/>
  <c r="D15"/>
  <c r="F15"/>
  <c r="H15"/>
  <c r="J15"/>
  <c r="L15"/>
  <c r="N15"/>
  <c r="P15"/>
  <c r="R15"/>
  <c r="T15"/>
  <c r="E13"/>
  <c r="G13"/>
  <c r="I13"/>
  <c r="K13"/>
  <c r="M13"/>
  <c r="O13"/>
  <c r="Q13"/>
  <c r="S13"/>
  <c r="U13"/>
  <c r="D13"/>
  <c r="F13"/>
  <c r="H13"/>
  <c r="J13"/>
  <c r="L13"/>
  <c r="N13"/>
  <c r="P13"/>
  <c r="R13"/>
  <c r="T13"/>
  <c r="E11"/>
  <c r="G11"/>
  <c r="I11"/>
  <c r="K11"/>
  <c r="M11"/>
  <c r="O11"/>
  <c r="Q11"/>
  <c r="S11"/>
  <c r="U11"/>
  <c r="D11"/>
  <c r="F11"/>
  <c r="H11"/>
  <c r="J11"/>
  <c r="L11"/>
  <c r="N11"/>
  <c r="P11"/>
  <c r="R11"/>
  <c r="T11"/>
  <c r="E9"/>
  <c r="G9"/>
  <c r="I9"/>
  <c r="K9"/>
  <c r="M9"/>
  <c r="O9"/>
  <c r="Q9"/>
  <c r="S9"/>
  <c r="U9"/>
  <c r="D9"/>
  <c r="F9"/>
  <c r="H9"/>
  <c r="J9"/>
  <c r="L9"/>
  <c r="N9"/>
  <c r="P9"/>
  <c r="R9"/>
  <c r="T9"/>
  <c r="E7"/>
  <c r="G7"/>
  <c r="I7"/>
  <c r="K7"/>
  <c r="M7"/>
  <c r="O7"/>
  <c r="Q7"/>
  <c r="S7"/>
  <c r="U7"/>
  <c r="D7"/>
  <c r="F7"/>
  <c r="H7"/>
  <c r="J7"/>
  <c r="L7"/>
  <c r="N7"/>
  <c r="P7"/>
  <c r="R7"/>
  <c r="T7"/>
  <c r="E5"/>
  <c r="G5"/>
  <c r="I5"/>
  <c r="K5"/>
  <c r="M5"/>
  <c r="O5"/>
  <c r="Q5"/>
  <c r="S5"/>
  <c r="U5"/>
  <c r="D5"/>
  <c r="F5"/>
  <c r="H5"/>
  <c r="J5"/>
  <c r="L5"/>
  <c r="N5"/>
  <c r="P5"/>
  <c r="R5"/>
  <c r="T5"/>
  <c r="D3"/>
  <c r="U3"/>
  <c r="S3"/>
  <c r="Q3"/>
  <c r="O3"/>
  <c r="M3"/>
  <c r="K3"/>
  <c r="I3"/>
  <c r="G3"/>
  <c r="E3"/>
  <c r="U4"/>
  <c r="S4"/>
  <c r="Q4"/>
  <c r="O4"/>
  <c r="M4"/>
  <c r="K4"/>
  <c r="I4"/>
  <c r="G4"/>
  <c r="E4"/>
  <c r="U100"/>
  <c r="S100"/>
  <c r="Q100"/>
  <c r="O100"/>
  <c r="M100"/>
  <c r="K100"/>
  <c r="I100"/>
  <c r="G100"/>
  <c r="E100"/>
  <c r="U99"/>
  <c r="S99"/>
  <c r="Q99"/>
  <c r="O99"/>
  <c r="M99"/>
  <c r="K99"/>
  <c r="I99"/>
  <c r="G99"/>
  <c r="E99"/>
  <c r="U98"/>
  <c r="S98"/>
  <c r="Q98"/>
  <c r="O98"/>
  <c r="M98"/>
  <c r="K98"/>
  <c r="I98"/>
  <c r="G98"/>
  <c r="E98"/>
  <c r="U97"/>
  <c r="S97"/>
  <c r="Q97"/>
  <c r="O97"/>
  <c r="M97"/>
  <c r="K97"/>
  <c r="I97"/>
  <c r="G97"/>
  <c r="E97"/>
  <c r="U96"/>
  <c r="S96"/>
  <c r="Q96"/>
  <c r="O96"/>
  <c r="M96"/>
  <c r="K96"/>
  <c r="I96"/>
  <c r="G96"/>
  <c r="E96"/>
  <c r="U95"/>
  <c r="S95"/>
  <c r="Q95"/>
  <c r="O95"/>
  <c r="M95"/>
  <c r="K95"/>
  <c r="I95"/>
  <c r="G95"/>
  <c r="E95"/>
  <c r="U94"/>
  <c r="S94"/>
  <c r="Q94"/>
  <c r="O94"/>
  <c r="M94"/>
  <c r="K94"/>
  <c r="I94"/>
  <c r="G94"/>
  <c r="E94"/>
  <c r="U93"/>
  <c r="S93"/>
  <c r="Q93"/>
  <c r="O93"/>
  <c r="M93"/>
  <c r="K93"/>
  <c r="I93"/>
  <c r="G93"/>
  <c r="E93"/>
  <c r="U92"/>
  <c r="S92"/>
  <c r="Q92"/>
  <c r="O92"/>
  <c r="M92"/>
  <c r="K92"/>
  <c r="I92"/>
  <c r="G92"/>
  <c r="E92"/>
  <c r="U91"/>
  <c r="S91"/>
  <c r="Q91"/>
  <c r="O91"/>
  <c r="M91"/>
  <c r="K91"/>
  <c r="I91"/>
  <c r="G91"/>
  <c r="E91"/>
  <c r="U90"/>
  <c r="S90"/>
  <c r="Q90"/>
  <c r="O90"/>
  <c r="M90"/>
  <c r="K90"/>
  <c r="I90"/>
  <c r="G90"/>
  <c r="E90"/>
  <c r="U89"/>
  <c r="S89"/>
  <c r="Q89"/>
  <c r="O89"/>
  <c r="M89"/>
  <c r="K89"/>
  <c r="I89"/>
  <c r="G89"/>
  <c r="E89"/>
  <c r="U88"/>
  <c r="S88"/>
  <c r="Q88"/>
  <c r="O88"/>
  <c r="M88"/>
  <c r="K88"/>
  <c r="I88"/>
  <c r="G88"/>
  <c r="E88"/>
  <c r="U87"/>
  <c r="S87"/>
  <c r="Q87"/>
  <c r="O87"/>
  <c r="M87"/>
  <c r="K87"/>
  <c r="I87"/>
  <c r="G87"/>
  <c r="E87"/>
  <c r="U86"/>
  <c r="S86"/>
  <c r="Q86"/>
  <c r="O86"/>
  <c r="M86"/>
  <c r="K86"/>
  <c r="I86"/>
  <c r="G86"/>
  <c r="E86"/>
  <c r="U85"/>
  <c r="S85"/>
  <c r="Q85"/>
  <c r="O85"/>
  <c r="M85"/>
  <c r="K85"/>
  <c r="I85"/>
  <c r="G85"/>
  <c r="E85"/>
  <c r="U84"/>
  <c r="S84"/>
  <c r="Q84"/>
  <c r="O84"/>
  <c r="M84"/>
  <c r="K84"/>
  <c r="I84"/>
  <c r="G84"/>
  <c r="E84"/>
  <c r="U83"/>
  <c r="S83"/>
  <c r="Q83"/>
  <c r="O83"/>
  <c r="M83"/>
  <c r="K83"/>
  <c r="I83"/>
  <c r="G83"/>
  <c r="E83"/>
  <c r="U82"/>
  <c r="S82"/>
  <c r="Q82"/>
  <c r="O82"/>
  <c r="M82"/>
  <c r="K82"/>
  <c r="I82"/>
  <c r="G82"/>
  <c r="E82"/>
  <c r="U81"/>
  <c r="S81"/>
  <c r="Q81"/>
  <c r="O81"/>
  <c r="M81"/>
  <c r="K81"/>
  <c r="I81"/>
  <c r="G81"/>
  <c r="E81"/>
  <c r="U80"/>
  <c r="S80"/>
  <c r="Q80"/>
  <c r="O80"/>
  <c r="M80"/>
  <c r="K80"/>
  <c r="I80"/>
  <c r="G80"/>
  <c r="E80"/>
  <c r="U79"/>
  <c r="S79"/>
  <c r="Q79"/>
  <c r="O79"/>
  <c r="M79"/>
  <c r="K79"/>
  <c r="I79"/>
  <c r="G79"/>
  <c r="E79"/>
  <c r="U78"/>
  <c r="S78"/>
  <c r="Q78"/>
  <c r="O78"/>
  <c r="M78"/>
  <c r="K78"/>
  <c r="I78"/>
  <c r="G78"/>
  <c r="E78"/>
  <c r="U77"/>
  <c r="S77"/>
  <c r="Q77"/>
  <c r="O77"/>
  <c r="M77"/>
  <c r="K77"/>
  <c r="I77"/>
  <c r="G77"/>
  <c r="E77"/>
  <c r="U76"/>
  <c r="S76"/>
  <c r="Q76"/>
  <c r="O76"/>
  <c r="M76"/>
  <c r="K76"/>
  <c r="I76"/>
  <c r="G76"/>
  <c r="E76"/>
  <c r="U75"/>
  <c r="S75"/>
  <c r="Q75"/>
  <c r="O75"/>
  <c r="M75"/>
  <c r="K75"/>
  <c r="I75"/>
  <c r="G75"/>
  <c r="E75"/>
  <c r="U74"/>
  <c r="S74"/>
  <c r="Q74"/>
  <c r="O74"/>
  <c r="M74"/>
  <c r="K74"/>
  <c r="I74"/>
  <c r="G74"/>
  <c r="E74"/>
  <c r="U73"/>
  <c r="S73"/>
  <c r="Q73"/>
  <c r="O73"/>
  <c r="M73"/>
  <c r="K73"/>
  <c r="I73"/>
  <c r="G73"/>
  <c r="E73"/>
  <c r="U72"/>
  <c r="S72"/>
  <c r="Q72"/>
  <c r="O72"/>
  <c r="M72"/>
  <c r="K72"/>
  <c r="I72"/>
  <c r="G72"/>
  <c r="E72"/>
  <c r="U71"/>
  <c r="S71"/>
  <c r="Q71"/>
  <c r="O71"/>
  <c r="M71"/>
  <c r="K71"/>
  <c r="I71"/>
  <c r="G71"/>
  <c r="E71"/>
  <c r="U70"/>
  <c r="S70"/>
  <c r="Q70"/>
  <c r="O70"/>
  <c r="M70"/>
  <c r="K70"/>
  <c r="I70"/>
  <c r="G70"/>
  <c r="E70"/>
  <c r="U69"/>
  <c r="S69"/>
  <c r="Q69"/>
  <c r="O69"/>
  <c r="M69"/>
  <c r="K69"/>
  <c r="I69"/>
  <c r="G69"/>
  <c r="E69"/>
  <c r="U68"/>
  <c r="S68"/>
  <c r="Q68"/>
  <c r="O68"/>
  <c r="M68"/>
  <c r="K68"/>
  <c r="I68"/>
  <c r="G68"/>
  <c r="E68"/>
  <c r="U67"/>
  <c r="S67"/>
  <c r="Q67"/>
  <c r="O67"/>
  <c r="M67"/>
  <c r="K67"/>
  <c r="I67"/>
  <c r="G67"/>
  <c r="E67"/>
  <c r="U66"/>
  <c r="S66"/>
  <c r="Q66"/>
  <c r="O66"/>
  <c r="M66"/>
  <c r="K66"/>
  <c r="I66"/>
  <c r="G66"/>
  <c r="E66"/>
  <c r="U65"/>
  <c r="S65"/>
  <c r="Q65"/>
  <c r="O65"/>
  <c r="M65"/>
  <c r="K65"/>
  <c r="I65"/>
  <c r="G65"/>
  <c r="E65"/>
  <c r="U64"/>
  <c r="S64"/>
  <c r="Q64"/>
  <c r="O64"/>
  <c r="M64"/>
  <c r="K64"/>
  <c r="I64"/>
  <c r="G64"/>
  <c r="E64"/>
  <c r="U63"/>
  <c r="S63"/>
  <c r="Q63"/>
  <c r="O63"/>
  <c r="M63"/>
  <c r="K63"/>
  <c r="I63"/>
  <c r="G63"/>
  <c r="E63"/>
  <c r="U62"/>
  <c r="S62"/>
  <c r="Q62"/>
  <c r="O62"/>
  <c r="M62"/>
  <c r="K62"/>
  <c r="I62"/>
  <c r="G62"/>
  <c r="E62"/>
  <c r="U61"/>
  <c r="S61"/>
  <c r="Q61"/>
  <c r="O61"/>
  <c r="M61"/>
  <c r="K61"/>
  <c r="I61"/>
  <c r="G61"/>
  <c r="E61"/>
  <c r="U60"/>
  <c r="S60"/>
  <c r="Q60"/>
  <c r="O60"/>
  <c r="M60"/>
  <c r="K60"/>
  <c r="I60"/>
  <c r="G60"/>
  <c r="E60"/>
  <c r="U59"/>
  <c r="S59"/>
  <c r="Q59"/>
  <c r="O59"/>
  <c r="M59"/>
  <c r="K59"/>
  <c r="I59"/>
  <c r="G59"/>
  <c r="E59"/>
  <c r="U58"/>
  <c r="S58"/>
  <c r="P58"/>
  <c r="L58"/>
  <c r="H58"/>
  <c r="R57"/>
  <c r="N57"/>
  <c r="J57"/>
  <c r="F57"/>
  <c r="T56"/>
  <c r="E58"/>
  <c r="G58"/>
  <c r="I58"/>
  <c r="K58"/>
  <c r="M58"/>
  <c r="O58"/>
  <c r="Q58"/>
  <c r="D54"/>
  <c r="F54"/>
  <c r="H54"/>
  <c r="J54"/>
  <c r="L54"/>
  <c r="N54"/>
  <c r="P54"/>
  <c r="R54"/>
  <c r="T54"/>
  <c r="E54"/>
  <c r="G54"/>
  <c r="I54"/>
  <c r="K54"/>
  <c r="M54"/>
  <c r="O54"/>
  <c r="Q54"/>
  <c r="S54"/>
  <c r="U54"/>
  <c r="D50"/>
  <c r="F50"/>
  <c r="H50"/>
  <c r="J50"/>
  <c r="L50"/>
  <c r="N50"/>
  <c r="P50"/>
  <c r="R50"/>
  <c r="T50"/>
  <c r="E50"/>
  <c r="G50"/>
  <c r="I50"/>
  <c r="K50"/>
  <c r="M50"/>
  <c r="O50"/>
  <c r="Q50"/>
  <c r="S50"/>
  <c r="U50"/>
  <c r="D46"/>
  <c r="F46"/>
  <c r="H46"/>
  <c r="J46"/>
  <c r="L46"/>
  <c r="N46"/>
  <c r="P46"/>
  <c r="R46"/>
  <c r="T46"/>
  <c r="E46"/>
  <c r="G46"/>
  <c r="I46"/>
  <c r="K46"/>
  <c r="M46"/>
  <c r="O46"/>
  <c r="Q46"/>
  <c r="S46"/>
  <c r="U46"/>
  <c r="D44"/>
  <c r="F44"/>
  <c r="H44"/>
  <c r="J44"/>
  <c r="L44"/>
  <c r="N44"/>
  <c r="P44"/>
  <c r="R44"/>
  <c r="T44"/>
  <c r="E44"/>
  <c r="G44"/>
  <c r="I44"/>
  <c r="K44"/>
  <c r="M44"/>
  <c r="O44"/>
  <c r="Q44"/>
  <c r="S44"/>
  <c r="U44"/>
  <c r="D40"/>
  <c r="F40"/>
  <c r="H40"/>
  <c r="J40"/>
  <c r="L40"/>
  <c r="N40"/>
  <c r="P40"/>
  <c r="R40"/>
  <c r="T40"/>
  <c r="E40"/>
  <c r="G40"/>
  <c r="I40"/>
  <c r="K40"/>
  <c r="M40"/>
  <c r="O40"/>
  <c r="Q40"/>
  <c r="S40"/>
  <c r="U40"/>
  <c r="D38"/>
  <c r="F38"/>
  <c r="H38"/>
  <c r="J38"/>
  <c r="L38"/>
  <c r="N38"/>
  <c r="P38"/>
  <c r="R38"/>
  <c r="T38"/>
  <c r="E38"/>
  <c r="G38"/>
  <c r="I38"/>
  <c r="K38"/>
  <c r="M38"/>
  <c r="O38"/>
  <c r="Q38"/>
  <c r="S38"/>
  <c r="U38"/>
  <c r="D36"/>
  <c r="F36"/>
  <c r="H36"/>
  <c r="J36"/>
  <c r="L36"/>
  <c r="N36"/>
  <c r="P36"/>
  <c r="R36"/>
  <c r="T36"/>
  <c r="E36"/>
  <c r="G36"/>
  <c r="I36"/>
  <c r="K36"/>
  <c r="M36"/>
  <c r="O36"/>
  <c r="Q36"/>
  <c r="S36"/>
  <c r="U36"/>
  <c r="D34"/>
  <c r="F34"/>
  <c r="H34"/>
  <c r="J34"/>
  <c r="L34"/>
  <c r="N34"/>
  <c r="P34"/>
  <c r="R34"/>
  <c r="T34"/>
  <c r="E34"/>
  <c r="G34"/>
  <c r="I34"/>
  <c r="K34"/>
  <c r="M34"/>
  <c r="O34"/>
  <c r="Q34"/>
  <c r="S34"/>
  <c r="U34"/>
  <c r="D32"/>
  <c r="F32"/>
  <c r="H32"/>
  <c r="J32"/>
  <c r="L32"/>
  <c r="N32"/>
  <c r="P32"/>
  <c r="R32"/>
  <c r="T32"/>
  <c r="E32"/>
  <c r="G32"/>
  <c r="I32"/>
  <c r="K32"/>
  <c r="M32"/>
  <c r="O32"/>
  <c r="Q32"/>
  <c r="S32"/>
  <c r="U32"/>
  <c r="E30"/>
  <c r="G30"/>
  <c r="I30"/>
  <c r="K30"/>
  <c r="M30"/>
  <c r="O30"/>
  <c r="Q30"/>
  <c r="S30"/>
  <c r="U30"/>
  <c r="F30"/>
  <c r="J30"/>
  <c r="N30"/>
  <c r="R30"/>
  <c r="D30"/>
  <c r="H30"/>
  <c r="L30"/>
  <c r="P30"/>
  <c r="T30"/>
  <c r="E28"/>
  <c r="G28"/>
  <c r="I28"/>
  <c r="K28"/>
  <c r="M28"/>
  <c r="O28"/>
  <c r="Q28"/>
  <c r="S28"/>
  <c r="U28"/>
  <c r="D28"/>
  <c r="F28"/>
  <c r="H28"/>
  <c r="J28"/>
  <c r="L28"/>
  <c r="N28"/>
  <c r="P28"/>
  <c r="R28"/>
  <c r="T28"/>
  <c r="E26"/>
  <c r="G26"/>
  <c r="I26"/>
  <c r="K26"/>
  <c r="M26"/>
  <c r="O26"/>
  <c r="Q26"/>
  <c r="S26"/>
  <c r="U26"/>
  <c r="D26"/>
  <c r="F26"/>
  <c r="H26"/>
  <c r="J26"/>
  <c r="L26"/>
  <c r="N26"/>
  <c r="P26"/>
  <c r="R26"/>
  <c r="T26"/>
  <c r="E24"/>
  <c r="G24"/>
  <c r="I24"/>
  <c r="K24"/>
  <c r="M24"/>
  <c r="O24"/>
  <c r="Q24"/>
  <c r="S24"/>
  <c r="U24"/>
  <c r="D24"/>
  <c r="F24"/>
  <c r="H24"/>
  <c r="J24"/>
  <c r="L24"/>
  <c r="N24"/>
  <c r="P24"/>
  <c r="R24"/>
  <c r="T24"/>
  <c r="E22"/>
  <c r="G22"/>
  <c r="I22"/>
  <c r="K22"/>
  <c r="M22"/>
  <c r="O22"/>
  <c r="Q22"/>
  <c r="S22"/>
  <c r="U22"/>
  <c r="D22"/>
  <c r="F22"/>
  <c r="H22"/>
  <c r="J22"/>
  <c r="L22"/>
  <c r="N22"/>
  <c r="P22"/>
  <c r="R22"/>
  <c r="T22"/>
  <c r="E20"/>
  <c r="G20"/>
  <c r="I20"/>
  <c r="K20"/>
  <c r="M20"/>
  <c r="O20"/>
  <c r="Q20"/>
  <c r="S20"/>
  <c r="U20"/>
  <c r="D20"/>
  <c r="F20"/>
  <c r="H20"/>
  <c r="J20"/>
  <c r="L20"/>
  <c r="N20"/>
  <c r="P20"/>
  <c r="R20"/>
  <c r="T20"/>
  <c r="E18"/>
  <c r="G18"/>
  <c r="I18"/>
  <c r="K18"/>
  <c r="M18"/>
  <c r="O18"/>
  <c r="Q18"/>
  <c r="S18"/>
  <c r="U18"/>
  <c r="D18"/>
  <c r="F18"/>
  <c r="H18"/>
  <c r="J18"/>
  <c r="L18"/>
  <c r="N18"/>
  <c r="P18"/>
  <c r="R18"/>
  <c r="T18"/>
  <c r="E16"/>
  <c r="G16"/>
  <c r="I16"/>
  <c r="K16"/>
  <c r="M16"/>
  <c r="O16"/>
  <c r="Q16"/>
  <c r="S16"/>
  <c r="U16"/>
  <c r="D16"/>
  <c r="F16"/>
  <c r="H16"/>
  <c r="J16"/>
  <c r="L16"/>
  <c r="N16"/>
  <c r="P16"/>
  <c r="R16"/>
  <c r="T16"/>
  <c r="E14"/>
  <c r="G14"/>
  <c r="I14"/>
  <c r="K14"/>
  <c r="M14"/>
  <c r="O14"/>
  <c r="Q14"/>
  <c r="S14"/>
  <c r="U14"/>
  <c r="D14"/>
  <c r="F14"/>
  <c r="H14"/>
  <c r="J14"/>
  <c r="L14"/>
  <c r="N14"/>
  <c r="P14"/>
  <c r="R14"/>
  <c r="T14"/>
  <c r="E12"/>
  <c r="G12"/>
  <c r="I12"/>
  <c r="K12"/>
  <c r="M12"/>
  <c r="O12"/>
  <c r="Q12"/>
  <c r="S12"/>
  <c r="U12"/>
  <c r="D12"/>
  <c r="F12"/>
  <c r="H12"/>
  <c r="J12"/>
  <c r="L12"/>
  <c r="N12"/>
  <c r="P12"/>
  <c r="R12"/>
  <c r="T12"/>
  <c r="E10"/>
  <c r="G10"/>
  <c r="I10"/>
  <c r="K10"/>
  <c r="M10"/>
  <c r="O10"/>
  <c r="Q10"/>
  <c r="S10"/>
  <c r="U10"/>
  <c r="D10"/>
  <c r="F10"/>
  <c r="H10"/>
  <c r="J10"/>
  <c r="L10"/>
  <c r="N10"/>
  <c r="P10"/>
  <c r="R10"/>
  <c r="T10"/>
  <c r="E8"/>
  <c r="G8"/>
  <c r="I8"/>
  <c r="K8"/>
  <c r="M8"/>
  <c r="O8"/>
  <c r="Q8"/>
  <c r="S8"/>
  <c r="U8"/>
  <c r="D8"/>
  <c r="F8"/>
  <c r="H8"/>
  <c r="J8"/>
  <c r="L8"/>
  <c r="N8"/>
  <c r="P8"/>
  <c r="R8"/>
  <c r="T8"/>
  <c r="E6"/>
  <c r="G6"/>
  <c r="I6"/>
  <c r="K6"/>
  <c r="M6"/>
  <c r="O6"/>
  <c r="Q6"/>
  <c r="S6"/>
  <c r="U6"/>
  <c r="D6"/>
  <c r="F6"/>
  <c r="H6"/>
  <c r="J6"/>
  <c r="L6"/>
  <c r="N6"/>
  <c r="P6"/>
  <c r="R6"/>
  <c r="T6"/>
  <c r="V3"/>
  <c r="T3"/>
  <c r="R3"/>
  <c r="P3"/>
  <c r="N3"/>
  <c r="L3"/>
  <c r="J3"/>
  <c r="H3"/>
  <c r="V4"/>
  <c r="T4"/>
  <c r="R4"/>
  <c r="P4"/>
  <c r="N4"/>
  <c r="L4"/>
  <c r="J4"/>
  <c r="H4"/>
  <c r="F4"/>
  <c r="T100"/>
  <c r="R100"/>
  <c r="P100"/>
  <c r="N100"/>
  <c r="L100"/>
  <c r="J100"/>
  <c r="H100"/>
  <c r="F100"/>
  <c r="T99"/>
  <c r="R99"/>
  <c r="P99"/>
  <c r="N99"/>
  <c r="L99"/>
  <c r="J99"/>
  <c r="H99"/>
  <c r="F99"/>
  <c r="T98"/>
  <c r="R98"/>
  <c r="P98"/>
  <c r="N98"/>
  <c r="L98"/>
  <c r="J98"/>
  <c r="H98"/>
  <c r="F98"/>
  <c r="T97"/>
  <c r="R97"/>
  <c r="P97"/>
  <c r="N97"/>
  <c r="L97"/>
  <c r="J97"/>
  <c r="H97"/>
  <c r="F97"/>
  <c r="T96"/>
  <c r="R96"/>
  <c r="P96"/>
  <c r="N96"/>
  <c r="L96"/>
  <c r="J96"/>
  <c r="H96"/>
  <c r="F96"/>
  <c r="T95"/>
  <c r="R95"/>
  <c r="P95"/>
  <c r="N95"/>
  <c r="L95"/>
  <c r="J95"/>
  <c r="H95"/>
  <c r="F95"/>
  <c r="T94"/>
  <c r="R94"/>
  <c r="P94"/>
  <c r="N94"/>
  <c r="L94"/>
  <c r="J94"/>
  <c r="H94"/>
  <c r="F94"/>
  <c r="T93"/>
  <c r="R93"/>
  <c r="P93"/>
  <c r="N93"/>
  <c r="L93"/>
  <c r="J93"/>
  <c r="H93"/>
  <c r="F93"/>
  <c r="T92"/>
  <c r="R92"/>
  <c r="P92"/>
  <c r="N92"/>
  <c r="L92"/>
  <c r="J92"/>
  <c r="H92"/>
  <c r="F92"/>
  <c r="T91"/>
  <c r="R91"/>
  <c r="P91"/>
  <c r="N91"/>
  <c r="L91"/>
  <c r="J91"/>
  <c r="H91"/>
  <c r="F91"/>
  <c r="T90"/>
  <c r="R90"/>
  <c r="P90"/>
  <c r="N90"/>
  <c r="L90"/>
  <c r="J90"/>
  <c r="H90"/>
  <c r="F90"/>
  <c r="T89"/>
  <c r="R89"/>
  <c r="P89"/>
  <c r="N89"/>
  <c r="L89"/>
  <c r="J89"/>
  <c r="H89"/>
  <c r="F89"/>
  <c r="T88"/>
  <c r="R88"/>
  <c r="P88"/>
  <c r="N88"/>
  <c r="L88"/>
  <c r="J88"/>
  <c r="H88"/>
  <c r="F88"/>
  <c r="T87"/>
  <c r="R87"/>
  <c r="P87"/>
  <c r="N87"/>
  <c r="L87"/>
  <c r="J87"/>
  <c r="H87"/>
  <c r="F87"/>
  <c r="T86"/>
  <c r="R86"/>
  <c r="P86"/>
  <c r="N86"/>
  <c r="L86"/>
  <c r="J86"/>
  <c r="H86"/>
  <c r="F86"/>
  <c r="T85"/>
  <c r="R85"/>
  <c r="P85"/>
  <c r="N85"/>
  <c r="L85"/>
  <c r="J85"/>
  <c r="H85"/>
  <c r="F85"/>
  <c r="T84"/>
  <c r="R84"/>
  <c r="P84"/>
  <c r="N84"/>
  <c r="L84"/>
  <c r="J84"/>
  <c r="H84"/>
  <c r="F84"/>
  <c r="T83"/>
  <c r="R83"/>
  <c r="P83"/>
  <c r="N83"/>
  <c r="L83"/>
  <c r="J83"/>
  <c r="H83"/>
  <c r="F83"/>
  <c r="T82"/>
  <c r="R82"/>
  <c r="P82"/>
  <c r="N82"/>
  <c r="L82"/>
  <c r="J82"/>
  <c r="H82"/>
  <c r="F82"/>
  <c r="T81"/>
  <c r="R81"/>
  <c r="P81"/>
  <c r="N81"/>
  <c r="L81"/>
  <c r="J81"/>
  <c r="H81"/>
  <c r="F81"/>
  <c r="T80"/>
  <c r="R80"/>
  <c r="P80"/>
  <c r="N80"/>
  <c r="L80"/>
  <c r="J80"/>
  <c r="H80"/>
  <c r="F80"/>
  <c r="T79"/>
  <c r="R79"/>
  <c r="P79"/>
  <c r="N79"/>
  <c r="L79"/>
  <c r="J79"/>
  <c r="H79"/>
  <c r="F79"/>
  <c r="T78"/>
  <c r="R78"/>
  <c r="P78"/>
  <c r="N78"/>
  <c r="L78"/>
  <c r="J78"/>
  <c r="H78"/>
  <c r="F78"/>
  <c r="T77"/>
  <c r="R77"/>
  <c r="P77"/>
  <c r="N77"/>
  <c r="L77"/>
  <c r="J77"/>
  <c r="H77"/>
  <c r="F77"/>
  <c r="T76"/>
  <c r="R76"/>
  <c r="P76"/>
  <c r="N76"/>
  <c r="L76"/>
  <c r="J76"/>
  <c r="H76"/>
  <c r="F76"/>
  <c r="T75"/>
  <c r="R75"/>
  <c r="P75"/>
  <c r="N75"/>
  <c r="L75"/>
  <c r="J75"/>
  <c r="H75"/>
  <c r="F75"/>
  <c r="T74"/>
  <c r="R74"/>
  <c r="P74"/>
  <c r="N74"/>
  <c r="L74"/>
  <c r="J74"/>
  <c r="H74"/>
  <c r="F74"/>
  <c r="T73"/>
  <c r="R73"/>
  <c r="P73"/>
  <c r="N73"/>
  <c r="L73"/>
  <c r="J73"/>
  <c r="H73"/>
  <c r="F73"/>
  <c r="T72"/>
  <c r="R72"/>
  <c r="P72"/>
  <c r="N72"/>
  <c r="L72"/>
  <c r="J72"/>
  <c r="H72"/>
  <c r="F72"/>
  <c r="T71"/>
  <c r="R71"/>
  <c r="P71"/>
  <c r="N71"/>
  <c r="L71"/>
  <c r="J71"/>
  <c r="H71"/>
  <c r="F71"/>
  <c r="T70"/>
  <c r="R70"/>
  <c r="P70"/>
  <c r="N70"/>
  <c r="L70"/>
  <c r="J70"/>
  <c r="H70"/>
  <c r="F70"/>
  <c r="T69"/>
  <c r="R69"/>
  <c r="P69"/>
  <c r="N69"/>
  <c r="L69"/>
  <c r="J69"/>
  <c r="H69"/>
  <c r="F69"/>
  <c r="T68"/>
  <c r="R68"/>
  <c r="P68"/>
  <c r="N68"/>
  <c r="L68"/>
  <c r="J68"/>
  <c r="H68"/>
  <c r="F68"/>
  <c r="T67"/>
  <c r="R67"/>
  <c r="P67"/>
  <c r="N67"/>
  <c r="L67"/>
  <c r="J67"/>
  <c r="H67"/>
  <c r="F67"/>
  <c r="T66"/>
  <c r="R66"/>
  <c r="P66"/>
  <c r="N66"/>
  <c r="L66"/>
  <c r="J66"/>
  <c r="H66"/>
  <c r="F66"/>
  <c r="T65"/>
  <c r="R65"/>
  <c r="P65"/>
  <c r="N65"/>
  <c r="L65"/>
  <c r="J65"/>
  <c r="H65"/>
  <c r="F65"/>
  <c r="T64"/>
  <c r="R64"/>
  <c r="P64"/>
  <c r="N64"/>
  <c r="L64"/>
  <c r="J64"/>
  <c r="H64"/>
  <c r="F64"/>
  <c r="T63"/>
  <c r="R63"/>
  <c r="P63"/>
  <c r="N63"/>
  <c r="L63"/>
  <c r="J63"/>
  <c r="H63"/>
  <c r="F63"/>
  <c r="T62"/>
  <c r="R62"/>
  <c r="P62"/>
  <c r="N62"/>
  <c r="L62"/>
  <c r="J62"/>
  <c r="H62"/>
  <c r="F62"/>
  <c r="T61"/>
  <c r="R61"/>
  <c r="P61"/>
  <c r="N61"/>
  <c r="L61"/>
  <c r="J61"/>
  <c r="H61"/>
  <c r="F61"/>
  <c r="T60"/>
  <c r="R60"/>
  <c r="P60"/>
  <c r="N60"/>
  <c r="L60"/>
  <c r="J60"/>
  <c r="H60"/>
  <c r="F60"/>
  <c r="T59"/>
  <c r="R59"/>
  <c r="P59"/>
  <c r="N59"/>
  <c r="L59"/>
  <c r="J59"/>
  <c r="H59"/>
  <c r="F59"/>
  <c r="T58"/>
  <c r="R58"/>
  <c r="N58"/>
  <c r="J58"/>
  <c r="F58"/>
  <c r="T57"/>
  <c r="P57"/>
  <c r="L57"/>
  <c r="H57"/>
  <c r="D57"/>
  <c r="S6" i="4" l="1"/>
</calcChain>
</file>

<file path=xl/sharedStrings.xml><?xml version="1.0" encoding="utf-8"?>
<sst xmlns="http://schemas.openxmlformats.org/spreadsheetml/2006/main" count="92" uniqueCount="55">
  <si>
    <t>Vih</t>
  </si>
  <si>
    <t>Vil</t>
  </si>
  <si>
    <t>Voh</t>
  </si>
  <si>
    <t>Vol</t>
  </si>
  <si>
    <t>micro</t>
  </si>
  <si>
    <t>dirver</t>
  </si>
  <si>
    <t>&gt;</t>
  </si>
  <si>
    <t>&lt;</t>
  </si>
  <si>
    <t xml:space="preserve">calculos de capacitores y resistencias </t>
  </si>
  <si>
    <t>VCC vol</t>
  </si>
  <si>
    <t>Señal p-p</t>
  </si>
  <si>
    <t>referencia vol</t>
  </si>
  <si>
    <t>V3max</t>
  </si>
  <si>
    <t>I3max</t>
  </si>
  <si>
    <t>R1&gt;</t>
  </si>
  <si>
    <t>C1</t>
  </si>
  <si>
    <t>Fmax</t>
  </si>
  <si>
    <t>Vripple</t>
  </si>
  <si>
    <t>C2</t>
  </si>
  <si>
    <t>K</t>
  </si>
  <si>
    <t>V3</t>
  </si>
  <si>
    <t>I3</t>
  </si>
  <si>
    <t>Fin</t>
  </si>
  <si>
    <t xml:space="preserve">R1 </t>
  </si>
  <si>
    <t>I2</t>
  </si>
  <si>
    <t>I2max</t>
  </si>
  <si>
    <t>I3min</t>
  </si>
  <si>
    <t>I2min</t>
  </si>
  <si>
    <t>Calculado</t>
  </si>
  <si>
    <t>constantes</t>
  </si>
  <si>
    <t>RxMin</t>
  </si>
  <si>
    <t>R/s</t>
  </si>
  <si>
    <t>N DIENTES</t>
  </si>
  <si>
    <t>nano</t>
  </si>
  <si>
    <t>C1&gt;</t>
  </si>
  <si>
    <t>VCC</t>
  </si>
  <si>
    <t>v3max</t>
  </si>
  <si>
    <t>fijo</t>
  </si>
  <si>
    <t>calculado</t>
  </si>
  <si>
    <t>FinMax</t>
  </si>
  <si>
    <t>R1</t>
  </si>
  <si>
    <t>Rp</t>
  </si>
  <si>
    <t>B</t>
  </si>
  <si>
    <t>VEE</t>
  </si>
  <si>
    <t>R2</t>
  </si>
  <si>
    <t>Vin</t>
  </si>
  <si>
    <t>Vref+</t>
  </si>
  <si>
    <t>Vref-</t>
  </si>
  <si>
    <t>Vout+</t>
  </si>
  <si>
    <t>Vout-</t>
  </si>
  <si>
    <t>Vr</t>
  </si>
  <si>
    <t>R3</t>
  </si>
  <si>
    <t>r1</t>
  </si>
  <si>
    <t>r2</t>
  </si>
  <si>
    <t>r1||r2</t>
  </si>
</sst>
</file>

<file path=xl/styles.xml><?xml version="1.0" encoding="utf-8"?>
<styleSheet xmlns="http://schemas.openxmlformats.org/spreadsheetml/2006/main">
  <numFmts count="2">
    <numFmt numFmtId="164" formatCode="0.000000000"/>
    <numFmt numFmtId="165" formatCode="0.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40"/>
      <c:rotY val="40"/>
      <c:perspective val="10"/>
    </c:view3D>
    <c:plotArea>
      <c:layout>
        <c:manualLayout>
          <c:layoutTarget val="inner"/>
          <c:xMode val="edge"/>
          <c:yMode val="edge"/>
          <c:x val="6.3079284900708174E-2"/>
          <c:y val="4.0699912510936131E-2"/>
          <c:w val="0.73265831782126012"/>
          <c:h val="0.86554589767188372"/>
        </c:manualLayout>
      </c:layout>
      <c:surface3DChart>
        <c:ser>
          <c:idx val="0"/>
          <c:order val="0"/>
          <c:tx>
            <c:strRef>
              <c:f>FxNºDientes!$C$1</c:f>
              <c:strCache>
                <c:ptCount val="1"/>
                <c:pt idx="0">
                  <c:v>N DIENTES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FxNºDientes!$C$2:$C$102</c:f>
              <c:numCache>
                <c:formatCode>General</c:formatCode>
                <c:ptCount val="101"/>
              </c:numCache>
            </c:numRef>
          </c:val>
        </c:ser>
        <c:ser>
          <c:idx val="1"/>
          <c:order val="1"/>
          <c:tx>
            <c:strRef>
              <c:f>FxNºDientes!$D$1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FxNºDientes!$D$2:$D$102</c:f>
              <c:numCache>
                <c:formatCode>General</c:formatCode>
                <c:ptCount val="10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FxNºDientes!$E$1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FxNºDientes!$E$2:$E$102</c:f>
              <c:numCache>
                <c:formatCode>General</c:formatCode>
                <c:ptCount val="10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</c:numCache>
            </c:numRef>
          </c:val>
        </c:ser>
        <c:ser>
          <c:idx val="3"/>
          <c:order val="3"/>
          <c:tx>
            <c:strRef>
              <c:f>FxNºDientes!$F$1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FxNºDientes!$F$2:$F$102</c:f>
              <c:numCache>
                <c:formatCode>General</c:formatCode>
                <c:ptCount val="101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val>
        </c:ser>
        <c:ser>
          <c:idx val="4"/>
          <c:order val="4"/>
          <c:tx>
            <c:strRef>
              <c:f>FxNºDientes!$G$1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FxNºDientes!$G$2:$G$102</c:f>
              <c:numCache>
                <c:formatCode>General</c:formatCode>
                <c:ptCount val="101"/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val>
        </c:ser>
        <c:ser>
          <c:idx val="5"/>
          <c:order val="5"/>
          <c:tx>
            <c:strRef>
              <c:f>FxNºDientes!$H$1</c:f>
              <c:strCache>
                <c:ptCount val="1"/>
                <c:pt idx="0">
                  <c:v>30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FxNºDientes!$H$2:$H$102</c:f>
              <c:numCache>
                <c:formatCode>General</c:formatCode>
                <c:ptCount val="101"/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val>
        </c:ser>
        <c:ser>
          <c:idx val="6"/>
          <c:order val="6"/>
          <c:tx>
            <c:strRef>
              <c:f>FxNºDientes!$I$1</c:f>
              <c:strCache>
                <c:ptCount val="1"/>
                <c:pt idx="0">
                  <c:v>35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FxNºDientes!$I$2:$I$102</c:f>
              <c:numCache>
                <c:formatCode>General</c:formatCode>
                <c:ptCount val="101"/>
                <c:pt idx="1">
                  <c:v>35</c:v>
                </c:pt>
                <c:pt idx="2">
                  <c:v>70</c:v>
                </c:pt>
                <c:pt idx="3">
                  <c:v>105</c:v>
                </c:pt>
                <c:pt idx="4">
                  <c:v>140</c:v>
                </c:pt>
                <c:pt idx="5">
                  <c:v>175</c:v>
                </c:pt>
                <c:pt idx="6">
                  <c:v>210</c:v>
                </c:pt>
                <c:pt idx="7">
                  <c:v>245</c:v>
                </c:pt>
                <c:pt idx="8">
                  <c:v>280</c:v>
                </c:pt>
                <c:pt idx="9">
                  <c:v>315</c:v>
                </c:pt>
                <c:pt idx="10">
                  <c:v>350</c:v>
                </c:pt>
                <c:pt idx="11">
                  <c:v>385</c:v>
                </c:pt>
                <c:pt idx="12">
                  <c:v>420</c:v>
                </c:pt>
                <c:pt idx="13">
                  <c:v>455</c:v>
                </c:pt>
                <c:pt idx="14">
                  <c:v>490</c:v>
                </c:pt>
                <c:pt idx="15">
                  <c:v>525</c:v>
                </c:pt>
                <c:pt idx="16">
                  <c:v>560</c:v>
                </c:pt>
                <c:pt idx="17">
                  <c:v>595</c:v>
                </c:pt>
                <c:pt idx="18">
                  <c:v>630</c:v>
                </c:pt>
                <c:pt idx="19">
                  <c:v>665</c:v>
                </c:pt>
                <c:pt idx="20">
                  <c:v>700</c:v>
                </c:pt>
                <c:pt idx="21">
                  <c:v>735</c:v>
                </c:pt>
                <c:pt idx="22">
                  <c:v>770</c:v>
                </c:pt>
                <c:pt idx="23">
                  <c:v>805</c:v>
                </c:pt>
                <c:pt idx="24">
                  <c:v>840</c:v>
                </c:pt>
                <c:pt idx="25">
                  <c:v>875</c:v>
                </c:pt>
                <c:pt idx="26">
                  <c:v>910</c:v>
                </c:pt>
                <c:pt idx="27">
                  <c:v>945</c:v>
                </c:pt>
                <c:pt idx="28">
                  <c:v>980</c:v>
                </c:pt>
                <c:pt idx="29">
                  <c:v>1015</c:v>
                </c:pt>
                <c:pt idx="30">
                  <c:v>1050</c:v>
                </c:pt>
                <c:pt idx="31">
                  <c:v>1085</c:v>
                </c:pt>
                <c:pt idx="32">
                  <c:v>1120</c:v>
                </c:pt>
                <c:pt idx="33">
                  <c:v>1155</c:v>
                </c:pt>
                <c:pt idx="34">
                  <c:v>1190</c:v>
                </c:pt>
                <c:pt idx="35">
                  <c:v>1225</c:v>
                </c:pt>
                <c:pt idx="36">
                  <c:v>1260</c:v>
                </c:pt>
                <c:pt idx="37">
                  <c:v>1295</c:v>
                </c:pt>
                <c:pt idx="38">
                  <c:v>1330</c:v>
                </c:pt>
                <c:pt idx="39">
                  <c:v>1365</c:v>
                </c:pt>
                <c:pt idx="40">
                  <c:v>1400</c:v>
                </c:pt>
                <c:pt idx="41">
                  <c:v>1435</c:v>
                </c:pt>
                <c:pt idx="42">
                  <c:v>1470</c:v>
                </c:pt>
                <c:pt idx="43">
                  <c:v>1505</c:v>
                </c:pt>
                <c:pt idx="44">
                  <c:v>1540</c:v>
                </c:pt>
                <c:pt idx="45">
                  <c:v>1575</c:v>
                </c:pt>
                <c:pt idx="46">
                  <c:v>1610</c:v>
                </c:pt>
                <c:pt idx="47">
                  <c:v>1645</c:v>
                </c:pt>
                <c:pt idx="48">
                  <c:v>1680</c:v>
                </c:pt>
                <c:pt idx="49">
                  <c:v>1715</c:v>
                </c:pt>
                <c:pt idx="50">
                  <c:v>1750</c:v>
                </c:pt>
                <c:pt idx="51">
                  <c:v>1785</c:v>
                </c:pt>
                <c:pt idx="52">
                  <c:v>1820</c:v>
                </c:pt>
                <c:pt idx="53">
                  <c:v>1855</c:v>
                </c:pt>
                <c:pt idx="54">
                  <c:v>1890</c:v>
                </c:pt>
                <c:pt idx="55">
                  <c:v>1925</c:v>
                </c:pt>
                <c:pt idx="56">
                  <c:v>1960</c:v>
                </c:pt>
                <c:pt idx="57">
                  <c:v>1995</c:v>
                </c:pt>
                <c:pt idx="58">
                  <c:v>2030</c:v>
                </c:pt>
                <c:pt idx="59">
                  <c:v>2065</c:v>
                </c:pt>
                <c:pt idx="60">
                  <c:v>2100</c:v>
                </c:pt>
                <c:pt idx="61">
                  <c:v>2135</c:v>
                </c:pt>
                <c:pt idx="62">
                  <c:v>2170</c:v>
                </c:pt>
                <c:pt idx="63">
                  <c:v>2205</c:v>
                </c:pt>
                <c:pt idx="64">
                  <c:v>2240</c:v>
                </c:pt>
                <c:pt idx="65">
                  <c:v>2275</c:v>
                </c:pt>
                <c:pt idx="66">
                  <c:v>2310</c:v>
                </c:pt>
                <c:pt idx="67">
                  <c:v>2345</c:v>
                </c:pt>
                <c:pt idx="68">
                  <c:v>2380</c:v>
                </c:pt>
                <c:pt idx="69">
                  <c:v>2415</c:v>
                </c:pt>
                <c:pt idx="70">
                  <c:v>2450</c:v>
                </c:pt>
                <c:pt idx="71">
                  <c:v>2485</c:v>
                </c:pt>
                <c:pt idx="72">
                  <c:v>2520</c:v>
                </c:pt>
                <c:pt idx="73">
                  <c:v>2555</c:v>
                </c:pt>
                <c:pt idx="74">
                  <c:v>2590</c:v>
                </c:pt>
                <c:pt idx="75">
                  <c:v>2625</c:v>
                </c:pt>
                <c:pt idx="76">
                  <c:v>2660</c:v>
                </c:pt>
                <c:pt idx="77">
                  <c:v>2695</c:v>
                </c:pt>
                <c:pt idx="78">
                  <c:v>2730</c:v>
                </c:pt>
                <c:pt idx="79">
                  <c:v>2765</c:v>
                </c:pt>
                <c:pt idx="80">
                  <c:v>2800</c:v>
                </c:pt>
                <c:pt idx="81">
                  <c:v>2835</c:v>
                </c:pt>
                <c:pt idx="82">
                  <c:v>2870</c:v>
                </c:pt>
                <c:pt idx="83">
                  <c:v>2905</c:v>
                </c:pt>
                <c:pt idx="84">
                  <c:v>2940</c:v>
                </c:pt>
                <c:pt idx="85">
                  <c:v>2975</c:v>
                </c:pt>
                <c:pt idx="86">
                  <c:v>3010</c:v>
                </c:pt>
                <c:pt idx="87">
                  <c:v>3045</c:v>
                </c:pt>
                <c:pt idx="88">
                  <c:v>3080</c:v>
                </c:pt>
                <c:pt idx="89">
                  <c:v>3115</c:v>
                </c:pt>
                <c:pt idx="90">
                  <c:v>3150</c:v>
                </c:pt>
                <c:pt idx="91">
                  <c:v>3185</c:v>
                </c:pt>
                <c:pt idx="92">
                  <c:v>3220</c:v>
                </c:pt>
                <c:pt idx="93">
                  <c:v>3255</c:v>
                </c:pt>
                <c:pt idx="94">
                  <c:v>3290</c:v>
                </c:pt>
                <c:pt idx="95">
                  <c:v>3325</c:v>
                </c:pt>
                <c:pt idx="96">
                  <c:v>3360</c:v>
                </c:pt>
                <c:pt idx="97">
                  <c:v>3395</c:v>
                </c:pt>
                <c:pt idx="98">
                  <c:v>3430</c:v>
                </c:pt>
                <c:pt idx="99">
                  <c:v>3465</c:v>
                </c:pt>
                <c:pt idx="100">
                  <c:v>3500</c:v>
                </c:pt>
              </c:numCache>
            </c:numRef>
          </c:val>
        </c:ser>
        <c:ser>
          <c:idx val="7"/>
          <c:order val="7"/>
          <c:tx>
            <c:strRef>
              <c:f>FxNºDientes!$J$1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FxNºDientes!$J$2:$J$102</c:f>
              <c:numCache>
                <c:formatCode>General</c:formatCode>
                <c:ptCount val="101"/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</c:numCache>
            </c:numRef>
          </c:val>
        </c:ser>
        <c:ser>
          <c:idx val="8"/>
          <c:order val="8"/>
          <c:tx>
            <c:strRef>
              <c:f>FxNºDientes!$K$1</c:f>
              <c:strCache>
                <c:ptCount val="1"/>
                <c:pt idx="0">
                  <c:v>45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FxNºDientes!$K$2:$K$102</c:f>
              <c:numCache>
                <c:formatCode>General</c:formatCode>
                <c:ptCount val="101"/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450</c:v>
                </c:pt>
                <c:pt idx="11">
                  <c:v>495</c:v>
                </c:pt>
                <c:pt idx="12">
                  <c:v>540</c:v>
                </c:pt>
                <c:pt idx="13">
                  <c:v>585</c:v>
                </c:pt>
                <c:pt idx="14">
                  <c:v>630</c:v>
                </c:pt>
                <c:pt idx="15">
                  <c:v>675</c:v>
                </c:pt>
                <c:pt idx="16">
                  <c:v>720</c:v>
                </c:pt>
                <c:pt idx="17">
                  <c:v>765</c:v>
                </c:pt>
                <c:pt idx="18">
                  <c:v>810</c:v>
                </c:pt>
                <c:pt idx="19">
                  <c:v>855</c:v>
                </c:pt>
                <c:pt idx="20">
                  <c:v>900</c:v>
                </c:pt>
                <c:pt idx="21">
                  <c:v>945</c:v>
                </c:pt>
                <c:pt idx="22">
                  <c:v>990</c:v>
                </c:pt>
                <c:pt idx="23">
                  <c:v>1035</c:v>
                </c:pt>
                <c:pt idx="24">
                  <c:v>1080</c:v>
                </c:pt>
                <c:pt idx="25">
                  <c:v>1125</c:v>
                </c:pt>
                <c:pt idx="26">
                  <c:v>1170</c:v>
                </c:pt>
                <c:pt idx="27">
                  <c:v>1215</c:v>
                </c:pt>
                <c:pt idx="28">
                  <c:v>1260</c:v>
                </c:pt>
                <c:pt idx="29">
                  <c:v>1305</c:v>
                </c:pt>
                <c:pt idx="30">
                  <c:v>1350</c:v>
                </c:pt>
                <c:pt idx="31">
                  <c:v>1395</c:v>
                </c:pt>
                <c:pt idx="32">
                  <c:v>1440</c:v>
                </c:pt>
                <c:pt idx="33">
                  <c:v>1485</c:v>
                </c:pt>
                <c:pt idx="34">
                  <c:v>1530</c:v>
                </c:pt>
                <c:pt idx="35">
                  <c:v>1575</c:v>
                </c:pt>
                <c:pt idx="36">
                  <c:v>1620</c:v>
                </c:pt>
                <c:pt idx="37">
                  <c:v>1665</c:v>
                </c:pt>
                <c:pt idx="38">
                  <c:v>1710</c:v>
                </c:pt>
                <c:pt idx="39">
                  <c:v>1755</c:v>
                </c:pt>
                <c:pt idx="40">
                  <c:v>1800</c:v>
                </c:pt>
                <c:pt idx="41">
                  <c:v>1845</c:v>
                </c:pt>
                <c:pt idx="42">
                  <c:v>1890</c:v>
                </c:pt>
                <c:pt idx="43">
                  <c:v>1935</c:v>
                </c:pt>
                <c:pt idx="44">
                  <c:v>1980</c:v>
                </c:pt>
                <c:pt idx="45">
                  <c:v>2025</c:v>
                </c:pt>
                <c:pt idx="46">
                  <c:v>2070</c:v>
                </c:pt>
                <c:pt idx="47">
                  <c:v>2115</c:v>
                </c:pt>
                <c:pt idx="48">
                  <c:v>2160</c:v>
                </c:pt>
                <c:pt idx="49">
                  <c:v>2205</c:v>
                </c:pt>
                <c:pt idx="50">
                  <c:v>2250</c:v>
                </c:pt>
                <c:pt idx="51">
                  <c:v>2295</c:v>
                </c:pt>
                <c:pt idx="52">
                  <c:v>2340</c:v>
                </c:pt>
                <c:pt idx="53">
                  <c:v>2385</c:v>
                </c:pt>
                <c:pt idx="54">
                  <c:v>2430</c:v>
                </c:pt>
                <c:pt idx="55">
                  <c:v>2475</c:v>
                </c:pt>
                <c:pt idx="56">
                  <c:v>2520</c:v>
                </c:pt>
                <c:pt idx="57">
                  <c:v>2565</c:v>
                </c:pt>
                <c:pt idx="58">
                  <c:v>2610</c:v>
                </c:pt>
                <c:pt idx="59">
                  <c:v>2655</c:v>
                </c:pt>
                <c:pt idx="60">
                  <c:v>2700</c:v>
                </c:pt>
                <c:pt idx="61">
                  <c:v>2745</c:v>
                </c:pt>
                <c:pt idx="62">
                  <c:v>2790</c:v>
                </c:pt>
                <c:pt idx="63">
                  <c:v>2835</c:v>
                </c:pt>
                <c:pt idx="64">
                  <c:v>2880</c:v>
                </c:pt>
                <c:pt idx="65">
                  <c:v>2925</c:v>
                </c:pt>
                <c:pt idx="66">
                  <c:v>2970</c:v>
                </c:pt>
                <c:pt idx="67">
                  <c:v>3015</c:v>
                </c:pt>
                <c:pt idx="68">
                  <c:v>3060</c:v>
                </c:pt>
                <c:pt idx="69">
                  <c:v>3105</c:v>
                </c:pt>
                <c:pt idx="70">
                  <c:v>3150</c:v>
                </c:pt>
                <c:pt idx="71">
                  <c:v>3195</c:v>
                </c:pt>
                <c:pt idx="72">
                  <c:v>3240</c:v>
                </c:pt>
                <c:pt idx="73">
                  <c:v>3285</c:v>
                </c:pt>
                <c:pt idx="74">
                  <c:v>3330</c:v>
                </c:pt>
                <c:pt idx="75">
                  <c:v>3375</c:v>
                </c:pt>
                <c:pt idx="76">
                  <c:v>3420</c:v>
                </c:pt>
                <c:pt idx="77">
                  <c:v>3465</c:v>
                </c:pt>
                <c:pt idx="78">
                  <c:v>3510</c:v>
                </c:pt>
                <c:pt idx="79">
                  <c:v>3555</c:v>
                </c:pt>
                <c:pt idx="80">
                  <c:v>3600</c:v>
                </c:pt>
                <c:pt idx="81">
                  <c:v>3645</c:v>
                </c:pt>
                <c:pt idx="82">
                  <c:v>3690</c:v>
                </c:pt>
                <c:pt idx="83">
                  <c:v>3735</c:v>
                </c:pt>
                <c:pt idx="84">
                  <c:v>3780</c:v>
                </c:pt>
                <c:pt idx="85">
                  <c:v>3825</c:v>
                </c:pt>
                <c:pt idx="86">
                  <c:v>3870</c:v>
                </c:pt>
                <c:pt idx="87">
                  <c:v>3915</c:v>
                </c:pt>
                <c:pt idx="88">
                  <c:v>3960</c:v>
                </c:pt>
                <c:pt idx="89">
                  <c:v>4005</c:v>
                </c:pt>
                <c:pt idx="90">
                  <c:v>4050</c:v>
                </c:pt>
                <c:pt idx="91">
                  <c:v>4095</c:v>
                </c:pt>
                <c:pt idx="92">
                  <c:v>4140</c:v>
                </c:pt>
                <c:pt idx="93">
                  <c:v>4185</c:v>
                </c:pt>
                <c:pt idx="94">
                  <c:v>4230</c:v>
                </c:pt>
                <c:pt idx="95">
                  <c:v>4275</c:v>
                </c:pt>
                <c:pt idx="96">
                  <c:v>4320</c:v>
                </c:pt>
                <c:pt idx="97">
                  <c:v>4365</c:v>
                </c:pt>
                <c:pt idx="98">
                  <c:v>4410</c:v>
                </c:pt>
                <c:pt idx="99">
                  <c:v>4455</c:v>
                </c:pt>
                <c:pt idx="100">
                  <c:v>4500</c:v>
                </c:pt>
              </c:numCache>
            </c:numRef>
          </c:val>
        </c:ser>
        <c:ser>
          <c:idx val="9"/>
          <c:order val="9"/>
          <c:tx>
            <c:strRef>
              <c:f>FxNºDientes!$L$1</c:f>
              <c:strCache>
                <c:ptCount val="1"/>
                <c:pt idx="0">
                  <c:v>50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FxNºDientes!$L$2:$L$102</c:f>
              <c:numCache>
                <c:formatCode>General</c:formatCode>
                <c:ptCount val="101"/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val>
        </c:ser>
        <c:ser>
          <c:idx val="10"/>
          <c:order val="10"/>
          <c:tx>
            <c:strRef>
              <c:f>FxNºDientes!$M$1</c:f>
              <c:strCache>
                <c:ptCount val="1"/>
                <c:pt idx="0">
                  <c:v>55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FxNºDientes!$M$2:$M$102</c:f>
              <c:numCache>
                <c:formatCode>General</c:formatCode>
                <c:ptCount val="101"/>
                <c:pt idx="1">
                  <c:v>55</c:v>
                </c:pt>
                <c:pt idx="2">
                  <c:v>110</c:v>
                </c:pt>
                <c:pt idx="3">
                  <c:v>165</c:v>
                </c:pt>
                <c:pt idx="4">
                  <c:v>220</c:v>
                </c:pt>
                <c:pt idx="5">
                  <c:v>275</c:v>
                </c:pt>
                <c:pt idx="6">
                  <c:v>330</c:v>
                </c:pt>
                <c:pt idx="7">
                  <c:v>385</c:v>
                </c:pt>
                <c:pt idx="8">
                  <c:v>440</c:v>
                </c:pt>
                <c:pt idx="9">
                  <c:v>495</c:v>
                </c:pt>
                <c:pt idx="10">
                  <c:v>550</c:v>
                </c:pt>
                <c:pt idx="11">
                  <c:v>605</c:v>
                </c:pt>
                <c:pt idx="12">
                  <c:v>660</c:v>
                </c:pt>
                <c:pt idx="13">
                  <c:v>715</c:v>
                </c:pt>
                <c:pt idx="14">
                  <c:v>770</c:v>
                </c:pt>
                <c:pt idx="15">
                  <c:v>825</c:v>
                </c:pt>
                <c:pt idx="16">
                  <c:v>880</c:v>
                </c:pt>
                <c:pt idx="17">
                  <c:v>935</c:v>
                </c:pt>
                <c:pt idx="18">
                  <c:v>990</c:v>
                </c:pt>
                <c:pt idx="19">
                  <c:v>1045</c:v>
                </c:pt>
                <c:pt idx="20">
                  <c:v>1100</c:v>
                </c:pt>
                <c:pt idx="21">
                  <c:v>1155</c:v>
                </c:pt>
                <c:pt idx="22">
                  <c:v>1210</c:v>
                </c:pt>
                <c:pt idx="23">
                  <c:v>1265</c:v>
                </c:pt>
                <c:pt idx="24">
                  <c:v>1320</c:v>
                </c:pt>
                <c:pt idx="25">
                  <c:v>1375</c:v>
                </c:pt>
                <c:pt idx="26">
                  <c:v>1430</c:v>
                </c:pt>
                <c:pt idx="27">
                  <c:v>1485</c:v>
                </c:pt>
                <c:pt idx="28">
                  <c:v>1540</c:v>
                </c:pt>
                <c:pt idx="29">
                  <c:v>1595</c:v>
                </c:pt>
                <c:pt idx="30">
                  <c:v>1650</c:v>
                </c:pt>
                <c:pt idx="31">
                  <c:v>1705</c:v>
                </c:pt>
                <c:pt idx="32">
                  <c:v>1760</c:v>
                </c:pt>
                <c:pt idx="33">
                  <c:v>1815</c:v>
                </c:pt>
                <c:pt idx="34">
                  <c:v>1870</c:v>
                </c:pt>
                <c:pt idx="35">
                  <c:v>1925</c:v>
                </c:pt>
                <c:pt idx="36">
                  <c:v>1980</c:v>
                </c:pt>
                <c:pt idx="37">
                  <c:v>2035</c:v>
                </c:pt>
                <c:pt idx="38">
                  <c:v>2090</c:v>
                </c:pt>
                <c:pt idx="39">
                  <c:v>2145</c:v>
                </c:pt>
                <c:pt idx="40">
                  <c:v>2200</c:v>
                </c:pt>
                <c:pt idx="41">
                  <c:v>2255</c:v>
                </c:pt>
                <c:pt idx="42">
                  <c:v>2310</c:v>
                </c:pt>
                <c:pt idx="43">
                  <c:v>2365</c:v>
                </c:pt>
                <c:pt idx="44">
                  <c:v>2420</c:v>
                </c:pt>
                <c:pt idx="45">
                  <c:v>2475</c:v>
                </c:pt>
                <c:pt idx="46">
                  <c:v>2530</c:v>
                </c:pt>
                <c:pt idx="47">
                  <c:v>2585</c:v>
                </c:pt>
                <c:pt idx="48">
                  <c:v>2640</c:v>
                </c:pt>
                <c:pt idx="49">
                  <c:v>2695</c:v>
                </c:pt>
                <c:pt idx="50">
                  <c:v>2750</c:v>
                </c:pt>
                <c:pt idx="51">
                  <c:v>2805</c:v>
                </c:pt>
                <c:pt idx="52">
                  <c:v>2860</c:v>
                </c:pt>
                <c:pt idx="53">
                  <c:v>2915</c:v>
                </c:pt>
                <c:pt idx="54">
                  <c:v>2970</c:v>
                </c:pt>
                <c:pt idx="55">
                  <c:v>3025</c:v>
                </c:pt>
                <c:pt idx="56">
                  <c:v>3080</c:v>
                </c:pt>
                <c:pt idx="57">
                  <c:v>3135</c:v>
                </c:pt>
                <c:pt idx="58">
                  <c:v>3190</c:v>
                </c:pt>
                <c:pt idx="59">
                  <c:v>3245</c:v>
                </c:pt>
                <c:pt idx="60">
                  <c:v>3300</c:v>
                </c:pt>
                <c:pt idx="61">
                  <c:v>3355</c:v>
                </c:pt>
                <c:pt idx="62">
                  <c:v>3410</c:v>
                </c:pt>
                <c:pt idx="63">
                  <c:v>3465</c:v>
                </c:pt>
                <c:pt idx="64">
                  <c:v>3520</c:v>
                </c:pt>
                <c:pt idx="65">
                  <c:v>3575</c:v>
                </c:pt>
                <c:pt idx="66">
                  <c:v>3630</c:v>
                </c:pt>
                <c:pt idx="67">
                  <c:v>3685</c:v>
                </c:pt>
                <c:pt idx="68">
                  <c:v>3740</c:v>
                </c:pt>
                <c:pt idx="69">
                  <c:v>3795</c:v>
                </c:pt>
                <c:pt idx="70">
                  <c:v>3850</c:v>
                </c:pt>
                <c:pt idx="71">
                  <c:v>3905</c:v>
                </c:pt>
                <c:pt idx="72">
                  <c:v>3960</c:v>
                </c:pt>
                <c:pt idx="73">
                  <c:v>4015</c:v>
                </c:pt>
                <c:pt idx="74">
                  <c:v>4070</c:v>
                </c:pt>
                <c:pt idx="75">
                  <c:v>4125</c:v>
                </c:pt>
                <c:pt idx="76">
                  <c:v>4180</c:v>
                </c:pt>
                <c:pt idx="77">
                  <c:v>4235</c:v>
                </c:pt>
                <c:pt idx="78">
                  <c:v>4290</c:v>
                </c:pt>
                <c:pt idx="79">
                  <c:v>4345</c:v>
                </c:pt>
                <c:pt idx="80">
                  <c:v>4400</c:v>
                </c:pt>
                <c:pt idx="81">
                  <c:v>4455</c:v>
                </c:pt>
                <c:pt idx="82">
                  <c:v>4510</c:v>
                </c:pt>
                <c:pt idx="83">
                  <c:v>4565</c:v>
                </c:pt>
                <c:pt idx="84">
                  <c:v>4620</c:v>
                </c:pt>
                <c:pt idx="85">
                  <c:v>4675</c:v>
                </c:pt>
                <c:pt idx="86">
                  <c:v>4730</c:v>
                </c:pt>
                <c:pt idx="87">
                  <c:v>4785</c:v>
                </c:pt>
                <c:pt idx="88">
                  <c:v>4840</c:v>
                </c:pt>
                <c:pt idx="89">
                  <c:v>4895</c:v>
                </c:pt>
                <c:pt idx="90">
                  <c:v>4950</c:v>
                </c:pt>
                <c:pt idx="91">
                  <c:v>5005</c:v>
                </c:pt>
                <c:pt idx="92">
                  <c:v>5060</c:v>
                </c:pt>
                <c:pt idx="93">
                  <c:v>5115</c:v>
                </c:pt>
                <c:pt idx="94">
                  <c:v>5170</c:v>
                </c:pt>
                <c:pt idx="95">
                  <c:v>5225</c:v>
                </c:pt>
                <c:pt idx="96">
                  <c:v>5280</c:v>
                </c:pt>
                <c:pt idx="97">
                  <c:v>5335</c:v>
                </c:pt>
                <c:pt idx="98">
                  <c:v>5390</c:v>
                </c:pt>
                <c:pt idx="99">
                  <c:v>5445</c:v>
                </c:pt>
                <c:pt idx="100">
                  <c:v>5500</c:v>
                </c:pt>
              </c:numCache>
            </c:numRef>
          </c:val>
        </c:ser>
        <c:ser>
          <c:idx val="11"/>
          <c:order val="11"/>
          <c:tx>
            <c:strRef>
              <c:f>FxNºDientes!$N$1</c:f>
              <c:strCache>
                <c:ptCount val="1"/>
                <c:pt idx="0">
                  <c:v>60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FxNºDientes!$N$2:$N$102</c:f>
              <c:numCache>
                <c:formatCode>General</c:formatCode>
                <c:ptCount val="101"/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</c:numCache>
            </c:numRef>
          </c:val>
        </c:ser>
        <c:ser>
          <c:idx val="12"/>
          <c:order val="12"/>
          <c:tx>
            <c:strRef>
              <c:f>FxNºDientes!$O$1</c:f>
              <c:strCache>
                <c:ptCount val="1"/>
                <c:pt idx="0">
                  <c:v>65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FxNºDientes!$O$2:$O$102</c:f>
              <c:numCache>
                <c:formatCode>General</c:formatCode>
                <c:ptCount val="101"/>
                <c:pt idx="1">
                  <c:v>65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  <c:pt idx="6">
                  <c:v>390</c:v>
                </c:pt>
                <c:pt idx="7">
                  <c:v>455</c:v>
                </c:pt>
                <c:pt idx="8">
                  <c:v>520</c:v>
                </c:pt>
                <c:pt idx="9">
                  <c:v>585</c:v>
                </c:pt>
                <c:pt idx="10">
                  <c:v>650</c:v>
                </c:pt>
                <c:pt idx="11">
                  <c:v>715</c:v>
                </c:pt>
                <c:pt idx="12">
                  <c:v>780</c:v>
                </c:pt>
                <c:pt idx="13">
                  <c:v>845</c:v>
                </c:pt>
                <c:pt idx="14">
                  <c:v>910</c:v>
                </c:pt>
                <c:pt idx="15">
                  <c:v>975</c:v>
                </c:pt>
                <c:pt idx="16">
                  <c:v>1040</c:v>
                </c:pt>
                <c:pt idx="17">
                  <c:v>1105</c:v>
                </c:pt>
                <c:pt idx="18">
                  <c:v>1170</c:v>
                </c:pt>
                <c:pt idx="19">
                  <c:v>1235</c:v>
                </c:pt>
                <c:pt idx="20">
                  <c:v>1300</c:v>
                </c:pt>
                <c:pt idx="21">
                  <c:v>1365</c:v>
                </c:pt>
                <c:pt idx="22">
                  <c:v>1430</c:v>
                </c:pt>
                <c:pt idx="23">
                  <c:v>1495</c:v>
                </c:pt>
                <c:pt idx="24">
                  <c:v>1560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2080</c:v>
                </c:pt>
                <c:pt idx="33">
                  <c:v>2145</c:v>
                </c:pt>
                <c:pt idx="34">
                  <c:v>2210</c:v>
                </c:pt>
                <c:pt idx="35">
                  <c:v>2275</c:v>
                </c:pt>
                <c:pt idx="36">
                  <c:v>2340</c:v>
                </c:pt>
                <c:pt idx="37">
                  <c:v>2405</c:v>
                </c:pt>
                <c:pt idx="38">
                  <c:v>2470</c:v>
                </c:pt>
                <c:pt idx="39">
                  <c:v>2535</c:v>
                </c:pt>
                <c:pt idx="40">
                  <c:v>2600</c:v>
                </c:pt>
                <c:pt idx="41">
                  <c:v>2665</c:v>
                </c:pt>
                <c:pt idx="42">
                  <c:v>2730</c:v>
                </c:pt>
                <c:pt idx="43">
                  <c:v>2795</c:v>
                </c:pt>
                <c:pt idx="44">
                  <c:v>2860</c:v>
                </c:pt>
                <c:pt idx="45">
                  <c:v>2925</c:v>
                </c:pt>
                <c:pt idx="46">
                  <c:v>2990</c:v>
                </c:pt>
                <c:pt idx="47">
                  <c:v>3055</c:v>
                </c:pt>
                <c:pt idx="48">
                  <c:v>3120</c:v>
                </c:pt>
                <c:pt idx="49">
                  <c:v>3185</c:v>
                </c:pt>
                <c:pt idx="50">
                  <c:v>3250</c:v>
                </c:pt>
                <c:pt idx="51">
                  <c:v>3315</c:v>
                </c:pt>
                <c:pt idx="52">
                  <c:v>3380</c:v>
                </c:pt>
                <c:pt idx="53">
                  <c:v>3445</c:v>
                </c:pt>
                <c:pt idx="54">
                  <c:v>3510</c:v>
                </c:pt>
                <c:pt idx="55">
                  <c:v>3575</c:v>
                </c:pt>
                <c:pt idx="56">
                  <c:v>3640</c:v>
                </c:pt>
                <c:pt idx="57">
                  <c:v>3705</c:v>
                </c:pt>
                <c:pt idx="58">
                  <c:v>3770</c:v>
                </c:pt>
                <c:pt idx="59">
                  <c:v>3835</c:v>
                </c:pt>
                <c:pt idx="60">
                  <c:v>3900</c:v>
                </c:pt>
                <c:pt idx="61">
                  <c:v>3965</c:v>
                </c:pt>
                <c:pt idx="62">
                  <c:v>4030</c:v>
                </c:pt>
                <c:pt idx="63">
                  <c:v>4095</c:v>
                </c:pt>
                <c:pt idx="64">
                  <c:v>4160</c:v>
                </c:pt>
                <c:pt idx="65">
                  <c:v>4225</c:v>
                </c:pt>
                <c:pt idx="66">
                  <c:v>4290</c:v>
                </c:pt>
                <c:pt idx="67">
                  <c:v>4355</c:v>
                </c:pt>
                <c:pt idx="68">
                  <c:v>4420</c:v>
                </c:pt>
                <c:pt idx="69">
                  <c:v>4485</c:v>
                </c:pt>
                <c:pt idx="70">
                  <c:v>4550</c:v>
                </c:pt>
                <c:pt idx="71">
                  <c:v>4615</c:v>
                </c:pt>
                <c:pt idx="72">
                  <c:v>4680</c:v>
                </c:pt>
                <c:pt idx="73">
                  <c:v>4745</c:v>
                </c:pt>
                <c:pt idx="74">
                  <c:v>4810</c:v>
                </c:pt>
                <c:pt idx="75">
                  <c:v>4875</c:v>
                </c:pt>
                <c:pt idx="76">
                  <c:v>4940</c:v>
                </c:pt>
                <c:pt idx="77">
                  <c:v>5005</c:v>
                </c:pt>
                <c:pt idx="78">
                  <c:v>5070</c:v>
                </c:pt>
                <c:pt idx="79">
                  <c:v>5135</c:v>
                </c:pt>
                <c:pt idx="80">
                  <c:v>5200</c:v>
                </c:pt>
                <c:pt idx="81">
                  <c:v>5265</c:v>
                </c:pt>
                <c:pt idx="82">
                  <c:v>5330</c:v>
                </c:pt>
                <c:pt idx="83">
                  <c:v>5395</c:v>
                </c:pt>
                <c:pt idx="84">
                  <c:v>5460</c:v>
                </c:pt>
                <c:pt idx="85">
                  <c:v>5525</c:v>
                </c:pt>
                <c:pt idx="86">
                  <c:v>5590</c:v>
                </c:pt>
                <c:pt idx="87">
                  <c:v>5655</c:v>
                </c:pt>
                <c:pt idx="88">
                  <c:v>5720</c:v>
                </c:pt>
                <c:pt idx="89">
                  <c:v>5785</c:v>
                </c:pt>
                <c:pt idx="90">
                  <c:v>5850</c:v>
                </c:pt>
                <c:pt idx="91">
                  <c:v>5915</c:v>
                </c:pt>
                <c:pt idx="92">
                  <c:v>5980</c:v>
                </c:pt>
                <c:pt idx="93">
                  <c:v>6045</c:v>
                </c:pt>
                <c:pt idx="94">
                  <c:v>6110</c:v>
                </c:pt>
                <c:pt idx="95">
                  <c:v>6175</c:v>
                </c:pt>
                <c:pt idx="96">
                  <c:v>6240</c:v>
                </c:pt>
                <c:pt idx="97">
                  <c:v>6305</c:v>
                </c:pt>
                <c:pt idx="98">
                  <c:v>6370</c:v>
                </c:pt>
                <c:pt idx="99">
                  <c:v>6435</c:v>
                </c:pt>
                <c:pt idx="100">
                  <c:v>6500</c:v>
                </c:pt>
              </c:numCache>
            </c:numRef>
          </c:val>
        </c:ser>
        <c:ser>
          <c:idx val="13"/>
          <c:order val="13"/>
          <c:tx>
            <c:strRef>
              <c:f>FxNºDientes!$P$1</c:f>
              <c:strCache>
                <c:ptCount val="1"/>
                <c:pt idx="0">
                  <c:v>70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FxNºDientes!$P$2:$P$102</c:f>
              <c:numCache>
                <c:formatCode>General</c:formatCode>
                <c:ptCount val="101"/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280</c:v>
                </c:pt>
                <c:pt idx="5">
                  <c:v>350</c:v>
                </c:pt>
                <c:pt idx="6">
                  <c:v>420</c:v>
                </c:pt>
                <c:pt idx="7">
                  <c:v>490</c:v>
                </c:pt>
                <c:pt idx="8">
                  <c:v>560</c:v>
                </c:pt>
                <c:pt idx="9">
                  <c:v>630</c:v>
                </c:pt>
                <c:pt idx="10">
                  <c:v>700</c:v>
                </c:pt>
                <c:pt idx="11">
                  <c:v>770</c:v>
                </c:pt>
                <c:pt idx="12">
                  <c:v>840</c:v>
                </c:pt>
                <c:pt idx="13">
                  <c:v>910</c:v>
                </c:pt>
                <c:pt idx="14">
                  <c:v>980</c:v>
                </c:pt>
                <c:pt idx="15">
                  <c:v>1050</c:v>
                </c:pt>
                <c:pt idx="16">
                  <c:v>1120</c:v>
                </c:pt>
                <c:pt idx="17">
                  <c:v>1190</c:v>
                </c:pt>
                <c:pt idx="18">
                  <c:v>1260</c:v>
                </c:pt>
                <c:pt idx="19">
                  <c:v>1330</c:v>
                </c:pt>
                <c:pt idx="20">
                  <c:v>1400</c:v>
                </c:pt>
                <c:pt idx="21">
                  <c:v>1470</c:v>
                </c:pt>
                <c:pt idx="22">
                  <c:v>1540</c:v>
                </c:pt>
                <c:pt idx="23">
                  <c:v>1610</c:v>
                </c:pt>
                <c:pt idx="24">
                  <c:v>1680</c:v>
                </c:pt>
                <c:pt idx="25">
                  <c:v>1750</c:v>
                </c:pt>
                <c:pt idx="26">
                  <c:v>1820</c:v>
                </c:pt>
                <c:pt idx="27">
                  <c:v>1890</c:v>
                </c:pt>
                <c:pt idx="28">
                  <c:v>1960</c:v>
                </c:pt>
                <c:pt idx="29">
                  <c:v>2030</c:v>
                </c:pt>
                <c:pt idx="30">
                  <c:v>2100</c:v>
                </c:pt>
                <c:pt idx="31">
                  <c:v>2170</c:v>
                </c:pt>
                <c:pt idx="32">
                  <c:v>2240</c:v>
                </c:pt>
                <c:pt idx="33">
                  <c:v>2310</c:v>
                </c:pt>
                <c:pt idx="34">
                  <c:v>2380</c:v>
                </c:pt>
                <c:pt idx="35">
                  <c:v>2450</c:v>
                </c:pt>
                <c:pt idx="36">
                  <c:v>2520</c:v>
                </c:pt>
                <c:pt idx="37">
                  <c:v>2590</c:v>
                </c:pt>
                <c:pt idx="38">
                  <c:v>2660</c:v>
                </c:pt>
                <c:pt idx="39">
                  <c:v>2730</c:v>
                </c:pt>
                <c:pt idx="40">
                  <c:v>2800</c:v>
                </c:pt>
                <c:pt idx="41">
                  <c:v>2870</c:v>
                </c:pt>
                <c:pt idx="42">
                  <c:v>2940</c:v>
                </c:pt>
                <c:pt idx="43">
                  <c:v>3010</c:v>
                </c:pt>
                <c:pt idx="44">
                  <c:v>3080</c:v>
                </c:pt>
                <c:pt idx="45">
                  <c:v>3150</c:v>
                </c:pt>
                <c:pt idx="46">
                  <c:v>3220</c:v>
                </c:pt>
                <c:pt idx="47">
                  <c:v>3290</c:v>
                </c:pt>
                <c:pt idx="48">
                  <c:v>3360</c:v>
                </c:pt>
                <c:pt idx="49">
                  <c:v>3430</c:v>
                </c:pt>
                <c:pt idx="50">
                  <c:v>3500</c:v>
                </c:pt>
                <c:pt idx="51">
                  <c:v>3570</c:v>
                </c:pt>
                <c:pt idx="52">
                  <c:v>3640</c:v>
                </c:pt>
                <c:pt idx="53">
                  <c:v>3710</c:v>
                </c:pt>
                <c:pt idx="54">
                  <c:v>3780</c:v>
                </c:pt>
                <c:pt idx="55">
                  <c:v>3850</c:v>
                </c:pt>
                <c:pt idx="56">
                  <c:v>3920</c:v>
                </c:pt>
                <c:pt idx="57">
                  <c:v>3990</c:v>
                </c:pt>
                <c:pt idx="58">
                  <c:v>4060</c:v>
                </c:pt>
                <c:pt idx="59">
                  <c:v>4130</c:v>
                </c:pt>
                <c:pt idx="60">
                  <c:v>4200</c:v>
                </c:pt>
                <c:pt idx="61">
                  <c:v>4270</c:v>
                </c:pt>
                <c:pt idx="62">
                  <c:v>4340</c:v>
                </c:pt>
                <c:pt idx="63">
                  <c:v>4410</c:v>
                </c:pt>
                <c:pt idx="64">
                  <c:v>4480</c:v>
                </c:pt>
                <c:pt idx="65">
                  <c:v>4550</c:v>
                </c:pt>
                <c:pt idx="66">
                  <c:v>4620</c:v>
                </c:pt>
                <c:pt idx="67">
                  <c:v>4690</c:v>
                </c:pt>
                <c:pt idx="68">
                  <c:v>4760</c:v>
                </c:pt>
                <c:pt idx="69">
                  <c:v>4830</c:v>
                </c:pt>
                <c:pt idx="70">
                  <c:v>4900</c:v>
                </c:pt>
                <c:pt idx="71">
                  <c:v>4970</c:v>
                </c:pt>
                <c:pt idx="72">
                  <c:v>5040</c:v>
                </c:pt>
                <c:pt idx="73">
                  <c:v>5110</c:v>
                </c:pt>
                <c:pt idx="74">
                  <c:v>5180</c:v>
                </c:pt>
                <c:pt idx="75">
                  <c:v>5250</c:v>
                </c:pt>
                <c:pt idx="76">
                  <c:v>5320</c:v>
                </c:pt>
                <c:pt idx="77">
                  <c:v>5390</c:v>
                </c:pt>
                <c:pt idx="78">
                  <c:v>5460</c:v>
                </c:pt>
                <c:pt idx="79">
                  <c:v>5530</c:v>
                </c:pt>
                <c:pt idx="80">
                  <c:v>5600</c:v>
                </c:pt>
                <c:pt idx="81">
                  <c:v>5670</c:v>
                </c:pt>
                <c:pt idx="82">
                  <c:v>5740</c:v>
                </c:pt>
                <c:pt idx="83">
                  <c:v>5810</c:v>
                </c:pt>
                <c:pt idx="84">
                  <c:v>5880</c:v>
                </c:pt>
                <c:pt idx="85">
                  <c:v>5950</c:v>
                </c:pt>
                <c:pt idx="86">
                  <c:v>6020</c:v>
                </c:pt>
                <c:pt idx="87">
                  <c:v>6090</c:v>
                </c:pt>
                <c:pt idx="88">
                  <c:v>6160</c:v>
                </c:pt>
                <c:pt idx="89">
                  <c:v>6230</c:v>
                </c:pt>
                <c:pt idx="90">
                  <c:v>6300</c:v>
                </c:pt>
                <c:pt idx="91">
                  <c:v>6370</c:v>
                </c:pt>
                <c:pt idx="92">
                  <c:v>6440</c:v>
                </c:pt>
                <c:pt idx="93">
                  <c:v>6510</c:v>
                </c:pt>
                <c:pt idx="94">
                  <c:v>6580</c:v>
                </c:pt>
                <c:pt idx="95">
                  <c:v>6650</c:v>
                </c:pt>
                <c:pt idx="96">
                  <c:v>6720</c:v>
                </c:pt>
                <c:pt idx="97">
                  <c:v>6790</c:v>
                </c:pt>
                <c:pt idx="98">
                  <c:v>6860</c:v>
                </c:pt>
                <c:pt idx="99">
                  <c:v>6930</c:v>
                </c:pt>
                <c:pt idx="100">
                  <c:v>7000</c:v>
                </c:pt>
              </c:numCache>
            </c:numRef>
          </c:val>
        </c:ser>
        <c:ser>
          <c:idx val="14"/>
          <c:order val="14"/>
          <c:tx>
            <c:strRef>
              <c:f>FxNºDientes!$Q$1</c:f>
              <c:strCache>
                <c:ptCount val="1"/>
                <c:pt idx="0">
                  <c:v>75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FxNºDientes!$Q$2:$Q$102</c:f>
              <c:numCache>
                <c:formatCode>General</c:formatCode>
                <c:ptCount val="101"/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  <c:pt idx="66">
                  <c:v>4950</c:v>
                </c:pt>
                <c:pt idx="67">
                  <c:v>5025</c:v>
                </c:pt>
                <c:pt idx="68">
                  <c:v>5100</c:v>
                </c:pt>
                <c:pt idx="69">
                  <c:v>5175</c:v>
                </c:pt>
                <c:pt idx="70">
                  <c:v>5250</c:v>
                </c:pt>
                <c:pt idx="71">
                  <c:v>5325</c:v>
                </c:pt>
                <c:pt idx="72">
                  <c:v>5400</c:v>
                </c:pt>
                <c:pt idx="73">
                  <c:v>5475</c:v>
                </c:pt>
                <c:pt idx="74">
                  <c:v>5550</c:v>
                </c:pt>
                <c:pt idx="75">
                  <c:v>5625</c:v>
                </c:pt>
                <c:pt idx="76">
                  <c:v>5700</c:v>
                </c:pt>
                <c:pt idx="77">
                  <c:v>5775</c:v>
                </c:pt>
                <c:pt idx="78">
                  <c:v>5850</c:v>
                </c:pt>
                <c:pt idx="79">
                  <c:v>5925</c:v>
                </c:pt>
                <c:pt idx="80">
                  <c:v>6000</c:v>
                </c:pt>
                <c:pt idx="81">
                  <c:v>6075</c:v>
                </c:pt>
                <c:pt idx="82">
                  <c:v>6150</c:v>
                </c:pt>
                <c:pt idx="83">
                  <c:v>6225</c:v>
                </c:pt>
                <c:pt idx="84">
                  <c:v>6300</c:v>
                </c:pt>
                <c:pt idx="85">
                  <c:v>6375</c:v>
                </c:pt>
                <c:pt idx="86">
                  <c:v>6450</c:v>
                </c:pt>
                <c:pt idx="87">
                  <c:v>6525</c:v>
                </c:pt>
                <c:pt idx="88">
                  <c:v>6600</c:v>
                </c:pt>
                <c:pt idx="89">
                  <c:v>6675</c:v>
                </c:pt>
                <c:pt idx="90">
                  <c:v>6750</c:v>
                </c:pt>
                <c:pt idx="91">
                  <c:v>6825</c:v>
                </c:pt>
                <c:pt idx="92">
                  <c:v>6900</c:v>
                </c:pt>
                <c:pt idx="93">
                  <c:v>6975</c:v>
                </c:pt>
                <c:pt idx="94">
                  <c:v>7050</c:v>
                </c:pt>
                <c:pt idx="95">
                  <c:v>7125</c:v>
                </c:pt>
                <c:pt idx="96">
                  <c:v>7200</c:v>
                </c:pt>
                <c:pt idx="97">
                  <c:v>7275</c:v>
                </c:pt>
                <c:pt idx="98">
                  <c:v>7350</c:v>
                </c:pt>
                <c:pt idx="99">
                  <c:v>7425</c:v>
                </c:pt>
                <c:pt idx="100">
                  <c:v>7500</c:v>
                </c:pt>
              </c:numCache>
            </c:numRef>
          </c:val>
        </c:ser>
        <c:ser>
          <c:idx val="15"/>
          <c:order val="15"/>
          <c:tx>
            <c:strRef>
              <c:f>FxNºDientes!$R$1</c:f>
              <c:strCache>
                <c:ptCount val="1"/>
                <c:pt idx="0">
                  <c:v>80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FxNºDientes!$R$2:$R$102</c:f>
              <c:numCache>
                <c:formatCode>General</c:formatCode>
                <c:ptCount val="101"/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</c:numCache>
            </c:numRef>
          </c:val>
        </c:ser>
        <c:ser>
          <c:idx val="16"/>
          <c:order val="16"/>
          <c:tx>
            <c:strRef>
              <c:f>FxNºDientes!$S$1</c:f>
              <c:strCache>
                <c:ptCount val="1"/>
                <c:pt idx="0">
                  <c:v>85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FxNºDientes!$S$2:$S$102</c:f>
              <c:numCache>
                <c:formatCode>General</c:formatCode>
                <c:ptCount val="101"/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425</c:v>
                </c:pt>
                <c:pt idx="6">
                  <c:v>510</c:v>
                </c:pt>
                <c:pt idx="7">
                  <c:v>595</c:v>
                </c:pt>
                <c:pt idx="8">
                  <c:v>680</c:v>
                </c:pt>
                <c:pt idx="9">
                  <c:v>765</c:v>
                </c:pt>
                <c:pt idx="10">
                  <c:v>850</c:v>
                </c:pt>
                <c:pt idx="11">
                  <c:v>935</c:v>
                </c:pt>
                <c:pt idx="12">
                  <c:v>1020</c:v>
                </c:pt>
                <c:pt idx="13">
                  <c:v>1105</c:v>
                </c:pt>
                <c:pt idx="14">
                  <c:v>1190</c:v>
                </c:pt>
                <c:pt idx="15">
                  <c:v>1275</c:v>
                </c:pt>
                <c:pt idx="16">
                  <c:v>1360</c:v>
                </c:pt>
                <c:pt idx="17">
                  <c:v>1445</c:v>
                </c:pt>
                <c:pt idx="18">
                  <c:v>1530</c:v>
                </c:pt>
                <c:pt idx="19">
                  <c:v>1615</c:v>
                </c:pt>
                <c:pt idx="20">
                  <c:v>1700</c:v>
                </c:pt>
                <c:pt idx="21">
                  <c:v>1785</c:v>
                </c:pt>
                <c:pt idx="22">
                  <c:v>1870</c:v>
                </c:pt>
                <c:pt idx="23">
                  <c:v>1955</c:v>
                </c:pt>
                <c:pt idx="24">
                  <c:v>2040</c:v>
                </c:pt>
                <c:pt idx="25">
                  <c:v>2125</c:v>
                </c:pt>
                <c:pt idx="26">
                  <c:v>2210</c:v>
                </c:pt>
                <c:pt idx="27">
                  <c:v>2295</c:v>
                </c:pt>
                <c:pt idx="28">
                  <c:v>2380</c:v>
                </c:pt>
                <c:pt idx="29">
                  <c:v>2465</c:v>
                </c:pt>
                <c:pt idx="30">
                  <c:v>2550</c:v>
                </c:pt>
                <c:pt idx="31">
                  <c:v>2635</c:v>
                </c:pt>
                <c:pt idx="32">
                  <c:v>2720</c:v>
                </c:pt>
                <c:pt idx="33">
                  <c:v>2805</c:v>
                </c:pt>
                <c:pt idx="34">
                  <c:v>2890</c:v>
                </c:pt>
                <c:pt idx="35">
                  <c:v>2975</c:v>
                </c:pt>
                <c:pt idx="36">
                  <c:v>3060</c:v>
                </c:pt>
                <c:pt idx="37">
                  <c:v>3145</c:v>
                </c:pt>
                <c:pt idx="38">
                  <c:v>3230</c:v>
                </c:pt>
                <c:pt idx="39">
                  <c:v>3315</c:v>
                </c:pt>
                <c:pt idx="40">
                  <c:v>3400</c:v>
                </c:pt>
                <c:pt idx="41">
                  <c:v>3485</c:v>
                </c:pt>
                <c:pt idx="42">
                  <c:v>3570</c:v>
                </c:pt>
                <c:pt idx="43">
                  <c:v>3655</c:v>
                </c:pt>
                <c:pt idx="44">
                  <c:v>3740</c:v>
                </c:pt>
                <c:pt idx="45">
                  <c:v>3825</c:v>
                </c:pt>
                <c:pt idx="46">
                  <c:v>3910</c:v>
                </c:pt>
                <c:pt idx="47">
                  <c:v>3995</c:v>
                </c:pt>
                <c:pt idx="48">
                  <c:v>4080</c:v>
                </c:pt>
                <c:pt idx="49">
                  <c:v>4165</c:v>
                </c:pt>
                <c:pt idx="50">
                  <c:v>4250</c:v>
                </c:pt>
                <c:pt idx="51">
                  <c:v>4335</c:v>
                </c:pt>
                <c:pt idx="52">
                  <c:v>4420</c:v>
                </c:pt>
                <c:pt idx="53">
                  <c:v>4505</c:v>
                </c:pt>
                <c:pt idx="54">
                  <c:v>4590</c:v>
                </c:pt>
                <c:pt idx="55">
                  <c:v>4675</c:v>
                </c:pt>
                <c:pt idx="56">
                  <c:v>4760</c:v>
                </c:pt>
                <c:pt idx="57">
                  <c:v>4845</c:v>
                </c:pt>
                <c:pt idx="58">
                  <c:v>4930</c:v>
                </c:pt>
                <c:pt idx="59">
                  <c:v>5015</c:v>
                </c:pt>
                <c:pt idx="60">
                  <c:v>5100</c:v>
                </c:pt>
                <c:pt idx="61">
                  <c:v>5185</c:v>
                </c:pt>
                <c:pt idx="62">
                  <c:v>5270</c:v>
                </c:pt>
                <c:pt idx="63">
                  <c:v>5355</c:v>
                </c:pt>
                <c:pt idx="64">
                  <c:v>5440</c:v>
                </c:pt>
                <c:pt idx="65">
                  <c:v>5525</c:v>
                </c:pt>
                <c:pt idx="66">
                  <c:v>5610</c:v>
                </c:pt>
                <c:pt idx="67">
                  <c:v>5695</c:v>
                </c:pt>
                <c:pt idx="68">
                  <c:v>5780</c:v>
                </c:pt>
                <c:pt idx="69">
                  <c:v>5865</c:v>
                </c:pt>
                <c:pt idx="70">
                  <c:v>5950</c:v>
                </c:pt>
                <c:pt idx="71">
                  <c:v>6035</c:v>
                </c:pt>
                <c:pt idx="72">
                  <c:v>6120</c:v>
                </c:pt>
                <c:pt idx="73">
                  <c:v>6205</c:v>
                </c:pt>
                <c:pt idx="74">
                  <c:v>6290</c:v>
                </c:pt>
                <c:pt idx="75">
                  <c:v>6375</c:v>
                </c:pt>
                <c:pt idx="76">
                  <c:v>6460</c:v>
                </c:pt>
                <c:pt idx="77">
                  <c:v>6545</c:v>
                </c:pt>
                <c:pt idx="78">
                  <c:v>6630</c:v>
                </c:pt>
                <c:pt idx="79">
                  <c:v>6715</c:v>
                </c:pt>
                <c:pt idx="80">
                  <c:v>6800</c:v>
                </c:pt>
                <c:pt idx="81">
                  <c:v>6885</c:v>
                </c:pt>
                <c:pt idx="82">
                  <c:v>6970</c:v>
                </c:pt>
                <c:pt idx="83">
                  <c:v>7055</c:v>
                </c:pt>
                <c:pt idx="84">
                  <c:v>7140</c:v>
                </c:pt>
                <c:pt idx="85">
                  <c:v>7225</c:v>
                </c:pt>
                <c:pt idx="86">
                  <c:v>7310</c:v>
                </c:pt>
                <c:pt idx="87">
                  <c:v>7395</c:v>
                </c:pt>
                <c:pt idx="88">
                  <c:v>7480</c:v>
                </c:pt>
                <c:pt idx="89">
                  <c:v>7565</c:v>
                </c:pt>
                <c:pt idx="90">
                  <c:v>7650</c:v>
                </c:pt>
                <c:pt idx="91">
                  <c:v>7735</c:v>
                </c:pt>
                <c:pt idx="92">
                  <c:v>7820</c:v>
                </c:pt>
                <c:pt idx="93">
                  <c:v>7905</c:v>
                </c:pt>
                <c:pt idx="94">
                  <c:v>7990</c:v>
                </c:pt>
                <c:pt idx="95">
                  <c:v>8075</c:v>
                </c:pt>
                <c:pt idx="96">
                  <c:v>8160</c:v>
                </c:pt>
                <c:pt idx="97">
                  <c:v>8245</c:v>
                </c:pt>
                <c:pt idx="98">
                  <c:v>8330</c:v>
                </c:pt>
                <c:pt idx="99">
                  <c:v>8415</c:v>
                </c:pt>
                <c:pt idx="100">
                  <c:v>8500</c:v>
                </c:pt>
              </c:numCache>
            </c:numRef>
          </c:val>
        </c:ser>
        <c:ser>
          <c:idx val="17"/>
          <c:order val="17"/>
          <c:tx>
            <c:strRef>
              <c:f>FxNºDientes!$T$1</c:f>
              <c:strCache>
                <c:ptCount val="1"/>
                <c:pt idx="0">
                  <c:v>90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FxNºDientes!$T$2:$T$102</c:f>
              <c:numCache>
                <c:formatCode>General</c:formatCode>
                <c:ptCount val="101"/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990</c:v>
                </c:pt>
                <c:pt idx="12">
                  <c:v>1080</c:v>
                </c:pt>
                <c:pt idx="13">
                  <c:v>1170</c:v>
                </c:pt>
                <c:pt idx="14">
                  <c:v>1260</c:v>
                </c:pt>
                <c:pt idx="15">
                  <c:v>1350</c:v>
                </c:pt>
                <c:pt idx="16">
                  <c:v>1440</c:v>
                </c:pt>
                <c:pt idx="17">
                  <c:v>1530</c:v>
                </c:pt>
                <c:pt idx="18">
                  <c:v>1620</c:v>
                </c:pt>
                <c:pt idx="19">
                  <c:v>1710</c:v>
                </c:pt>
                <c:pt idx="20">
                  <c:v>1800</c:v>
                </c:pt>
                <c:pt idx="21">
                  <c:v>1890</c:v>
                </c:pt>
                <c:pt idx="22">
                  <c:v>1980</c:v>
                </c:pt>
                <c:pt idx="23">
                  <c:v>2070</c:v>
                </c:pt>
                <c:pt idx="24">
                  <c:v>2160</c:v>
                </c:pt>
                <c:pt idx="25">
                  <c:v>2250</c:v>
                </c:pt>
                <c:pt idx="26">
                  <c:v>2340</c:v>
                </c:pt>
                <c:pt idx="27">
                  <c:v>2430</c:v>
                </c:pt>
                <c:pt idx="28">
                  <c:v>2520</c:v>
                </c:pt>
                <c:pt idx="29">
                  <c:v>2610</c:v>
                </c:pt>
                <c:pt idx="30">
                  <c:v>2700</c:v>
                </c:pt>
                <c:pt idx="31">
                  <c:v>2790</c:v>
                </c:pt>
                <c:pt idx="32">
                  <c:v>2880</c:v>
                </c:pt>
                <c:pt idx="33">
                  <c:v>2970</c:v>
                </c:pt>
                <c:pt idx="34">
                  <c:v>3060</c:v>
                </c:pt>
                <c:pt idx="35">
                  <c:v>3150</c:v>
                </c:pt>
                <c:pt idx="36">
                  <c:v>3240</c:v>
                </c:pt>
                <c:pt idx="37">
                  <c:v>3330</c:v>
                </c:pt>
                <c:pt idx="38">
                  <c:v>3420</c:v>
                </c:pt>
                <c:pt idx="39">
                  <c:v>3510</c:v>
                </c:pt>
                <c:pt idx="40">
                  <c:v>3600</c:v>
                </c:pt>
                <c:pt idx="41">
                  <c:v>3690</c:v>
                </c:pt>
                <c:pt idx="42">
                  <c:v>3780</c:v>
                </c:pt>
                <c:pt idx="43">
                  <c:v>3870</c:v>
                </c:pt>
                <c:pt idx="44">
                  <c:v>3960</c:v>
                </c:pt>
                <c:pt idx="45">
                  <c:v>4050</c:v>
                </c:pt>
                <c:pt idx="46">
                  <c:v>4140</c:v>
                </c:pt>
                <c:pt idx="47">
                  <c:v>4230</c:v>
                </c:pt>
                <c:pt idx="48">
                  <c:v>4320</c:v>
                </c:pt>
                <c:pt idx="49">
                  <c:v>4410</c:v>
                </c:pt>
                <c:pt idx="50">
                  <c:v>4500</c:v>
                </c:pt>
                <c:pt idx="51">
                  <c:v>4590</c:v>
                </c:pt>
                <c:pt idx="52">
                  <c:v>4680</c:v>
                </c:pt>
                <c:pt idx="53">
                  <c:v>4770</c:v>
                </c:pt>
                <c:pt idx="54">
                  <c:v>4860</c:v>
                </c:pt>
                <c:pt idx="55">
                  <c:v>4950</c:v>
                </c:pt>
                <c:pt idx="56">
                  <c:v>5040</c:v>
                </c:pt>
                <c:pt idx="57">
                  <c:v>5130</c:v>
                </c:pt>
                <c:pt idx="58">
                  <c:v>5220</c:v>
                </c:pt>
                <c:pt idx="59">
                  <c:v>5310</c:v>
                </c:pt>
                <c:pt idx="60">
                  <c:v>5400</c:v>
                </c:pt>
                <c:pt idx="61">
                  <c:v>5490</c:v>
                </c:pt>
                <c:pt idx="62">
                  <c:v>5580</c:v>
                </c:pt>
                <c:pt idx="63">
                  <c:v>5670</c:v>
                </c:pt>
                <c:pt idx="64">
                  <c:v>5760</c:v>
                </c:pt>
                <c:pt idx="65">
                  <c:v>5850</c:v>
                </c:pt>
                <c:pt idx="66">
                  <c:v>5940</c:v>
                </c:pt>
                <c:pt idx="67">
                  <c:v>6030</c:v>
                </c:pt>
                <c:pt idx="68">
                  <c:v>6120</c:v>
                </c:pt>
                <c:pt idx="69">
                  <c:v>6210</c:v>
                </c:pt>
                <c:pt idx="70">
                  <c:v>6300</c:v>
                </c:pt>
                <c:pt idx="71">
                  <c:v>6390</c:v>
                </c:pt>
                <c:pt idx="72">
                  <c:v>6480</c:v>
                </c:pt>
                <c:pt idx="73">
                  <c:v>6570</c:v>
                </c:pt>
                <c:pt idx="74">
                  <c:v>6660</c:v>
                </c:pt>
                <c:pt idx="75">
                  <c:v>6750</c:v>
                </c:pt>
                <c:pt idx="76">
                  <c:v>6840</c:v>
                </c:pt>
                <c:pt idx="77">
                  <c:v>6930</c:v>
                </c:pt>
                <c:pt idx="78">
                  <c:v>7020</c:v>
                </c:pt>
                <c:pt idx="79">
                  <c:v>7110</c:v>
                </c:pt>
                <c:pt idx="80">
                  <c:v>7200</c:v>
                </c:pt>
                <c:pt idx="81">
                  <c:v>7290</c:v>
                </c:pt>
                <c:pt idx="82">
                  <c:v>7380</c:v>
                </c:pt>
                <c:pt idx="83">
                  <c:v>7470</c:v>
                </c:pt>
                <c:pt idx="84">
                  <c:v>7560</c:v>
                </c:pt>
                <c:pt idx="85">
                  <c:v>7650</c:v>
                </c:pt>
                <c:pt idx="86">
                  <c:v>7740</c:v>
                </c:pt>
                <c:pt idx="87">
                  <c:v>7830</c:v>
                </c:pt>
                <c:pt idx="88">
                  <c:v>7920</c:v>
                </c:pt>
                <c:pt idx="89">
                  <c:v>8010</c:v>
                </c:pt>
                <c:pt idx="90">
                  <c:v>8100</c:v>
                </c:pt>
                <c:pt idx="91">
                  <c:v>8190</c:v>
                </c:pt>
                <c:pt idx="92">
                  <c:v>8280</c:v>
                </c:pt>
                <c:pt idx="93">
                  <c:v>8370</c:v>
                </c:pt>
                <c:pt idx="94">
                  <c:v>8460</c:v>
                </c:pt>
                <c:pt idx="95">
                  <c:v>8550</c:v>
                </c:pt>
                <c:pt idx="96">
                  <c:v>8640</c:v>
                </c:pt>
                <c:pt idx="97">
                  <c:v>8730</c:v>
                </c:pt>
                <c:pt idx="98">
                  <c:v>8820</c:v>
                </c:pt>
                <c:pt idx="99">
                  <c:v>8910</c:v>
                </c:pt>
                <c:pt idx="100">
                  <c:v>9000</c:v>
                </c:pt>
              </c:numCache>
            </c:numRef>
          </c:val>
        </c:ser>
        <c:ser>
          <c:idx val="18"/>
          <c:order val="18"/>
          <c:tx>
            <c:strRef>
              <c:f>FxNºDientes!$U$1</c:f>
              <c:strCache>
                <c:ptCount val="1"/>
                <c:pt idx="0">
                  <c:v>95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FxNºDientes!$U$2:$U$102</c:f>
              <c:numCache>
                <c:formatCode>General</c:formatCode>
                <c:ptCount val="101"/>
                <c:pt idx="1">
                  <c:v>95</c:v>
                </c:pt>
                <c:pt idx="2">
                  <c:v>190</c:v>
                </c:pt>
                <c:pt idx="3">
                  <c:v>285</c:v>
                </c:pt>
                <c:pt idx="4">
                  <c:v>380</c:v>
                </c:pt>
                <c:pt idx="5">
                  <c:v>475</c:v>
                </c:pt>
                <c:pt idx="6">
                  <c:v>570</c:v>
                </c:pt>
                <c:pt idx="7">
                  <c:v>665</c:v>
                </c:pt>
                <c:pt idx="8">
                  <c:v>760</c:v>
                </c:pt>
                <c:pt idx="9">
                  <c:v>855</c:v>
                </c:pt>
                <c:pt idx="10">
                  <c:v>950</c:v>
                </c:pt>
                <c:pt idx="11">
                  <c:v>1045</c:v>
                </c:pt>
                <c:pt idx="12">
                  <c:v>1140</c:v>
                </c:pt>
                <c:pt idx="13">
                  <c:v>1235</c:v>
                </c:pt>
                <c:pt idx="14">
                  <c:v>1330</c:v>
                </c:pt>
                <c:pt idx="15">
                  <c:v>1425</c:v>
                </c:pt>
                <c:pt idx="16">
                  <c:v>1520</c:v>
                </c:pt>
                <c:pt idx="17">
                  <c:v>1615</c:v>
                </c:pt>
                <c:pt idx="18">
                  <c:v>1710</c:v>
                </c:pt>
                <c:pt idx="19">
                  <c:v>1805</c:v>
                </c:pt>
                <c:pt idx="20">
                  <c:v>1900</c:v>
                </c:pt>
                <c:pt idx="21">
                  <c:v>1995</c:v>
                </c:pt>
                <c:pt idx="22">
                  <c:v>2090</c:v>
                </c:pt>
                <c:pt idx="23">
                  <c:v>2185</c:v>
                </c:pt>
                <c:pt idx="24">
                  <c:v>2280</c:v>
                </c:pt>
                <c:pt idx="25">
                  <c:v>2375</c:v>
                </c:pt>
                <c:pt idx="26">
                  <c:v>2470</c:v>
                </c:pt>
                <c:pt idx="27">
                  <c:v>2565</c:v>
                </c:pt>
                <c:pt idx="28">
                  <c:v>2660</c:v>
                </c:pt>
                <c:pt idx="29">
                  <c:v>2755</c:v>
                </c:pt>
                <c:pt idx="30">
                  <c:v>2850</c:v>
                </c:pt>
                <c:pt idx="31">
                  <c:v>2945</c:v>
                </c:pt>
                <c:pt idx="32">
                  <c:v>3040</c:v>
                </c:pt>
                <c:pt idx="33">
                  <c:v>3135</c:v>
                </c:pt>
                <c:pt idx="34">
                  <c:v>3230</c:v>
                </c:pt>
                <c:pt idx="35">
                  <c:v>3325</c:v>
                </c:pt>
                <c:pt idx="36">
                  <c:v>3420</c:v>
                </c:pt>
                <c:pt idx="37">
                  <c:v>3515</c:v>
                </c:pt>
                <c:pt idx="38">
                  <c:v>3610</c:v>
                </c:pt>
                <c:pt idx="39">
                  <c:v>3705</c:v>
                </c:pt>
                <c:pt idx="40">
                  <c:v>3800</c:v>
                </c:pt>
                <c:pt idx="41">
                  <c:v>3895</c:v>
                </c:pt>
                <c:pt idx="42">
                  <c:v>3990</c:v>
                </c:pt>
                <c:pt idx="43">
                  <c:v>4085</c:v>
                </c:pt>
                <c:pt idx="44">
                  <c:v>4180</c:v>
                </c:pt>
                <c:pt idx="45">
                  <c:v>4275</c:v>
                </c:pt>
                <c:pt idx="46">
                  <c:v>4370</c:v>
                </c:pt>
                <c:pt idx="47">
                  <c:v>4465</c:v>
                </c:pt>
                <c:pt idx="48">
                  <c:v>4560</c:v>
                </c:pt>
                <c:pt idx="49">
                  <c:v>4655</c:v>
                </c:pt>
                <c:pt idx="50">
                  <c:v>4750</c:v>
                </c:pt>
                <c:pt idx="51">
                  <c:v>4845</c:v>
                </c:pt>
                <c:pt idx="52">
                  <c:v>4940</c:v>
                </c:pt>
                <c:pt idx="53">
                  <c:v>5035</c:v>
                </c:pt>
                <c:pt idx="54">
                  <c:v>5130</c:v>
                </c:pt>
                <c:pt idx="55">
                  <c:v>5225</c:v>
                </c:pt>
                <c:pt idx="56">
                  <c:v>5320</c:v>
                </c:pt>
                <c:pt idx="57">
                  <c:v>5415</c:v>
                </c:pt>
                <c:pt idx="58">
                  <c:v>5510</c:v>
                </c:pt>
                <c:pt idx="59">
                  <c:v>5605</c:v>
                </c:pt>
                <c:pt idx="60">
                  <c:v>5700</c:v>
                </c:pt>
                <c:pt idx="61">
                  <c:v>5795</c:v>
                </c:pt>
                <c:pt idx="62">
                  <c:v>5890</c:v>
                </c:pt>
                <c:pt idx="63">
                  <c:v>5985</c:v>
                </c:pt>
                <c:pt idx="64">
                  <c:v>6080</c:v>
                </c:pt>
                <c:pt idx="65">
                  <c:v>6175</c:v>
                </c:pt>
                <c:pt idx="66">
                  <c:v>6270</c:v>
                </c:pt>
                <c:pt idx="67">
                  <c:v>6365</c:v>
                </c:pt>
                <c:pt idx="68">
                  <c:v>6460</c:v>
                </c:pt>
                <c:pt idx="69">
                  <c:v>6555</c:v>
                </c:pt>
                <c:pt idx="70">
                  <c:v>6650</c:v>
                </c:pt>
                <c:pt idx="71">
                  <c:v>6745</c:v>
                </c:pt>
                <c:pt idx="72">
                  <c:v>6840</c:v>
                </c:pt>
                <c:pt idx="73">
                  <c:v>6935</c:v>
                </c:pt>
                <c:pt idx="74">
                  <c:v>7030</c:v>
                </c:pt>
                <c:pt idx="75">
                  <c:v>7125</c:v>
                </c:pt>
                <c:pt idx="76">
                  <c:v>7220</c:v>
                </c:pt>
                <c:pt idx="77">
                  <c:v>7315</c:v>
                </c:pt>
                <c:pt idx="78">
                  <c:v>7410</c:v>
                </c:pt>
                <c:pt idx="79">
                  <c:v>7505</c:v>
                </c:pt>
                <c:pt idx="80">
                  <c:v>7600</c:v>
                </c:pt>
                <c:pt idx="81">
                  <c:v>7695</c:v>
                </c:pt>
                <c:pt idx="82">
                  <c:v>7790</c:v>
                </c:pt>
                <c:pt idx="83">
                  <c:v>7885</c:v>
                </c:pt>
                <c:pt idx="84">
                  <c:v>7980</c:v>
                </c:pt>
                <c:pt idx="85">
                  <c:v>8075</c:v>
                </c:pt>
                <c:pt idx="86">
                  <c:v>8170</c:v>
                </c:pt>
                <c:pt idx="87">
                  <c:v>8265</c:v>
                </c:pt>
                <c:pt idx="88">
                  <c:v>8360</c:v>
                </c:pt>
                <c:pt idx="89">
                  <c:v>8455</c:v>
                </c:pt>
                <c:pt idx="90">
                  <c:v>8550</c:v>
                </c:pt>
                <c:pt idx="91">
                  <c:v>8645</c:v>
                </c:pt>
                <c:pt idx="92">
                  <c:v>8740</c:v>
                </c:pt>
                <c:pt idx="93">
                  <c:v>8835</c:v>
                </c:pt>
                <c:pt idx="94">
                  <c:v>8930</c:v>
                </c:pt>
                <c:pt idx="95">
                  <c:v>9025</c:v>
                </c:pt>
                <c:pt idx="96">
                  <c:v>9120</c:v>
                </c:pt>
                <c:pt idx="97">
                  <c:v>9215</c:v>
                </c:pt>
                <c:pt idx="98">
                  <c:v>9310</c:v>
                </c:pt>
                <c:pt idx="99">
                  <c:v>9405</c:v>
                </c:pt>
                <c:pt idx="100">
                  <c:v>9500</c:v>
                </c:pt>
              </c:numCache>
            </c:numRef>
          </c:val>
        </c:ser>
        <c:ser>
          <c:idx val="19"/>
          <c:order val="19"/>
          <c:tx>
            <c:strRef>
              <c:f>FxNºDientes!$V$1</c:f>
              <c:strCache>
                <c:ptCount val="1"/>
                <c:pt idx="0">
                  <c:v>100</c:v>
                </c:pt>
              </c:strCache>
            </c:strRef>
          </c:tx>
          <c:cat>
            <c:strRef>
              <c:f>FxNºDientes!$B$2:$B$102</c:f>
              <c:strCache>
                <c:ptCount val="101"/>
                <c:pt idx="0">
                  <c:v>R/s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FxNºDientes!$V$2:$V$102</c:f>
              <c:numCache>
                <c:formatCode>General</c:formatCode>
                <c:ptCount val="10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val>
        </c:ser>
        <c:bandFmts/>
        <c:axId val="111174016"/>
        <c:axId val="111175552"/>
        <c:axId val="111172224"/>
      </c:surface3DChart>
      <c:catAx>
        <c:axId val="111174016"/>
        <c:scaling>
          <c:orientation val="minMax"/>
        </c:scaling>
        <c:axPos val="b"/>
        <c:tickLblPos val="nextTo"/>
        <c:crossAx val="111175552"/>
        <c:crosses val="autoZero"/>
        <c:auto val="1"/>
        <c:lblAlgn val="ctr"/>
        <c:lblOffset val="100"/>
      </c:catAx>
      <c:valAx>
        <c:axId val="111175552"/>
        <c:scaling>
          <c:orientation val="minMax"/>
        </c:scaling>
        <c:axPos val="l"/>
        <c:majorGridlines/>
        <c:numFmt formatCode="General" sourceLinked="1"/>
        <c:tickLblPos val="nextTo"/>
        <c:crossAx val="111174016"/>
        <c:crosses val="autoZero"/>
        <c:crossBetween val="midCat"/>
      </c:valAx>
      <c:serAx>
        <c:axId val="111172224"/>
        <c:scaling>
          <c:orientation val="minMax"/>
        </c:scaling>
        <c:axPos val="b"/>
        <c:tickLblPos val="nextTo"/>
        <c:crossAx val="111175552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104</xdr:row>
      <xdr:rowOff>171450</xdr:rowOff>
    </xdr:from>
    <xdr:to>
      <xdr:col>15</xdr:col>
      <xdr:colOff>733424</xdr:colOff>
      <xdr:row>128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7" sqref="E7"/>
    </sheetView>
  </sheetViews>
  <sheetFormatPr baseColWidth="10" defaultRowHeight="15"/>
  <cols>
    <col min="2" max="2" width="4.5703125" bestFit="1" customWidth="1"/>
    <col min="3" max="3" width="4.5703125" customWidth="1"/>
    <col min="5" max="6" width="4" bestFit="1" customWidth="1"/>
    <col min="7" max="7" width="4.5703125" bestFit="1" customWidth="1"/>
    <col min="8" max="8" width="4" bestFit="1" customWidth="1"/>
  </cols>
  <sheetData>
    <row r="1" spans="1:8">
      <c r="E1" s="8" t="s">
        <v>5</v>
      </c>
      <c r="F1" s="8"/>
      <c r="G1" s="8"/>
      <c r="H1" s="8"/>
    </row>
    <row r="2" spans="1:8">
      <c r="E2" t="s">
        <v>0</v>
      </c>
      <c r="F2" t="s">
        <v>1</v>
      </c>
      <c r="G2" t="s">
        <v>2</v>
      </c>
      <c r="H2" t="s">
        <v>3</v>
      </c>
    </row>
    <row r="3" spans="1:8">
      <c r="E3" t="s">
        <v>6</v>
      </c>
      <c r="F3" t="s">
        <v>7</v>
      </c>
      <c r="G3" t="s">
        <v>6</v>
      </c>
      <c r="H3" t="s">
        <v>7</v>
      </c>
    </row>
    <row r="4" spans="1:8">
      <c r="E4">
        <v>2</v>
      </c>
      <c r="F4">
        <v>0.8</v>
      </c>
      <c r="G4">
        <v>2.4</v>
      </c>
      <c r="H4">
        <v>0.4</v>
      </c>
    </row>
    <row r="5" spans="1:8">
      <c r="A5" s="8" t="s">
        <v>4</v>
      </c>
      <c r="B5" t="s">
        <v>0</v>
      </c>
      <c r="C5" t="s">
        <v>6</v>
      </c>
      <c r="D5">
        <v>2</v>
      </c>
    </row>
    <row r="6" spans="1:8">
      <c r="A6" s="8"/>
      <c r="B6" t="s">
        <v>1</v>
      </c>
      <c r="C6" t="s">
        <v>7</v>
      </c>
      <c r="D6">
        <v>0.8</v>
      </c>
    </row>
    <row r="7" spans="1:8">
      <c r="A7" s="8"/>
      <c r="B7" t="s">
        <v>2</v>
      </c>
      <c r="C7" t="s">
        <v>6</v>
      </c>
      <c r="D7">
        <v>4.3</v>
      </c>
    </row>
    <row r="8" spans="1:8">
      <c r="A8" s="8"/>
      <c r="B8" t="s">
        <v>3</v>
      </c>
      <c r="C8" t="s">
        <v>7</v>
      </c>
      <c r="D8">
        <v>0.6</v>
      </c>
    </row>
  </sheetData>
  <mergeCells count="2">
    <mergeCell ref="A5:A8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C23" sqref="C23"/>
    </sheetView>
  </sheetViews>
  <sheetFormatPr baseColWidth="10" defaultRowHeight="15"/>
  <cols>
    <col min="1" max="1" width="13.28515625" bestFit="1" customWidth="1"/>
    <col min="2" max="2" width="13.28515625" customWidth="1"/>
    <col min="3" max="3" width="31.5703125" customWidth="1"/>
    <col min="4" max="4" width="39.85546875" customWidth="1"/>
    <col min="5" max="5" width="27.28515625" customWidth="1"/>
  </cols>
  <sheetData>
    <row r="1" spans="1:7">
      <c r="A1" s="9" t="s">
        <v>8</v>
      </c>
      <c r="B1" s="9"/>
      <c r="C1" s="9"/>
      <c r="D1" s="9"/>
      <c r="E1" s="9"/>
      <c r="F1" s="9"/>
      <c r="G1" s="9"/>
    </row>
    <row r="2" spans="1:7">
      <c r="A2" s="9"/>
      <c r="B2" s="9"/>
      <c r="C2" s="9"/>
      <c r="D2" s="9"/>
      <c r="E2" s="9"/>
      <c r="F2" s="9"/>
      <c r="G2" s="9"/>
    </row>
    <row r="3" spans="1:7">
      <c r="C3" t="s">
        <v>29</v>
      </c>
      <c r="D3" t="s">
        <v>28</v>
      </c>
    </row>
    <row r="4" spans="1:7">
      <c r="A4" t="s">
        <v>9</v>
      </c>
      <c r="C4" s="6">
        <v>12</v>
      </c>
      <c r="D4" s="5"/>
    </row>
    <row r="5" spans="1:7">
      <c r="A5" t="s">
        <v>10</v>
      </c>
      <c r="C5" s="6">
        <v>12</v>
      </c>
      <c r="D5" s="5"/>
    </row>
    <row r="6" spans="1:7">
      <c r="A6" t="s">
        <v>11</v>
      </c>
      <c r="C6" s="6">
        <v>6</v>
      </c>
      <c r="D6" s="5"/>
    </row>
    <row r="7" spans="1:7">
      <c r="A7" t="s">
        <v>20</v>
      </c>
      <c r="C7" s="6">
        <v>10</v>
      </c>
      <c r="D7" s="5">
        <f>C4*C16*C21*C19*C23</f>
        <v>1.7951999999999999E-2</v>
      </c>
    </row>
    <row r="8" spans="1:7">
      <c r="A8" t="s">
        <v>12</v>
      </c>
      <c r="C8" s="6">
        <v>10</v>
      </c>
      <c r="D8" s="5">
        <f>C4*C17*C21*C19*C23</f>
        <v>10.7712</v>
      </c>
    </row>
    <row r="9" spans="1:7">
      <c r="C9" s="6"/>
      <c r="D9" s="5"/>
    </row>
    <row r="10" spans="1:7">
      <c r="A10" t="s">
        <v>21</v>
      </c>
      <c r="C10" s="6">
        <v>1.4999999999999999E-4</v>
      </c>
      <c r="D10" s="5"/>
    </row>
    <row r="11" spans="1:7">
      <c r="A11" t="s">
        <v>13</v>
      </c>
      <c r="C11" s="6">
        <v>2.4000000000000001E-4</v>
      </c>
      <c r="D11" s="5"/>
    </row>
    <row r="12" spans="1:7">
      <c r="A12" t="s">
        <v>26</v>
      </c>
      <c r="C12" s="6">
        <v>1.4999999999999999E-4</v>
      </c>
      <c r="D12" s="5"/>
    </row>
    <row r="13" spans="1:7">
      <c r="A13" t="s">
        <v>24</v>
      </c>
      <c r="C13" s="6">
        <f>D13</f>
        <v>1.584E-4</v>
      </c>
      <c r="D13" s="5">
        <f>C17*C21*C4</f>
        <v>1.584E-4</v>
      </c>
    </row>
    <row r="14" spans="1:7">
      <c r="A14" t="s">
        <v>25</v>
      </c>
      <c r="C14" s="6">
        <v>2.4000000000000001E-4</v>
      </c>
      <c r="D14" s="5"/>
    </row>
    <row r="15" spans="1:7">
      <c r="A15" t="s">
        <v>27</v>
      </c>
      <c r="C15" s="6">
        <v>1.3999999999999999E-4</v>
      </c>
      <c r="D15" s="5"/>
    </row>
    <row r="16" spans="1:7">
      <c r="A16" t="s">
        <v>22</v>
      </c>
      <c r="C16" s="6">
        <v>10</v>
      </c>
      <c r="D16" s="5"/>
    </row>
    <row r="17" spans="1:6">
      <c r="A17" t="s">
        <v>16</v>
      </c>
      <c r="C17" s="6">
        <v>6000</v>
      </c>
      <c r="D17" s="5">
        <f>C13/(C21*C4)</f>
        <v>6000.0000000000009</v>
      </c>
    </row>
    <row r="18" spans="1:6">
      <c r="A18" t="s">
        <v>14</v>
      </c>
      <c r="C18" s="6"/>
      <c r="D18" s="5">
        <f>C8/C10</f>
        <v>66666.666666666672</v>
      </c>
    </row>
    <row r="19" spans="1:6">
      <c r="A19" t="s">
        <v>23</v>
      </c>
      <c r="C19" s="6">
        <v>68000</v>
      </c>
      <c r="D19" s="5"/>
    </row>
    <row r="20" spans="1:6">
      <c r="A20" t="s">
        <v>34</v>
      </c>
      <c r="C20" s="1">
        <v>1.0000000000000001E-9</v>
      </c>
      <c r="D20" s="5"/>
    </row>
    <row r="21" spans="1:6">
      <c r="A21" t="s">
        <v>15</v>
      </c>
      <c r="B21" t="s">
        <v>33</v>
      </c>
      <c r="C21" s="1">
        <v>2.1999999999999998E-9</v>
      </c>
      <c r="D21" s="1">
        <f>C8/(C19*C4*C17)</f>
        <v>2.0424836601307189E-9</v>
      </c>
    </row>
    <row r="22" spans="1:6">
      <c r="A22" t="s">
        <v>18</v>
      </c>
      <c r="C22" s="1">
        <v>3.3000000000000002E-7</v>
      </c>
      <c r="D22" s="1">
        <f>(C4/2)*(C21/C24)*(1-(C4*C16*C21)/C19)</f>
        <v>2.6399999999897502E-7</v>
      </c>
      <c r="E22" s="1">
        <f>(C4/2)*(C21/C24)*(1-(C7/(C19*C13)))</f>
        <v>1.8901960784313718E-8</v>
      </c>
      <c r="F22" s="1">
        <v>2.1999999999999998E-8</v>
      </c>
    </row>
    <row r="23" spans="1:6">
      <c r="A23" t="s">
        <v>19</v>
      </c>
      <c r="C23" s="1">
        <v>1</v>
      </c>
      <c r="D23" s="1"/>
    </row>
    <row r="24" spans="1:6">
      <c r="A24" t="s">
        <v>17</v>
      </c>
      <c r="C24" s="1">
        <v>0.05</v>
      </c>
      <c r="D24" s="1">
        <f>(C4/2)*(C21/C22)*(1-(C4*C16*C21)/C13)</f>
        <v>3.9933333333333328E-2</v>
      </c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T6"/>
  <sheetViews>
    <sheetView topLeftCell="D1" workbookViewId="0">
      <selection activeCell="A6" sqref="A6"/>
    </sheetView>
  </sheetViews>
  <sheetFormatPr baseColWidth="10" defaultRowHeight="15"/>
  <cols>
    <col min="15" max="15" width="12" bestFit="1" customWidth="1"/>
    <col min="19" max="19" width="13.7109375" customWidth="1"/>
  </cols>
  <sheetData>
    <row r="2" spans="1:20">
      <c r="A2" t="s">
        <v>19</v>
      </c>
      <c r="B2" t="s">
        <v>35</v>
      </c>
      <c r="C2" s="9" t="s">
        <v>20</v>
      </c>
      <c r="D2" s="9"/>
      <c r="E2" s="9" t="s">
        <v>36</v>
      </c>
      <c r="F2" s="9"/>
      <c r="G2" s="4" t="s">
        <v>26</v>
      </c>
      <c r="H2" s="9" t="s">
        <v>24</v>
      </c>
      <c r="I2" s="9"/>
      <c r="J2" t="s">
        <v>22</v>
      </c>
      <c r="K2" s="9" t="s">
        <v>39</v>
      </c>
      <c r="L2" s="9"/>
      <c r="M2" s="9" t="s">
        <v>40</v>
      </c>
      <c r="N2" s="9"/>
      <c r="O2" s="9" t="s">
        <v>15</v>
      </c>
      <c r="P2" s="9"/>
      <c r="Q2" s="9" t="s">
        <v>18</v>
      </c>
      <c r="R2" s="9"/>
      <c r="S2" s="9" t="s">
        <v>17</v>
      </c>
      <c r="T2" s="9"/>
    </row>
    <row r="3" spans="1:20">
      <c r="B3" t="s">
        <v>37</v>
      </c>
      <c r="C3" t="s">
        <v>37</v>
      </c>
      <c r="D3" t="s">
        <v>38</v>
      </c>
      <c r="E3" t="s">
        <v>37</v>
      </c>
      <c r="F3" t="s">
        <v>38</v>
      </c>
      <c r="G3" t="s">
        <v>37</v>
      </c>
      <c r="H3" t="s">
        <v>38</v>
      </c>
      <c r="I3" t="s">
        <v>37</v>
      </c>
      <c r="J3" t="s">
        <v>37</v>
      </c>
      <c r="K3" t="s">
        <v>38</v>
      </c>
      <c r="L3" t="s">
        <v>37</v>
      </c>
      <c r="M3" t="s">
        <v>38</v>
      </c>
      <c r="N3" t="s">
        <v>37</v>
      </c>
      <c r="O3" t="s">
        <v>38</v>
      </c>
      <c r="P3" t="s">
        <v>37</v>
      </c>
      <c r="Q3" t="s">
        <v>38</v>
      </c>
      <c r="R3" t="s">
        <v>37</v>
      </c>
      <c r="S3" t="s">
        <v>38</v>
      </c>
      <c r="T3" t="s">
        <v>37</v>
      </c>
    </row>
    <row r="4" spans="1:20">
      <c r="A4">
        <v>1</v>
      </c>
      <c r="B4">
        <v>12</v>
      </c>
      <c r="C4">
        <v>10</v>
      </c>
      <c r="D4">
        <f>B4*J4*N4*P4*A4</f>
        <v>0.17952000000000001</v>
      </c>
      <c r="E4">
        <v>10</v>
      </c>
      <c r="F4">
        <f>B4*L4*N4*P4*A4</f>
        <v>10.771200000000002</v>
      </c>
      <c r="G4">
        <f>150/1000000</f>
        <v>1.4999999999999999E-4</v>
      </c>
      <c r="H4">
        <f>B4*L4*P4</f>
        <v>1.5840000000000003E-4</v>
      </c>
      <c r="I4">
        <f>H4</f>
        <v>1.5840000000000003E-4</v>
      </c>
      <c r="J4">
        <v>100</v>
      </c>
      <c r="K4">
        <f>I4/(B4*P4)</f>
        <v>6000</v>
      </c>
      <c r="L4">
        <v>6000</v>
      </c>
      <c r="M4">
        <f>E4/G4</f>
        <v>66666.666666666672</v>
      </c>
      <c r="N4">
        <v>68000</v>
      </c>
      <c r="O4">
        <f>E4/(N4*B4*L4)</f>
        <v>2.0424836601307189E-9</v>
      </c>
      <c r="P4">
        <f>2.2/1000000000</f>
        <v>2.2000000000000003E-9</v>
      </c>
      <c r="Q4">
        <f>(B4/2)*(P4/T4)*(1-(B4*J4*P4)/N4)</f>
        <v>2.6399999998975062E-7</v>
      </c>
      <c r="R4" s="1">
        <v>2.7000000000000001E-7</v>
      </c>
      <c r="S4">
        <f>(B4/2)*(P4/R4)*(1-(B4*J4*P4)/I4)</f>
        <v>4.8074074074074089E-2</v>
      </c>
      <c r="T4">
        <v>0.05</v>
      </c>
    </row>
    <row r="5" spans="1:20">
      <c r="A5">
        <v>1</v>
      </c>
      <c r="B5">
        <v>12</v>
      </c>
      <c r="C5">
        <v>12</v>
      </c>
      <c r="D5">
        <f>B5*J5*N5*P5*A5</f>
        <v>0.22032000000000002</v>
      </c>
      <c r="E5">
        <v>12</v>
      </c>
      <c r="F5">
        <f>B5*L5*N5*P5*A5</f>
        <v>13.219200000000001</v>
      </c>
      <c r="G5">
        <f>150/1000000</f>
        <v>1.4999999999999999E-4</v>
      </c>
      <c r="H5">
        <f>B5*L5*P5</f>
        <v>1.9440000000000001E-4</v>
      </c>
      <c r="I5">
        <f>H5</f>
        <v>1.9440000000000001E-4</v>
      </c>
      <c r="J5">
        <v>100</v>
      </c>
      <c r="K5">
        <f>I5/(B5*P5)</f>
        <v>6000.0000000000009</v>
      </c>
      <c r="L5">
        <v>6000</v>
      </c>
      <c r="M5">
        <f>E5/G5</f>
        <v>80000</v>
      </c>
      <c r="N5">
        <v>68000</v>
      </c>
      <c r="O5">
        <f>E5/(N5*B5*L5)</f>
        <v>2.4509803921568627E-9</v>
      </c>
      <c r="P5">
        <f>2.7/1000000000</f>
        <v>2.7000000000000002E-9</v>
      </c>
      <c r="Q5">
        <f>(B5/2)*(P5/T5)*(1-(B5*J5*P5)/N5)</f>
        <v>3.2399999998456234E-7</v>
      </c>
      <c r="R5" s="1">
        <v>3.3000000000000002E-7</v>
      </c>
      <c r="S5">
        <f>(B5/2)*(P5/R5)*(1-(B5*J5*P5)/I5)</f>
        <v>4.8272727272727273E-2</v>
      </c>
      <c r="T5">
        <v>0.05</v>
      </c>
    </row>
    <row r="6" spans="1:20">
      <c r="A6">
        <v>1</v>
      </c>
      <c r="B6">
        <v>12</v>
      </c>
      <c r="C6">
        <v>9</v>
      </c>
      <c r="D6">
        <f>B6*J6*N6*P6*A6</f>
        <v>6.12</v>
      </c>
      <c r="E6">
        <v>9</v>
      </c>
      <c r="F6">
        <f>B6*L6*N6*P6*A6</f>
        <v>3600</v>
      </c>
      <c r="G6">
        <f>150/1000000</f>
        <v>1.4999999999999999E-4</v>
      </c>
      <c r="H6">
        <f>B6*L6*P6</f>
        <v>3.5999999999999997E-2</v>
      </c>
      <c r="I6">
        <f>H6</f>
        <v>3.5999999999999997E-2</v>
      </c>
      <c r="J6">
        <v>17</v>
      </c>
      <c r="K6">
        <f>I6/(B6*P6)</f>
        <v>10000</v>
      </c>
      <c r="L6">
        <v>10000</v>
      </c>
      <c r="M6">
        <f>E6/G6</f>
        <v>60000.000000000007</v>
      </c>
      <c r="N6">
        <v>100000</v>
      </c>
      <c r="O6">
        <f>E6/(N6*B6*L6)</f>
        <v>7.5E-10</v>
      </c>
      <c r="P6">
        <f>0.3/1000000</f>
        <v>2.9999999999999999E-7</v>
      </c>
      <c r="Q6">
        <f>(B6/2)*(P6/T6)*(1-(B6*J6*P6)/N6)</f>
        <v>1.7999999988983998E-5</v>
      </c>
      <c r="R6" s="1">
        <f>10/1000000</f>
        <v>1.0000000000000001E-5</v>
      </c>
      <c r="S6">
        <f>(B6/2)*(P6/R6)*(1-(B6*J6*P6)/I6)</f>
        <v>0.17969399999999996</v>
      </c>
      <c r="T6">
        <v>0.1</v>
      </c>
    </row>
  </sheetData>
  <mergeCells count="8">
    <mergeCell ref="O2:P2"/>
    <mergeCell ref="Q2:R2"/>
    <mergeCell ref="S2:T2"/>
    <mergeCell ref="C2:D2"/>
    <mergeCell ref="E2:F2"/>
    <mergeCell ref="H2:I2"/>
    <mergeCell ref="K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2"/>
  <sheetViews>
    <sheetView topLeftCell="A11" workbookViewId="0">
      <selection activeCell="K43" sqref="K43"/>
    </sheetView>
  </sheetViews>
  <sheetFormatPr baseColWidth="10" defaultRowHeight="15"/>
  <sheetData>
    <row r="1" spans="1:22">
      <c r="B1" s="2"/>
      <c r="C1" t="s">
        <v>32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</row>
    <row r="2" spans="1:22">
      <c r="A2" t="s">
        <v>30</v>
      </c>
      <c r="B2" s="3" t="s">
        <v>31</v>
      </c>
      <c r="C2" s="2"/>
    </row>
    <row r="3" spans="1:22">
      <c r="A3">
        <v>60</v>
      </c>
      <c r="B3">
        <f t="shared" ref="B3:B34" si="0">A3/60</f>
        <v>1</v>
      </c>
      <c r="D3">
        <f t="shared" ref="D3:M4" si="1">$B3*D$1</f>
        <v>10</v>
      </c>
      <c r="E3">
        <f t="shared" si="1"/>
        <v>15</v>
      </c>
      <c r="F3">
        <f t="shared" si="1"/>
        <v>20</v>
      </c>
      <c r="G3">
        <f t="shared" si="1"/>
        <v>25</v>
      </c>
      <c r="H3">
        <f t="shared" si="1"/>
        <v>30</v>
      </c>
      <c r="I3">
        <f t="shared" si="1"/>
        <v>35</v>
      </c>
      <c r="J3">
        <f t="shared" si="1"/>
        <v>40</v>
      </c>
      <c r="K3">
        <f t="shared" si="1"/>
        <v>45</v>
      </c>
      <c r="L3">
        <f t="shared" si="1"/>
        <v>50</v>
      </c>
      <c r="M3">
        <f t="shared" si="1"/>
        <v>55</v>
      </c>
      <c r="N3">
        <f t="shared" ref="N3:V4" si="2">$B3*N$1</f>
        <v>60</v>
      </c>
      <c r="O3">
        <f t="shared" si="2"/>
        <v>65</v>
      </c>
      <c r="P3">
        <f t="shared" si="2"/>
        <v>70</v>
      </c>
      <c r="Q3">
        <f t="shared" si="2"/>
        <v>75</v>
      </c>
      <c r="R3">
        <f t="shared" si="2"/>
        <v>80</v>
      </c>
      <c r="S3">
        <f t="shared" si="2"/>
        <v>85</v>
      </c>
      <c r="T3">
        <f t="shared" si="2"/>
        <v>90</v>
      </c>
      <c r="U3">
        <f t="shared" si="2"/>
        <v>95</v>
      </c>
      <c r="V3">
        <f t="shared" si="2"/>
        <v>100</v>
      </c>
    </row>
    <row r="4" spans="1:22">
      <c r="A4">
        <v>120</v>
      </c>
      <c r="B4">
        <f t="shared" si="0"/>
        <v>2</v>
      </c>
      <c r="D4">
        <f t="shared" si="1"/>
        <v>20</v>
      </c>
      <c r="E4">
        <f t="shared" si="1"/>
        <v>30</v>
      </c>
      <c r="F4">
        <f t="shared" si="1"/>
        <v>40</v>
      </c>
      <c r="G4">
        <f t="shared" si="1"/>
        <v>50</v>
      </c>
      <c r="H4">
        <f t="shared" si="1"/>
        <v>60</v>
      </c>
      <c r="I4">
        <f t="shared" si="1"/>
        <v>70</v>
      </c>
      <c r="J4">
        <f t="shared" si="1"/>
        <v>80</v>
      </c>
      <c r="K4">
        <f t="shared" si="1"/>
        <v>90</v>
      </c>
      <c r="L4">
        <f t="shared" si="1"/>
        <v>100</v>
      </c>
      <c r="M4">
        <f t="shared" si="1"/>
        <v>110</v>
      </c>
      <c r="N4">
        <f t="shared" si="2"/>
        <v>120</v>
      </c>
      <c r="O4">
        <f t="shared" si="2"/>
        <v>130</v>
      </c>
      <c r="P4">
        <f t="shared" si="2"/>
        <v>140</v>
      </c>
      <c r="Q4">
        <f t="shared" si="2"/>
        <v>150</v>
      </c>
      <c r="R4">
        <f t="shared" si="2"/>
        <v>160</v>
      </c>
      <c r="S4">
        <f t="shared" si="2"/>
        <v>170</v>
      </c>
      <c r="T4">
        <f t="shared" si="2"/>
        <v>180</v>
      </c>
      <c r="U4">
        <f t="shared" si="2"/>
        <v>190</v>
      </c>
      <c r="V4">
        <f t="shared" si="2"/>
        <v>200</v>
      </c>
    </row>
    <row r="5" spans="1:22">
      <c r="A5">
        <v>180</v>
      </c>
      <c r="B5">
        <f t="shared" si="0"/>
        <v>3</v>
      </c>
      <c r="D5">
        <f t="shared" ref="D5:M14" si="3">$B5*D$1</f>
        <v>30</v>
      </c>
      <c r="E5">
        <f t="shared" si="3"/>
        <v>45</v>
      </c>
      <c r="F5">
        <f t="shared" si="3"/>
        <v>60</v>
      </c>
      <c r="G5">
        <f t="shared" si="3"/>
        <v>75</v>
      </c>
      <c r="H5">
        <f t="shared" si="3"/>
        <v>90</v>
      </c>
      <c r="I5">
        <f t="shared" si="3"/>
        <v>105</v>
      </c>
      <c r="J5">
        <f t="shared" si="3"/>
        <v>120</v>
      </c>
      <c r="K5">
        <f t="shared" si="3"/>
        <v>135</v>
      </c>
      <c r="L5">
        <f t="shared" si="3"/>
        <v>150</v>
      </c>
      <c r="M5">
        <f t="shared" si="3"/>
        <v>165</v>
      </c>
      <c r="N5">
        <f t="shared" ref="N5:U14" si="4">$B5*N$1</f>
        <v>180</v>
      </c>
      <c r="O5">
        <f t="shared" si="4"/>
        <v>195</v>
      </c>
      <c r="P5">
        <f t="shared" si="4"/>
        <v>210</v>
      </c>
      <c r="Q5">
        <f t="shared" si="4"/>
        <v>225</v>
      </c>
      <c r="R5">
        <f t="shared" si="4"/>
        <v>240</v>
      </c>
      <c r="S5">
        <f t="shared" si="4"/>
        <v>255</v>
      </c>
      <c r="T5">
        <f t="shared" si="4"/>
        <v>270</v>
      </c>
      <c r="U5">
        <f t="shared" si="4"/>
        <v>285</v>
      </c>
      <c r="V5">
        <f t="shared" ref="V5:V68" si="5">$B5*V$1</f>
        <v>300</v>
      </c>
    </row>
    <row r="6" spans="1:22">
      <c r="A6">
        <v>240</v>
      </c>
      <c r="B6">
        <f t="shared" si="0"/>
        <v>4</v>
      </c>
      <c r="D6">
        <f t="shared" si="3"/>
        <v>40</v>
      </c>
      <c r="E6">
        <f t="shared" si="3"/>
        <v>60</v>
      </c>
      <c r="F6">
        <f t="shared" si="3"/>
        <v>80</v>
      </c>
      <c r="G6">
        <f t="shared" si="3"/>
        <v>100</v>
      </c>
      <c r="H6">
        <f t="shared" si="3"/>
        <v>120</v>
      </c>
      <c r="I6">
        <f t="shared" si="3"/>
        <v>140</v>
      </c>
      <c r="J6">
        <f t="shared" si="3"/>
        <v>160</v>
      </c>
      <c r="K6">
        <f t="shared" si="3"/>
        <v>180</v>
      </c>
      <c r="L6">
        <f t="shared" si="3"/>
        <v>200</v>
      </c>
      <c r="M6">
        <f t="shared" si="3"/>
        <v>220</v>
      </c>
      <c r="N6">
        <f t="shared" si="4"/>
        <v>240</v>
      </c>
      <c r="O6">
        <f t="shared" si="4"/>
        <v>260</v>
      </c>
      <c r="P6">
        <f t="shared" si="4"/>
        <v>280</v>
      </c>
      <c r="Q6">
        <f t="shared" si="4"/>
        <v>300</v>
      </c>
      <c r="R6">
        <f t="shared" si="4"/>
        <v>320</v>
      </c>
      <c r="S6">
        <f t="shared" si="4"/>
        <v>340</v>
      </c>
      <c r="T6">
        <f t="shared" si="4"/>
        <v>360</v>
      </c>
      <c r="U6">
        <f t="shared" si="4"/>
        <v>380</v>
      </c>
      <c r="V6">
        <f t="shared" si="5"/>
        <v>400</v>
      </c>
    </row>
    <row r="7" spans="1:22">
      <c r="A7">
        <v>300</v>
      </c>
      <c r="B7">
        <f t="shared" si="0"/>
        <v>5</v>
      </c>
      <c r="D7">
        <f t="shared" si="3"/>
        <v>50</v>
      </c>
      <c r="E7">
        <f t="shared" si="3"/>
        <v>75</v>
      </c>
      <c r="F7">
        <f t="shared" si="3"/>
        <v>100</v>
      </c>
      <c r="G7">
        <f t="shared" si="3"/>
        <v>125</v>
      </c>
      <c r="H7">
        <f t="shared" si="3"/>
        <v>150</v>
      </c>
      <c r="I7">
        <f t="shared" si="3"/>
        <v>175</v>
      </c>
      <c r="J7">
        <f t="shared" si="3"/>
        <v>200</v>
      </c>
      <c r="K7">
        <f t="shared" si="3"/>
        <v>225</v>
      </c>
      <c r="L7">
        <f t="shared" si="3"/>
        <v>250</v>
      </c>
      <c r="M7">
        <f t="shared" si="3"/>
        <v>275</v>
      </c>
      <c r="N7">
        <f t="shared" si="4"/>
        <v>300</v>
      </c>
      <c r="O7">
        <f t="shared" si="4"/>
        <v>325</v>
      </c>
      <c r="P7">
        <f t="shared" si="4"/>
        <v>350</v>
      </c>
      <c r="Q7">
        <f t="shared" si="4"/>
        <v>375</v>
      </c>
      <c r="R7">
        <f t="shared" si="4"/>
        <v>400</v>
      </c>
      <c r="S7">
        <f t="shared" si="4"/>
        <v>425</v>
      </c>
      <c r="T7">
        <f t="shared" si="4"/>
        <v>450</v>
      </c>
      <c r="U7">
        <f t="shared" si="4"/>
        <v>475</v>
      </c>
      <c r="V7">
        <f t="shared" si="5"/>
        <v>500</v>
      </c>
    </row>
    <row r="8" spans="1:22">
      <c r="A8">
        <v>360</v>
      </c>
      <c r="B8">
        <f t="shared" si="0"/>
        <v>6</v>
      </c>
      <c r="D8">
        <f t="shared" si="3"/>
        <v>60</v>
      </c>
      <c r="E8">
        <f t="shared" si="3"/>
        <v>90</v>
      </c>
      <c r="F8">
        <f t="shared" si="3"/>
        <v>120</v>
      </c>
      <c r="G8">
        <f t="shared" si="3"/>
        <v>150</v>
      </c>
      <c r="H8">
        <f t="shared" si="3"/>
        <v>180</v>
      </c>
      <c r="I8">
        <f t="shared" si="3"/>
        <v>210</v>
      </c>
      <c r="J8">
        <f t="shared" si="3"/>
        <v>240</v>
      </c>
      <c r="K8">
        <f t="shared" si="3"/>
        <v>270</v>
      </c>
      <c r="L8">
        <f t="shared" si="3"/>
        <v>300</v>
      </c>
      <c r="M8">
        <f t="shared" si="3"/>
        <v>330</v>
      </c>
      <c r="N8">
        <f t="shared" si="4"/>
        <v>360</v>
      </c>
      <c r="O8">
        <f t="shared" si="4"/>
        <v>390</v>
      </c>
      <c r="P8">
        <f t="shared" si="4"/>
        <v>420</v>
      </c>
      <c r="Q8">
        <f t="shared" si="4"/>
        <v>450</v>
      </c>
      <c r="R8">
        <f t="shared" si="4"/>
        <v>480</v>
      </c>
      <c r="S8">
        <f t="shared" si="4"/>
        <v>510</v>
      </c>
      <c r="T8">
        <f t="shared" si="4"/>
        <v>540</v>
      </c>
      <c r="U8">
        <f t="shared" si="4"/>
        <v>570</v>
      </c>
      <c r="V8">
        <f t="shared" si="5"/>
        <v>600</v>
      </c>
    </row>
    <row r="9" spans="1:22">
      <c r="A9">
        <v>420</v>
      </c>
      <c r="B9">
        <f t="shared" si="0"/>
        <v>7</v>
      </c>
      <c r="D9">
        <f t="shared" si="3"/>
        <v>70</v>
      </c>
      <c r="E9">
        <f t="shared" si="3"/>
        <v>105</v>
      </c>
      <c r="F9">
        <f t="shared" si="3"/>
        <v>140</v>
      </c>
      <c r="G9">
        <f t="shared" si="3"/>
        <v>175</v>
      </c>
      <c r="H9">
        <f t="shared" si="3"/>
        <v>210</v>
      </c>
      <c r="I9">
        <f t="shared" si="3"/>
        <v>245</v>
      </c>
      <c r="J9">
        <f t="shared" si="3"/>
        <v>280</v>
      </c>
      <c r="K9">
        <f t="shared" si="3"/>
        <v>315</v>
      </c>
      <c r="L9">
        <f t="shared" si="3"/>
        <v>350</v>
      </c>
      <c r="M9">
        <f t="shared" si="3"/>
        <v>385</v>
      </c>
      <c r="N9">
        <f t="shared" si="4"/>
        <v>420</v>
      </c>
      <c r="O9">
        <f t="shared" si="4"/>
        <v>455</v>
      </c>
      <c r="P9">
        <f t="shared" si="4"/>
        <v>490</v>
      </c>
      <c r="Q9">
        <f t="shared" si="4"/>
        <v>525</v>
      </c>
      <c r="R9">
        <f t="shared" si="4"/>
        <v>560</v>
      </c>
      <c r="S9">
        <f t="shared" si="4"/>
        <v>595</v>
      </c>
      <c r="T9">
        <f t="shared" si="4"/>
        <v>630</v>
      </c>
      <c r="U9">
        <f t="shared" si="4"/>
        <v>665</v>
      </c>
      <c r="V9">
        <f t="shared" si="5"/>
        <v>700</v>
      </c>
    </row>
    <row r="10" spans="1:22">
      <c r="A10">
        <v>480</v>
      </c>
      <c r="B10">
        <f t="shared" si="0"/>
        <v>8</v>
      </c>
      <c r="D10">
        <f t="shared" si="3"/>
        <v>80</v>
      </c>
      <c r="E10">
        <f t="shared" si="3"/>
        <v>120</v>
      </c>
      <c r="F10">
        <f t="shared" si="3"/>
        <v>160</v>
      </c>
      <c r="G10">
        <f t="shared" si="3"/>
        <v>200</v>
      </c>
      <c r="H10">
        <f t="shared" si="3"/>
        <v>240</v>
      </c>
      <c r="I10">
        <f t="shared" si="3"/>
        <v>280</v>
      </c>
      <c r="J10">
        <f t="shared" si="3"/>
        <v>320</v>
      </c>
      <c r="K10">
        <f t="shared" si="3"/>
        <v>360</v>
      </c>
      <c r="L10">
        <f t="shared" si="3"/>
        <v>400</v>
      </c>
      <c r="M10">
        <f t="shared" si="3"/>
        <v>440</v>
      </c>
      <c r="N10">
        <f t="shared" si="4"/>
        <v>480</v>
      </c>
      <c r="O10">
        <f t="shared" si="4"/>
        <v>520</v>
      </c>
      <c r="P10">
        <f t="shared" si="4"/>
        <v>560</v>
      </c>
      <c r="Q10">
        <f t="shared" si="4"/>
        <v>600</v>
      </c>
      <c r="R10">
        <f t="shared" si="4"/>
        <v>640</v>
      </c>
      <c r="S10">
        <f t="shared" si="4"/>
        <v>680</v>
      </c>
      <c r="T10">
        <f t="shared" si="4"/>
        <v>720</v>
      </c>
      <c r="U10">
        <f t="shared" si="4"/>
        <v>760</v>
      </c>
      <c r="V10">
        <f t="shared" si="5"/>
        <v>800</v>
      </c>
    </row>
    <row r="11" spans="1:22">
      <c r="A11">
        <v>540</v>
      </c>
      <c r="B11">
        <f t="shared" si="0"/>
        <v>9</v>
      </c>
      <c r="D11">
        <f t="shared" si="3"/>
        <v>90</v>
      </c>
      <c r="E11">
        <f t="shared" si="3"/>
        <v>135</v>
      </c>
      <c r="F11">
        <f t="shared" si="3"/>
        <v>180</v>
      </c>
      <c r="G11">
        <f t="shared" si="3"/>
        <v>225</v>
      </c>
      <c r="H11">
        <f t="shared" si="3"/>
        <v>270</v>
      </c>
      <c r="I11">
        <f t="shared" si="3"/>
        <v>315</v>
      </c>
      <c r="J11">
        <f t="shared" si="3"/>
        <v>360</v>
      </c>
      <c r="K11">
        <f t="shared" si="3"/>
        <v>405</v>
      </c>
      <c r="L11">
        <f t="shared" si="3"/>
        <v>450</v>
      </c>
      <c r="M11">
        <f t="shared" si="3"/>
        <v>495</v>
      </c>
      <c r="N11">
        <f t="shared" si="4"/>
        <v>540</v>
      </c>
      <c r="O11">
        <f t="shared" si="4"/>
        <v>585</v>
      </c>
      <c r="P11">
        <f t="shared" si="4"/>
        <v>630</v>
      </c>
      <c r="Q11">
        <f t="shared" si="4"/>
        <v>675</v>
      </c>
      <c r="R11">
        <f t="shared" si="4"/>
        <v>720</v>
      </c>
      <c r="S11">
        <f t="shared" si="4"/>
        <v>765</v>
      </c>
      <c r="T11">
        <f t="shared" si="4"/>
        <v>810</v>
      </c>
      <c r="U11">
        <f t="shared" si="4"/>
        <v>855</v>
      </c>
      <c r="V11">
        <f t="shared" si="5"/>
        <v>900</v>
      </c>
    </row>
    <row r="12" spans="1:22">
      <c r="A12">
        <v>600</v>
      </c>
      <c r="B12">
        <f t="shared" si="0"/>
        <v>10</v>
      </c>
      <c r="D12">
        <f t="shared" si="3"/>
        <v>100</v>
      </c>
      <c r="E12">
        <f t="shared" si="3"/>
        <v>150</v>
      </c>
      <c r="F12">
        <f t="shared" si="3"/>
        <v>200</v>
      </c>
      <c r="G12">
        <f t="shared" si="3"/>
        <v>250</v>
      </c>
      <c r="H12">
        <f t="shared" si="3"/>
        <v>300</v>
      </c>
      <c r="I12">
        <f t="shared" si="3"/>
        <v>350</v>
      </c>
      <c r="J12">
        <f t="shared" si="3"/>
        <v>400</v>
      </c>
      <c r="K12">
        <f t="shared" si="3"/>
        <v>450</v>
      </c>
      <c r="L12">
        <f t="shared" si="3"/>
        <v>500</v>
      </c>
      <c r="M12">
        <f t="shared" si="3"/>
        <v>550</v>
      </c>
      <c r="N12">
        <f t="shared" si="4"/>
        <v>600</v>
      </c>
      <c r="O12">
        <f t="shared" si="4"/>
        <v>650</v>
      </c>
      <c r="P12">
        <f t="shared" si="4"/>
        <v>700</v>
      </c>
      <c r="Q12">
        <f t="shared" si="4"/>
        <v>750</v>
      </c>
      <c r="R12">
        <f t="shared" si="4"/>
        <v>800</v>
      </c>
      <c r="S12">
        <f t="shared" si="4"/>
        <v>850</v>
      </c>
      <c r="T12">
        <f t="shared" si="4"/>
        <v>900</v>
      </c>
      <c r="U12">
        <f t="shared" si="4"/>
        <v>950</v>
      </c>
      <c r="V12">
        <f t="shared" si="5"/>
        <v>1000</v>
      </c>
    </row>
    <row r="13" spans="1:22">
      <c r="A13">
        <v>660</v>
      </c>
      <c r="B13">
        <f t="shared" si="0"/>
        <v>11</v>
      </c>
      <c r="D13">
        <f t="shared" si="3"/>
        <v>110</v>
      </c>
      <c r="E13">
        <f t="shared" si="3"/>
        <v>165</v>
      </c>
      <c r="F13">
        <f t="shared" si="3"/>
        <v>220</v>
      </c>
      <c r="G13">
        <f t="shared" si="3"/>
        <v>275</v>
      </c>
      <c r="H13">
        <f t="shared" si="3"/>
        <v>330</v>
      </c>
      <c r="I13">
        <f t="shared" si="3"/>
        <v>385</v>
      </c>
      <c r="J13">
        <f t="shared" si="3"/>
        <v>440</v>
      </c>
      <c r="K13">
        <f t="shared" si="3"/>
        <v>495</v>
      </c>
      <c r="L13">
        <f t="shared" si="3"/>
        <v>550</v>
      </c>
      <c r="M13">
        <f t="shared" si="3"/>
        <v>605</v>
      </c>
      <c r="N13">
        <f t="shared" si="4"/>
        <v>660</v>
      </c>
      <c r="O13">
        <f t="shared" si="4"/>
        <v>715</v>
      </c>
      <c r="P13">
        <f t="shared" si="4"/>
        <v>770</v>
      </c>
      <c r="Q13">
        <f t="shared" si="4"/>
        <v>825</v>
      </c>
      <c r="R13">
        <f t="shared" si="4"/>
        <v>880</v>
      </c>
      <c r="S13">
        <f t="shared" si="4"/>
        <v>935</v>
      </c>
      <c r="T13">
        <f t="shared" si="4"/>
        <v>990</v>
      </c>
      <c r="U13">
        <f t="shared" si="4"/>
        <v>1045</v>
      </c>
      <c r="V13">
        <f t="shared" si="5"/>
        <v>1100</v>
      </c>
    </row>
    <row r="14" spans="1:22">
      <c r="A14">
        <v>720</v>
      </c>
      <c r="B14">
        <f t="shared" si="0"/>
        <v>12</v>
      </c>
      <c r="D14">
        <f t="shared" si="3"/>
        <v>120</v>
      </c>
      <c r="E14">
        <f t="shared" si="3"/>
        <v>180</v>
      </c>
      <c r="F14">
        <f t="shared" si="3"/>
        <v>240</v>
      </c>
      <c r="G14">
        <f t="shared" si="3"/>
        <v>300</v>
      </c>
      <c r="H14">
        <f t="shared" si="3"/>
        <v>360</v>
      </c>
      <c r="I14">
        <f t="shared" si="3"/>
        <v>420</v>
      </c>
      <c r="J14">
        <f t="shared" si="3"/>
        <v>480</v>
      </c>
      <c r="K14">
        <f t="shared" si="3"/>
        <v>540</v>
      </c>
      <c r="L14">
        <f t="shared" si="3"/>
        <v>600</v>
      </c>
      <c r="M14">
        <f t="shared" si="3"/>
        <v>660</v>
      </c>
      <c r="N14">
        <f t="shared" si="4"/>
        <v>720</v>
      </c>
      <c r="O14">
        <f t="shared" si="4"/>
        <v>780</v>
      </c>
      <c r="P14">
        <f t="shared" si="4"/>
        <v>840</v>
      </c>
      <c r="Q14">
        <f t="shared" si="4"/>
        <v>900</v>
      </c>
      <c r="R14">
        <f t="shared" si="4"/>
        <v>960</v>
      </c>
      <c r="S14">
        <f t="shared" si="4"/>
        <v>1020</v>
      </c>
      <c r="T14">
        <f t="shared" si="4"/>
        <v>1080</v>
      </c>
      <c r="U14">
        <f t="shared" si="4"/>
        <v>1140</v>
      </c>
      <c r="V14">
        <f t="shared" si="5"/>
        <v>1200</v>
      </c>
    </row>
    <row r="15" spans="1:22">
      <c r="A15">
        <v>780</v>
      </c>
      <c r="B15">
        <f t="shared" si="0"/>
        <v>13</v>
      </c>
      <c r="D15">
        <f t="shared" ref="D15:M24" si="6">$B15*D$1</f>
        <v>130</v>
      </c>
      <c r="E15">
        <f t="shared" si="6"/>
        <v>195</v>
      </c>
      <c r="F15">
        <f t="shared" si="6"/>
        <v>260</v>
      </c>
      <c r="G15">
        <f t="shared" si="6"/>
        <v>325</v>
      </c>
      <c r="H15">
        <f t="shared" si="6"/>
        <v>390</v>
      </c>
      <c r="I15">
        <f t="shared" si="6"/>
        <v>455</v>
      </c>
      <c r="J15">
        <f t="shared" si="6"/>
        <v>520</v>
      </c>
      <c r="K15">
        <f t="shared" si="6"/>
        <v>585</v>
      </c>
      <c r="L15">
        <f t="shared" si="6"/>
        <v>650</v>
      </c>
      <c r="M15">
        <f t="shared" si="6"/>
        <v>715</v>
      </c>
      <c r="N15">
        <f t="shared" ref="N15:U24" si="7">$B15*N$1</f>
        <v>780</v>
      </c>
      <c r="O15">
        <f t="shared" si="7"/>
        <v>845</v>
      </c>
      <c r="P15">
        <f t="shared" si="7"/>
        <v>910</v>
      </c>
      <c r="Q15">
        <f t="shared" si="7"/>
        <v>975</v>
      </c>
      <c r="R15">
        <f t="shared" si="7"/>
        <v>1040</v>
      </c>
      <c r="S15">
        <f t="shared" si="7"/>
        <v>1105</v>
      </c>
      <c r="T15">
        <f t="shared" si="7"/>
        <v>1170</v>
      </c>
      <c r="U15">
        <f t="shared" si="7"/>
        <v>1235</v>
      </c>
      <c r="V15">
        <f t="shared" si="5"/>
        <v>1300</v>
      </c>
    </row>
    <row r="16" spans="1:22">
      <c r="A16">
        <v>840</v>
      </c>
      <c r="B16">
        <f t="shared" si="0"/>
        <v>14</v>
      </c>
      <c r="D16">
        <f t="shared" si="6"/>
        <v>140</v>
      </c>
      <c r="E16">
        <f t="shared" si="6"/>
        <v>210</v>
      </c>
      <c r="F16">
        <f t="shared" si="6"/>
        <v>280</v>
      </c>
      <c r="G16">
        <f t="shared" si="6"/>
        <v>350</v>
      </c>
      <c r="H16">
        <f t="shared" si="6"/>
        <v>420</v>
      </c>
      <c r="I16">
        <f t="shared" si="6"/>
        <v>490</v>
      </c>
      <c r="J16">
        <f t="shared" si="6"/>
        <v>560</v>
      </c>
      <c r="K16">
        <f t="shared" si="6"/>
        <v>630</v>
      </c>
      <c r="L16">
        <f t="shared" si="6"/>
        <v>700</v>
      </c>
      <c r="M16">
        <f t="shared" si="6"/>
        <v>770</v>
      </c>
      <c r="N16">
        <f t="shared" si="7"/>
        <v>840</v>
      </c>
      <c r="O16">
        <f t="shared" si="7"/>
        <v>910</v>
      </c>
      <c r="P16">
        <f t="shared" si="7"/>
        <v>980</v>
      </c>
      <c r="Q16">
        <f t="shared" si="7"/>
        <v>1050</v>
      </c>
      <c r="R16">
        <f t="shared" si="7"/>
        <v>1120</v>
      </c>
      <c r="S16">
        <f t="shared" si="7"/>
        <v>1190</v>
      </c>
      <c r="T16">
        <f t="shared" si="7"/>
        <v>1260</v>
      </c>
      <c r="U16">
        <f t="shared" si="7"/>
        <v>1330</v>
      </c>
      <c r="V16">
        <f t="shared" si="5"/>
        <v>1400</v>
      </c>
    </row>
    <row r="17" spans="1:22">
      <c r="A17">
        <v>900</v>
      </c>
      <c r="B17">
        <f t="shared" si="0"/>
        <v>15</v>
      </c>
      <c r="D17">
        <f t="shared" si="6"/>
        <v>150</v>
      </c>
      <c r="E17">
        <f t="shared" si="6"/>
        <v>225</v>
      </c>
      <c r="F17">
        <f t="shared" si="6"/>
        <v>300</v>
      </c>
      <c r="G17">
        <f t="shared" si="6"/>
        <v>375</v>
      </c>
      <c r="H17">
        <f t="shared" si="6"/>
        <v>450</v>
      </c>
      <c r="I17">
        <f t="shared" si="6"/>
        <v>525</v>
      </c>
      <c r="J17">
        <f t="shared" si="6"/>
        <v>600</v>
      </c>
      <c r="K17">
        <f t="shared" si="6"/>
        <v>675</v>
      </c>
      <c r="L17">
        <f t="shared" si="6"/>
        <v>750</v>
      </c>
      <c r="M17">
        <f t="shared" si="6"/>
        <v>825</v>
      </c>
      <c r="N17">
        <f t="shared" si="7"/>
        <v>900</v>
      </c>
      <c r="O17">
        <f t="shared" si="7"/>
        <v>975</v>
      </c>
      <c r="P17">
        <f t="shared" si="7"/>
        <v>1050</v>
      </c>
      <c r="Q17">
        <f t="shared" si="7"/>
        <v>1125</v>
      </c>
      <c r="R17">
        <f t="shared" si="7"/>
        <v>1200</v>
      </c>
      <c r="S17">
        <f t="shared" si="7"/>
        <v>1275</v>
      </c>
      <c r="T17">
        <f t="shared" si="7"/>
        <v>1350</v>
      </c>
      <c r="U17">
        <f t="shared" si="7"/>
        <v>1425</v>
      </c>
      <c r="V17">
        <f t="shared" si="5"/>
        <v>1500</v>
      </c>
    </row>
    <row r="18" spans="1:22">
      <c r="A18">
        <v>960</v>
      </c>
      <c r="B18">
        <f t="shared" si="0"/>
        <v>16</v>
      </c>
      <c r="D18">
        <f t="shared" si="6"/>
        <v>160</v>
      </c>
      <c r="E18">
        <f t="shared" si="6"/>
        <v>240</v>
      </c>
      <c r="F18">
        <f t="shared" si="6"/>
        <v>320</v>
      </c>
      <c r="G18">
        <f t="shared" si="6"/>
        <v>400</v>
      </c>
      <c r="H18">
        <f t="shared" si="6"/>
        <v>480</v>
      </c>
      <c r="I18">
        <f t="shared" si="6"/>
        <v>560</v>
      </c>
      <c r="J18">
        <f t="shared" si="6"/>
        <v>640</v>
      </c>
      <c r="K18">
        <f t="shared" si="6"/>
        <v>720</v>
      </c>
      <c r="L18">
        <f t="shared" si="6"/>
        <v>800</v>
      </c>
      <c r="M18">
        <f t="shared" si="6"/>
        <v>880</v>
      </c>
      <c r="N18">
        <f t="shared" si="7"/>
        <v>960</v>
      </c>
      <c r="O18">
        <f t="shared" si="7"/>
        <v>1040</v>
      </c>
      <c r="P18">
        <f t="shared" si="7"/>
        <v>1120</v>
      </c>
      <c r="Q18">
        <f t="shared" si="7"/>
        <v>1200</v>
      </c>
      <c r="R18">
        <f t="shared" si="7"/>
        <v>1280</v>
      </c>
      <c r="S18">
        <f t="shared" si="7"/>
        <v>1360</v>
      </c>
      <c r="T18">
        <f t="shared" si="7"/>
        <v>1440</v>
      </c>
      <c r="U18">
        <f t="shared" si="7"/>
        <v>1520</v>
      </c>
      <c r="V18">
        <f t="shared" si="5"/>
        <v>1600</v>
      </c>
    </row>
    <row r="19" spans="1:22">
      <c r="A19">
        <v>1020</v>
      </c>
      <c r="B19">
        <f t="shared" si="0"/>
        <v>17</v>
      </c>
      <c r="D19">
        <f t="shared" si="6"/>
        <v>170</v>
      </c>
      <c r="E19">
        <f t="shared" si="6"/>
        <v>255</v>
      </c>
      <c r="F19">
        <f t="shared" si="6"/>
        <v>340</v>
      </c>
      <c r="G19">
        <f t="shared" si="6"/>
        <v>425</v>
      </c>
      <c r="H19">
        <f t="shared" si="6"/>
        <v>510</v>
      </c>
      <c r="I19">
        <f t="shared" si="6"/>
        <v>595</v>
      </c>
      <c r="J19">
        <f t="shared" si="6"/>
        <v>680</v>
      </c>
      <c r="K19">
        <f t="shared" si="6"/>
        <v>765</v>
      </c>
      <c r="L19">
        <f t="shared" si="6"/>
        <v>850</v>
      </c>
      <c r="M19">
        <f t="shared" si="6"/>
        <v>935</v>
      </c>
      <c r="N19">
        <f t="shared" si="7"/>
        <v>1020</v>
      </c>
      <c r="O19">
        <f t="shared" si="7"/>
        <v>1105</v>
      </c>
      <c r="P19">
        <f t="shared" si="7"/>
        <v>1190</v>
      </c>
      <c r="Q19">
        <f t="shared" si="7"/>
        <v>1275</v>
      </c>
      <c r="R19">
        <f t="shared" si="7"/>
        <v>1360</v>
      </c>
      <c r="S19">
        <f t="shared" si="7"/>
        <v>1445</v>
      </c>
      <c r="T19">
        <f t="shared" si="7"/>
        <v>1530</v>
      </c>
      <c r="U19">
        <f t="shared" si="7"/>
        <v>1615</v>
      </c>
      <c r="V19">
        <f t="shared" si="5"/>
        <v>1700</v>
      </c>
    </row>
    <row r="20" spans="1:22">
      <c r="A20">
        <v>1080</v>
      </c>
      <c r="B20">
        <f t="shared" si="0"/>
        <v>18</v>
      </c>
      <c r="D20">
        <f t="shared" si="6"/>
        <v>180</v>
      </c>
      <c r="E20">
        <f t="shared" si="6"/>
        <v>270</v>
      </c>
      <c r="F20">
        <f t="shared" si="6"/>
        <v>360</v>
      </c>
      <c r="G20">
        <f t="shared" si="6"/>
        <v>450</v>
      </c>
      <c r="H20">
        <f t="shared" si="6"/>
        <v>540</v>
      </c>
      <c r="I20">
        <f t="shared" si="6"/>
        <v>630</v>
      </c>
      <c r="J20">
        <f t="shared" si="6"/>
        <v>720</v>
      </c>
      <c r="K20">
        <f t="shared" si="6"/>
        <v>810</v>
      </c>
      <c r="L20">
        <f t="shared" si="6"/>
        <v>900</v>
      </c>
      <c r="M20">
        <f t="shared" si="6"/>
        <v>990</v>
      </c>
      <c r="N20">
        <f t="shared" si="7"/>
        <v>1080</v>
      </c>
      <c r="O20">
        <f t="shared" si="7"/>
        <v>1170</v>
      </c>
      <c r="P20">
        <f t="shared" si="7"/>
        <v>1260</v>
      </c>
      <c r="Q20">
        <f t="shared" si="7"/>
        <v>1350</v>
      </c>
      <c r="R20">
        <f t="shared" si="7"/>
        <v>1440</v>
      </c>
      <c r="S20">
        <f t="shared" si="7"/>
        <v>1530</v>
      </c>
      <c r="T20">
        <f t="shared" si="7"/>
        <v>1620</v>
      </c>
      <c r="U20">
        <f t="shared" si="7"/>
        <v>1710</v>
      </c>
      <c r="V20">
        <f t="shared" si="5"/>
        <v>1800</v>
      </c>
    </row>
    <row r="21" spans="1:22">
      <c r="A21">
        <v>1140</v>
      </c>
      <c r="B21">
        <f t="shared" si="0"/>
        <v>19</v>
      </c>
      <c r="D21">
        <f t="shared" si="6"/>
        <v>190</v>
      </c>
      <c r="E21">
        <f t="shared" si="6"/>
        <v>285</v>
      </c>
      <c r="F21">
        <f t="shared" si="6"/>
        <v>380</v>
      </c>
      <c r="G21">
        <f t="shared" si="6"/>
        <v>475</v>
      </c>
      <c r="H21">
        <f t="shared" si="6"/>
        <v>570</v>
      </c>
      <c r="I21">
        <f t="shared" si="6"/>
        <v>665</v>
      </c>
      <c r="J21">
        <f t="shared" si="6"/>
        <v>760</v>
      </c>
      <c r="K21">
        <f t="shared" si="6"/>
        <v>855</v>
      </c>
      <c r="L21">
        <f t="shared" si="6"/>
        <v>950</v>
      </c>
      <c r="M21">
        <f t="shared" si="6"/>
        <v>1045</v>
      </c>
      <c r="N21">
        <f t="shared" si="7"/>
        <v>1140</v>
      </c>
      <c r="O21">
        <f t="shared" si="7"/>
        <v>1235</v>
      </c>
      <c r="P21">
        <f t="shared" si="7"/>
        <v>1330</v>
      </c>
      <c r="Q21">
        <f t="shared" si="7"/>
        <v>1425</v>
      </c>
      <c r="R21">
        <f t="shared" si="7"/>
        <v>1520</v>
      </c>
      <c r="S21">
        <f t="shared" si="7"/>
        <v>1615</v>
      </c>
      <c r="T21">
        <f t="shared" si="7"/>
        <v>1710</v>
      </c>
      <c r="U21">
        <f t="shared" si="7"/>
        <v>1805</v>
      </c>
      <c r="V21">
        <f t="shared" si="5"/>
        <v>1900</v>
      </c>
    </row>
    <row r="22" spans="1:22">
      <c r="A22">
        <v>1200</v>
      </c>
      <c r="B22">
        <f t="shared" si="0"/>
        <v>20</v>
      </c>
      <c r="D22">
        <f t="shared" si="6"/>
        <v>200</v>
      </c>
      <c r="E22">
        <f t="shared" si="6"/>
        <v>300</v>
      </c>
      <c r="F22">
        <f t="shared" si="6"/>
        <v>400</v>
      </c>
      <c r="G22">
        <f t="shared" si="6"/>
        <v>500</v>
      </c>
      <c r="H22">
        <f t="shared" si="6"/>
        <v>600</v>
      </c>
      <c r="I22">
        <f t="shared" si="6"/>
        <v>700</v>
      </c>
      <c r="J22">
        <f t="shared" si="6"/>
        <v>800</v>
      </c>
      <c r="K22">
        <f t="shared" si="6"/>
        <v>900</v>
      </c>
      <c r="L22">
        <f t="shared" si="6"/>
        <v>1000</v>
      </c>
      <c r="M22">
        <f t="shared" si="6"/>
        <v>1100</v>
      </c>
      <c r="N22">
        <f t="shared" si="7"/>
        <v>1200</v>
      </c>
      <c r="O22">
        <f t="shared" si="7"/>
        <v>1300</v>
      </c>
      <c r="P22">
        <f t="shared" si="7"/>
        <v>1400</v>
      </c>
      <c r="Q22">
        <f t="shared" si="7"/>
        <v>1500</v>
      </c>
      <c r="R22">
        <f t="shared" si="7"/>
        <v>1600</v>
      </c>
      <c r="S22">
        <f t="shared" si="7"/>
        <v>1700</v>
      </c>
      <c r="T22">
        <f t="shared" si="7"/>
        <v>1800</v>
      </c>
      <c r="U22">
        <f t="shared" si="7"/>
        <v>1900</v>
      </c>
      <c r="V22">
        <f t="shared" si="5"/>
        <v>2000</v>
      </c>
    </row>
    <row r="23" spans="1:22">
      <c r="A23">
        <v>1260</v>
      </c>
      <c r="B23">
        <f t="shared" si="0"/>
        <v>21</v>
      </c>
      <c r="D23">
        <f t="shared" si="6"/>
        <v>210</v>
      </c>
      <c r="E23">
        <f t="shared" si="6"/>
        <v>315</v>
      </c>
      <c r="F23">
        <f t="shared" si="6"/>
        <v>420</v>
      </c>
      <c r="G23">
        <f t="shared" si="6"/>
        <v>525</v>
      </c>
      <c r="H23">
        <f t="shared" si="6"/>
        <v>630</v>
      </c>
      <c r="I23">
        <f t="shared" si="6"/>
        <v>735</v>
      </c>
      <c r="J23">
        <f t="shared" si="6"/>
        <v>840</v>
      </c>
      <c r="K23">
        <f t="shared" si="6"/>
        <v>945</v>
      </c>
      <c r="L23">
        <f t="shared" si="6"/>
        <v>1050</v>
      </c>
      <c r="M23">
        <f t="shared" si="6"/>
        <v>1155</v>
      </c>
      <c r="N23">
        <f t="shared" si="7"/>
        <v>1260</v>
      </c>
      <c r="O23">
        <f t="shared" si="7"/>
        <v>1365</v>
      </c>
      <c r="P23">
        <f t="shared" si="7"/>
        <v>1470</v>
      </c>
      <c r="Q23">
        <f t="shared" si="7"/>
        <v>1575</v>
      </c>
      <c r="R23">
        <f t="shared" si="7"/>
        <v>1680</v>
      </c>
      <c r="S23">
        <f t="shared" si="7"/>
        <v>1785</v>
      </c>
      <c r="T23">
        <f t="shared" si="7"/>
        <v>1890</v>
      </c>
      <c r="U23">
        <f t="shared" si="7"/>
        <v>1995</v>
      </c>
      <c r="V23">
        <f t="shared" si="5"/>
        <v>2100</v>
      </c>
    </row>
    <row r="24" spans="1:22">
      <c r="A24">
        <v>1320</v>
      </c>
      <c r="B24">
        <f t="shared" si="0"/>
        <v>22</v>
      </c>
      <c r="D24">
        <f t="shared" si="6"/>
        <v>220</v>
      </c>
      <c r="E24">
        <f t="shared" si="6"/>
        <v>330</v>
      </c>
      <c r="F24">
        <f t="shared" si="6"/>
        <v>440</v>
      </c>
      <c r="G24">
        <f t="shared" si="6"/>
        <v>550</v>
      </c>
      <c r="H24">
        <f t="shared" si="6"/>
        <v>660</v>
      </c>
      <c r="I24">
        <f t="shared" si="6"/>
        <v>770</v>
      </c>
      <c r="J24">
        <f t="shared" si="6"/>
        <v>880</v>
      </c>
      <c r="K24">
        <f t="shared" si="6"/>
        <v>990</v>
      </c>
      <c r="L24">
        <f t="shared" si="6"/>
        <v>1100</v>
      </c>
      <c r="M24">
        <f t="shared" si="6"/>
        <v>1210</v>
      </c>
      <c r="N24">
        <f t="shared" si="7"/>
        <v>1320</v>
      </c>
      <c r="O24">
        <f t="shared" si="7"/>
        <v>1430</v>
      </c>
      <c r="P24">
        <f t="shared" si="7"/>
        <v>1540</v>
      </c>
      <c r="Q24">
        <f t="shared" si="7"/>
        <v>1650</v>
      </c>
      <c r="R24">
        <f t="shared" si="7"/>
        <v>1760</v>
      </c>
      <c r="S24">
        <f t="shared" si="7"/>
        <v>1870</v>
      </c>
      <c r="T24">
        <f t="shared" si="7"/>
        <v>1980</v>
      </c>
      <c r="U24">
        <f t="shared" si="7"/>
        <v>2090</v>
      </c>
      <c r="V24">
        <f t="shared" si="5"/>
        <v>2200</v>
      </c>
    </row>
    <row r="25" spans="1:22">
      <c r="A25">
        <v>1380</v>
      </c>
      <c r="B25">
        <f t="shared" si="0"/>
        <v>23</v>
      </c>
      <c r="D25">
        <f t="shared" ref="D25:M34" si="8">$B25*D$1</f>
        <v>230</v>
      </c>
      <c r="E25">
        <f t="shared" si="8"/>
        <v>345</v>
      </c>
      <c r="F25">
        <f t="shared" si="8"/>
        <v>460</v>
      </c>
      <c r="G25">
        <f t="shared" si="8"/>
        <v>575</v>
      </c>
      <c r="H25">
        <f t="shared" si="8"/>
        <v>690</v>
      </c>
      <c r="I25">
        <f t="shared" si="8"/>
        <v>805</v>
      </c>
      <c r="J25">
        <f t="shared" si="8"/>
        <v>920</v>
      </c>
      <c r="K25">
        <f t="shared" si="8"/>
        <v>1035</v>
      </c>
      <c r="L25">
        <f t="shared" si="8"/>
        <v>1150</v>
      </c>
      <c r="M25">
        <f t="shared" si="8"/>
        <v>1265</v>
      </c>
      <c r="N25">
        <f t="shared" ref="N25:U34" si="9">$B25*N$1</f>
        <v>1380</v>
      </c>
      <c r="O25">
        <f t="shared" si="9"/>
        <v>1495</v>
      </c>
      <c r="P25">
        <f t="shared" si="9"/>
        <v>1610</v>
      </c>
      <c r="Q25">
        <f t="shared" si="9"/>
        <v>1725</v>
      </c>
      <c r="R25">
        <f t="shared" si="9"/>
        <v>1840</v>
      </c>
      <c r="S25">
        <f t="shared" si="9"/>
        <v>1955</v>
      </c>
      <c r="T25">
        <f t="shared" si="9"/>
        <v>2070</v>
      </c>
      <c r="U25">
        <f t="shared" si="9"/>
        <v>2185</v>
      </c>
      <c r="V25">
        <f t="shared" si="5"/>
        <v>2300</v>
      </c>
    </row>
    <row r="26" spans="1:22">
      <c r="A26">
        <v>1440</v>
      </c>
      <c r="B26">
        <f t="shared" si="0"/>
        <v>24</v>
      </c>
      <c r="D26">
        <f t="shared" si="8"/>
        <v>240</v>
      </c>
      <c r="E26">
        <f t="shared" si="8"/>
        <v>360</v>
      </c>
      <c r="F26">
        <f t="shared" si="8"/>
        <v>480</v>
      </c>
      <c r="G26">
        <f t="shared" si="8"/>
        <v>600</v>
      </c>
      <c r="H26">
        <f t="shared" si="8"/>
        <v>720</v>
      </c>
      <c r="I26">
        <f t="shared" si="8"/>
        <v>840</v>
      </c>
      <c r="J26">
        <f t="shared" si="8"/>
        <v>960</v>
      </c>
      <c r="K26">
        <f t="shared" si="8"/>
        <v>1080</v>
      </c>
      <c r="L26">
        <f t="shared" si="8"/>
        <v>1200</v>
      </c>
      <c r="M26">
        <f t="shared" si="8"/>
        <v>1320</v>
      </c>
      <c r="N26">
        <f t="shared" si="9"/>
        <v>1440</v>
      </c>
      <c r="O26">
        <f t="shared" si="9"/>
        <v>1560</v>
      </c>
      <c r="P26">
        <f t="shared" si="9"/>
        <v>1680</v>
      </c>
      <c r="Q26">
        <f t="shared" si="9"/>
        <v>1800</v>
      </c>
      <c r="R26">
        <f t="shared" si="9"/>
        <v>1920</v>
      </c>
      <c r="S26">
        <f t="shared" si="9"/>
        <v>2040</v>
      </c>
      <c r="T26">
        <f t="shared" si="9"/>
        <v>2160</v>
      </c>
      <c r="U26">
        <f t="shared" si="9"/>
        <v>2280</v>
      </c>
      <c r="V26">
        <f t="shared" si="5"/>
        <v>2400</v>
      </c>
    </row>
    <row r="27" spans="1:22">
      <c r="A27">
        <v>1500</v>
      </c>
      <c r="B27">
        <f t="shared" si="0"/>
        <v>25</v>
      </c>
      <c r="D27">
        <f t="shared" si="8"/>
        <v>250</v>
      </c>
      <c r="E27">
        <f t="shared" si="8"/>
        <v>375</v>
      </c>
      <c r="F27">
        <f t="shared" si="8"/>
        <v>500</v>
      </c>
      <c r="G27">
        <f t="shared" si="8"/>
        <v>625</v>
      </c>
      <c r="H27">
        <f t="shared" si="8"/>
        <v>750</v>
      </c>
      <c r="I27">
        <f t="shared" si="8"/>
        <v>875</v>
      </c>
      <c r="J27">
        <f t="shared" si="8"/>
        <v>1000</v>
      </c>
      <c r="K27">
        <f t="shared" si="8"/>
        <v>1125</v>
      </c>
      <c r="L27">
        <f t="shared" si="8"/>
        <v>1250</v>
      </c>
      <c r="M27">
        <f t="shared" si="8"/>
        <v>1375</v>
      </c>
      <c r="N27">
        <f t="shared" si="9"/>
        <v>1500</v>
      </c>
      <c r="O27">
        <f t="shared" si="9"/>
        <v>1625</v>
      </c>
      <c r="P27">
        <f t="shared" si="9"/>
        <v>1750</v>
      </c>
      <c r="Q27">
        <f t="shared" si="9"/>
        <v>1875</v>
      </c>
      <c r="R27">
        <f t="shared" si="9"/>
        <v>2000</v>
      </c>
      <c r="S27">
        <f t="shared" si="9"/>
        <v>2125</v>
      </c>
      <c r="T27">
        <f t="shared" si="9"/>
        <v>2250</v>
      </c>
      <c r="U27">
        <f t="shared" si="9"/>
        <v>2375</v>
      </c>
      <c r="V27">
        <f t="shared" si="5"/>
        <v>2500</v>
      </c>
    </row>
    <row r="28" spans="1:22">
      <c r="A28">
        <v>1560</v>
      </c>
      <c r="B28">
        <f t="shared" si="0"/>
        <v>26</v>
      </c>
      <c r="D28">
        <f t="shared" si="8"/>
        <v>260</v>
      </c>
      <c r="E28">
        <f t="shared" si="8"/>
        <v>390</v>
      </c>
      <c r="F28">
        <f t="shared" si="8"/>
        <v>520</v>
      </c>
      <c r="G28">
        <f t="shared" si="8"/>
        <v>650</v>
      </c>
      <c r="H28">
        <f t="shared" si="8"/>
        <v>780</v>
      </c>
      <c r="I28">
        <f t="shared" si="8"/>
        <v>910</v>
      </c>
      <c r="J28">
        <f t="shared" si="8"/>
        <v>1040</v>
      </c>
      <c r="K28">
        <f t="shared" si="8"/>
        <v>1170</v>
      </c>
      <c r="L28">
        <f t="shared" si="8"/>
        <v>1300</v>
      </c>
      <c r="M28">
        <f t="shared" si="8"/>
        <v>1430</v>
      </c>
      <c r="N28">
        <f t="shared" si="9"/>
        <v>1560</v>
      </c>
      <c r="O28">
        <f t="shared" si="9"/>
        <v>1690</v>
      </c>
      <c r="P28">
        <f t="shared" si="9"/>
        <v>1820</v>
      </c>
      <c r="Q28">
        <f t="shared" si="9"/>
        <v>1950</v>
      </c>
      <c r="R28">
        <f t="shared" si="9"/>
        <v>2080</v>
      </c>
      <c r="S28">
        <f t="shared" si="9"/>
        <v>2210</v>
      </c>
      <c r="T28">
        <f t="shared" si="9"/>
        <v>2340</v>
      </c>
      <c r="U28">
        <f t="shared" si="9"/>
        <v>2470</v>
      </c>
      <c r="V28">
        <f t="shared" si="5"/>
        <v>2600</v>
      </c>
    </row>
    <row r="29" spans="1:22">
      <c r="A29">
        <v>1620</v>
      </c>
      <c r="B29">
        <f t="shared" si="0"/>
        <v>27</v>
      </c>
      <c r="D29">
        <f t="shared" si="8"/>
        <v>270</v>
      </c>
      <c r="E29">
        <f t="shared" si="8"/>
        <v>405</v>
      </c>
      <c r="F29">
        <f t="shared" si="8"/>
        <v>540</v>
      </c>
      <c r="G29">
        <f t="shared" si="8"/>
        <v>675</v>
      </c>
      <c r="H29">
        <f t="shared" si="8"/>
        <v>810</v>
      </c>
      <c r="I29">
        <f t="shared" si="8"/>
        <v>945</v>
      </c>
      <c r="J29">
        <f t="shared" si="8"/>
        <v>1080</v>
      </c>
      <c r="K29">
        <f t="shared" si="8"/>
        <v>1215</v>
      </c>
      <c r="L29">
        <f t="shared" si="8"/>
        <v>1350</v>
      </c>
      <c r="M29">
        <f t="shared" si="8"/>
        <v>1485</v>
      </c>
      <c r="N29">
        <f t="shared" si="9"/>
        <v>1620</v>
      </c>
      <c r="O29">
        <f t="shared" si="9"/>
        <v>1755</v>
      </c>
      <c r="P29">
        <f t="shared" si="9"/>
        <v>1890</v>
      </c>
      <c r="Q29">
        <f t="shared" si="9"/>
        <v>2025</v>
      </c>
      <c r="R29">
        <f t="shared" si="9"/>
        <v>2160</v>
      </c>
      <c r="S29">
        <f t="shared" si="9"/>
        <v>2295</v>
      </c>
      <c r="T29">
        <f t="shared" si="9"/>
        <v>2430</v>
      </c>
      <c r="U29">
        <f t="shared" si="9"/>
        <v>2565</v>
      </c>
      <c r="V29">
        <f t="shared" si="5"/>
        <v>2700</v>
      </c>
    </row>
    <row r="30" spans="1:22">
      <c r="A30">
        <v>1680</v>
      </c>
      <c r="B30">
        <f t="shared" si="0"/>
        <v>28</v>
      </c>
      <c r="D30">
        <f t="shared" si="8"/>
        <v>280</v>
      </c>
      <c r="E30">
        <f t="shared" si="8"/>
        <v>420</v>
      </c>
      <c r="F30">
        <f t="shared" si="8"/>
        <v>560</v>
      </c>
      <c r="G30">
        <f t="shared" si="8"/>
        <v>700</v>
      </c>
      <c r="H30">
        <f t="shared" si="8"/>
        <v>840</v>
      </c>
      <c r="I30">
        <f t="shared" si="8"/>
        <v>980</v>
      </c>
      <c r="J30">
        <f t="shared" si="8"/>
        <v>1120</v>
      </c>
      <c r="K30">
        <f t="shared" si="8"/>
        <v>1260</v>
      </c>
      <c r="L30">
        <f t="shared" si="8"/>
        <v>1400</v>
      </c>
      <c r="M30">
        <f t="shared" si="8"/>
        <v>1540</v>
      </c>
      <c r="N30">
        <f t="shared" si="9"/>
        <v>1680</v>
      </c>
      <c r="O30">
        <f t="shared" si="9"/>
        <v>1820</v>
      </c>
      <c r="P30">
        <f t="shared" si="9"/>
        <v>1960</v>
      </c>
      <c r="Q30">
        <f t="shared" si="9"/>
        <v>2100</v>
      </c>
      <c r="R30">
        <f t="shared" si="9"/>
        <v>2240</v>
      </c>
      <c r="S30">
        <f t="shared" si="9"/>
        <v>2380</v>
      </c>
      <c r="T30">
        <f t="shared" si="9"/>
        <v>2520</v>
      </c>
      <c r="U30">
        <f t="shared" si="9"/>
        <v>2660</v>
      </c>
      <c r="V30">
        <f t="shared" si="5"/>
        <v>2800</v>
      </c>
    </row>
    <row r="31" spans="1:22">
      <c r="A31">
        <v>1740</v>
      </c>
      <c r="B31">
        <f t="shared" si="0"/>
        <v>29</v>
      </c>
      <c r="D31">
        <f t="shared" si="8"/>
        <v>290</v>
      </c>
      <c r="E31">
        <f t="shared" si="8"/>
        <v>435</v>
      </c>
      <c r="F31">
        <f t="shared" si="8"/>
        <v>580</v>
      </c>
      <c r="G31">
        <f t="shared" si="8"/>
        <v>725</v>
      </c>
      <c r="H31">
        <f t="shared" si="8"/>
        <v>870</v>
      </c>
      <c r="I31">
        <f t="shared" si="8"/>
        <v>1015</v>
      </c>
      <c r="J31">
        <f t="shared" si="8"/>
        <v>1160</v>
      </c>
      <c r="K31">
        <f t="shared" si="8"/>
        <v>1305</v>
      </c>
      <c r="L31">
        <f t="shared" si="8"/>
        <v>1450</v>
      </c>
      <c r="M31">
        <f t="shared" si="8"/>
        <v>1595</v>
      </c>
      <c r="N31">
        <f t="shared" si="9"/>
        <v>1740</v>
      </c>
      <c r="O31">
        <f t="shared" si="9"/>
        <v>1885</v>
      </c>
      <c r="P31">
        <f t="shared" si="9"/>
        <v>2030</v>
      </c>
      <c r="Q31">
        <f t="shared" si="9"/>
        <v>2175</v>
      </c>
      <c r="R31">
        <f t="shared" si="9"/>
        <v>2320</v>
      </c>
      <c r="S31">
        <f t="shared" si="9"/>
        <v>2465</v>
      </c>
      <c r="T31">
        <f t="shared" si="9"/>
        <v>2610</v>
      </c>
      <c r="U31">
        <f t="shared" si="9"/>
        <v>2755</v>
      </c>
      <c r="V31">
        <f t="shared" si="5"/>
        <v>2900</v>
      </c>
    </row>
    <row r="32" spans="1:22">
      <c r="A32">
        <v>1800</v>
      </c>
      <c r="B32">
        <f t="shared" si="0"/>
        <v>30</v>
      </c>
      <c r="D32">
        <f t="shared" si="8"/>
        <v>300</v>
      </c>
      <c r="E32">
        <f t="shared" si="8"/>
        <v>450</v>
      </c>
      <c r="F32">
        <f t="shared" si="8"/>
        <v>600</v>
      </c>
      <c r="G32">
        <f t="shared" si="8"/>
        <v>750</v>
      </c>
      <c r="H32">
        <f t="shared" si="8"/>
        <v>900</v>
      </c>
      <c r="I32">
        <f t="shared" si="8"/>
        <v>1050</v>
      </c>
      <c r="J32">
        <f t="shared" si="8"/>
        <v>1200</v>
      </c>
      <c r="K32">
        <f t="shared" si="8"/>
        <v>1350</v>
      </c>
      <c r="L32">
        <f t="shared" si="8"/>
        <v>1500</v>
      </c>
      <c r="M32">
        <f t="shared" si="8"/>
        <v>1650</v>
      </c>
      <c r="N32">
        <f t="shared" si="9"/>
        <v>1800</v>
      </c>
      <c r="O32">
        <f t="shared" si="9"/>
        <v>1950</v>
      </c>
      <c r="P32">
        <f t="shared" si="9"/>
        <v>2100</v>
      </c>
      <c r="Q32">
        <f t="shared" si="9"/>
        <v>2250</v>
      </c>
      <c r="R32">
        <f t="shared" si="9"/>
        <v>2400</v>
      </c>
      <c r="S32">
        <f t="shared" si="9"/>
        <v>2550</v>
      </c>
      <c r="T32">
        <f t="shared" si="9"/>
        <v>2700</v>
      </c>
      <c r="U32">
        <f t="shared" si="9"/>
        <v>2850</v>
      </c>
      <c r="V32">
        <f t="shared" si="5"/>
        <v>3000</v>
      </c>
    </row>
    <row r="33" spans="1:22">
      <c r="A33">
        <v>1860</v>
      </c>
      <c r="B33">
        <f t="shared" si="0"/>
        <v>31</v>
      </c>
      <c r="D33">
        <f t="shared" si="8"/>
        <v>310</v>
      </c>
      <c r="E33">
        <f t="shared" si="8"/>
        <v>465</v>
      </c>
      <c r="F33">
        <f t="shared" si="8"/>
        <v>620</v>
      </c>
      <c r="G33">
        <f t="shared" si="8"/>
        <v>775</v>
      </c>
      <c r="H33">
        <f t="shared" si="8"/>
        <v>930</v>
      </c>
      <c r="I33">
        <f t="shared" si="8"/>
        <v>1085</v>
      </c>
      <c r="J33">
        <f t="shared" si="8"/>
        <v>1240</v>
      </c>
      <c r="K33">
        <f t="shared" si="8"/>
        <v>1395</v>
      </c>
      <c r="L33">
        <f t="shared" si="8"/>
        <v>1550</v>
      </c>
      <c r="M33">
        <f t="shared" si="8"/>
        <v>1705</v>
      </c>
      <c r="N33">
        <f t="shared" si="9"/>
        <v>1860</v>
      </c>
      <c r="O33">
        <f t="shared" si="9"/>
        <v>2015</v>
      </c>
      <c r="P33">
        <f t="shared" si="9"/>
        <v>2170</v>
      </c>
      <c r="Q33">
        <f t="shared" si="9"/>
        <v>2325</v>
      </c>
      <c r="R33">
        <f t="shared" si="9"/>
        <v>2480</v>
      </c>
      <c r="S33">
        <f t="shared" si="9"/>
        <v>2635</v>
      </c>
      <c r="T33">
        <f t="shared" si="9"/>
        <v>2790</v>
      </c>
      <c r="U33">
        <f t="shared" si="9"/>
        <v>2945</v>
      </c>
      <c r="V33">
        <f t="shared" si="5"/>
        <v>3100</v>
      </c>
    </row>
    <row r="34" spans="1:22">
      <c r="A34">
        <v>1920</v>
      </c>
      <c r="B34">
        <f t="shared" si="0"/>
        <v>32</v>
      </c>
      <c r="D34">
        <f t="shared" si="8"/>
        <v>320</v>
      </c>
      <c r="E34">
        <f t="shared" si="8"/>
        <v>480</v>
      </c>
      <c r="F34">
        <f t="shared" si="8"/>
        <v>640</v>
      </c>
      <c r="G34">
        <f t="shared" si="8"/>
        <v>800</v>
      </c>
      <c r="H34">
        <f t="shared" si="8"/>
        <v>960</v>
      </c>
      <c r="I34">
        <f t="shared" si="8"/>
        <v>1120</v>
      </c>
      <c r="J34">
        <f t="shared" si="8"/>
        <v>1280</v>
      </c>
      <c r="K34">
        <f t="shared" si="8"/>
        <v>1440</v>
      </c>
      <c r="L34">
        <f t="shared" si="8"/>
        <v>1600</v>
      </c>
      <c r="M34">
        <f t="shared" si="8"/>
        <v>1760</v>
      </c>
      <c r="N34">
        <f t="shared" si="9"/>
        <v>1920</v>
      </c>
      <c r="O34">
        <f t="shared" si="9"/>
        <v>2080</v>
      </c>
      <c r="P34">
        <f t="shared" si="9"/>
        <v>2240</v>
      </c>
      <c r="Q34">
        <f t="shared" si="9"/>
        <v>2400</v>
      </c>
      <c r="R34">
        <f t="shared" si="9"/>
        <v>2560</v>
      </c>
      <c r="S34">
        <f t="shared" si="9"/>
        <v>2720</v>
      </c>
      <c r="T34">
        <f t="shared" si="9"/>
        <v>2880</v>
      </c>
      <c r="U34">
        <f t="shared" si="9"/>
        <v>3040</v>
      </c>
      <c r="V34">
        <f t="shared" si="5"/>
        <v>3200</v>
      </c>
    </row>
    <row r="35" spans="1:22">
      <c r="A35">
        <v>1980</v>
      </c>
      <c r="B35">
        <f t="shared" ref="B35:B66" si="10">A35/60</f>
        <v>33</v>
      </c>
      <c r="D35">
        <f t="shared" ref="D35:M44" si="11">$B35*D$1</f>
        <v>330</v>
      </c>
      <c r="E35">
        <f t="shared" si="11"/>
        <v>495</v>
      </c>
      <c r="F35">
        <f t="shared" si="11"/>
        <v>660</v>
      </c>
      <c r="G35">
        <f t="shared" si="11"/>
        <v>825</v>
      </c>
      <c r="H35">
        <f t="shared" si="11"/>
        <v>990</v>
      </c>
      <c r="I35">
        <f t="shared" si="11"/>
        <v>1155</v>
      </c>
      <c r="J35">
        <f t="shared" si="11"/>
        <v>1320</v>
      </c>
      <c r="K35">
        <f t="shared" si="11"/>
        <v>1485</v>
      </c>
      <c r="L35">
        <f t="shared" si="11"/>
        <v>1650</v>
      </c>
      <c r="M35">
        <f t="shared" si="11"/>
        <v>1815</v>
      </c>
      <c r="N35">
        <f t="shared" ref="N35:U44" si="12">$B35*N$1</f>
        <v>1980</v>
      </c>
      <c r="O35">
        <f t="shared" si="12"/>
        <v>2145</v>
      </c>
      <c r="P35">
        <f t="shared" si="12"/>
        <v>2310</v>
      </c>
      <c r="Q35">
        <f t="shared" si="12"/>
        <v>2475</v>
      </c>
      <c r="R35">
        <f t="shared" si="12"/>
        <v>2640</v>
      </c>
      <c r="S35">
        <f t="shared" si="12"/>
        <v>2805</v>
      </c>
      <c r="T35">
        <f t="shared" si="12"/>
        <v>2970</v>
      </c>
      <c r="U35">
        <f t="shared" si="12"/>
        <v>3135</v>
      </c>
      <c r="V35">
        <f t="shared" si="5"/>
        <v>3300</v>
      </c>
    </row>
    <row r="36" spans="1:22">
      <c r="A36">
        <v>2040</v>
      </c>
      <c r="B36">
        <f t="shared" si="10"/>
        <v>34</v>
      </c>
      <c r="D36">
        <f t="shared" si="11"/>
        <v>340</v>
      </c>
      <c r="E36">
        <f t="shared" si="11"/>
        <v>510</v>
      </c>
      <c r="F36">
        <f t="shared" si="11"/>
        <v>680</v>
      </c>
      <c r="G36">
        <f t="shared" si="11"/>
        <v>850</v>
      </c>
      <c r="H36">
        <f t="shared" si="11"/>
        <v>1020</v>
      </c>
      <c r="I36">
        <f t="shared" si="11"/>
        <v>1190</v>
      </c>
      <c r="J36">
        <f t="shared" si="11"/>
        <v>1360</v>
      </c>
      <c r="K36">
        <f t="shared" si="11"/>
        <v>1530</v>
      </c>
      <c r="L36">
        <f t="shared" si="11"/>
        <v>1700</v>
      </c>
      <c r="M36">
        <f t="shared" si="11"/>
        <v>1870</v>
      </c>
      <c r="N36">
        <f t="shared" si="12"/>
        <v>2040</v>
      </c>
      <c r="O36">
        <f t="shared" si="12"/>
        <v>2210</v>
      </c>
      <c r="P36">
        <f t="shared" si="12"/>
        <v>2380</v>
      </c>
      <c r="Q36">
        <f t="shared" si="12"/>
        <v>2550</v>
      </c>
      <c r="R36">
        <f t="shared" si="12"/>
        <v>2720</v>
      </c>
      <c r="S36">
        <f t="shared" si="12"/>
        <v>2890</v>
      </c>
      <c r="T36">
        <f t="shared" si="12"/>
        <v>3060</v>
      </c>
      <c r="U36">
        <f t="shared" si="12"/>
        <v>3230</v>
      </c>
      <c r="V36">
        <f t="shared" si="5"/>
        <v>3400</v>
      </c>
    </row>
    <row r="37" spans="1:22">
      <c r="A37">
        <v>2100</v>
      </c>
      <c r="B37">
        <f t="shared" si="10"/>
        <v>35</v>
      </c>
      <c r="D37">
        <f t="shared" si="11"/>
        <v>350</v>
      </c>
      <c r="E37">
        <f t="shared" si="11"/>
        <v>525</v>
      </c>
      <c r="F37">
        <f t="shared" si="11"/>
        <v>700</v>
      </c>
      <c r="G37">
        <f t="shared" si="11"/>
        <v>875</v>
      </c>
      <c r="H37">
        <f t="shared" si="11"/>
        <v>1050</v>
      </c>
      <c r="I37">
        <f t="shared" si="11"/>
        <v>1225</v>
      </c>
      <c r="J37">
        <f t="shared" si="11"/>
        <v>1400</v>
      </c>
      <c r="K37">
        <f t="shared" si="11"/>
        <v>1575</v>
      </c>
      <c r="L37">
        <f t="shared" si="11"/>
        <v>1750</v>
      </c>
      <c r="M37">
        <f t="shared" si="11"/>
        <v>1925</v>
      </c>
      <c r="N37">
        <f t="shared" si="12"/>
        <v>2100</v>
      </c>
      <c r="O37">
        <f t="shared" si="12"/>
        <v>2275</v>
      </c>
      <c r="P37">
        <f t="shared" si="12"/>
        <v>2450</v>
      </c>
      <c r="Q37">
        <f t="shared" si="12"/>
        <v>2625</v>
      </c>
      <c r="R37">
        <f t="shared" si="12"/>
        <v>2800</v>
      </c>
      <c r="S37">
        <f t="shared" si="12"/>
        <v>2975</v>
      </c>
      <c r="T37">
        <f t="shared" si="12"/>
        <v>3150</v>
      </c>
      <c r="U37">
        <f t="shared" si="12"/>
        <v>3325</v>
      </c>
      <c r="V37">
        <f t="shared" si="5"/>
        <v>3500</v>
      </c>
    </row>
    <row r="38" spans="1:22">
      <c r="A38">
        <v>2160</v>
      </c>
      <c r="B38">
        <f t="shared" si="10"/>
        <v>36</v>
      </c>
      <c r="D38">
        <f t="shared" si="11"/>
        <v>360</v>
      </c>
      <c r="E38">
        <f t="shared" si="11"/>
        <v>540</v>
      </c>
      <c r="F38">
        <f t="shared" si="11"/>
        <v>720</v>
      </c>
      <c r="G38">
        <f t="shared" si="11"/>
        <v>900</v>
      </c>
      <c r="H38">
        <f t="shared" si="11"/>
        <v>1080</v>
      </c>
      <c r="I38">
        <f t="shared" si="11"/>
        <v>1260</v>
      </c>
      <c r="J38">
        <f t="shared" si="11"/>
        <v>1440</v>
      </c>
      <c r="K38">
        <f t="shared" si="11"/>
        <v>1620</v>
      </c>
      <c r="L38">
        <f t="shared" si="11"/>
        <v>1800</v>
      </c>
      <c r="M38">
        <f t="shared" si="11"/>
        <v>1980</v>
      </c>
      <c r="N38">
        <f t="shared" si="12"/>
        <v>2160</v>
      </c>
      <c r="O38">
        <f t="shared" si="12"/>
        <v>2340</v>
      </c>
      <c r="P38">
        <f t="shared" si="12"/>
        <v>2520</v>
      </c>
      <c r="Q38">
        <f t="shared" si="12"/>
        <v>2700</v>
      </c>
      <c r="R38">
        <f t="shared" si="12"/>
        <v>2880</v>
      </c>
      <c r="S38">
        <f t="shared" si="12"/>
        <v>3060</v>
      </c>
      <c r="T38">
        <f t="shared" si="12"/>
        <v>3240</v>
      </c>
      <c r="U38">
        <f t="shared" si="12"/>
        <v>3420</v>
      </c>
      <c r="V38">
        <f t="shared" si="5"/>
        <v>3600</v>
      </c>
    </row>
    <row r="39" spans="1:22">
      <c r="A39">
        <v>2220</v>
      </c>
      <c r="B39">
        <f t="shared" si="10"/>
        <v>37</v>
      </c>
      <c r="D39">
        <f t="shared" si="11"/>
        <v>370</v>
      </c>
      <c r="E39">
        <f t="shared" si="11"/>
        <v>555</v>
      </c>
      <c r="F39">
        <f t="shared" si="11"/>
        <v>740</v>
      </c>
      <c r="G39">
        <f t="shared" si="11"/>
        <v>925</v>
      </c>
      <c r="H39">
        <f t="shared" si="11"/>
        <v>1110</v>
      </c>
      <c r="I39">
        <f t="shared" si="11"/>
        <v>1295</v>
      </c>
      <c r="J39">
        <f t="shared" si="11"/>
        <v>1480</v>
      </c>
      <c r="K39">
        <f t="shared" si="11"/>
        <v>1665</v>
      </c>
      <c r="L39">
        <f t="shared" si="11"/>
        <v>1850</v>
      </c>
      <c r="M39">
        <f t="shared" si="11"/>
        <v>2035</v>
      </c>
      <c r="N39">
        <f t="shared" si="12"/>
        <v>2220</v>
      </c>
      <c r="O39">
        <f t="shared" si="12"/>
        <v>2405</v>
      </c>
      <c r="P39">
        <f t="shared" si="12"/>
        <v>2590</v>
      </c>
      <c r="Q39">
        <f t="shared" si="12"/>
        <v>2775</v>
      </c>
      <c r="R39">
        <f t="shared" si="12"/>
        <v>2960</v>
      </c>
      <c r="S39">
        <f t="shared" si="12"/>
        <v>3145</v>
      </c>
      <c r="T39">
        <f t="shared" si="12"/>
        <v>3330</v>
      </c>
      <c r="U39">
        <f t="shared" si="12"/>
        <v>3515</v>
      </c>
      <c r="V39">
        <f t="shared" si="5"/>
        <v>3700</v>
      </c>
    </row>
    <row r="40" spans="1:22">
      <c r="A40">
        <v>2280</v>
      </c>
      <c r="B40">
        <f t="shared" si="10"/>
        <v>38</v>
      </c>
      <c r="D40">
        <f t="shared" si="11"/>
        <v>380</v>
      </c>
      <c r="E40">
        <f t="shared" si="11"/>
        <v>570</v>
      </c>
      <c r="F40">
        <f t="shared" si="11"/>
        <v>760</v>
      </c>
      <c r="G40">
        <f t="shared" si="11"/>
        <v>950</v>
      </c>
      <c r="H40">
        <f t="shared" si="11"/>
        <v>1140</v>
      </c>
      <c r="I40">
        <f t="shared" si="11"/>
        <v>1330</v>
      </c>
      <c r="J40">
        <f t="shared" si="11"/>
        <v>1520</v>
      </c>
      <c r="K40">
        <f t="shared" si="11"/>
        <v>1710</v>
      </c>
      <c r="L40">
        <f t="shared" si="11"/>
        <v>1900</v>
      </c>
      <c r="M40">
        <f t="shared" si="11"/>
        <v>2090</v>
      </c>
      <c r="N40">
        <f t="shared" si="12"/>
        <v>2280</v>
      </c>
      <c r="O40">
        <f t="shared" si="12"/>
        <v>2470</v>
      </c>
      <c r="P40">
        <f t="shared" si="12"/>
        <v>2660</v>
      </c>
      <c r="Q40">
        <f t="shared" si="12"/>
        <v>2850</v>
      </c>
      <c r="R40">
        <f t="shared" si="12"/>
        <v>3040</v>
      </c>
      <c r="S40">
        <f t="shared" si="12"/>
        <v>3230</v>
      </c>
      <c r="T40">
        <f t="shared" si="12"/>
        <v>3420</v>
      </c>
      <c r="U40">
        <f t="shared" si="12"/>
        <v>3610</v>
      </c>
      <c r="V40">
        <f t="shared" si="5"/>
        <v>3800</v>
      </c>
    </row>
    <row r="41" spans="1:22">
      <c r="A41">
        <v>2340</v>
      </c>
      <c r="B41">
        <f t="shared" si="10"/>
        <v>39</v>
      </c>
      <c r="D41">
        <f t="shared" si="11"/>
        <v>390</v>
      </c>
      <c r="E41">
        <f t="shared" si="11"/>
        <v>585</v>
      </c>
      <c r="F41">
        <f t="shared" si="11"/>
        <v>780</v>
      </c>
      <c r="G41">
        <f t="shared" si="11"/>
        <v>975</v>
      </c>
      <c r="H41">
        <f t="shared" si="11"/>
        <v>1170</v>
      </c>
      <c r="I41">
        <f t="shared" si="11"/>
        <v>1365</v>
      </c>
      <c r="J41">
        <f t="shared" si="11"/>
        <v>1560</v>
      </c>
      <c r="K41">
        <f t="shared" si="11"/>
        <v>1755</v>
      </c>
      <c r="L41">
        <f t="shared" si="11"/>
        <v>1950</v>
      </c>
      <c r="M41">
        <f t="shared" si="11"/>
        <v>2145</v>
      </c>
      <c r="N41">
        <f t="shared" si="12"/>
        <v>2340</v>
      </c>
      <c r="O41">
        <f t="shared" si="12"/>
        <v>2535</v>
      </c>
      <c r="P41">
        <f t="shared" si="12"/>
        <v>2730</v>
      </c>
      <c r="Q41">
        <f t="shared" si="12"/>
        <v>2925</v>
      </c>
      <c r="R41">
        <f t="shared" si="12"/>
        <v>3120</v>
      </c>
      <c r="S41">
        <f t="shared" si="12"/>
        <v>3315</v>
      </c>
      <c r="T41">
        <f t="shared" si="12"/>
        <v>3510</v>
      </c>
      <c r="U41">
        <f t="shared" si="12"/>
        <v>3705</v>
      </c>
      <c r="V41">
        <f t="shared" si="5"/>
        <v>3900</v>
      </c>
    </row>
    <row r="42" spans="1:22">
      <c r="A42">
        <v>2400</v>
      </c>
      <c r="B42">
        <f t="shared" si="10"/>
        <v>40</v>
      </c>
      <c r="D42">
        <f t="shared" si="11"/>
        <v>400</v>
      </c>
      <c r="E42">
        <f t="shared" si="11"/>
        <v>600</v>
      </c>
      <c r="F42">
        <f t="shared" si="11"/>
        <v>800</v>
      </c>
      <c r="G42">
        <f t="shared" si="11"/>
        <v>1000</v>
      </c>
      <c r="H42">
        <f t="shared" si="11"/>
        <v>1200</v>
      </c>
      <c r="I42">
        <f t="shared" si="11"/>
        <v>1400</v>
      </c>
      <c r="J42">
        <f t="shared" si="11"/>
        <v>1600</v>
      </c>
      <c r="K42">
        <f t="shared" si="11"/>
        <v>1800</v>
      </c>
      <c r="L42">
        <f t="shared" si="11"/>
        <v>2000</v>
      </c>
      <c r="M42">
        <f t="shared" si="11"/>
        <v>2200</v>
      </c>
      <c r="N42">
        <f t="shared" si="12"/>
        <v>2400</v>
      </c>
      <c r="O42">
        <f t="shared" si="12"/>
        <v>2600</v>
      </c>
      <c r="P42">
        <f t="shared" si="12"/>
        <v>2800</v>
      </c>
      <c r="Q42">
        <f t="shared" si="12"/>
        <v>3000</v>
      </c>
      <c r="R42">
        <f t="shared" si="12"/>
        <v>3200</v>
      </c>
      <c r="S42">
        <f t="shared" si="12"/>
        <v>3400</v>
      </c>
      <c r="T42">
        <f t="shared" si="12"/>
        <v>3600</v>
      </c>
      <c r="U42">
        <f t="shared" si="12"/>
        <v>3800</v>
      </c>
      <c r="V42">
        <f t="shared" si="5"/>
        <v>4000</v>
      </c>
    </row>
    <row r="43" spans="1:22">
      <c r="A43">
        <v>2460</v>
      </c>
      <c r="B43">
        <f t="shared" si="10"/>
        <v>41</v>
      </c>
      <c r="D43">
        <f t="shared" si="11"/>
        <v>410</v>
      </c>
      <c r="E43">
        <f t="shared" si="11"/>
        <v>615</v>
      </c>
      <c r="F43">
        <f t="shared" si="11"/>
        <v>820</v>
      </c>
      <c r="G43">
        <f t="shared" si="11"/>
        <v>1025</v>
      </c>
      <c r="H43">
        <f t="shared" si="11"/>
        <v>1230</v>
      </c>
      <c r="I43">
        <f t="shared" si="11"/>
        <v>1435</v>
      </c>
      <c r="J43">
        <f t="shared" si="11"/>
        <v>1640</v>
      </c>
      <c r="K43">
        <f t="shared" si="11"/>
        <v>1845</v>
      </c>
      <c r="L43">
        <f t="shared" si="11"/>
        <v>2050</v>
      </c>
      <c r="M43">
        <f t="shared" si="11"/>
        <v>2255</v>
      </c>
      <c r="N43">
        <f t="shared" si="12"/>
        <v>2460</v>
      </c>
      <c r="O43">
        <f t="shared" si="12"/>
        <v>2665</v>
      </c>
      <c r="P43">
        <f t="shared" si="12"/>
        <v>2870</v>
      </c>
      <c r="Q43">
        <f t="shared" si="12"/>
        <v>3075</v>
      </c>
      <c r="R43">
        <f t="shared" si="12"/>
        <v>3280</v>
      </c>
      <c r="S43">
        <f t="shared" si="12"/>
        <v>3485</v>
      </c>
      <c r="T43">
        <f t="shared" si="12"/>
        <v>3690</v>
      </c>
      <c r="U43">
        <f t="shared" si="12"/>
        <v>3895</v>
      </c>
      <c r="V43">
        <f t="shared" si="5"/>
        <v>4100</v>
      </c>
    </row>
    <row r="44" spans="1:22">
      <c r="A44">
        <v>2520</v>
      </c>
      <c r="B44">
        <f t="shared" si="10"/>
        <v>42</v>
      </c>
      <c r="D44">
        <f t="shared" si="11"/>
        <v>420</v>
      </c>
      <c r="E44">
        <f t="shared" si="11"/>
        <v>630</v>
      </c>
      <c r="F44">
        <f t="shared" si="11"/>
        <v>840</v>
      </c>
      <c r="G44">
        <f t="shared" si="11"/>
        <v>1050</v>
      </c>
      <c r="H44">
        <f t="shared" si="11"/>
        <v>1260</v>
      </c>
      <c r="I44">
        <f t="shared" si="11"/>
        <v>1470</v>
      </c>
      <c r="J44">
        <f t="shared" si="11"/>
        <v>1680</v>
      </c>
      <c r="K44">
        <f t="shared" si="11"/>
        <v>1890</v>
      </c>
      <c r="L44">
        <f t="shared" si="11"/>
        <v>2100</v>
      </c>
      <c r="M44">
        <f t="shared" si="11"/>
        <v>2310</v>
      </c>
      <c r="N44">
        <f t="shared" si="12"/>
        <v>2520</v>
      </c>
      <c r="O44">
        <f t="shared" si="12"/>
        <v>2730</v>
      </c>
      <c r="P44">
        <f t="shared" si="12"/>
        <v>2940</v>
      </c>
      <c r="Q44">
        <f t="shared" si="12"/>
        <v>3150</v>
      </c>
      <c r="R44">
        <f t="shared" si="12"/>
        <v>3360</v>
      </c>
      <c r="S44">
        <f t="shared" si="12"/>
        <v>3570</v>
      </c>
      <c r="T44">
        <f t="shared" si="12"/>
        <v>3780</v>
      </c>
      <c r="U44">
        <f t="shared" si="12"/>
        <v>3990</v>
      </c>
      <c r="V44">
        <f t="shared" si="5"/>
        <v>4200</v>
      </c>
    </row>
    <row r="45" spans="1:22">
      <c r="A45">
        <v>2580</v>
      </c>
      <c r="B45">
        <f t="shared" si="10"/>
        <v>43</v>
      </c>
      <c r="D45">
        <f t="shared" ref="D45:M54" si="13">$B45*D$1</f>
        <v>430</v>
      </c>
      <c r="E45">
        <f t="shared" si="13"/>
        <v>645</v>
      </c>
      <c r="F45">
        <f t="shared" si="13"/>
        <v>860</v>
      </c>
      <c r="G45">
        <f t="shared" si="13"/>
        <v>1075</v>
      </c>
      <c r="H45">
        <f t="shared" si="13"/>
        <v>1290</v>
      </c>
      <c r="I45">
        <f t="shared" si="13"/>
        <v>1505</v>
      </c>
      <c r="J45">
        <f t="shared" si="13"/>
        <v>1720</v>
      </c>
      <c r="K45">
        <f t="shared" si="13"/>
        <v>1935</v>
      </c>
      <c r="L45">
        <f t="shared" si="13"/>
        <v>2150</v>
      </c>
      <c r="M45">
        <f t="shared" si="13"/>
        <v>2365</v>
      </c>
      <c r="N45">
        <f t="shared" ref="N45:U54" si="14">$B45*N$1</f>
        <v>2580</v>
      </c>
      <c r="O45">
        <f t="shared" si="14"/>
        <v>2795</v>
      </c>
      <c r="P45">
        <f t="shared" si="14"/>
        <v>3010</v>
      </c>
      <c r="Q45">
        <f t="shared" si="14"/>
        <v>3225</v>
      </c>
      <c r="R45">
        <f t="shared" si="14"/>
        <v>3440</v>
      </c>
      <c r="S45">
        <f t="shared" si="14"/>
        <v>3655</v>
      </c>
      <c r="T45">
        <f t="shared" si="14"/>
        <v>3870</v>
      </c>
      <c r="U45">
        <f t="shared" si="14"/>
        <v>4085</v>
      </c>
      <c r="V45">
        <f t="shared" si="5"/>
        <v>4300</v>
      </c>
    </row>
    <row r="46" spans="1:22">
      <c r="A46">
        <v>2640</v>
      </c>
      <c r="B46">
        <f t="shared" si="10"/>
        <v>44</v>
      </c>
      <c r="D46">
        <f t="shared" si="13"/>
        <v>440</v>
      </c>
      <c r="E46">
        <f t="shared" si="13"/>
        <v>660</v>
      </c>
      <c r="F46">
        <f t="shared" si="13"/>
        <v>880</v>
      </c>
      <c r="G46">
        <f t="shared" si="13"/>
        <v>1100</v>
      </c>
      <c r="H46">
        <f t="shared" si="13"/>
        <v>1320</v>
      </c>
      <c r="I46">
        <f t="shared" si="13"/>
        <v>1540</v>
      </c>
      <c r="J46">
        <f t="shared" si="13"/>
        <v>1760</v>
      </c>
      <c r="K46">
        <f t="shared" si="13"/>
        <v>1980</v>
      </c>
      <c r="L46">
        <f t="shared" si="13"/>
        <v>2200</v>
      </c>
      <c r="M46">
        <f t="shared" si="13"/>
        <v>2420</v>
      </c>
      <c r="N46">
        <f t="shared" si="14"/>
        <v>2640</v>
      </c>
      <c r="O46">
        <f t="shared" si="14"/>
        <v>2860</v>
      </c>
      <c r="P46">
        <f t="shared" si="14"/>
        <v>3080</v>
      </c>
      <c r="Q46">
        <f t="shared" si="14"/>
        <v>3300</v>
      </c>
      <c r="R46">
        <f t="shared" si="14"/>
        <v>3520</v>
      </c>
      <c r="S46">
        <f t="shared" si="14"/>
        <v>3740</v>
      </c>
      <c r="T46">
        <f t="shared" si="14"/>
        <v>3960</v>
      </c>
      <c r="U46">
        <f t="shared" si="14"/>
        <v>4180</v>
      </c>
      <c r="V46">
        <f t="shared" si="5"/>
        <v>4400</v>
      </c>
    </row>
    <row r="47" spans="1:22">
      <c r="A47">
        <v>2700</v>
      </c>
      <c r="B47">
        <f t="shared" si="10"/>
        <v>45</v>
      </c>
      <c r="D47">
        <f t="shared" si="13"/>
        <v>450</v>
      </c>
      <c r="E47">
        <f t="shared" si="13"/>
        <v>675</v>
      </c>
      <c r="F47">
        <f t="shared" si="13"/>
        <v>900</v>
      </c>
      <c r="G47">
        <f t="shared" si="13"/>
        <v>1125</v>
      </c>
      <c r="H47">
        <f t="shared" si="13"/>
        <v>1350</v>
      </c>
      <c r="I47">
        <f t="shared" si="13"/>
        <v>1575</v>
      </c>
      <c r="J47">
        <f t="shared" si="13"/>
        <v>1800</v>
      </c>
      <c r="K47">
        <f t="shared" si="13"/>
        <v>2025</v>
      </c>
      <c r="L47">
        <f t="shared" si="13"/>
        <v>2250</v>
      </c>
      <c r="M47">
        <f t="shared" si="13"/>
        <v>2475</v>
      </c>
      <c r="N47">
        <f t="shared" si="14"/>
        <v>2700</v>
      </c>
      <c r="O47">
        <f t="shared" si="14"/>
        <v>2925</v>
      </c>
      <c r="P47">
        <f t="shared" si="14"/>
        <v>3150</v>
      </c>
      <c r="Q47">
        <f t="shared" si="14"/>
        <v>3375</v>
      </c>
      <c r="R47">
        <f t="shared" si="14"/>
        <v>3600</v>
      </c>
      <c r="S47">
        <f t="shared" si="14"/>
        <v>3825</v>
      </c>
      <c r="T47">
        <f t="shared" si="14"/>
        <v>4050</v>
      </c>
      <c r="U47">
        <f t="shared" si="14"/>
        <v>4275</v>
      </c>
      <c r="V47">
        <f t="shared" si="5"/>
        <v>4500</v>
      </c>
    </row>
    <row r="48" spans="1:22">
      <c r="A48">
        <v>2760</v>
      </c>
      <c r="B48">
        <f t="shared" si="10"/>
        <v>46</v>
      </c>
      <c r="D48">
        <f t="shared" si="13"/>
        <v>460</v>
      </c>
      <c r="E48">
        <f t="shared" si="13"/>
        <v>690</v>
      </c>
      <c r="F48">
        <f t="shared" si="13"/>
        <v>920</v>
      </c>
      <c r="G48">
        <f t="shared" si="13"/>
        <v>1150</v>
      </c>
      <c r="H48">
        <f t="shared" si="13"/>
        <v>1380</v>
      </c>
      <c r="I48">
        <f t="shared" si="13"/>
        <v>1610</v>
      </c>
      <c r="J48">
        <f t="shared" si="13"/>
        <v>1840</v>
      </c>
      <c r="K48">
        <f t="shared" si="13"/>
        <v>2070</v>
      </c>
      <c r="L48">
        <f t="shared" si="13"/>
        <v>2300</v>
      </c>
      <c r="M48">
        <f t="shared" si="13"/>
        <v>2530</v>
      </c>
      <c r="N48">
        <f t="shared" si="14"/>
        <v>2760</v>
      </c>
      <c r="O48">
        <f t="shared" si="14"/>
        <v>2990</v>
      </c>
      <c r="P48">
        <f t="shared" si="14"/>
        <v>3220</v>
      </c>
      <c r="Q48">
        <f t="shared" si="14"/>
        <v>3450</v>
      </c>
      <c r="R48">
        <f t="shared" si="14"/>
        <v>3680</v>
      </c>
      <c r="S48">
        <f t="shared" si="14"/>
        <v>3910</v>
      </c>
      <c r="T48">
        <f t="shared" si="14"/>
        <v>4140</v>
      </c>
      <c r="U48">
        <f t="shared" si="14"/>
        <v>4370</v>
      </c>
      <c r="V48">
        <f t="shared" si="5"/>
        <v>4600</v>
      </c>
    </row>
    <row r="49" spans="1:22">
      <c r="A49">
        <v>2820</v>
      </c>
      <c r="B49">
        <f t="shared" si="10"/>
        <v>47</v>
      </c>
      <c r="D49">
        <f t="shared" si="13"/>
        <v>470</v>
      </c>
      <c r="E49">
        <f t="shared" si="13"/>
        <v>705</v>
      </c>
      <c r="F49">
        <f t="shared" si="13"/>
        <v>940</v>
      </c>
      <c r="G49">
        <f t="shared" si="13"/>
        <v>1175</v>
      </c>
      <c r="H49">
        <f t="shared" si="13"/>
        <v>1410</v>
      </c>
      <c r="I49">
        <f t="shared" si="13"/>
        <v>1645</v>
      </c>
      <c r="J49">
        <f t="shared" si="13"/>
        <v>1880</v>
      </c>
      <c r="K49">
        <f t="shared" si="13"/>
        <v>2115</v>
      </c>
      <c r="L49">
        <f t="shared" si="13"/>
        <v>2350</v>
      </c>
      <c r="M49">
        <f t="shared" si="13"/>
        <v>2585</v>
      </c>
      <c r="N49">
        <f t="shared" si="14"/>
        <v>2820</v>
      </c>
      <c r="O49">
        <f t="shared" si="14"/>
        <v>3055</v>
      </c>
      <c r="P49">
        <f t="shared" si="14"/>
        <v>3290</v>
      </c>
      <c r="Q49">
        <f t="shared" si="14"/>
        <v>3525</v>
      </c>
      <c r="R49">
        <f t="shared" si="14"/>
        <v>3760</v>
      </c>
      <c r="S49">
        <f t="shared" si="14"/>
        <v>3995</v>
      </c>
      <c r="T49">
        <f t="shared" si="14"/>
        <v>4230</v>
      </c>
      <c r="U49">
        <f t="shared" si="14"/>
        <v>4465</v>
      </c>
      <c r="V49">
        <f t="shared" si="5"/>
        <v>4700</v>
      </c>
    </row>
    <row r="50" spans="1:22">
      <c r="A50">
        <v>2880</v>
      </c>
      <c r="B50">
        <f t="shared" si="10"/>
        <v>48</v>
      </c>
      <c r="D50">
        <f t="shared" si="13"/>
        <v>480</v>
      </c>
      <c r="E50">
        <f t="shared" si="13"/>
        <v>720</v>
      </c>
      <c r="F50">
        <f t="shared" si="13"/>
        <v>960</v>
      </c>
      <c r="G50">
        <f t="shared" si="13"/>
        <v>1200</v>
      </c>
      <c r="H50">
        <f t="shared" si="13"/>
        <v>1440</v>
      </c>
      <c r="I50">
        <f t="shared" si="13"/>
        <v>1680</v>
      </c>
      <c r="J50">
        <f t="shared" si="13"/>
        <v>1920</v>
      </c>
      <c r="K50">
        <f t="shared" si="13"/>
        <v>2160</v>
      </c>
      <c r="L50">
        <f t="shared" si="13"/>
        <v>2400</v>
      </c>
      <c r="M50">
        <f t="shared" si="13"/>
        <v>2640</v>
      </c>
      <c r="N50">
        <f t="shared" si="14"/>
        <v>2880</v>
      </c>
      <c r="O50">
        <f t="shared" si="14"/>
        <v>3120</v>
      </c>
      <c r="P50">
        <f t="shared" si="14"/>
        <v>3360</v>
      </c>
      <c r="Q50">
        <f t="shared" si="14"/>
        <v>3600</v>
      </c>
      <c r="R50">
        <f t="shared" si="14"/>
        <v>3840</v>
      </c>
      <c r="S50">
        <f t="shared" si="14"/>
        <v>4080</v>
      </c>
      <c r="T50">
        <f t="shared" si="14"/>
        <v>4320</v>
      </c>
      <c r="U50">
        <f t="shared" si="14"/>
        <v>4560</v>
      </c>
      <c r="V50">
        <f t="shared" si="5"/>
        <v>4800</v>
      </c>
    </row>
    <row r="51" spans="1:22">
      <c r="A51">
        <v>2940</v>
      </c>
      <c r="B51">
        <f t="shared" si="10"/>
        <v>49</v>
      </c>
      <c r="D51">
        <f t="shared" si="13"/>
        <v>490</v>
      </c>
      <c r="E51">
        <f t="shared" si="13"/>
        <v>735</v>
      </c>
      <c r="F51">
        <f t="shared" si="13"/>
        <v>980</v>
      </c>
      <c r="G51">
        <f t="shared" si="13"/>
        <v>1225</v>
      </c>
      <c r="H51">
        <f t="shared" si="13"/>
        <v>1470</v>
      </c>
      <c r="I51">
        <f t="shared" si="13"/>
        <v>1715</v>
      </c>
      <c r="J51">
        <f t="shared" si="13"/>
        <v>1960</v>
      </c>
      <c r="K51">
        <f t="shared" si="13"/>
        <v>2205</v>
      </c>
      <c r="L51">
        <f t="shared" si="13"/>
        <v>2450</v>
      </c>
      <c r="M51">
        <f t="shared" si="13"/>
        <v>2695</v>
      </c>
      <c r="N51">
        <f t="shared" si="14"/>
        <v>2940</v>
      </c>
      <c r="O51">
        <f t="shared" si="14"/>
        <v>3185</v>
      </c>
      <c r="P51">
        <f t="shared" si="14"/>
        <v>3430</v>
      </c>
      <c r="Q51">
        <f t="shared" si="14"/>
        <v>3675</v>
      </c>
      <c r="R51">
        <f t="shared" si="14"/>
        <v>3920</v>
      </c>
      <c r="S51">
        <f t="shared" si="14"/>
        <v>4165</v>
      </c>
      <c r="T51">
        <f t="shared" si="14"/>
        <v>4410</v>
      </c>
      <c r="U51">
        <f t="shared" si="14"/>
        <v>4655</v>
      </c>
      <c r="V51">
        <f t="shared" si="5"/>
        <v>4900</v>
      </c>
    </row>
    <row r="52" spans="1:22">
      <c r="A52">
        <v>3000</v>
      </c>
      <c r="B52">
        <f t="shared" si="10"/>
        <v>50</v>
      </c>
      <c r="D52">
        <f t="shared" si="13"/>
        <v>500</v>
      </c>
      <c r="E52">
        <f t="shared" si="13"/>
        <v>750</v>
      </c>
      <c r="F52">
        <f t="shared" si="13"/>
        <v>1000</v>
      </c>
      <c r="G52">
        <f t="shared" si="13"/>
        <v>1250</v>
      </c>
      <c r="H52">
        <f t="shared" si="13"/>
        <v>1500</v>
      </c>
      <c r="I52">
        <f t="shared" si="13"/>
        <v>1750</v>
      </c>
      <c r="J52">
        <f t="shared" si="13"/>
        <v>2000</v>
      </c>
      <c r="K52">
        <f t="shared" si="13"/>
        <v>2250</v>
      </c>
      <c r="L52">
        <f t="shared" si="13"/>
        <v>2500</v>
      </c>
      <c r="M52">
        <f t="shared" si="13"/>
        <v>2750</v>
      </c>
      <c r="N52">
        <f t="shared" si="14"/>
        <v>3000</v>
      </c>
      <c r="O52">
        <f t="shared" si="14"/>
        <v>3250</v>
      </c>
      <c r="P52">
        <f t="shared" si="14"/>
        <v>3500</v>
      </c>
      <c r="Q52">
        <f t="shared" si="14"/>
        <v>3750</v>
      </c>
      <c r="R52">
        <f t="shared" si="14"/>
        <v>4000</v>
      </c>
      <c r="S52">
        <f t="shared" si="14"/>
        <v>4250</v>
      </c>
      <c r="T52">
        <f t="shared" si="14"/>
        <v>4500</v>
      </c>
      <c r="U52">
        <f t="shared" si="14"/>
        <v>4750</v>
      </c>
      <c r="V52">
        <f t="shared" si="5"/>
        <v>5000</v>
      </c>
    </row>
    <row r="53" spans="1:22">
      <c r="A53">
        <v>3060</v>
      </c>
      <c r="B53">
        <f t="shared" si="10"/>
        <v>51</v>
      </c>
      <c r="D53">
        <f t="shared" si="13"/>
        <v>510</v>
      </c>
      <c r="E53">
        <f t="shared" si="13"/>
        <v>765</v>
      </c>
      <c r="F53">
        <f t="shared" si="13"/>
        <v>1020</v>
      </c>
      <c r="G53">
        <f t="shared" si="13"/>
        <v>1275</v>
      </c>
      <c r="H53">
        <f t="shared" si="13"/>
        <v>1530</v>
      </c>
      <c r="I53">
        <f t="shared" si="13"/>
        <v>1785</v>
      </c>
      <c r="J53">
        <f t="shared" si="13"/>
        <v>2040</v>
      </c>
      <c r="K53">
        <f t="shared" si="13"/>
        <v>2295</v>
      </c>
      <c r="L53">
        <f t="shared" si="13"/>
        <v>2550</v>
      </c>
      <c r="M53">
        <f t="shared" si="13"/>
        <v>2805</v>
      </c>
      <c r="N53">
        <f t="shared" si="14"/>
        <v>3060</v>
      </c>
      <c r="O53">
        <f t="shared" si="14"/>
        <v>3315</v>
      </c>
      <c r="P53">
        <f t="shared" si="14"/>
        <v>3570</v>
      </c>
      <c r="Q53">
        <f t="shared" si="14"/>
        <v>3825</v>
      </c>
      <c r="R53">
        <f t="shared" si="14"/>
        <v>4080</v>
      </c>
      <c r="S53">
        <f t="shared" si="14"/>
        <v>4335</v>
      </c>
      <c r="T53">
        <f t="shared" si="14"/>
        <v>4590</v>
      </c>
      <c r="U53">
        <f t="shared" si="14"/>
        <v>4845</v>
      </c>
      <c r="V53">
        <f t="shared" si="5"/>
        <v>5100</v>
      </c>
    </row>
    <row r="54" spans="1:22">
      <c r="A54">
        <v>3120</v>
      </c>
      <c r="B54">
        <f t="shared" si="10"/>
        <v>52</v>
      </c>
      <c r="D54">
        <f t="shared" si="13"/>
        <v>520</v>
      </c>
      <c r="E54">
        <f t="shared" si="13"/>
        <v>780</v>
      </c>
      <c r="F54">
        <f t="shared" si="13"/>
        <v>1040</v>
      </c>
      <c r="G54">
        <f t="shared" si="13"/>
        <v>1300</v>
      </c>
      <c r="H54">
        <f t="shared" si="13"/>
        <v>1560</v>
      </c>
      <c r="I54">
        <f t="shared" si="13"/>
        <v>1820</v>
      </c>
      <c r="J54">
        <f t="shared" si="13"/>
        <v>2080</v>
      </c>
      <c r="K54">
        <f t="shared" si="13"/>
        <v>2340</v>
      </c>
      <c r="L54">
        <f t="shared" si="13"/>
        <v>2600</v>
      </c>
      <c r="M54">
        <f t="shared" si="13"/>
        <v>2860</v>
      </c>
      <c r="N54">
        <f t="shared" si="14"/>
        <v>3120</v>
      </c>
      <c r="O54">
        <f t="shared" si="14"/>
        <v>3380</v>
      </c>
      <c r="P54">
        <f t="shared" si="14"/>
        <v>3640</v>
      </c>
      <c r="Q54">
        <f t="shared" si="14"/>
        <v>3900</v>
      </c>
      <c r="R54">
        <f t="shared" si="14"/>
        <v>4160</v>
      </c>
      <c r="S54">
        <f t="shared" si="14"/>
        <v>4420</v>
      </c>
      <c r="T54">
        <f t="shared" si="14"/>
        <v>4680</v>
      </c>
      <c r="U54">
        <f t="shared" si="14"/>
        <v>4940</v>
      </c>
      <c r="V54">
        <f t="shared" si="5"/>
        <v>5200</v>
      </c>
    </row>
    <row r="55" spans="1:22">
      <c r="A55">
        <v>3180</v>
      </c>
      <c r="B55">
        <f t="shared" si="10"/>
        <v>53</v>
      </c>
      <c r="D55">
        <f t="shared" ref="D55:M64" si="15">$B55*D$1</f>
        <v>530</v>
      </c>
      <c r="E55">
        <f t="shared" si="15"/>
        <v>795</v>
      </c>
      <c r="F55">
        <f t="shared" si="15"/>
        <v>1060</v>
      </c>
      <c r="G55">
        <f t="shared" si="15"/>
        <v>1325</v>
      </c>
      <c r="H55">
        <f t="shared" si="15"/>
        <v>1590</v>
      </c>
      <c r="I55">
        <f t="shared" si="15"/>
        <v>1855</v>
      </c>
      <c r="J55">
        <f t="shared" si="15"/>
        <v>2120</v>
      </c>
      <c r="K55">
        <f t="shared" si="15"/>
        <v>2385</v>
      </c>
      <c r="L55">
        <f t="shared" si="15"/>
        <v>2650</v>
      </c>
      <c r="M55">
        <f t="shared" si="15"/>
        <v>2915</v>
      </c>
      <c r="N55">
        <f t="shared" ref="N55:U64" si="16">$B55*N$1</f>
        <v>3180</v>
      </c>
      <c r="O55">
        <f t="shared" si="16"/>
        <v>3445</v>
      </c>
      <c r="P55">
        <f t="shared" si="16"/>
        <v>3710</v>
      </c>
      <c r="Q55">
        <f t="shared" si="16"/>
        <v>3975</v>
      </c>
      <c r="R55">
        <f t="shared" si="16"/>
        <v>4240</v>
      </c>
      <c r="S55">
        <f t="shared" si="16"/>
        <v>4505</v>
      </c>
      <c r="T55">
        <f t="shared" si="16"/>
        <v>4770</v>
      </c>
      <c r="U55">
        <f t="shared" si="16"/>
        <v>5035</v>
      </c>
      <c r="V55">
        <f t="shared" si="5"/>
        <v>5300</v>
      </c>
    </row>
    <row r="56" spans="1:22">
      <c r="A56">
        <v>3240</v>
      </c>
      <c r="B56">
        <f t="shared" si="10"/>
        <v>54</v>
      </c>
      <c r="D56">
        <f t="shared" si="15"/>
        <v>540</v>
      </c>
      <c r="E56">
        <f t="shared" si="15"/>
        <v>810</v>
      </c>
      <c r="F56">
        <f t="shared" si="15"/>
        <v>1080</v>
      </c>
      <c r="G56">
        <f t="shared" si="15"/>
        <v>1350</v>
      </c>
      <c r="H56">
        <f t="shared" si="15"/>
        <v>1620</v>
      </c>
      <c r="I56">
        <f t="shared" si="15"/>
        <v>1890</v>
      </c>
      <c r="J56">
        <f t="shared" si="15"/>
        <v>2160</v>
      </c>
      <c r="K56">
        <f t="shared" si="15"/>
        <v>2430</v>
      </c>
      <c r="L56">
        <f t="shared" si="15"/>
        <v>2700</v>
      </c>
      <c r="M56">
        <f t="shared" si="15"/>
        <v>2970</v>
      </c>
      <c r="N56">
        <f t="shared" si="16"/>
        <v>3240</v>
      </c>
      <c r="O56">
        <f t="shared" si="16"/>
        <v>3510</v>
      </c>
      <c r="P56">
        <f t="shared" si="16"/>
        <v>3780</v>
      </c>
      <c r="Q56">
        <f t="shared" si="16"/>
        <v>4050</v>
      </c>
      <c r="R56">
        <f t="shared" si="16"/>
        <v>4320</v>
      </c>
      <c r="S56">
        <f t="shared" si="16"/>
        <v>4590</v>
      </c>
      <c r="T56">
        <f t="shared" si="16"/>
        <v>4860</v>
      </c>
      <c r="U56">
        <f t="shared" si="16"/>
        <v>5130</v>
      </c>
      <c r="V56">
        <f t="shared" si="5"/>
        <v>5400</v>
      </c>
    </row>
    <row r="57" spans="1:22">
      <c r="A57">
        <v>3300</v>
      </c>
      <c r="B57">
        <f t="shared" si="10"/>
        <v>55</v>
      </c>
      <c r="D57">
        <f t="shared" si="15"/>
        <v>550</v>
      </c>
      <c r="E57">
        <f t="shared" si="15"/>
        <v>825</v>
      </c>
      <c r="F57">
        <f t="shared" si="15"/>
        <v>1100</v>
      </c>
      <c r="G57">
        <f t="shared" si="15"/>
        <v>1375</v>
      </c>
      <c r="H57">
        <f t="shared" si="15"/>
        <v>1650</v>
      </c>
      <c r="I57">
        <f t="shared" si="15"/>
        <v>1925</v>
      </c>
      <c r="J57">
        <f t="shared" si="15"/>
        <v>2200</v>
      </c>
      <c r="K57">
        <f t="shared" si="15"/>
        <v>2475</v>
      </c>
      <c r="L57">
        <f t="shared" si="15"/>
        <v>2750</v>
      </c>
      <c r="M57">
        <f t="shared" si="15"/>
        <v>3025</v>
      </c>
      <c r="N57">
        <f t="shared" si="16"/>
        <v>3300</v>
      </c>
      <c r="O57">
        <f t="shared" si="16"/>
        <v>3575</v>
      </c>
      <c r="P57">
        <f t="shared" si="16"/>
        <v>3850</v>
      </c>
      <c r="Q57">
        <f t="shared" si="16"/>
        <v>4125</v>
      </c>
      <c r="R57">
        <f t="shared" si="16"/>
        <v>4400</v>
      </c>
      <c r="S57">
        <f t="shared" si="16"/>
        <v>4675</v>
      </c>
      <c r="T57">
        <f t="shared" si="16"/>
        <v>4950</v>
      </c>
      <c r="U57">
        <f t="shared" si="16"/>
        <v>5225</v>
      </c>
      <c r="V57">
        <f t="shared" si="5"/>
        <v>5500</v>
      </c>
    </row>
    <row r="58" spans="1:22">
      <c r="A58">
        <v>3360</v>
      </c>
      <c r="B58">
        <f t="shared" si="10"/>
        <v>56</v>
      </c>
      <c r="D58">
        <f t="shared" si="15"/>
        <v>560</v>
      </c>
      <c r="E58">
        <f t="shared" si="15"/>
        <v>840</v>
      </c>
      <c r="F58">
        <f t="shared" si="15"/>
        <v>1120</v>
      </c>
      <c r="G58">
        <f t="shared" si="15"/>
        <v>1400</v>
      </c>
      <c r="H58">
        <f t="shared" si="15"/>
        <v>1680</v>
      </c>
      <c r="I58">
        <f t="shared" si="15"/>
        <v>1960</v>
      </c>
      <c r="J58">
        <f t="shared" si="15"/>
        <v>2240</v>
      </c>
      <c r="K58">
        <f t="shared" si="15"/>
        <v>2520</v>
      </c>
      <c r="L58">
        <f t="shared" si="15"/>
        <v>2800</v>
      </c>
      <c r="M58">
        <f t="shared" si="15"/>
        <v>3080</v>
      </c>
      <c r="N58">
        <f t="shared" si="16"/>
        <v>3360</v>
      </c>
      <c r="O58">
        <f t="shared" si="16"/>
        <v>3640</v>
      </c>
      <c r="P58">
        <f t="shared" si="16"/>
        <v>3920</v>
      </c>
      <c r="Q58">
        <f t="shared" si="16"/>
        <v>4200</v>
      </c>
      <c r="R58">
        <f t="shared" si="16"/>
        <v>4480</v>
      </c>
      <c r="S58">
        <f t="shared" si="16"/>
        <v>4760</v>
      </c>
      <c r="T58">
        <f t="shared" si="16"/>
        <v>5040</v>
      </c>
      <c r="U58">
        <f t="shared" si="16"/>
        <v>5320</v>
      </c>
      <c r="V58">
        <f t="shared" si="5"/>
        <v>5600</v>
      </c>
    </row>
    <row r="59" spans="1:22">
      <c r="A59">
        <v>3420</v>
      </c>
      <c r="B59">
        <f t="shared" si="10"/>
        <v>57</v>
      </c>
      <c r="D59">
        <f t="shared" si="15"/>
        <v>570</v>
      </c>
      <c r="E59">
        <f t="shared" si="15"/>
        <v>855</v>
      </c>
      <c r="F59">
        <f t="shared" si="15"/>
        <v>1140</v>
      </c>
      <c r="G59">
        <f t="shared" si="15"/>
        <v>1425</v>
      </c>
      <c r="H59">
        <f t="shared" si="15"/>
        <v>1710</v>
      </c>
      <c r="I59">
        <f t="shared" si="15"/>
        <v>1995</v>
      </c>
      <c r="J59">
        <f t="shared" si="15"/>
        <v>2280</v>
      </c>
      <c r="K59">
        <f t="shared" si="15"/>
        <v>2565</v>
      </c>
      <c r="L59">
        <f t="shared" si="15"/>
        <v>2850</v>
      </c>
      <c r="M59">
        <f t="shared" si="15"/>
        <v>3135</v>
      </c>
      <c r="N59">
        <f t="shared" si="16"/>
        <v>3420</v>
      </c>
      <c r="O59">
        <f t="shared" si="16"/>
        <v>3705</v>
      </c>
      <c r="P59">
        <f t="shared" si="16"/>
        <v>3990</v>
      </c>
      <c r="Q59">
        <f t="shared" si="16"/>
        <v>4275</v>
      </c>
      <c r="R59">
        <f t="shared" si="16"/>
        <v>4560</v>
      </c>
      <c r="S59">
        <f t="shared" si="16"/>
        <v>4845</v>
      </c>
      <c r="T59">
        <f t="shared" si="16"/>
        <v>5130</v>
      </c>
      <c r="U59">
        <f t="shared" si="16"/>
        <v>5415</v>
      </c>
      <c r="V59">
        <f t="shared" si="5"/>
        <v>5700</v>
      </c>
    </row>
    <row r="60" spans="1:22">
      <c r="A60">
        <v>3480</v>
      </c>
      <c r="B60">
        <f t="shared" si="10"/>
        <v>58</v>
      </c>
      <c r="D60">
        <f t="shared" si="15"/>
        <v>580</v>
      </c>
      <c r="E60">
        <f t="shared" si="15"/>
        <v>870</v>
      </c>
      <c r="F60">
        <f t="shared" si="15"/>
        <v>1160</v>
      </c>
      <c r="G60">
        <f t="shared" si="15"/>
        <v>1450</v>
      </c>
      <c r="H60">
        <f t="shared" si="15"/>
        <v>1740</v>
      </c>
      <c r="I60">
        <f t="shared" si="15"/>
        <v>2030</v>
      </c>
      <c r="J60">
        <f t="shared" si="15"/>
        <v>2320</v>
      </c>
      <c r="K60">
        <f t="shared" si="15"/>
        <v>2610</v>
      </c>
      <c r="L60">
        <f t="shared" si="15"/>
        <v>2900</v>
      </c>
      <c r="M60">
        <f t="shared" si="15"/>
        <v>3190</v>
      </c>
      <c r="N60">
        <f t="shared" si="16"/>
        <v>3480</v>
      </c>
      <c r="O60">
        <f t="shared" si="16"/>
        <v>3770</v>
      </c>
      <c r="P60">
        <f t="shared" si="16"/>
        <v>4060</v>
      </c>
      <c r="Q60">
        <f t="shared" si="16"/>
        <v>4350</v>
      </c>
      <c r="R60">
        <f t="shared" si="16"/>
        <v>4640</v>
      </c>
      <c r="S60">
        <f t="shared" si="16"/>
        <v>4930</v>
      </c>
      <c r="T60">
        <f t="shared" si="16"/>
        <v>5220</v>
      </c>
      <c r="U60">
        <f t="shared" si="16"/>
        <v>5510</v>
      </c>
      <c r="V60">
        <f t="shared" si="5"/>
        <v>5800</v>
      </c>
    </row>
    <row r="61" spans="1:22">
      <c r="A61">
        <v>3540</v>
      </c>
      <c r="B61">
        <f t="shared" si="10"/>
        <v>59</v>
      </c>
      <c r="D61">
        <f t="shared" si="15"/>
        <v>590</v>
      </c>
      <c r="E61">
        <f t="shared" si="15"/>
        <v>885</v>
      </c>
      <c r="F61">
        <f t="shared" si="15"/>
        <v>1180</v>
      </c>
      <c r="G61">
        <f t="shared" si="15"/>
        <v>1475</v>
      </c>
      <c r="H61">
        <f t="shared" si="15"/>
        <v>1770</v>
      </c>
      <c r="I61">
        <f t="shared" si="15"/>
        <v>2065</v>
      </c>
      <c r="J61">
        <f t="shared" si="15"/>
        <v>2360</v>
      </c>
      <c r="K61">
        <f t="shared" si="15"/>
        <v>2655</v>
      </c>
      <c r="L61">
        <f t="shared" si="15"/>
        <v>2950</v>
      </c>
      <c r="M61">
        <f t="shared" si="15"/>
        <v>3245</v>
      </c>
      <c r="N61">
        <f t="shared" si="16"/>
        <v>3540</v>
      </c>
      <c r="O61">
        <f t="shared" si="16"/>
        <v>3835</v>
      </c>
      <c r="P61">
        <f t="shared" si="16"/>
        <v>4130</v>
      </c>
      <c r="Q61">
        <f t="shared" si="16"/>
        <v>4425</v>
      </c>
      <c r="R61">
        <f t="shared" si="16"/>
        <v>4720</v>
      </c>
      <c r="S61">
        <f t="shared" si="16"/>
        <v>5015</v>
      </c>
      <c r="T61">
        <f t="shared" si="16"/>
        <v>5310</v>
      </c>
      <c r="U61">
        <f t="shared" si="16"/>
        <v>5605</v>
      </c>
      <c r="V61">
        <f t="shared" si="5"/>
        <v>5900</v>
      </c>
    </row>
    <row r="62" spans="1:22">
      <c r="A62">
        <v>3600</v>
      </c>
      <c r="B62">
        <f t="shared" si="10"/>
        <v>60</v>
      </c>
      <c r="D62">
        <f t="shared" si="15"/>
        <v>600</v>
      </c>
      <c r="E62">
        <f t="shared" si="15"/>
        <v>900</v>
      </c>
      <c r="F62">
        <f t="shared" si="15"/>
        <v>1200</v>
      </c>
      <c r="G62">
        <f t="shared" si="15"/>
        <v>1500</v>
      </c>
      <c r="H62">
        <f t="shared" si="15"/>
        <v>1800</v>
      </c>
      <c r="I62">
        <f t="shared" si="15"/>
        <v>2100</v>
      </c>
      <c r="J62">
        <f t="shared" si="15"/>
        <v>2400</v>
      </c>
      <c r="K62">
        <f t="shared" si="15"/>
        <v>2700</v>
      </c>
      <c r="L62">
        <f t="shared" si="15"/>
        <v>3000</v>
      </c>
      <c r="M62">
        <f t="shared" si="15"/>
        <v>3300</v>
      </c>
      <c r="N62">
        <f t="shared" si="16"/>
        <v>3600</v>
      </c>
      <c r="O62">
        <f t="shared" si="16"/>
        <v>3900</v>
      </c>
      <c r="P62">
        <f t="shared" si="16"/>
        <v>4200</v>
      </c>
      <c r="Q62">
        <f t="shared" si="16"/>
        <v>4500</v>
      </c>
      <c r="R62">
        <f t="shared" si="16"/>
        <v>4800</v>
      </c>
      <c r="S62">
        <f t="shared" si="16"/>
        <v>5100</v>
      </c>
      <c r="T62">
        <f t="shared" si="16"/>
        <v>5400</v>
      </c>
      <c r="U62">
        <f t="shared" si="16"/>
        <v>5700</v>
      </c>
      <c r="V62">
        <f t="shared" si="5"/>
        <v>6000</v>
      </c>
    </row>
    <row r="63" spans="1:22">
      <c r="A63">
        <v>3660</v>
      </c>
      <c r="B63">
        <f t="shared" si="10"/>
        <v>61</v>
      </c>
      <c r="D63">
        <f t="shared" si="15"/>
        <v>610</v>
      </c>
      <c r="E63">
        <f t="shared" si="15"/>
        <v>915</v>
      </c>
      <c r="F63">
        <f t="shared" si="15"/>
        <v>1220</v>
      </c>
      <c r="G63">
        <f t="shared" si="15"/>
        <v>1525</v>
      </c>
      <c r="H63">
        <f t="shared" si="15"/>
        <v>1830</v>
      </c>
      <c r="I63">
        <f t="shared" si="15"/>
        <v>2135</v>
      </c>
      <c r="J63">
        <f t="shared" si="15"/>
        <v>2440</v>
      </c>
      <c r="K63">
        <f t="shared" si="15"/>
        <v>2745</v>
      </c>
      <c r="L63">
        <f t="shared" si="15"/>
        <v>3050</v>
      </c>
      <c r="M63">
        <f t="shared" si="15"/>
        <v>3355</v>
      </c>
      <c r="N63">
        <f t="shared" si="16"/>
        <v>3660</v>
      </c>
      <c r="O63">
        <f t="shared" si="16"/>
        <v>3965</v>
      </c>
      <c r="P63">
        <f t="shared" si="16"/>
        <v>4270</v>
      </c>
      <c r="Q63">
        <f t="shared" si="16"/>
        <v>4575</v>
      </c>
      <c r="R63">
        <f t="shared" si="16"/>
        <v>4880</v>
      </c>
      <c r="S63">
        <f t="shared" si="16"/>
        <v>5185</v>
      </c>
      <c r="T63">
        <f t="shared" si="16"/>
        <v>5490</v>
      </c>
      <c r="U63">
        <f t="shared" si="16"/>
        <v>5795</v>
      </c>
      <c r="V63">
        <f t="shared" si="5"/>
        <v>6100</v>
      </c>
    </row>
    <row r="64" spans="1:22">
      <c r="A64">
        <v>3720</v>
      </c>
      <c r="B64">
        <f t="shared" si="10"/>
        <v>62</v>
      </c>
      <c r="D64">
        <f t="shared" si="15"/>
        <v>620</v>
      </c>
      <c r="E64">
        <f t="shared" si="15"/>
        <v>930</v>
      </c>
      <c r="F64">
        <f t="shared" si="15"/>
        <v>1240</v>
      </c>
      <c r="G64">
        <f t="shared" si="15"/>
        <v>1550</v>
      </c>
      <c r="H64">
        <f t="shared" si="15"/>
        <v>1860</v>
      </c>
      <c r="I64">
        <f t="shared" si="15"/>
        <v>2170</v>
      </c>
      <c r="J64">
        <f t="shared" si="15"/>
        <v>2480</v>
      </c>
      <c r="K64">
        <f t="shared" si="15"/>
        <v>2790</v>
      </c>
      <c r="L64">
        <f t="shared" si="15"/>
        <v>3100</v>
      </c>
      <c r="M64">
        <f t="shared" si="15"/>
        <v>3410</v>
      </c>
      <c r="N64">
        <f t="shared" si="16"/>
        <v>3720</v>
      </c>
      <c r="O64">
        <f t="shared" si="16"/>
        <v>4030</v>
      </c>
      <c r="P64">
        <f t="shared" si="16"/>
        <v>4340</v>
      </c>
      <c r="Q64">
        <f t="shared" si="16"/>
        <v>4650</v>
      </c>
      <c r="R64">
        <f t="shared" si="16"/>
        <v>4960</v>
      </c>
      <c r="S64">
        <f t="shared" si="16"/>
        <v>5270</v>
      </c>
      <c r="T64">
        <f t="shared" si="16"/>
        <v>5580</v>
      </c>
      <c r="U64">
        <f t="shared" si="16"/>
        <v>5890</v>
      </c>
      <c r="V64">
        <f t="shared" si="5"/>
        <v>6200</v>
      </c>
    </row>
    <row r="65" spans="1:22">
      <c r="A65">
        <v>3780</v>
      </c>
      <c r="B65">
        <f t="shared" si="10"/>
        <v>63</v>
      </c>
      <c r="D65">
        <f t="shared" ref="D65:M74" si="17">$B65*D$1</f>
        <v>630</v>
      </c>
      <c r="E65">
        <f t="shared" si="17"/>
        <v>945</v>
      </c>
      <c r="F65">
        <f t="shared" si="17"/>
        <v>1260</v>
      </c>
      <c r="G65">
        <f t="shared" si="17"/>
        <v>1575</v>
      </c>
      <c r="H65">
        <f t="shared" si="17"/>
        <v>1890</v>
      </c>
      <c r="I65">
        <f t="shared" si="17"/>
        <v>2205</v>
      </c>
      <c r="J65">
        <f t="shared" si="17"/>
        <v>2520</v>
      </c>
      <c r="K65">
        <f t="shared" si="17"/>
        <v>2835</v>
      </c>
      <c r="L65">
        <f t="shared" si="17"/>
        <v>3150</v>
      </c>
      <c r="M65">
        <f t="shared" si="17"/>
        <v>3465</v>
      </c>
      <c r="N65">
        <f t="shared" ref="N65:U74" si="18">$B65*N$1</f>
        <v>3780</v>
      </c>
      <c r="O65">
        <f t="shared" si="18"/>
        <v>4095</v>
      </c>
      <c r="P65">
        <f t="shared" si="18"/>
        <v>4410</v>
      </c>
      <c r="Q65">
        <f t="shared" si="18"/>
        <v>4725</v>
      </c>
      <c r="R65">
        <f t="shared" si="18"/>
        <v>5040</v>
      </c>
      <c r="S65">
        <f t="shared" si="18"/>
        <v>5355</v>
      </c>
      <c r="T65">
        <f t="shared" si="18"/>
        <v>5670</v>
      </c>
      <c r="U65">
        <f t="shared" si="18"/>
        <v>5985</v>
      </c>
      <c r="V65">
        <f t="shared" si="5"/>
        <v>6300</v>
      </c>
    </row>
    <row r="66" spans="1:22">
      <c r="A66">
        <v>3840</v>
      </c>
      <c r="B66">
        <f t="shared" si="10"/>
        <v>64</v>
      </c>
      <c r="D66">
        <f t="shared" si="17"/>
        <v>640</v>
      </c>
      <c r="E66">
        <f t="shared" si="17"/>
        <v>960</v>
      </c>
      <c r="F66">
        <f t="shared" si="17"/>
        <v>1280</v>
      </c>
      <c r="G66">
        <f t="shared" si="17"/>
        <v>1600</v>
      </c>
      <c r="H66">
        <f t="shared" si="17"/>
        <v>1920</v>
      </c>
      <c r="I66">
        <f t="shared" si="17"/>
        <v>2240</v>
      </c>
      <c r="J66">
        <f t="shared" si="17"/>
        <v>2560</v>
      </c>
      <c r="K66">
        <f t="shared" si="17"/>
        <v>2880</v>
      </c>
      <c r="L66">
        <f t="shared" si="17"/>
        <v>3200</v>
      </c>
      <c r="M66">
        <f t="shared" si="17"/>
        <v>3520</v>
      </c>
      <c r="N66">
        <f t="shared" si="18"/>
        <v>3840</v>
      </c>
      <c r="O66">
        <f t="shared" si="18"/>
        <v>4160</v>
      </c>
      <c r="P66">
        <f t="shared" si="18"/>
        <v>4480</v>
      </c>
      <c r="Q66">
        <f t="shared" si="18"/>
        <v>4800</v>
      </c>
      <c r="R66">
        <f t="shared" si="18"/>
        <v>5120</v>
      </c>
      <c r="S66">
        <f t="shared" si="18"/>
        <v>5440</v>
      </c>
      <c r="T66">
        <f t="shared" si="18"/>
        <v>5760</v>
      </c>
      <c r="U66">
        <f t="shared" si="18"/>
        <v>6080</v>
      </c>
      <c r="V66">
        <f t="shared" si="5"/>
        <v>6400</v>
      </c>
    </row>
    <row r="67" spans="1:22">
      <c r="A67">
        <v>3900</v>
      </c>
      <c r="B67">
        <f t="shared" ref="B67:B98" si="19">A67/60</f>
        <v>65</v>
      </c>
      <c r="D67">
        <f t="shared" si="17"/>
        <v>650</v>
      </c>
      <c r="E67">
        <f t="shared" si="17"/>
        <v>975</v>
      </c>
      <c r="F67">
        <f t="shared" si="17"/>
        <v>1300</v>
      </c>
      <c r="G67">
        <f t="shared" si="17"/>
        <v>1625</v>
      </c>
      <c r="H67">
        <f t="shared" si="17"/>
        <v>1950</v>
      </c>
      <c r="I67">
        <f t="shared" si="17"/>
        <v>2275</v>
      </c>
      <c r="J67">
        <f t="shared" si="17"/>
        <v>2600</v>
      </c>
      <c r="K67">
        <f t="shared" si="17"/>
        <v>2925</v>
      </c>
      <c r="L67">
        <f t="shared" si="17"/>
        <v>3250</v>
      </c>
      <c r="M67">
        <f t="shared" si="17"/>
        <v>3575</v>
      </c>
      <c r="N67">
        <f t="shared" si="18"/>
        <v>3900</v>
      </c>
      <c r="O67">
        <f t="shared" si="18"/>
        <v>4225</v>
      </c>
      <c r="P67">
        <f t="shared" si="18"/>
        <v>4550</v>
      </c>
      <c r="Q67">
        <f t="shared" si="18"/>
        <v>4875</v>
      </c>
      <c r="R67">
        <f t="shared" si="18"/>
        <v>5200</v>
      </c>
      <c r="S67">
        <f t="shared" si="18"/>
        <v>5525</v>
      </c>
      <c r="T67">
        <f t="shared" si="18"/>
        <v>5850</v>
      </c>
      <c r="U67">
        <f t="shared" si="18"/>
        <v>6175</v>
      </c>
      <c r="V67">
        <f t="shared" si="5"/>
        <v>6500</v>
      </c>
    </row>
    <row r="68" spans="1:22">
      <c r="A68">
        <v>3960</v>
      </c>
      <c r="B68">
        <f t="shared" si="19"/>
        <v>66</v>
      </c>
      <c r="D68">
        <f t="shared" si="17"/>
        <v>660</v>
      </c>
      <c r="E68">
        <f t="shared" si="17"/>
        <v>990</v>
      </c>
      <c r="F68">
        <f t="shared" si="17"/>
        <v>1320</v>
      </c>
      <c r="G68">
        <f t="shared" si="17"/>
        <v>1650</v>
      </c>
      <c r="H68">
        <f t="shared" si="17"/>
        <v>1980</v>
      </c>
      <c r="I68">
        <f t="shared" si="17"/>
        <v>2310</v>
      </c>
      <c r="J68">
        <f t="shared" si="17"/>
        <v>2640</v>
      </c>
      <c r="K68">
        <f t="shared" si="17"/>
        <v>2970</v>
      </c>
      <c r="L68">
        <f t="shared" si="17"/>
        <v>3300</v>
      </c>
      <c r="M68">
        <f t="shared" si="17"/>
        <v>3630</v>
      </c>
      <c r="N68">
        <f t="shared" si="18"/>
        <v>3960</v>
      </c>
      <c r="O68">
        <f t="shared" si="18"/>
        <v>4290</v>
      </c>
      <c r="P68">
        <f t="shared" si="18"/>
        <v>4620</v>
      </c>
      <c r="Q68">
        <f t="shared" si="18"/>
        <v>4950</v>
      </c>
      <c r="R68">
        <f t="shared" si="18"/>
        <v>5280</v>
      </c>
      <c r="S68">
        <f t="shared" si="18"/>
        <v>5610</v>
      </c>
      <c r="T68">
        <f t="shared" si="18"/>
        <v>5940</v>
      </c>
      <c r="U68">
        <f t="shared" si="18"/>
        <v>6270</v>
      </c>
      <c r="V68">
        <f t="shared" si="5"/>
        <v>6600</v>
      </c>
    </row>
    <row r="69" spans="1:22">
      <c r="A69">
        <v>4020</v>
      </c>
      <c r="B69">
        <f t="shared" si="19"/>
        <v>67</v>
      </c>
      <c r="D69">
        <f t="shared" si="17"/>
        <v>670</v>
      </c>
      <c r="E69">
        <f t="shared" si="17"/>
        <v>1005</v>
      </c>
      <c r="F69">
        <f t="shared" si="17"/>
        <v>1340</v>
      </c>
      <c r="G69">
        <f t="shared" si="17"/>
        <v>1675</v>
      </c>
      <c r="H69">
        <f t="shared" si="17"/>
        <v>2010</v>
      </c>
      <c r="I69">
        <f t="shared" si="17"/>
        <v>2345</v>
      </c>
      <c r="J69">
        <f t="shared" si="17"/>
        <v>2680</v>
      </c>
      <c r="K69">
        <f t="shared" si="17"/>
        <v>3015</v>
      </c>
      <c r="L69">
        <f t="shared" si="17"/>
        <v>3350</v>
      </c>
      <c r="M69">
        <f t="shared" si="17"/>
        <v>3685</v>
      </c>
      <c r="N69">
        <f t="shared" si="18"/>
        <v>4020</v>
      </c>
      <c r="O69">
        <f t="shared" si="18"/>
        <v>4355</v>
      </c>
      <c r="P69">
        <f t="shared" si="18"/>
        <v>4690</v>
      </c>
      <c r="Q69">
        <f t="shared" si="18"/>
        <v>5025</v>
      </c>
      <c r="R69">
        <f t="shared" si="18"/>
        <v>5360</v>
      </c>
      <c r="S69">
        <f t="shared" si="18"/>
        <v>5695</v>
      </c>
      <c r="T69">
        <f t="shared" si="18"/>
        <v>6030</v>
      </c>
      <c r="U69">
        <f t="shared" si="18"/>
        <v>6365</v>
      </c>
      <c r="V69">
        <f t="shared" ref="V69:V102" si="20">$B69*V$1</f>
        <v>6700</v>
      </c>
    </row>
    <row r="70" spans="1:22">
      <c r="A70">
        <v>4080</v>
      </c>
      <c r="B70">
        <f t="shared" si="19"/>
        <v>68</v>
      </c>
      <c r="D70">
        <f t="shared" si="17"/>
        <v>680</v>
      </c>
      <c r="E70">
        <f t="shared" si="17"/>
        <v>1020</v>
      </c>
      <c r="F70">
        <f t="shared" si="17"/>
        <v>1360</v>
      </c>
      <c r="G70">
        <f t="shared" si="17"/>
        <v>1700</v>
      </c>
      <c r="H70">
        <f t="shared" si="17"/>
        <v>2040</v>
      </c>
      <c r="I70">
        <f t="shared" si="17"/>
        <v>2380</v>
      </c>
      <c r="J70">
        <f t="shared" si="17"/>
        <v>2720</v>
      </c>
      <c r="K70">
        <f t="shared" si="17"/>
        <v>3060</v>
      </c>
      <c r="L70">
        <f t="shared" si="17"/>
        <v>3400</v>
      </c>
      <c r="M70">
        <f t="shared" si="17"/>
        <v>3740</v>
      </c>
      <c r="N70">
        <f t="shared" si="18"/>
        <v>4080</v>
      </c>
      <c r="O70">
        <f t="shared" si="18"/>
        <v>4420</v>
      </c>
      <c r="P70">
        <f t="shared" si="18"/>
        <v>4760</v>
      </c>
      <c r="Q70">
        <f t="shared" si="18"/>
        <v>5100</v>
      </c>
      <c r="R70">
        <f t="shared" si="18"/>
        <v>5440</v>
      </c>
      <c r="S70">
        <f t="shared" si="18"/>
        <v>5780</v>
      </c>
      <c r="T70">
        <f t="shared" si="18"/>
        <v>6120</v>
      </c>
      <c r="U70">
        <f t="shared" si="18"/>
        <v>6460</v>
      </c>
      <c r="V70">
        <f t="shared" si="20"/>
        <v>6800</v>
      </c>
    </row>
    <row r="71" spans="1:22">
      <c r="A71">
        <v>4140</v>
      </c>
      <c r="B71">
        <f t="shared" si="19"/>
        <v>69</v>
      </c>
      <c r="D71">
        <f t="shared" si="17"/>
        <v>690</v>
      </c>
      <c r="E71">
        <f t="shared" si="17"/>
        <v>1035</v>
      </c>
      <c r="F71">
        <f t="shared" si="17"/>
        <v>1380</v>
      </c>
      <c r="G71">
        <f t="shared" si="17"/>
        <v>1725</v>
      </c>
      <c r="H71">
        <f t="shared" si="17"/>
        <v>2070</v>
      </c>
      <c r="I71">
        <f t="shared" si="17"/>
        <v>2415</v>
      </c>
      <c r="J71">
        <f t="shared" si="17"/>
        <v>2760</v>
      </c>
      <c r="K71">
        <f t="shared" si="17"/>
        <v>3105</v>
      </c>
      <c r="L71">
        <f t="shared" si="17"/>
        <v>3450</v>
      </c>
      <c r="M71">
        <f t="shared" si="17"/>
        <v>3795</v>
      </c>
      <c r="N71">
        <f t="shared" si="18"/>
        <v>4140</v>
      </c>
      <c r="O71">
        <f t="shared" si="18"/>
        <v>4485</v>
      </c>
      <c r="P71">
        <f t="shared" si="18"/>
        <v>4830</v>
      </c>
      <c r="Q71">
        <f t="shared" si="18"/>
        <v>5175</v>
      </c>
      <c r="R71">
        <f t="shared" si="18"/>
        <v>5520</v>
      </c>
      <c r="S71">
        <f t="shared" si="18"/>
        <v>5865</v>
      </c>
      <c r="T71">
        <f t="shared" si="18"/>
        <v>6210</v>
      </c>
      <c r="U71">
        <f t="shared" si="18"/>
        <v>6555</v>
      </c>
      <c r="V71">
        <f t="shared" si="20"/>
        <v>6900</v>
      </c>
    </row>
    <row r="72" spans="1:22">
      <c r="A72">
        <v>4200</v>
      </c>
      <c r="B72">
        <f t="shared" si="19"/>
        <v>70</v>
      </c>
      <c r="D72">
        <f t="shared" si="17"/>
        <v>700</v>
      </c>
      <c r="E72">
        <f t="shared" si="17"/>
        <v>1050</v>
      </c>
      <c r="F72">
        <f t="shared" si="17"/>
        <v>1400</v>
      </c>
      <c r="G72">
        <f t="shared" si="17"/>
        <v>1750</v>
      </c>
      <c r="H72">
        <f t="shared" si="17"/>
        <v>2100</v>
      </c>
      <c r="I72">
        <f t="shared" si="17"/>
        <v>2450</v>
      </c>
      <c r="J72">
        <f t="shared" si="17"/>
        <v>2800</v>
      </c>
      <c r="K72">
        <f t="shared" si="17"/>
        <v>3150</v>
      </c>
      <c r="L72">
        <f t="shared" si="17"/>
        <v>3500</v>
      </c>
      <c r="M72">
        <f t="shared" si="17"/>
        <v>3850</v>
      </c>
      <c r="N72">
        <f t="shared" si="18"/>
        <v>4200</v>
      </c>
      <c r="O72">
        <f t="shared" si="18"/>
        <v>4550</v>
      </c>
      <c r="P72">
        <f t="shared" si="18"/>
        <v>4900</v>
      </c>
      <c r="Q72">
        <f t="shared" si="18"/>
        <v>5250</v>
      </c>
      <c r="R72">
        <f t="shared" si="18"/>
        <v>5600</v>
      </c>
      <c r="S72">
        <f t="shared" si="18"/>
        <v>5950</v>
      </c>
      <c r="T72">
        <f t="shared" si="18"/>
        <v>6300</v>
      </c>
      <c r="U72">
        <f t="shared" si="18"/>
        <v>6650</v>
      </c>
      <c r="V72">
        <f t="shared" si="20"/>
        <v>7000</v>
      </c>
    </row>
    <row r="73" spans="1:22">
      <c r="A73">
        <v>4260</v>
      </c>
      <c r="B73">
        <f t="shared" si="19"/>
        <v>71</v>
      </c>
      <c r="D73">
        <f t="shared" si="17"/>
        <v>710</v>
      </c>
      <c r="E73">
        <f t="shared" si="17"/>
        <v>1065</v>
      </c>
      <c r="F73">
        <f t="shared" si="17"/>
        <v>1420</v>
      </c>
      <c r="G73">
        <f t="shared" si="17"/>
        <v>1775</v>
      </c>
      <c r="H73">
        <f t="shared" si="17"/>
        <v>2130</v>
      </c>
      <c r="I73">
        <f t="shared" si="17"/>
        <v>2485</v>
      </c>
      <c r="J73">
        <f t="shared" si="17"/>
        <v>2840</v>
      </c>
      <c r="K73">
        <f t="shared" si="17"/>
        <v>3195</v>
      </c>
      <c r="L73">
        <f t="shared" si="17"/>
        <v>3550</v>
      </c>
      <c r="M73">
        <f t="shared" si="17"/>
        <v>3905</v>
      </c>
      <c r="N73">
        <f t="shared" si="18"/>
        <v>4260</v>
      </c>
      <c r="O73">
        <f t="shared" si="18"/>
        <v>4615</v>
      </c>
      <c r="P73">
        <f t="shared" si="18"/>
        <v>4970</v>
      </c>
      <c r="Q73">
        <f t="shared" si="18"/>
        <v>5325</v>
      </c>
      <c r="R73">
        <f t="shared" si="18"/>
        <v>5680</v>
      </c>
      <c r="S73">
        <f t="shared" si="18"/>
        <v>6035</v>
      </c>
      <c r="T73">
        <f t="shared" si="18"/>
        <v>6390</v>
      </c>
      <c r="U73">
        <f t="shared" si="18"/>
        <v>6745</v>
      </c>
      <c r="V73">
        <f t="shared" si="20"/>
        <v>7100</v>
      </c>
    </row>
    <row r="74" spans="1:22">
      <c r="A74">
        <v>4320</v>
      </c>
      <c r="B74">
        <f t="shared" si="19"/>
        <v>72</v>
      </c>
      <c r="D74">
        <f t="shared" si="17"/>
        <v>720</v>
      </c>
      <c r="E74">
        <f t="shared" si="17"/>
        <v>1080</v>
      </c>
      <c r="F74">
        <f t="shared" si="17"/>
        <v>1440</v>
      </c>
      <c r="G74">
        <f t="shared" si="17"/>
        <v>1800</v>
      </c>
      <c r="H74">
        <f t="shared" si="17"/>
        <v>2160</v>
      </c>
      <c r="I74">
        <f t="shared" si="17"/>
        <v>2520</v>
      </c>
      <c r="J74">
        <f t="shared" si="17"/>
        <v>2880</v>
      </c>
      <c r="K74">
        <f t="shared" si="17"/>
        <v>3240</v>
      </c>
      <c r="L74">
        <f t="shared" si="17"/>
        <v>3600</v>
      </c>
      <c r="M74">
        <f t="shared" si="17"/>
        <v>3960</v>
      </c>
      <c r="N74">
        <f t="shared" si="18"/>
        <v>4320</v>
      </c>
      <c r="O74">
        <f t="shared" si="18"/>
        <v>4680</v>
      </c>
      <c r="P74">
        <f t="shared" si="18"/>
        <v>5040</v>
      </c>
      <c r="Q74">
        <f t="shared" si="18"/>
        <v>5400</v>
      </c>
      <c r="R74">
        <f t="shared" si="18"/>
        <v>5760</v>
      </c>
      <c r="S74">
        <f t="shared" si="18"/>
        <v>6120</v>
      </c>
      <c r="T74">
        <f t="shared" si="18"/>
        <v>6480</v>
      </c>
      <c r="U74">
        <f t="shared" si="18"/>
        <v>6840</v>
      </c>
      <c r="V74">
        <f t="shared" si="20"/>
        <v>7200</v>
      </c>
    </row>
    <row r="75" spans="1:22">
      <c r="A75">
        <v>4380</v>
      </c>
      <c r="B75">
        <f t="shared" si="19"/>
        <v>73</v>
      </c>
      <c r="D75">
        <f t="shared" ref="D75:M84" si="21">$B75*D$1</f>
        <v>730</v>
      </c>
      <c r="E75">
        <f t="shared" si="21"/>
        <v>1095</v>
      </c>
      <c r="F75">
        <f t="shared" si="21"/>
        <v>1460</v>
      </c>
      <c r="G75">
        <f t="shared" si="21"/>
        <v>1825</v>
      </c>
      <c r="H75">
        <f t="shared" si="21"/>
        <v>2190</v>
      </c>
      <c r="I75">
        <f t="shared" si="21"/>
        <v>2555</v>
      </c>
      <c r="J75">
        <f t="shared" si="21"/>
        <v>2920</v>
      </c>
      <c r="K75">
        <f t="shared" si="21"/>
        <v>3285</v>
      </c>
      <c r="L75">
        <f t="shared" si="21"/>
        <v>3650</v>
      </c>
      <c r="M75">
        <f t="shared" si="21"/>
        <v>4015</v>
      </c>
      <c r="N75">
        <f t="shared" ref="N75:U84" si="22">$B75*N$1</f>
        <v>4380</v>
      </c>
      <c r="O75">
        <f t="shared" si="22"/>
        <v>4745</v>
      </c>
      <c r="P75">
        <f t="shared" si="22"/>
        <v>5110</v>
      </c>
      <c r="Q75">
        <f t="shared" si="22"/>
        <v>5475</v>
      </c>
      <c r="R75">
        <f t="shared" si="22"/>
        <v>5840</v>
      </c>
      <c r="S75">
        <f t="shared" si="22"/>
        <v>6205</v>
      </c>
      <c r="T75">
        <f t="shared" si="22"/>
        <v>6570</v>
      </c>
      <c r="U75">
        <f t="shared" si="22"/>
        <v>6935</v>
      </c>
      <c r="V75">
        <f t="shared" si="20"/>
        <v>7300</v>
      </c>
    </row>
    <row r="76" spans="1:22">
      <c r="A76">
        <v>4440</v>
      </c>
      <c r="B76">
        <f t="shared" si="19"/>
        <v>74</v>
      </c>
      <c r="D76">
        <f t="shared" si="21"/>
        <v>740</v>
      </c>
      <c r="E76">
        <f t="shared" si="21"/>
        <v>1110</v>
      </c>
      <c r="F76">
        <f t="shared" si="21"/>
        <v>1480</v>
      </c>
      <c r="G76">
        <f t="shared" si="21"/>
        <v>1850</v>
      </c>
      <c r="H76">
        <f t="shared" si="21"/>
        <v>2220</v>
      </c>
      <c r="I76">
        <f t="shared" si="21"/>
        <v>2590</v>
      </c>
      <c r="J76">
        <f t="shared" si="21"/>
        <v>2960</v>
      </c>
      <c r="K76">
        <f t="shared" si="21"/>
        <v>3330</v>
      </c>
      <c r="L76">
        <f t="shared" si="21"/>
        <v>3700</v>
      </c>
      <c r="M76">
        <f t="shared" si="21"/>
        <v>4070</v>
      </c>
      <c r="N76">
        <f t="shared" si="22"/>
        <v>4440</v>
      </c>
      <c r="O76">
        <f t="shared" si="22"/>
        <v>4810</v>
      </c>
      <c r="P76">
        <f t="shared" si="22"/>
        <v>5180</v>
      </c>
      <c r="Q76">
        <f t="shared" si="22"/>
        <v>5550</v>
      </c>
      <c r="R76">
        <f t="shared" si="22"/>
        <v>5920</v>
      </c>
      <c r="S76">
        <f t="shared" si="22"/>
        <v>6290</v>
      </c>
      <c r="T76">
        <f t="shared" si="22"/>
        <v>6660</v>
      </c>
      <c r="U76">
        <f t="shared" si="22"/>
        <v>7030</v>
      </c>
      <c r="V76">
        <f t="shared" si="20"/>
        <v>7400</v>
      </c>
    </row>
    <row r="77" spans="1:22">
      <c r="A77">
        <v>4500</v>
      </c>
      <c r="B77">
        <f t="shared" si="19"/>
        <v>75</v>
      </c>
      <c r="D77">
        <f t="shared" si="21"/>
        <v>750</v>
      </c>
      <c r="E77">
        <f t="shared" si="21"/>
        <v>1125</v>
      </c>
      <c r="F77">
        <f t="shared" si="21"/>
        <v>1500</v>
      </c>
      <c r="G77">
        <f t="shared" si="21"/>
        <v>1875</v>
      </c>
      <c r="H77">
        <f t="shared" si="21"/>
        <v>2250</v>
      </c>
      <c r="I77">
        <f t="shared" si="21"/>
        <v>2625</v>
      </c>
      <c r="J77">
        <f t="shared" si="21"/>
        <v>3000</v>
      </c>
      <c r="K77">
        <f t="shared" si="21"/>
        <v>3375</v>
      </c>
      <c r="L77">
        <f t="shared" si="21"/>
        <v>3750</v>
      </c>
      <c r="M77">
        <f t="shared" si="21"/>
        <v>4125</v>
      </c>
      <c r="N77">
        <f t="shared" si="22"/>
        <v>4500</v>
      </c>
      <c r="O77">
        <f t="shared" si="22"/>
        <v>4875</v>
      </c>
      <c r="P77">
        <f t="shared" si="22"/>
        <v>5250</v>
      </c>
      <c r="Q77">
        <f t="shared" si="22"/>
        <v>5625</v>
      </c>
      <c r="R77">
        <f t="shared" si="22"/>
        <v>6000</v>
      </c>
      <c r="S77">
        <f t="shared" si="22"/>
        <v>6375</v>
      </c>
      <c r="T77">
        <f t="shared" si="22"/>
        <v>6750</v>
      </c>
      <c r="U77">
        <f t="shared" si="22"/>
        <v>7125</v>
      </c>
      <c r="V77">
        <f t="shared" si="20"/>
        <v>7500</v>
      </c>
    </row>
    <row r="78" spans="1:22">
      <c r="A78">
        <v>4560</v>
      </c>
      <c r="B78">
        <f t="shared" si="19"/>
        <v>76</v>
      </c>
      <c r="D78">
        <f t="shared" si="21"/>
        <v>760</v>
      </c>
      <c r="E78">
        <f t="shared" si="21"/>
        <v>1140</v>
      </c>
      <c r="F78">
        <f t="shared" si="21"/>
        <v>1520</v>
      </c>
      <c r="G78">
        <f t="shared" si="21"/>
        <v>1900</v>
      </c>
      <c r="H78">
        <f t="shared" si="21"/>
        <v>2280</v>
      </c>
      <c r="I78">
        <f t="shared" si="21"/>
        <v>2660</v>
      </c>
      <c r="J78">
        <f t="shared" si="21"/>
        <v>3040</v>
      </c>
      <c r="K78">
        <f t="shared" si="21"/>
        <v>3420</v>
      </c>
      <c r="L78">
        <f t="shared" si="21"/>
        <v>3800</v>
      </c>
      <c r="M78">
        <f t="shared" si="21"/>
        <v>4180</v>
      </c>
      <c r="N78">
        <f t="shared" si="22"/>
        <v>4560</v>
      </c>
      <c r="O78">
        <f t="shared" si="22"/>
        <v>4940</v>
      </c>
      <c r="P78">
        <f t="shared" si="22"/>
        <v>5320</v>
      </c>
      <c r="Q78">
        <f t="shared" si="22"/>
        <v>5700</v>
      </c>
      <c r="R78">
        <f t="shared" si="22"/>
        <v>6080</v>
      </c>
      <c r="S78">
        <f t="shared" si="22"/>
        <v>6460</v>
      </c>
      <c r="T78">
        <f t="shared" si="22"/>
        <v>6840</v>
      </c>
      <c r="U78">
        <f t="shared" si="22"/>
        <v>7220</v>
      </c>
      <c r="V78">
        <f t="shared" si="20"/>
        <v>7600</v>
      </c>
    </row>
    <row r="79" spans="1:22">
      <c r="A79">
        <v>4620</v>
      </c>
      <c r="B79">
        <f t="shared" si="19"/>
        <v>77</v>
      </c>
      <c r="D79">
        <f t="shared" si="21"/>
        <v>770</v>
      </c>
      <c r="E79">
        <f t="shared" si="21"/>
        <v>1155</v>
      </c>
      <c r="F79">
        <f t="shared" si="21"/>
        <v>1540</v>
      </c>
      <c r="G79">
        <f t="shared" si="21"/>
        <v>1925</v>
      </c>
      <c r="H79">
        <f t="shared" si="21"/>
        <v>2310</v>
      </c>
      <c r="I79">
        <f t="shared" si="21"/>
        <v>2695</v>
      </c>
      <c r="J79">
        <f t="shared" si="21"/>
        <v>3080</v>
      </c>
      <c r="K79">
        <f t="shared" si="21"/>
        <v>3465</v>
      </c>
      <c r="L79">
        <f t="shared" si="21"/>
        <v>3850</v>
      </c>
      <c r="M79">
        <f t="shared" si="21"/>
        <v>4235</v>
      </c>
      <c r="N79">
        <f t="shared" si="22"/>
        <v>4620</v>
      </c>
      <c r="O79">
        <f t="shared" si="22"/>
        <v>5005</v>
      </c>
      <c r="P79">
        <f t="shared" si="22"/>
        <v>5390</v>
      </c>
      <c r="Q79">
        <f t="shared" si="22"/>
        <v>5775</v>
      </c>
      <c r="R79">
        <f t="shared" si="22"/>
        <v>6160</v>
      </c>
      <c r="S79">
        <f t="shared" si="22"/>
        <v>6545</v>
      </c>
      <c r="T79">
        <f t="shared" si="22"/>
        <v>6930</v>
      </c>
      <c r="U79">
        <f t="shared" si="22"/>
        <v>7315</v>
      </c>
      <c r="V79">
        <f t="shared" si="20"/>
        <v>7700</v>
      </c>
    </row>
    <row r="80" spans="1:22">
      <c r="A80">
        <v>4680</v>
      </c>
      <c r="B80">
        <f t="shared" si="19"/>
        <v>78</v>
      </c>
      <c r="D80">
        <f t="shared" si="21"/>
        <v>780</v>
      </c>
      <c r="E80">
        <f t="shared" si="21"/>
        <v>1170</v>
      </c>
      <c r="F80">
        <f t="shared" si="21"/>
        <v>1560</v>
      </c>
      <c r="G80">
        <f t="shared" si="21"/>
        <v>1950</v>
      </c>
      <c r="H80">
        <f t="shared" si="21"/>
        <v>2340</v>
      </c>
      <c r="I80">
        <f t="shared" si="21"/>
        <v>2730</v>
      </c>
      <c r="J80">
        <f t="shared" si="21"/>
        <v>3120</v>
      </c>
      <c r="K80">
        <f t="shared" si="21"/>
        <v>3510</v>
      </c>
      <c r="L80">
        <f t="shared" si="21"/>
        <v>3900</v>
      </c>
      <c r="M80">
        <f t="shared" si="21"/>
        <v>4290</v>
      </c>
      <c r="N80">
        <f t="shared" si="22"/>
        <v>4680</v>
      </c>
      <c r="O80">
        <f t="shared" si="22"/>
        <v>5070</v>
      </c>
      <c r="P80">
        <f t="shared" si="22"/>
        <v>5460</v>
      </c>
      <c r="Q80">
        <f t="shared" si="22"/>
        <v>5850</v>
      </c>
      <c r="R80">
        <f t="shared" si="22"/>
        <v>6240</v>
      </c>
      <c r="S80">
        <f t="shared" si="22"/>
        <v>6630</v>
      </c>
      <c r="T80">
        <f t="shared" si="22"/>
        <v>7020</v>
      </c>
      <c r="U80">
        <f t="shared" si="22"/>
        <v>7410</v>
      </c>
      <c r="V80">
        <f t="shared" si="20"/>
        <v>7800</v>
      </c>
    </row>
    <row r="81" spans="1:22">
      <c r="A81">
        <v>4740</v>
      </c>
      <c r="B81">
        <f t="shared" si="19"/>
        <v>79</v>
      </c>
      <c r="D81">
        <f t="shared" si="21"/>
        <v>790</v>
      </c>
      <c r="E81">
        <f t="shared" si="21"/>
        <v>1185</v>
      </c>
      <c r="F81">
        <f t="shared" si="21"/>
        <v>1580</v>
      </c>
      <c r="G81">
        <f t="shared" si="21"/>
        <v>1975</v>
      </c>
      <c r="H81">
        <f t="shared" si="21"/>
        <v>2370</v>
      </c>
      <c r="I81">
        <f t="shared" si="21"/>
        <v>2765</v>
      </c>
      <c r="J81">
        <f t="shared" si="21"/>
        <v>3160</v>
      </c>
      <c r="K81">
        <f t="shared" si="21"/>
        <v>3555</v>
      </c>
      <c r="L81">
        <f t="shared" si="21"/>
        <v>3950</v>
      </c>
      <c r="M81">
        <f t="shared" si="21"/>
        <v>4345</v>
      </c>
      <c r="N81">
        <f t="shared" si="22"/>
        <v>4740</v>
      </c>
      <c r="O81">
        <f t="shared" si="22"/>
        <v>5135</v>
      </c>
      <c r="P81">
        <f t="shared" si="22"/>
        <v>5530</v>
      </c>
      <c r="Q81">
        <f t="shared" si="22"/>
        <v>5925</v>
      </c>
      <c r="R81">
        <f t="shared" si="22"/>
        <v>6320</v>
      </c>
      <c r="S81">
        <f t="shared" si="22"/>
        <v>6715</v>
      </c>
      <c r="T81">
        <f t="shared" si="22"/>
        <v>7110</v>
      </c>
      <c r="U81">
        <f t="shared" si="22"/>
        <v>7505</v>
      </c>
      <c r="V81">
        <f t="shared" si="20"/>
        <v>7900</v>
      </c>
    </row>
    <row r="82" spans="1:22">
      <c r="A82">
        <v>4800</v>
      </c>
      <c r="B82">
        <f t="shared" si="19"/>
        <v>80</v>
      </c>
      <c r="D82">
        <f t="shared" si="21"/>
        <v>800</v>
      </c>
      <c r="E82">
        <f t="shared" si="21"/>
        <v>1200</v>
      </c>
      <c r="F82">
        <f t="shared" si="21"/>
        <v>1600</v>
      </c>
      <c r="G82">
        <f t="shared" si="21"/>
        <v>2000</v>
      </c>
      <c r="H82">
        <f t="shared" si="21"/>
        <v>2400</v>
      </c>
      <c r="I82">
        <f t="shared" si="21"/>
        <v>2800</v>
      </c>
      <c r="J82">
        <f t="shared" si="21"/>
        <v>3200</v>
      </c>
      <c r="K82">
        <f t="shared" si="21"/>
        <v>3600</v>
      </c>
      <c r="L82">
        <f t="shared" si="21"/>
        <v>4000</v>
      </c>
      <c r="M82">
        <f t="shared" si="21"/>
        <v>4400</v>
      </c>
      <c r="N82">
        <f t="shared" si="22"/>
        <v>4800</v>
      </c>
      <c r="O82">
        <f t="shared" si="22"/>
        <v>5200</v>
      </c>
      <c r="P82">
        <f t="shared" si="22"/>
        <v>5600</v>
      </c>
      <c r="Q82">
        <f t="shared" si="22"/>
        <v>6000</v>
      </c>
      <c r="R82">
        <f t="shared" si="22"/>
        <v>6400</v>
      </c>
      <c r="S82">
        <f t="shared" si="22"/>
        <v>6800</v>
      </c>
      <c r="T82">
        <f t="shared" si="22"/>
        <v>7200</v>
      </c>
      <c r="U82">
        <f t="shared" si="22"/>
        <v>7600</v>
      </c>
      <c r="V82">
        <f t="shared" si="20"/>
        <v>8000</v>
      </c>
    </row>
    <row r="83" spans="1:22">
      <c r="A83">
        <v>4860</v>
      </c>
      <c r="B83">
        <f t="shared" si="19"/>
        <v>81</v>
      </c>
      <c r="D83">
        <f t="shared" si="21"/>
        <v>810</v>
      </c>
      <c r="E83">
        <f t="shared" si="21"/>
        <v>1215</v>
      </c>
      <c r="F83">
        <f t="shared" si="21"/>
        <v>1620</v>
      </c>
      <c r="G83">
        <f t="shared" si="21"/>
        <v>2025</v>
      </c>
      <c r="H83">
        <f t="shared" si="21"/>
        <v>2430</v>
      </c>
      <c r="I83">
        <f t="shared" si="21"/>
        <v>2835</v>
      </c>
      <c r="J83">
        <f t="shared" si="21"/>
        <v>3240</v>
      </c>
      <c r="K83">
        <f t="shared" si="21"/>
        <v>3645</v>
      </c>
      <c r="L83">
        <f t="shared" si="21"/>
        <v>4050</v>
      </c>
      <c r="M83">
        <f t="shared" si="21"/>
        <v>4455</v>
      </c>
      <c r="N83">
        <f t="shared" si="22"/>
        <v>4860</v>
      </c>
      <c r="O83">
        <f t="shared" si="22"/>
        <v>5265</v>
      </c>
      <c r="P83">
        <f t="shared" si="22"/>
        <v>5670</v>
      </c>
      <c r="Q83">
        <f t="shared" si="22"/>
        <v>6075</v>
      </c>
      <c r="R83">
        <f t="shared" si="22"/>
        <v>6480</v>
      </c>
      <c r="S83">
        <f t="shared" si="22"/>
        <v>6885</v>
      </c>
      <c r="T83">
        <f t="shared" si="22"/>
        <v>7290</v>
      </c>
      <c r="U83">
        <f t="shared" si="22"/>
        <v>7695</v>
      </c>
      <c r="V83">
        <f t="shared" si="20"/>
        <v>8100</v>
      </c>
    </row>
    <row r="84" spans="1:22">
      <c r="A84">
        <v>4920</v>
      </c>
      <c r="B84">
        <f t="shared" si="19"/>
        <v>82</v>
      </c>
      <c r="D84">
        <f t="shared" si="21"/>
        <v>820</v>
      </c>
      <c r="E84">
        <f t="shared" si="21"/>
        <v>1230</v>
      </c>
      <c r="F84">
        <f t="shared" si="21"/>
        <v>1640</v>
      </c>
      <c r="G84">
        <f t="shared" si="21"/>
        <v>2050</v>
      </c>
      <c r="H84">
        <f t="shared" si="21"/>
        <v>2460</v>
      </c>
      <c r="I84">
        <f t="shared" si="21"/>
        <v>2870</v>
      </c>
      <c r="J84">
        <f t="shared" si="21"/>
        <v>3280</v>
      </c>
      <c r="K84">
        <f t="shared" si="21"/>
        <v>3690</v>
      </c>
      <c r="L84">
        <f t="shared" si="21"/>
        <v>4100</v>
      </c>
      <c r="M84">
        <f t="shared" si="21"/>
        <v>4510</v>
      </c>
      <c r="N84">
        <f t="shared" si="22"/>
        <v>4920</v>
      </c>
      <c r="O84">
        <f t="shared" si="22"/>
        <v>5330</v>
      </c>
      <c r="P84">
        <f t="shared" si="22"/>
        <v>5740</v>
      </c>
      <c r="Q84">
        <f t="shared" si="22"/>
        <v>6150</v>
      </c>
      <c r="R84">
        <f t="shared" si="22"/>
        <v>6560</v>
      </c>
      <c r="S84">
        <f t="shared" si="22"/>
        <v>6970</v>
      </c>
      <c r="T84">
        <f t="shared" si="22"/>
        <v>7380</v>
      </c>
      <c r="U84">
        <f t="shared" si="22"/>
        <v>7790</v>
      </c>
      <c r="V84">
        <f t="shared" si="20"/>
        <v>8200</v>
      </c>
    </row>
    <row r="85" spans="1:22">
      <c r="A85">
        <v>4980</v>
      </c>
      <c r="B85">
        <f t="shared" si="19"/>
        <v>83</v>
      </c>
      <c r="D85">
        <f t="shared" ref="D85:M94" si="23">$B85*D$1</f>
        <v>830</v>
      </c>
      <c r="E85">
        <f t="shared" si="23"/>
        <v>1245</v>
      </c>
      <c r="F85">
        <f t="shared" si="23"/>
        <v>1660</v>
      </c>
      <c r="G85">
        <f t="shared" si="23"/>
        <v>2075</v>
      </c>
      <c r="H85">
        <f t="shared" si="23"/>
        <v>2490</v>
      </c>
      <c r="I85">
        <f t="shared" si="23"/>
        <v>2905</v>
      </c>
      <c r="J85">
        <f t="shared" si="23"/>
        <v>3320</v>
      </c>
      <c r="K85">
        <f t="shared" si="23"/>
        <v>3735</v>
      </c>
      <c r="L85">
        <f t="shared" si="23"/>
        <v>4150</v>
      </c>
      <c r="M85">
        <f t="shared" si="23"/>
        <v>4565</v>
      </c>
      <c r="N85">
        <f t="shared" ref="N85:U94" si="24">$B85*N$1</f>
        <v>4980</v>
      </c>
      <c r="O85">
        <f t="shared" si="24"/>
        <v>5395</v>
      </c>
      <c r="P85">
        <f t="shared" si="24"/>
        <v>5810</v>
      </c>
      <c r="Q85">
        <f t="shared" si="24"/>
        <v>6225</v>
      </c>
      <c r="R85">
        <f t="shared" si="24"/>
        <v>6640</v>
      </c>
      <c r="S85">
        <f t="shared" si="24"/>
        <v>7055</v>
      </c>
      <c r="T85">
        <f t="shared" si="24"/>
        <v>7470</v>
      </c>
      <c r="U85">
        <f t="shared" si="24"/>
        <v>7885</v>
      </c>
      <c r="V85">
        <f t="shared" si="20"/>
        <v>8300</v>
      </c>
    </row>
    <row r="86" spans="1:22">
      <c r="A86">
        <v>5040</v>
      </c>
      <c r="B86">
        <f t="shared" si="19"/>
        <v>84</v>
      </c>
      <c r="D86">
        <f t="shared" si="23"/>
        <v>840</v>
      </c>
      <c r="E86">
        <f t="shared" si="23"/>
        <v>1260</v>
      </c>
      <c r="F86">
        <f t="shared" si="23"/>
        <v>1680</v>
      </c>
      <c r="G86">
        <f t="shared" si="23"/>
        <v>2100</v>
      </c>
      <c r="H86">
        <f t="shared" si="23"/>
        <v>2520</v>
      </c>
      <c r="I86">
        <f t="shared" si="23"/>
        <v>2940</v>
      </c>
      <c r="J86">
        <f t="shared" si="23"/>
        <v>3360</v>
      </c>
      <c r="K86">
        <f t="shared" si="23"/>
        <v>3780</v>
      </c>
      <c r="L86">
        <f t="shared" si="23"/>
        <v>4200</v>
      </c>
      <c r="M86">
        <f t="shared" si="23"/>
        <v>4620</v>
      </c>
      <c r="N86">
        <f t="shared" si="24"/>
        <v>5040</v>
      </c>
      <c r="O86">
        <f t="shared" si="24"/>
        <v>5460</v>
      </c>
      <c r="P86">
        <f t="shared" si="24"/>
        <v>5880</v>
      </c>
      <c r="Q86">
        <f t="shared" si="24"/>
        <v>6300</v>
      </c>
      <c r="R86">
        <f t="shared" si="24"/>
        <v>6720</v>
      </c>
      <c r="S86">
        <f t="shared" si="24"/>
        <v>7140</v>
      </c>
      <c r="T86">
        <f t="shared" si="24"/>
        <v>7560</v>
      </c>
      <c r="U86">
        <f t="shared" si="24"/>
        <v>7980</v>
      </c>
      <c r="V86">
        <f t="shared" si="20"/>
        <v>8400</v>
      </c>
    </row>
    <row r="87" spans="1:22">
      <c r="A87">
        <v>5100</v>
      </c>
      <c r="B87">
        <f t="shared" si="19"/>
        <v>85</v>
      </c>
      <c r="D87">
        <f t="shared" si="23"/>
        <v>850</v>
      </c>
      <c r="E87">
        <f t="shared" si="23"/>
        <v>1275</v>
      </c>
      <c r="F87">
        <f t="shared" si="23"/>
        <v>1700</v>
      </c>
      <c r="G87">
        <f t="shared" si="23"/>
        <v>2125</v>
      </c>
      <c r="H87">
        <f t="shared" si="23"/>
        <v>2550</v>
      </c>
      <c r="I87">
        <f t="shared" si="23"/>
        <v>2975</v>
      </c>
      <c r="J87">
        <f t="shared" si="23"/>
        <v>3400</v>
      </c>
      <c r="K87">
        <f t="shared" si="23"/>
        <v>3825</v>
      </c>
      <c r="L87">
        <f t="shared" si="23"/>
        <v>4250</v>
      </c>
      <c r="M87">
        <f t="shared" si="23"/>
        <v>4675</v>
      </c>
      <c r="N87">
        <f t="shared" si="24"/>
        <v>5100</v>
      </c>
      <c r="O87">
        <f t="shared" si="24"/>
        <v>5525</v>
      </c>
      <c r="P87">
        <f t="shared" si="24"/>
        <v>5950</v>
      </c>
      <c r="Q87">
        <f t="shared" si="24"/>
        <v>6375</v>
      </c>
      <c r="R87">
        <f t="shared" si="24"/>
        <v>6800</v>
      </c>
      <c r="S87">
        <f t="shared" si="24"/>
        <v>7225</v>
      </c>
      <c r="T87">
        <f t="shared" si="24"/>
        <v>7650</v>
      </c>
      <c r="U87">
        <f t="shared" si="24"/>
        <v>8075</v>
      </c>
      <c r="V87">
        <f t="shared" si="20"/>
        <v>8500</v>
      </c>
    </row>
    <row r="88" spans="1:22">
      <c r="A88">
        <v>5160</v>
      </c>
      <c r="B88">
        <f t="shared" si="19"/>
        <v>86</v>
      </c>
      <c r="D88">
        <f t="shared" si="23"/>
        <v>860</v>
      </c>
      <c r="E88">
        <f t="shared" si="23"/>
        <v>1290</v>
      </c>
      <c r="F88">
        <f t="shared" si="23"/>
        <v>1720</v>
      </c>
      <c r="G88">
        <f t="shared" si="23"/>
        <v>2150</v>
      </c>
      <c r="H88">
        <f t="shared" si="23"/>
        <v>2580</v>
      </c>
      <c r="I88">
        <f t="shared" si="23"/>
        <v>3010</v>
      </c>
      <c r="J88">
        <f t="shared" si="23"/>
        <v>3440</v>
      </c>
      <c r="K88">
        <f t="shared" si="23"/>
        <v>3870</v>
      </c>
      <c r="L88">
        <f t="shared" si="23"/>
        <v>4300</v>
      </c>
      <c r="M88">
        <f t="shared" si="23"/>
        <v>4730</v>
      </c>
      <c r="N88">
        <f t="shared" si="24"/>
        <v>5160</v>
      </c>
      <c r="O88">
        <f t="shared" si="24"/>
        <v>5590</v>
      </c>
      <c r="P88">
        <f t="shared" si="24"/>
        <v>6020</v>
      </c>
      <c r="Q88">
        <f t="shared" si="24"/>
        <v>6450</v>
      </c>
      <c r="R88">
        <f t="shared" si="24"/>
        <v>6880</v>
      </c>
      <c r="S88">
        <f t="shared" si="24"/>
        <v>7310</v>
      </c>
      <c r="T88">
        <f t="shared" si="24"/>
        <v>7740</v>
      </c>
      <c r="U88">
        <f t="shared" si="24"/>
        <v>8170</v>
      </c>
      <c r="V88">
        <f t="shared" si="20"/>
        <v>8600</v>
      </c>
    </row>
    <row r="89" spans="1:22">
      <c r="A89">
        <v>5220</v>
      </c>
      <c r="B89">
        <f t="shared" si="19"/>
        <v>87</v>
      </c>
      <c r="D89">
        <f t="shared" si="23"/>
        <v>870</v>
      </c>
      <c r="E89">
        <f t="shared" si="23"/>
        <v>1305</v>
      </c>
      <c r="F89">
        <f t="shared" si="23"/>
        <v>1740</v>
      </c>
      <c r="G89">
        <f t="shared" si="23"/>
        <v>2175</v>
      </c>
      <c r="H89">
        <f t="shared" si="23"/>
        <v>2610</v>
      </c>
      <c r="I89">
        <f t="shared" si="23"/>
        <v>3045</v>
      </c>
      <c r="J89">
        <f t="shared" si="23"/>
        <v>3480</v>
      </c>
      <c r="K89">
        <f t="shared" si="23"/>
        <v>3915</v>
      </c>
      <c r="L89">
        <f t="shared" si="23"/>
        <v>4350</v>
      </c>
      <c r="M89">
        <f t="shared" si="23"/>
        <v>4785</v>
      </c>
      <c r="N89">
        <f t="shared" si="24"/>
        <v>5220</v>
      </c>
      <c r="O89">
        <f t="shared" si="24"/>
        <v>5655</v>
      </c>
      <c r="P89">
        <f t="shared" si="24"/>
        <v>6090</v>
      </c>
      <c r="Q89">
        <f t="shared" si="24"/>
        <v>6525</v>
      </c>
      <c r="R89">
        <f t="shared" si="24"/>
        <v>6960</v>
      </c>
      <c r="S89">
        <f t="shared" si="24"/>
        <v>7395</v>
      </c>
      <c r="T89">
        <f t="shared" si="24"/>
        <v>7830</v>
      </c>
      <c r="U89">
        <f t="shared" si="24"/>
        <v>8265</v>
      </c>
      <c r="V89">
        <f t="shared" si="20"/>
        <v>8700</v>
      </c>
    </row>
    <row r="90" spans="1:22">
      <c r="A90">
        <v>5280</v>
      </c>
      <c r="B90">
        <f t="shared" si="19"/>
        <v>88</v>
      </c>
      <c r="D90">
        <f t="shared" si="23"/>
        <v>880</v>
      </c>
      <c r="E90">
        <f t="shared" si="23"/>
        <v>1320</v>
      </c>
      <c r="F90">
        <f t="shared" si="23"/>
        <v>1760</v>
      </c>
      <c r="G90">
        <f t="shared" si="23"/>
        <v>2200</v>
      </c>
      <c r="H90">
        <f t="shared" si="23"/>
        <v>2640</v>
      </c>
      <c r="I90">
        <f t="shared" si="23"/>
        <v>3080</v>
      </c>
      <c r="J90">
        <f t="shared" si="23"/>
        <v>3520</v>
      </c>
      <c r="K90">
        <f t="shared" si="23"/>
        <v>3960</v>
      </c>
      <c r="L90">
        <f t="shared" si="23"/>
        <v>4400</v>
      </c>
      <c r="M90">
        <f t="shared" si="23"/>
        <v>4840</v>
      </c>
      <c r="N90">
        <f t="shared" si="24"/>
        <v>5280</v>
      </c>
      <c r="O90">
        <f t="shared" si="24"/>
        <v>5720</v>
      </c>
      <c r="P90">
        <f t="shared" si="24"/>
        <v>6160</v>
      </c>
      <c r="Q90">
        <f t="shared" si="24"/>
        <v>6600</v>
      </c>
      <c r="R90">
        <f t="shared" si="24"/>
        <v>7040</v>
      </c>
      <c r="S90">
        <f t="shared" si="24"/>
        <v>7480</v>
      </c>
      <c r="T90">
        <f t="shared" si="24"/>
        <v>7920</v>
      </c>
      <c r="U90">
        <f t="shared" si="24"/>
        <v>8360</v>
      </c>
      <c r="V90">
        <f t="shared" si="20"/>
        <v>8800</v>
      </c>
    </row>
    <row r="91" spans="1:22">
      <c r="A91">
        <v>5340</v>
      </c>
      <c r="B91">
        <f t="shared" si="19"/>
        <v>89</v>
      </c>
      <c r="D91">
        <f t="shared" si="23"/>
        <v>890</v>
      </c>
      <c r="E91">
        <f t="shared" si="23"/>
        <v>1335</v>
      </c>
      <c r="F91">
        <f t="shared" si="23"/>
        <v>1780</v>
      </c>
      <c r="G91">
        <f t="shared" si="23"/>
        <v>2225</v>
      </c>
      <c r="H91">
        <f t="shared" si="23"/>
        <v>2670</v>
      </c>
      <c r="I91">
        <f t="shared" si="23"/>
        <v>3115</v>
      </c>
      <c r="J91">
        <f t="shared" si="23"/>
        <v>3560</v>
      </c>
      <c r="K91">
        <f t="shared" si="23"/>
        <v>4005</v>
      </c>
      <c r="L91">
        <f t="shared" si="23"/>
        <v>4450</v>
      </c>
      <c r="M91">
        <f t="shared" si="23"/>
        <v>4895</v>
      </c>
      <c r="N91">
        <f t="shared" si="24"/>
        <v>5340</v>
      </c>
      <c r="O91">
        <f t="shared" si="24"/>
        <v>5785</v>
      </c>
      <c r="P91">
        <f t="shared" si="24"/>
        <v>6230</v>
      </c>
      <c r="Q91">
        <f t="shared" si="24"/>
        <v>6675</v>
      </c>
      <c r="R91">
        <f t="shared" si="24"/>
        <v>7120</v>
      </c>
      <c r="S91">
        <f t="shared" si="24"/>
        <v>7565</v>
      </c>
      <c r="T91">
        <f t="shared" si="24"/>
        <v>8010</v>
      </c>
      <c r="U91">
        <f t="shared" si="24"/>
        <v>8455</v>
      </c>
      <c r="V91">
        <f t="shared" si="20"/>
        <v>8900</v>
      </c>
    </row>
    <row r="92" spans="1:22">
      <c r="A92">
        <v>5400</v>
      </c>
      <c r="B92">
        <f t="shared" si="19"/>
        <v>90</v>
      </c>
      <c r="D92">
        <f t="shared" si="23"/>
        <v>900</v>
      </c>
      <c r="E92">
        <f t="shared" si="23"/>
        <v>1350</v>
      </c>
      <c r="F92">
        <f t="shared" si="23"/>
        <v>1800</v>
      </c>
      <c r="G92">
        <f t="shared" si="23"/>
        <v>2250</v>
      </c>
      <c r="H92">
        <f t="shared" si="23"/>
        <v>2700</v>
      </c>
      <c r="I92">
        <f t="shared" si="23"/>
        <v>3150</v>
      </c>
      <c r="J92">
        <f t="shared" si="23"/>
        <v>3600</v>
      </c>
      <c r="K92">
        <f t="shared" si="23"/>
        <v>4050</v>
      </c>
      <c r="L92">
        <f t="shared" si="23"/>
        <v>4500</v>
      </c>
      <c r="M92">
        <f t="shared" si="23"/>
        <v>4950</v>
      </c>
      <c r="N92">
        <f t="shared" si="24"/>
        <v>5400</v>
      </c>
      <c r="O92">
        <f t="shared" si="24"/>
        <v>5850</v>
      </c>
      <c r="P92">
        <f t="shared" si="24"/>
        <v>6300</v>
      </c>
      <c r="Q92">
        <f t="shared" si="24"/>
        <v>6750</v>
      </c>
      <c r="R92">
        <f t="shared" si="24"/>
        <v>7200</v>
      </c>
      <c r="S92">
        <f t="shared" si="24"/>
        <v>7650</v>
      </c>
      <c r="T92">
        <f t="shared" si="24"/>
        <v>8100</v>
      </c>
      <c r="U92">
        <f t="shared" si="24"/>
        <v>8550</v>
      </c>
      <c r="V92">
        <f t="shared" si="20"/>
        <v>9000</v>
      </c>
    </row>
    <row r="93" spans="1:22">
      <c r="A93">
        <v>5460</v>
      </c>
      <c r="B93">
        <f t="shared" si="19"/>
        <v>91</v>
      </c>
      <c r="D93">
        <f t="shared" si="23"/>
        <v>910</v>
      </c>
      <c r="E93">
        <f t="shared" si="23"/>
        <v>1365</v>
      </c>
      <c r="F93">
        <f t="shared" si="23"/>
        <v>1820</v>
      </c>
      <c r="G93">
        <f t="shared" si="23"/>
        <v>2275</v>
      </c>
      <c r="H93">
        <f t="shared" si="23"/>
        <v>2730</v>
      </c>
      <c r="I93">
        <f t="shared" si="23"/>
        <v>3185</v>
      </c>
      <c r="J93">
        <f t="shared" si="23"/>
        <v>3640</v>
      </c>
      <c r="K93">
        <f t="shared" si="23"/>
        <v>4095</v>
      </c>
      <c r="L93">
        <f t="shared" si="23"/>
        <v>4550</v>
      </c>
      <c r="M93">
        <f t="shared" si="23"/>
        <v>5005</v>
      </c>
      <c r="N93">
        <f t="shared" si="24"/>
        <v>5460</v>
      </c>
      <c r="O93">
        <f t="shared" si="24"/>
        <v>5915</v>
      </c>
      <c r="P93">
        <f t="shared" si="24"/>
        <v>6370</v>
      </c>
      <c r="Q93">
        <f t="shared" si="24"/>
        <v>6825</v>
      </c>
      <c r="R93">
        <f t="shared" si="24"/>
        <v>7280</v>
      </c>
      <c r="S93">
        <f t="shared" si="24"/>
        <v>7735</v>
      </c>
      <c r="T93">
        <f t="shared" si="24"/>
        <v>8190</v>
      </c>
      <c r="U93">
        <f t="shared" si="24"/>
        <v>8645</v>
      </c>
      <c r="V93">
        <f t="shared" si="20"/>
        <v>9100</v>
      </c>
    </row>
    <row r="94" spans="1:22">
      <c r="A94">
        <v>5520</v>
      </c>
      <c r="B94">
        <f t="shared" si="19"/>
        <v>92</v>
      </c>
      <c r="D94">
        <f t="shared" si="23"/>
        <v>920</v>
      </c>
      <c r="E94">
        <f t="shared" si="23"/>
        <v>1380</v>
      </c>
      <c r="F94">
        <f t="shared" si="23"/>
        <v>1840</v>
      </c>
      <c r="G94">
        <f t="shared" si="23"/>
        <v>2300</v>
      </c>
      <c r="H94">
        <f t="shared" si="23"/>
        <v>2760</v>
      </c>
      <c r="I94">
        <f t="shared" si="23"/>
        <v>3220</v>
      </c>
      <c r="J94">
        <f t="shared" si="23"/>
        <v>3680</v>
      </c>
      <c r="K94">
        <f t="shared" si="23"/>
        <v>4140</v>
      </c>
      <c r="L94">
        <f t="shared" si="23"/>
        <v>4600</v>
      </c>
      <c r="M94">
        <f t="shared" si="23"/>
        <v>5060</v>
      </c>
      <c r="N94">
        <f t="shared" si="24"/>
        <v>5520</v>
      </c>
      <c r="O94">
        <f t="shared" si="24"/>
        <v>5980</v>
      </c>
      <c r="P94">
        <f t="shared" si="24"/>
        <v>6440</v>
      </c>
      <c r="Q94">
        <f t="shared" si="24"/>
        <v>6900</v>
      </c>
      <c r="R94">
        <f t="shared" si="24"/>
        <v>7360</v>
      </c>
      <c r="S94">
        <f t="shared" si="24"/>
        <v>7820</v>
      </c>
      <c r="T94">
        <f t="shared" si="24"/>
        <v>8280</v>
      </c>
      <c r="U94">
        <f t="shared" si="24"/>
        <v>8740</v>
      </c>
      <c r="V94">
        <f t="shared" si="20"/>
        <v>9200</v>
      </c>
    </row>
    <row r="95" spans="1:22">
      <c r="A95">
        <v>5580</v>
      </c>
      <c r="B95">
        <f t="shared" si="19"/>
        <v>93</v>
      </c>
      <c r="D95">
        <f t="shared" ref="D95:M102" si="25">$B95*D$1</f>
        <v>930</v>
      </c>
      <c r="E95">
        <f t="shared" si="25"/>
        <v>1395</v>
      </c>
      <c r="F95">
        <f t="shared" si="25"/>
        <v>1860</v>
      </c>
      <c r="G95">
        <f t="shared" si="25"/>
        <v>2325</v>
      </c>
      <c r="H95">
        <f t="shared" si="25"/>
        <v>2790</v>
      </c>
      <c r="I95">
        <f t="shared" si="25"/>
        <v>3255</v>
      </c>
      <c r="J95">
        <f t="shared" si="25"/>
        <v>3720</v>
      </c>
      <c r="K95">
        <f t="shared" si="25"/>
        <v>4185</v>
      </c>
      <c r="L95">
        <f t="shared" si="25"/>
        <v>4650</v>
      </c>
      <c r="M95">
        <f t="shared" si="25"/>
        <v>5115</v>
      </c>
      <c r="N95">
        <f t="shared" ref="N95:U102" si="26">$B95*N$1</f>
        <v>5580</v>
      </c>
      <c r="O95">
        <f t="shared" si="26"/>
        <v>6045</v>
      </c>
      <c r="P95">
        <f t="shared" si="26"/>
        <v>6510</v>
      </c>
      <c r="Q95">
        <f t="shared" si="26"/>
        <v>6975</v>
      </c>
      <c r="R95">
        <f t="shared" si="26"/>
        <v>7440</v>
      </c>
      <c r="S95">
        <f t="shared" si="26"/>
        <v>7905</v>
      </c>
      <c r="T95">
        <f t="shared" si="26"/>
        <v>8370</v>
      </c>
      <c r="U95">
        <f t="shared" si="26"/>
        <v>8835</v>
      </c>
      <c r="V95">
        <f t="shared" si="20"/>
        <v>9300</v>
      </c>
    </row>
    <row r="96" spans="1:22">
      <c r="A96">
        <v>5640</v>
      </c>
      <c r="B96">
        <f t="shared" si="19"/>
        <v>94</v>
      </c>
      <c r="D96">
        <f t="shared" si="25"/>
        <v>940</v>
      </c>
      <c r="E96">
        <f t="shared" si="25"/>
        <v>1410</v>
      </c>
      <c r="F96">
        <f t="shared" si="25"/>
        <v>1880</v>
      </c>
      <c r="G96">
        <f t="shared" si="25"/>
        <v>2350</v>
      </c>
      <c r="H96">
        <f t="shared" si="25"/>
        <v>2820</v>
      </c>
      <c r="I96">
        <f t="shared" si="25"/>
        <v>3290</v>
      </c>
      <c r="J96">
        <f t="shared" si="25"/>
        <v>3760</v>
      </c>
      <c r="K96">
        <f t="shared" si="25"/>
        <v>4230</v>
      </c>
      <c r="L96">
        <f t="shared" si="25"/>
        <v>4700</v>
      </c>
      <c r="M96">
        <f t="shared" si="25"/>
        <v>5170</v>
      </c>
      <c r="N96">
        <f t="shared" si="26"/>
        <v>5640</v>
      </c>
      <c r="O96">
        <f t="shared" si="26"/>
        <v>6110</v>
      </c>
      <c r="P96">
        <f t="shared" si="26"/>
        <v>6580</v>
      </c>
      <c r="Q96">
        <f t="shared" si="26"/>
        <v>7050</v>
      </c>
      <c r="R96">
        <f t="shared" si="26"/>
        <v>7520</v>
      </c>
      <c r="S96">
        <f t="shared" si="26"/>
        <v>7990</v>
      </c>
      <c r="T96">
        <f t="shared" si="26"/>
        <v>8460</v>
      </c>
      <c r="U96">
        <f t="shared" si="26"/>
        <v>8930</v>
      </c>
      <c r="V96">
        <f t="shared" si="20"/>
        <v>9400</v>
      </c>
    </row>
    <row r="97" spans="1:22">
      <c r="A97">
        <v>5700</v>
      </c>
      <c r="B97">
        <f t="shared" si="19"/>
        <v>95</v>
      </c>
      <c r="D97">
        <f t="shared" si="25"/>
        <v>950</v>
      </c>
      <c r="E97">
        <f t="shared" si="25"/>
        <v>1425</v>
      </c>
      <c r="F97">
        <f t="shared" si="25"/>
        <v>1900</v>
      </c>
      <c r="G97">
        <f t="shared" si="25"/>
        <v>2375</v>
      </c>
      <c r="H97">
        <f t="shared" si="25"/>
        <v>2850</v>
      </c>
      <c r="I97">
        <f t="shared" si="25"/>
        <v>3325</v>
      </c>
      <c r="J97">
        <f t="shared" si="25"/>
        <v>3800</v>
      </c>
      <c r="K97">
        <f t="shared" si="25"/>
        <v>4275</v>
      </c>
      <c r="L97">
        <f t="shared" si="25"/>
        <v>4750</v>
      </c>
      <c r="M97">
        <f t="shared" si="25"/>
        <v>5225</v>
      </c>
      <c r="N97">
        <f t="shared" si="26"/>
        <v>5700</v>
      </c>
      <c r="O97">
        <f t="shared" si="26"/>
        <v>6175</v>
      </c>
      <c r="P97">
        <f t="shared" si="26"/>
        <v>6650</v>
      </c>
      <c r="Q97">
        <f t="shared" si="26"/>
        <v>7125</v>
      </c>
      <c r="R97">
        <f t="shared" si="26"/>
        <v>7600</v>
      </c>
      <c r="S97">
        <f t="shared" si="26"/>
        <v>8075</v>
      </c>
      <c r="T97">
        <f t="shared" si="26"/>
        <v>8550</v>
      </c>
      <c r="U97">
        <f t="shared" si="26"/>
        <v>9025</v>
      </c>
      <c r="V97">
        <f t="shared" si="20"/>
        <v>9500</v>
      </c>
    </row>
    <row r="98" spans="1:22">
      <c r="A98">
        <v>5760</v>
      </c>
      <c r="B98">
        <f t="shared" si="19"/>
        <v>96</v>
      </c>
      <c r="D98">
        <f t="shared" si="25"/>
        <v>960</v>
      </c>
      <c r="E98">
        <f t="shared" si="25"/>
        <v>1440</v>
      </c>
      <c r="F98">
        <f t="shared" si="25"/>
        <v>1920</v>
      </c>
      <c r="G98">
        <f t="shared" si="25"/>
        <v>2400</v>
      </c>
      <c r="H98">
        <f t="shared" si="25"/>
        <v>2880</v>
      </c>
      <c r="I98">
        <f t="shared" si="25"/>
        <v>3360</v>
      </c>
      <c r="J98">
        <f t="shared" si="25"/>
        <v>3840</v>
      </c>
      <c r="K98">
        <f t="shared" si="25"/>
        <v>4320</v>
      </c>
      <c r="L98">
        <f t="shared" si="25"/>
        <v>4800</v>
      </c>
      <c r="M98">
        <f t="shared" si="25"/>
        <v>5280</v>
      </c>
      <c r="N98">
        <f t="shared" si="26"/>
        <v>5760</v>
      </c>
      <c r="O98">
        <f t="shared" si="26"/>
        <v>6240</v>
      </c>
      <c r="P98">
        <f t="shared" si="26"/>
        <v>6720</v>
      </c>
      <c r="Q98">
        <f t="shared" si="26"/>
        <v>7200</v>
      </c>
      <c r="R98">
        <f t="shared" si="26"/>
        <v>7680</v>
      </c>
      <c r="S98">
        <f t="shared" si="26"/>
        <v>8160</v>
      </c>
      <c r="T98">
        <f t="shared" si="26"/>
        <v>8640</v>
      </c>
      <c r="U98">
        <f t="shared" si="26"/>
        <v>9120</v>
      </c>
      <c r="V98">
        <f t="shared" si="20"/>
        <v>9600</v>
      </c>
    </row>
    <row r="99" spans="1:22">
      <c r="A99">
        <v>5820</v>
      </c>
      <c r="B99">
        <f t="shared" ref="B99:B102" si="27">A99/60</f>
        <v>97</v>
      </c>
      <c r="D99">
        <f t="shared" si="25"/>
        <v>970</v>
      </c>
      <c r="E99">
        <f t="shared" si="25"/>
        <v>1455</v>
      </c>
      <c r="F99">
        <f t="shared" si="25"/>
        <v>1940</v>
      </c>
      <c r="G99">
        <f t="shared" si="25"/>
        <v>2425</v>
      </c>
      <c r="H99">
        <f t="shared" si="25"/>
        <v>2910</v>
      </c>
      <c r="I99">
        <f t="shared" si="25"/>
        <v>3395</v>
      </c>
      <c r="J99">
        <f t="shared" si="25"/>
        <v>3880</v>
      </c>
      <c r="K99">
        <f t="shared" si="25"/>
        <v>4365</v>
      </c>
      <c r="L99">
        <f t="shared" si="25"/>
        <v>4850</v>
      </c>
      <c r="M99">
        <f t="shared" si="25"/>
        <v>5335</v>
      </c>
      <c r="N99">
        <f t="shared" si="26"/>
        <v>5820</v>
      </c>
      <c r="O99">
        <f t="shared" si="26"/>
        <v>6305</v>
      </c>
      <c r="P99">
        <f t="shared" si="26"/>
        <v>6790</v>
      </c>
      <c r="Q99">
        <f t="shared" si="26"/>
        <v>7275</v>
      </c>
      <c r="R99">
        <f t="shared" si="26"/>
        <v>7760</v>
      </c>
      <c r="S99">
        <f t="shared" si="26"/>
        <v>8245</v>
      </c>
      <c r="T99">
        <f t="shared" si="26"/>
        <v>8730</v>
      </c>
      <c r="U99">
        <f t="shared" si="26"/>
        <v>9215</v>
      </c>
      <c r="V99">
        <f t="shared" si="20"/>
        <v>9700</v>
      </c>
    </row>
    <row r="100" spans="1:22">
      <c r="A100">
        <v>5880</v>
      </c>
      <c r="B100">
        <f t="shared" si="27"/>
        <v>98</v>
      </c>
      <c r="D100">
        <f t="shared" si="25"/>
        <v>980</v>
      </c>
      <c r="E100">
        <f t="shared" si="25"/>
        <v>1470</v>
      </c>
      <c r="F100">
        <f t="shared" si="25"/>
        <v>1960</v>
      </c>
      <c r="G100">
        <f t="shared" si="25"/>
        <v>2450</v>
      </c>
      <c r="H100">
        <f t="shared" si="25"/>
        <v>2940</v>
      </c>
      <c r="I100">
        <f t="shared" si="25"/>
        <v>3430</v>
      </c>
      <c r="J100">
        <f t="shared" si="25"/>
        <v>3920</v>
      </c>
      <c r="K100">
        <f t="shared" si="25"/>
        <v>4410</v>
      </c>
      <c r="L100">
        <f t="shared" si="25"/>
        <v>4900</v>
      </c>
      <c r="M100">
        <f t="shared" si="25"/>
        <v>5390</v>
      </c>
      <c r="N100">
        <f t="shared" si="26"/>
        <v>5880</v>
      </c>
      <c r="O100">
        <f t="shared" si="26"/>
        <v>6370</v>
      </c>
      <c r="P100">
        <f t="shared" si="26"/>
        <v>6860</v>
      </c>
      <c r="Q100">
        <f t="shared" si="26"/>
        <v>7350</v>
      </c>
      <c r="R100">
        <f t="shared" si="26"/>
        <v>7840</v>
      </c>
      <c r="S100">
        <f t="shared" si="26"/>
        <v>8330</v>
      </c>
      <c r="T100">
        <f t="shared" si="26"/>
        <v>8820</v>
      </c>
      <c r="U100">
        <f t="shared" si="26"/>
        <v>9310</v>
      </c>
      <c r="V100">
        <f t="shared" si="20"/>
        <v>9800</v>
      </c>
    </row>
    <row r="101" spans="1:22">
      <c r="A101">
        <v>5940</v>
      </c>
      <c r="B101">
        <f t="shared" si="27"/>
        <v>99</v>
      </c>
      <c r="D101">
        <f t="shared" si="25"/>
        <v>990</v>
      </c>
      <c r="E101">
        <f t="shared" si="25"/>
        <v>1485</v>
      </c>
      <c r="F101">
        <f t="shared" si="25"/>
        <v>1980</v>
      </c>
      <c r="G101">
        <f t="shared" si="25"/>
        <v>2475</v>
      </c>
      <c r="H101">
        <f t="shared" si="25"/>
        <v>2970</v>
      </c>
      <c r="I101">
        <f t="shared" si="25"/>
        <v>3465</v>
      </c>
      <c r="J101">
        <f t="shared" si="25"/>
        <v>3960</v>
      </c>
      <c r="K101">
        <f t="shared" si="25"/>
        <v>4455</v>
      </c>
      <c r="L101">
        <f t="shared" si="25"/>
        <v>4950</v>
      </c>
      <c r="M101">
        <f t="shared" si="25"/>
        <v>5445</v>
      </c>
      <c r="N101">
        <f t="shared" si="26"/>
        <v>5940</v>
      </c>
      <c r="O101">
        <f t="shared" si="26"/>
        <v>6435</v>
      </c>
      <c r="P101">
        <f t="shared" si="26"/>
        <v>6930</v>
      </c>
      <c r="Q101">
        <f t="shared" si="26"/>
        <v>7425</v>
      </c>
      <c r="R101">
        <f t="shared" si="26"/>
        <v>7920</v>
      </c>
      <c r="S101">
        <f t="shared" si="26"/>
        <v>8415</v>
      </c>
      <c r="T101">
        <f t="shared" si="26"/>
        <v>8910</v>
      </c>
      <c r="U101">
        <f t="shared" si="26"/>
        <v>9405</v>
      </c>
      <c r="V101">
        <f t="shared" si="20"/>
        <v>9900</v>
      </c>
    </row>
    <row r="102" spans="1:22">
      <c r="A102">
        <v>6000</v>
      </c>
      <c r="B102">
        <f t="shared" si="27"/>
        <v>100</v>
      </c>
      <c r="D102">
        <f t="shared" si="25"/>
        <v>1000</v>
      </c>
      <c r="E102">
        <f t="shared" si="25"/>
        <v>1500</v>
      </c>
      <c r="F102">
        <f t="shared" si="25"/>
        <v>2000</v>
      </c>
      <c r="G102">
        <f t="shared" si="25"/>
        <v>2500</v>
      </c>
      <c r="H102">
        <f t="shared" si="25"/>
        <v>3000</v>
      </c>
      <c r="I102">
        <f t="shared" si="25"/>
        <v>3500</v>
      </c>
      <c r="J102">
        <f t="shared" si="25"/>
        <v>4000</v>
      </c>
      <c r="K102">
        <f t="shared" si="25"/>
        <v>4500</v>
      </c>
      <c r="L102">
        <f t="shared" si="25"/>
        <v>5000</v>
      </c>
      <c r="M102">
        <f t="shared" si="25"/>
        <v>5500</v>
      </c>
      <c r="N102">
        <f t="shared" si="26"/>
        <v>6000</v>
      </c>
      <c r="O102">
        <f t="shared" si="26"/>
        <v>6500</v>
      </c>
      <c r="P102">
        <f t="shared" si="26"/>
        <v>7000</v>
      </c>
      <c r="Q102">
        <f t="shared" si="26"/>
        <v>7500</v>
      </c>
      <c r="R102">
        <f t="shared" si="26"/>
        <v>8000</v>
      </c>
      <c r="S102">
        <f t="shared" si="26"/>
        <v>8500</v>
      </c>
      <c r="T102">
        <f t="shared" si="26"/>
        <v>9000</v>
      </c>
      <c r="U102">
        <f t="shared" si="26"/>
        <v>9500</v>
      </c>
      <c r="V102">
        <f t="shared" si="20"/>
        <v>10000</v>
      </c>
    </row>
  </sheetData>
  <conditionalFormatting sqref="D3:V102">
    <cfRule type="cellIs" dxfId="0" priority="1" operator="between">
      <formula>100</formula>
      <formula>6000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N3"/>
  <sheetViews>
    <sheetView workbookViewId="0">
      <selection activeCell="H5" sqref="H5"/>
    </sheetView>
  </sheetViews>
  <sheetFormatPr baseColWidth="10" defaultRowHeight="15"/>
  <cols>
    <col min="2" max="2" width="4.5703125" style="7" bestFit="1" customWidth="1"/>
    <col min="3" max="3" width="4.28515625" bestFit="1" customWidth="1"/>
    <col min="4" max="4" width="4" bestFit="1" customWidth="1"/>
    <col min="5" max="5" width="12" bestFit="1" customWidth="1"/>
    <col min="6" max="8" width="5" bestFit="1" customWidth="1"/>
    <col min="9" max="9" width="11.140625" customWidth="1"/>
    <col min="10" max="10" width="6.28515625" bestFit="1" customWidth="1"/>
    <col min="11" max="11" width="6" bestFit="1" customWidth="1"/>
    <col min="12" max="13" width="12" bestFit="1" customWidth="1"/>
    <col min="14" max="14" width="5.5703125" bestFit="1" customWidth="1"/>
  </cols>
  <sheetData>
    <row r="1" spans="2:14">
      <c r="B1" s="7" t="s">
        <v>35</v>
      </c>
      <c r="C1" t="s">
        <v>43</v>
      </c>
      <c r="D1" t="s">
        <v>45</v>
      </c>
      <c r="E1" t="s">
        <v>50</v>
      </c>
      <c r="F1" t="s">
        <v>40</v>
      </c>
      <c r="G1" t="s">
        <v>44</v>
      </c>
      <c r="H1" t="s">
        <v>51</v>
      </c>
      <c r="I1" t="s">
        <v>41</v>
      </c>
      <c r="J1" t="s">
        <v>48</v>
      </c>
      <c r="K1" t="s">
        <v>49</v>
      </c>
      <c r="L1" t="s">
        <v>42</v>
      </c>
      <c r="M1" t="s">
        <v>46</v>
      </c>
      <c r="N1" t="s">
        <v>47</v>
      </c>
    </row>
    <row r="2" spans="2:14">
      <c r="B2" s="7">
        <v>5</v>
      </c>
      <c r="C2">
        <v>0</v>
      </c>
      <c r="E2">
        <f>B2*(G2/(H2+G2))</f>
        <v>2.5076219512195119</v>
      </c>
      <c r="F2">
        <v>1000</v>
      </c>
      <c r="G2">
        <v>9870</v>
      </c>
      <c r="H2">
        <v>9810</v>
      </c>
      <c r="I2">
        <f>(H2*G2)/(H2+G2)</f>
        <v>4919.9542682926831</v>
      </c>
      <c r="J2">
        <v>3.5</v>
      </c>
      <c r="K2">
        <v>0.02</v>
      </c>
      <c r="L2">
        <f>I2/(F2+I2)</f>
        <v>0.83107977618070339</v>
      </c>
      <c r="M2">
        <f>E2+L2*(J2-E2)</f>
        <v>3.3323672778866431</v>
      </c>
      <c r="N2">
        <f>E2+L2*(-K2-E2)</f>
        <v>0.40696646573056716</v>
      </c>
    </row>
    <row r="3" spans="2:14">
      <c r="G3" s="7"/>
      <c r="H3" s="7"/>
      <c r="I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L103"/>
  <sheetViews>
    <sheetView tabSelected="1" workbookViewId="0">
      <selection activeCell="L4" sqref="L4:L103"/>
    </sheetView>
  </sheetViews>
  <sheetFormatPr baseColWidth="10" defaultRowHeight="15"/>
  <sheetData>
    <row r="2" spans="1:12">
      <c r="B2" t="s">
        <v>52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>
      <c r="B3" t="s">
        <v>53</v>
      </c>
      <c r="C3" t="s">
        <v>54</v>
      </c>
    </row>
    <row r="4" spans="1:12">
      <c r="A4">
        <v>1</v>
      </c>
      <c r="B4">
        <v>20</v>
      </c>
      <c r="C4">
        <f>(C$2*B4)/(C$2+B4)</f>
        <v>0.95238095238095233</v>
      </c>
      <c r="D4">
        <f t="shared" ref="D4:L4" si="0">(D$2*C4)/(D$2+C4)</f>
        <v>0.64516129032258063</v>
      </c>
      <c r="E4">
        <f t="shared" si="0"/>
        <v>0.53097345132743368</v>
      </c>
      <c r="F4">
        <f t="shared" si="0"/>
        <v>0.46875000000000006</v>
      </c>
      <c r="G4">
        <f t="shared" si="0"/>
        <v>0.42857142857142866</v>
      </c>
      <c r="H4">
        <f t="shared" si="0"/>
        <v>0.40000000000000008</v>
      </c>
      <c r="I4">
        <f t="shared" si="0"/>
        <v>0.37837837837837845</v>
      </c>
      <c r="J4">
        <f>(J$2*I4)/(J$2+I4)</f>
        <v>0.3612903225806452</v>
      </c>
      <c r="K4">
        <f t="shared" si="0"/>
        <v>0.34734665747760168</v>
      </c>
      <c r="L4">
        <f t="shared" si="0"/>
        <v>0.33568669242040766</v>
      </c>
    </row>
    <row r="5" spans="1:12">
      <c r="A5">
        <v>2</v>
      </c>
      <c r="B5">
        <v>40</v>
      </c>
      <c r="C5">
        <f t="shared" ref="C5:C68" si="1">($C$2*B5)/($C$2+B5)</f>
        <v>0.97560975609756095</v>
      </c>
      <c r="D5">
        <f t="shared" ref="D5:L5" si="2">(D$2*C5)/(D$2+C5)</f>
        <v>0.65573770491803274</v>
      </c>
      <c r="E5">
        <f t="shared" si="2"/>
        <v>0.53811659192825112</v>
      </c>
      <c r="F5">
        <f t="shared" si="2"/>
        <v>0.47430830039525695</v>
      </c>
      <c r="G5">
        <f t="shared" si="2"/>
        <v>0.43321299638989169</v>
      </c>
      <c r="H5">
        <f t="shared" si="2"/>
        <v>0.40404040404040403</v>
      </c>
      <c r="I5">
        <f t="shared" si="2"/>
        <v>0.38199181446111868</v>
      </c>
      <c r="J5">
        <f t="shared" si="2"/>
        <v>0.36458333333333337</v>
      </c>
      <c r="K5">
        <f t="shared" si="2"/>
        <v>0.35038932146829815</v>
      </c>
      <c r="L5">
        <f t="shared" si="2"/>
        <v>0.33852767329392797</v>
      </c>
    </row>
    <row r="6" spans="1:12">
      <c r="A6">
        <v>3</v>
      </c>
      <c r="B6">
        <v>60</v>
      </c>
      <c r="C6">
        <f t="shared" si="1"/>
        <v>0.98360655737704916</v>
      </c>
      <c r="D6">
        <f t="shared" ref="D6:L6" si="3">(D$2*C6)/(D$2+C6)</f>
        <v>0.65934065934065933</v>
      </c>
      <c r="E6">
        <f t="shared" si="3"/>
        <v>0.54054054054054057</v>
      </c>
      <c r="F6">
        <f t="shared" si="3"/>
        <v>0.47619047619047622</v>
      </c>
      <c r="G6">
        <f t="shared" si="3"/>
        <v>0.43478260869565216</v>
      </c>
      <c r="H6">
        <f t="shared" si="3"/>
        <v>0.40540540540540543</v>
      </c>
      <c r="I6">
        <f t="shared" si="3"/>
        <v>0.38321167883211682</v>
      </c>
      <c r="J6">
        <f t="shared" si="3"/>
        <v>0.3656943839791032</v>
      </c>
      <c r="K6">
        <f t="shared" si="3"/>
        <v>0.35141542323246405</v>
      </c>
      <c r="L6">
        <f t="shared" si="3"/>
        <v>0.33948538326822036</v>
      </c>
    </row>
    <row r="7" spans="1:12">
      <c r="A7">
        <v>4</v>
      </c>
      <c r="B7">
        <v>80</v>
      </c>
      <c r="C7">
        <f t="shared" si="1"/>
        <v>0.98765432098765427</v>
      </c>
      <c r="D7">
        <f t="shared" ref="D7:L7" si="4">(D$2*C7)/(D$2+C7)</f>
        <v>0.66115702479338845</v>
      </c>
      <c r="E7">
        <f t="shared" si="4"/>
        <v>0.54176072234762984</v>
      </c>
      <c r="F7">
        <f t="shared" si="4"/>
        <v>0.47713717693836982</v>
      </c>
      <c r="G7">
        <f t="shared" si="4"/>
        <v>0.43557168784029043</v>
      </c>
      <c r="H7">
        <f t="shared" si="4"/>
        <v>0.40609137055837563</v>
      </c>
      <c r="I7">
        <f t="shared" si="4"/>
        <v>0.38382453735435229</v>
      </c>
      <c r="J7">
        <f t="shared" si="4"/>
        <v>0.36625245258338784</v>
      </c>
      <c r="K7">
        <f t="shared" si="4"/>
        <v>0.35193073109419737</v>
      </c>
      <c r="L7">
        <f t="shared" si="4"/>
        <v>0.33996627318718387</v>
      </c>
    </row>
    <row r="8" spans="1:12">
      <c r="A8">
        <v>5</v>
      </c>
      <c r="B8">
        <v>100</v>
      </c>
      <c r="C8">
        <f t="shared" si="1"/>
        <v>0.99009900990099009</v>
      </c>
      <c r="D8">
        <f t="shared" ref="D8:L8" si="5">(D$2*C8)/(D$2+C8)</f>
        <v>0.66225165562913912</v>
      </c>
      <c r="E8">
        <f t="shared" si="5"/>
        <v>0.54249547920434005</v>
      </c>
      <c r="F8">
        <f t="shared" si="5"/>
        <v>0.47770700636942681</v>
      </c>
      <c r="G8">
        <f t="shared" si="5"/>
        <v>0.43604651162790703</v>
      </c>
      <c r="H8">
        <f t="shared" si="5"/>
        <v>0.4065040650406504</v>
      </c>
      <c r="I8">
        <f t="shared" si="5"/>
        <v>0.38419319429198684</v>
      </c>
      <c r="J8">
        <f t="shared" si="5"/>
        <v>0.36658811207122283</v>
      </c>
      <c r="K8">
        <f t="shared" si="5"/>
        <v>0.35224064186072512</v>
      </c>
      <c r="L8">
        <f t="shared" si="5"/>
        <v>0.34025546164024734</v>
      </c>
    </row>
    <row r="9" spans="1:12">
      <c r="A9">
        <v>6</v>
      </c>
      <c r="B9">
        <v>120</v>
      </c>
      <c r="C9">
        <f t="shared" si="1"/>
        <v>0.99173553719008267</v>
      </c>
      <c r="D9">
        <f t="shared" ref="D9:L9" si="6">(D$2*C9)/(D$2+C9)</f>
        <v>0.66298342541436461</v>
      </c>
      <c r="E9">
        <f t="shared" si="6"/>
        <v>0.54298642533936647</v>
      </c>
      <c r="F9">
        <f t="shared" si="6"/>
        <v>0.4780876494023904</v>
      </c>
      <c r="G9">
        <f t="shared" si="6"/>
        <v>0.43636363636363634</v>
      </c>
      <c r="H9">
        <f t="shared" si="6"/>
        <v>0.40677966101694912</v>
      </c>
      <c r="I9">
        <f t="shared" si="6"/>
        <v>0.38443935926773454</v>
      </c>
      <c r="J9">
        <f t="shared" si="6"/>
        <v>0.36681222707423583</v>
      </c>
      <c r="K9">
        <f t="shared" si="6"/>
        <v>0.35244755244755244</v>
      </c>
      <c r="L9">
        <f t="shared" si="6"/>
        <v>0.34044852742502024</v>
      </c>
    </row>
    <row r="10" spans="1:12">
      <c r="A10">
        <v>7</v>
      </c>
      <c r="B10">
        <v>140</v>
      </c>
      <c r="C10">
        <f t="shared" si="1"/>
        <v>0.99290780141843971</v>
      </c>
      <c r="D10">
        <f t="shared" ref="D10:L10" si="7">(D$2*C10)/(D$2+C10)</f>
        <v>0.6635071090047393</v>
      </c>
      <c r="E10">
        <f t="shared" si="7"/>
        <v>0.54333764553686925</v>
      </c>
      <c r="F10">
        <f t="shared" si="7"/>
        <v>0.47835990888382679</v>
      </c>
      <c r="G10">
        <f t="shared" si="7"/>
        <v>0.4365904365904365</v>
      </c>
      <c r="H10">
        <f t="shared" si="7"/>
        <v>0.40697674418604646</v>
      </c>
      <c r="I10">
        <f t="shared" si="7"/>
        <v>0.38461538461538458</v>
      </c>
      <c r="J10">
        <f t="shared" si="7"/>
        <v>0.36697247706422015</v>
      </c>
      <c r="K10">
        <f t="shared" si="7"/>
        <v>0.35259549461312439</v>
      </c>
      <c r="L10">
        <f t="shared" si="7"/>
        <v>0.3405865657521287</v>
      </c>
    </row>
    <row r="11" spans="1:12">
      <c r="A11">
        <v>8</v>
      </c>
      <c r="B11">
        <v>160</v>
      </c>
      <c r="C11">
        <f t="shared" si="1"/>
        <v>0.99378881987577639</v>
      </c>
      <c r="D11">
        <f t="shared" ref="D11:L11" si="8">(D$2*C11)/(D$2+C11)</f>
        <v>0.66390041493775931</v>
      </c>
      <c r="E11">
        <f t="shared" si="8"/>
        <v>0.54360135900339757</v>
      </c>
      <c r="F11">
        <f t="shared" si="8"/>
        <v>0.47856430707876374</v>
      </c>
      <c r="G11">
        <f t="shared" si="8"/>
        <v>0.43676069153776165</v>
      </c>
      <c r="H11">
        <f t="shared" si="8"/>
        <v>0.40712468193384221</v>
      </c>
      <c r="I11">
        <f t="shared" si="8"/>
        <v>0.38474750944692543</v>
      </c>
      <c r="J11">
        <f t="shared" si="8"/>
        <v>0.36709275647328748</v>
      </c>
      <c r="K11">
        <f t="shared" si="8"/>
        <v>0.35270653276881631</v>
      </c>
      <c r="L11">
        <f t="shared" si="8"/>
        <v>0.34069016797918006</v>
      </c>
    </row>
    <row r="12" spans="1:12">
      <c r="A12">
        <v>9</v>
      </c>
      <c r="B12">
        <v>180</v>
      </c>
      <c r="C12">
        <f t="shared" si="1"/>
        <v>0.99447513812154698</v>
      </c>
      <c r="D12">
        <f t="shared" ref="D12:L12" si="9">(D$2*C12)/(D$2+C12)</f>
        <v>0.66420664206642066</v>
      </c>
      <c r="E12">
        <f t="shared" si="9"/>
        <v>0.54380664652567978</v>
      </c>
      <c r="F12">
        <f t="shared" si="9"/>
        <v>0.47872340425531912</v>
      </c>
      <c r="G12">
        <f t="shared" si="9"/>
        <v>0.43689320388349506</v>
      </c>
      <c r="H12">
        <f t="shared" si="9"/>
        <v>0.40723981900452483</v>
      </c>
      <c r="I12">
        <f t="shared" si="9"/>
        <v>0.38485033598045199</v>
      </c>
      <c r="J12">
        <f t="shared" si="9"/>
        <v>0.36718636164942436</v>
      </c>
      <c r="K12">
        <f t="shared" si="9"/>
        <v>0.35279294414111712</v>
      </c>
      <c r="L12">
        <f t="shared" si="9"/>
        <v>0.34077079107505065</v>
      </c>
    </row>
    <row r="13" spans="1:12">
      <c r="A13">
        <v>10</v>
      </c>
      <c r="B13">
        <v>200</v>
      </c>
      <c r="C13">
        <f t="shared" si="1"/>
        <v>0.99502487562189057</v>
      </c>
      <c r="D13">
        <f t="shared" ref="D13:L13" si="10">(D$2*C13)/(D$2+C13)</f>
        <v>0.66445182724252494</v>
      </c>
      <c r="E13">
        <f t="shared" si="10"/>
        <v>0.54397098821396195</v>
      </c>
      <c r="F13">
        <f t="shared" si="10"/>
        <v>0.47885075818036715</v>
      </c>
      <c r="G13">
        <f t="shared" si="10"/>
        <v>0.43699927166788055</v>
      </c>
      <c r="H13">
        <f t="shared" si="10"/>
        <v>0.40733197556008149</v>
      </c>
      <c r="I13">
        <f t="shared" si="10"/>
        <v>0.38493263678856199</v>
      </c>
      <c r="J13">
        <f t="shared" si="10"/>
        <v>0.36726128016789084</v>
      </c>
      <c r="K13">
        <f t="shared" si="10"/>
        <v>0.35286210373025645</v>
      </c>
      <c r="L13">
        <f t="shared" si="10"/>
        <v>0.34083531703094561</v>
      </c>
    </row>
    <row r="14" spans="1:12">
      <c r="A14">
        <v>11</v>
      </c>
      <c r="B14">
        <v>220</v>
      </c>
      <c r="C14">
        <f t="shared" si="1"/>
        <v>0.99547511312217196</v>
      </c>
      <c r="D14">
        <f t="shared" ref="D14:L14" si="11">(D$2*C14)/(D$2+C14)</f>
        <v>0.66465256797583083</v>
      </c>
      <c r="E14">
        <f t="shared" si="11"/>
        <v>0.54410552349546581</v>
      </c>
      <c r="F14">
        <f t="shared" si="11"/>
        <v>0.47895500725689411</v>
      </c>
      <c r="G14">
        <f t="shared" si="11"/>
        <v>0.43708609271523186</v>
      </c>
      <c r="H14">
        <f t="shared" si="11"/>
        <v>0.4074074074074075</v>
      </c>
      <c r="I14">
        <f t="shared" si="11"/>
        <v>0.38500000000000006</v>
      </c>
      <c r="J14">
        <f t="shared" si="11"/>
        <v>0.36732259988073951</v>
      </c>
      <c r="K14">
        <f t="shared" si="11"/>
        <v>0.35291870902030686</v>
      </c>
      <c r="L14">
        <f t="shared" si="11"/>
        <v>0.3408881291734816</v>
      </c>
    </row>
    <row r="15" spans="1:12">
      <c r="A15">
        <v>12</v>
      </c>
      <c r="B15">
        <v>240</v>
      </c>
      <c r="C15">
        <f t="shared" si="1"/>
        <v>0.99585062240663902</v>
      </c>
      <c r="D15">
        <f t="shared" ref="D15:L15" si="12">(D$2*C15)/(D$2+C15)</f>
        <v>0.66481994459833793</v>
      </c>
      <c r="E15">
        <f t="shared" si="12"/>
        <v>0.54421768707482998</v>
      </c>
      <c r="F15">
        <f t="shared" si="12"/>
        <v>0.47904191616766473</v>
      </c>
      <c r="G15">
        <f t="shared" si="12"/>
        <v>0.43715846994535523</v>
      </c>
      <c r="H15">
        <f t="shared" si="12"/>
        <v>0.40747028862478779</v>
      </c>
      <c r="I15">
        <f t="shared" si="12"/>
        <v>0.38505615402246163</v>
      </c>
      <c r="J15">
        <f t="shared" si="12"/>
        <v>0.36737371528537072</v>
      </c>
      <c r="K15">
        <f t="shared" si="12"/>
        <v>0.35296589397016603</v>
      </c>
      <c r="L15">
        <f t="shared" si="12"/>
        <v>0.34093215179598191</v>
      </c>
    </row>
    <row r="16" spans="1:12">
      <c r="A16">
        <v>13</v>
      </c>
      <c r="B16">
        <v>260</v>
      </c>
      <c r="C16">
        <f t="shared" si="1"/>
        <v>0.99616858237547889</v>
      </c>
      <c r="D16">
        <f t="shared" ref="D16:L16" si="13">(D$2*C16)/(D$2+C16)</f>
        <v>0.66496163682864451</v>
      </c>
      <c r="E16">
        <f t="shared" si="13"/>
        <v>0.54431263084438242</v>
      </c>
      <c r="F16">
        <f t="shared" si="13"/>
        <v>0.47911547911547908</v>
      </c>
      <c r="G16">
        <f t="shared" si="13"/>
        <v>0.43721973094170402</v>
      </c>
      <c r="H16">
        <f t="shared" si="13"/>
        <v>0.4075235109717868</v>
      </c>
      <c r="I16">
        <f t="shared" si="13"/>
        <v>0.38510368176047388</v>
      </c>
      <c r="J16">
        <f t="shared" si="13"/>
        <v>0.36741697789441796</v>
      </c>
      <c r="K16">
        <f t="shared" si="13"/>
        <v>0.35300582955292381</v>
      </c>
      <c r="L16">
        <f t="shared" si="13"/>
        <v>0.34096941058920249</v>
      </c>
    </row>
    <row r="17" spans="1:12">
      <c r="A17">
        <v>14</v>
      </c>
      <c r="B17">
        <v>280</v>
      </c>
      <c r="C17">
        <f t="shared" si="1"/>
        <v>0.99644128113879005</v>
      </c>
      <c r="D17">
        <f t="shared" ref="D17:L17" si="14">(D$2*C17)/(D$2+C17)</f>
        <v>0.66508313539192399</v>
      </c>
      <c r="E17">
        <f t="shared" si="14"/>
        <v>0.54439403758911209</v>
      </c>
      <c r="F17">
        <f t="shared" si="14"/>
        <v>0.47917855105533369</v>
      </c>
      <c r="G17">
        <f t="shared" si="14"/>
        <v>0.4372722540343571</v>
      </c>
      <c r="H17">
        <f t="shared" si="14"/>
        <v>0.40756914119359527</v>
      </c>
      <c r="I17">
        <f t="shared" si="14"/>
        <v>0.38514442916093533</v>
      </c>
      <c r="J17">
        <f t="shared" si="14"/>
        <v>0.36745406824146981</v>
      </c>
      <c r="K17">
        <f t="shared" si="14"/>
        <v>0.35304006724572706</v>
      </c>
      <c r="L17">
        <f t="shared" si="14"/>
        <v>0.34100135317997288</v>
      </c>
    </row>
    <row r="18" spans="1:12">
      <c r="A18">
        <v>15</v>
      </c>
      <c r="B18">
        <v>300</v>
      </c>
      <c r="C18">
        <f t="shared" si="1"/>
        <v>0.99667774086378735</v>
      </c>
      <c r="D18">
        <f t="shared" ref="D18:L18" si="15">(D$2*C18)/(D$2+C18)</f>
        <v>0.66518847006651882</v>
      </c>
      <c r="E18">
        <f t="shared" si="15"/>
        <v>0.54446460980036304</v>
      </c>
      <c r="F18">
        <f t="shared" si="15"/>
        <v>0.47923322683706077</v>
      </c>
      <c r="G18">
        <f t="shared" si="15"/>
        <v>0.43731778425655982</v>
      </c>
      <c r="H18">
        <f t="shared" si="15"/>
        <v>0.40760869565217395</v>
      </c>
      <c r="I18">
        <f t="shared" si="15"/>
        <v>0.38517975055025683</v>
      </c>
      <c r="J18">
        <f t="shared" si="15"/>
        <v>0.36748621926677749</v>
      </c>
      <c r="K18">
        <f t="shared" si="15"/>
        <v>0.35306974528539808</v>
      </c>
      <c r="L18">
        <f t="shared" si="15"/>
        <v>0.34102904160012998</v>
      </c>
    </row>
    <row r="19" spans="1:12">
      <c r="A19">
        <v>16</v>
      </c>
      <c r="B19">
        <v>320</v>
      </c>
      <c r="C19">
        <f t="shared" si="1"/>
        <v>0.99688473520249221</v>
      </c>
      <c r="D19">
        <f t="shared" ref="D19:L19" si="16">(D$2*C19)/(D$2+C19)</f>
        <v>0.66528066528066521</v>
      </c>
      <c r="E19">
        <f t="shared" si="16"/>
        <v>0.544526375496313</v>
      </c>
      <c r="F19">
        <f t="shared" si="16"/>
        <v>0.47928107838242634</v>
      </c>
      <c r="G19">
        <f t="shared" si="16"/>
        <v>0.43735763097949887</v>
      </c>
      <c r="H19">
        <f t="shared" si="16"/>
        <v>0.40764331210191085</v>
      </c>
      <c r="I19">
        <f t="shared" si="16"/>
        <v>0.38521066208082549</v>
      </c>
      <c r="J19">
        <f t="shared" si="16"/>
        <v>0.36751435602953247</v>
      </c>
      <c r="K19">
        <f t="shared" si="16"/>
        <v>0.35309571766354325</v>
      </c>
      <c r="L19">
        <f t="shared" si="16"/>
        <v>0.34105327265652757</v>
      </c>
    </row>
    <row r="20" spans="1:12">
      <c r="A20">
        <v>17</v>
      </c>
      <c r="B20">
        <v>340</v>
      </c>
      <c r="C20">
        <f t="shared" si="1"/>
        <v>0.99706744868035191</v>
      </c>
      <c r="D20">
        <f t="shared" ref="D20:L20" si="17">(D$2*C20)/(D$2+C20)</f>
        <v>0.66536203522504889</v>
      </c>
      <c r="E20">
        <f t="shared" si="17"/>
        <v>0.54458088627869727</v>
      </c>
      <c r="F20">
        <f t="shared" si="17"/>
        <v>0.47932330827067665</v>
      </c>
      <c r="G20">
        <f t="shared" si="17"/>
        <v>0.43739279588336188</v>
      </c>
      <c r="H20">
        <f t="shared" si="17"/>
        <v>0.40767386091127095</v>
      </c>
      <c r="I20">
        <f t="shared" si="17"/>
        <v>0.38523794108125603</v>
      </c>
      <c r="J20">
        <f t="shared" si="17"/>
        <v>0.36753918616323061</v>
      </c>
      <c r="K20">
        <f t="shared" si="17"/>
        <v>0.35311863764125972</v>
      </c>
      <c r="L20">
        <f t="shared" si="17"/>
        <v>0.34107465586013064</v>
      </c>
    </row>
    <row r="21" spans="1:12">
      <c r="A21">
        <v>18</v>
      </c>
      <c r="B21">
        <v>360</v>
      </c>
      <c r="C21">
        <f t="shared" si="1"/>
        <v>0.99722991689750695</v>
      </c>
      <c r="D21">
        <f t="shared" ref="D21:L21" si="18">(D$2*C21)/(D$2+C21)</f>
        <v>0.6654343807763401</v>
      </c>
      <c r="E21">
        <f t="shared" si="18"/>
        <v>0.54462934947049924</v>
      </c>
      <c r="F21">
        <f t="shared" si="18"/>
        <v>0.47936085219707059</v>
      </c>
      <c r="G21">
        <f t="shared" si="18"/>
        <v>0.43742405832320774</v>
      </c>
      <c r="H21">
        <f t="shared" si="18"/>
        <v>0.40770101925254815</v>
      </c>
      <c r="I21">
        <f t="shared" si="18"/>
        <v>0.38526219232533249</v>
      </c>
      <c r="J21">
        <f t="shared" si="18"/>
        <v>0.36756126021003499</v>
      </c>
      <c r="K21">
        <f t="shared" si="18"/>
        <v>0.35313901345291482</v>
      </c>
      <c r="L21">
        <f t="shared" si="18"/>
        <v>0.34109366540335684</v>
      </c>
    </row>
    <row r="22" spans="1:12">
      <c r="A22">
        <v>19</v>
      </c>
      <c r="B22">
        <v>380</v>
      </c>
      <c r="C22">
        <f t="shared" si="1"/>
        <v>0.99737532808398954</v>
      </c>
      <c r="D22">
        <f t="shared" ref="D22:L22" si="19">(D$2*C22)/(D$2+C22)</f>
        <v>0.66549912434325742</v>
      </c>
      <c r="E22">
        <f t="shared" si="19"/>
        <v>0.54467271858576205</v>
      </c>
      <c r="F22">
        <f t="shared" si="19"/>
        <v>0.47939444911690499</v>
      </c>
      <c r="G22">
        <f t="shared" si="19"/>
        <v>0.43745203376822722</v>
      </c>
      <c r="H22">
        <f t="shared" si="19"/>
        <v>0.4077253218884121</v>
      </c>
      <c r="I22">
        <f t="shared" si="19"/>
        <v>0.38528389339513336</v>
      </c>
      <c r="J22">
        <f t="shared" si="19"/>
        <v>0.36758101292061091</v>
      </c>
      <c r="K22">
        <f t="shared" si="19"/>
        <v>0.35315724643560492</v>
      </c>
      <c r="L22">
        <f t="shared" si="19"/>
        <v>0.34111067573825388</v>
      </c>
    </row>
    <row r="23" spans="1:12">
      <c r="A23">
        <v>20</v>
      </c>
      <c r="B23">
        <v>400</v>
      </c>
      <c r="C23">
        <f t="shared" si="1"/>
        <v>0.99750623441396513</v>
      </c>
      <c r="D23">
        <f t="shared" ref="D23:L23" si="20">(D$2*C23)/(D$2+C23)</f>
        <v>0.6655574043261232</v>
      </c>
      <c r="E23">
        <f t="shared" si="20"/>
        <v>0.54471175669541538</v>
      </c>
      <c r="F23">
        <f t="shared" si="20"/>
        <v>0.47942469037155416</v>
      </c>
      <c r="G23">
        <f t="shared" si="20"/>
        <v>0.43747721472839957</v>
      </c>
      <c r="H23">
        <f t="shared" si="20"/>
        <v>0.4077471967380224</v>
      </c>
      <c r="I23">
        <f t="shared" si="20"/>
        <v>0.38530342644832805</v>
      </c>
      <c r="J23">
        <f t="shared" si="20"/>
        <v>0.36759879217539715</v>
      </c>
      <c r="K23">
        <f t="shared" si="20"/>
        <v>0.35317365772987824</v>
      </c>
      <c r="L23">
        <f t="shared" si="20"/>
        <v>0.34112598649032805</v>
      </c>
    </row>
    <row r="24" spans="1:12">
      <c r="A24">
        <v>21</v>
      </c>
      <c r="B24">
        <v>420</v>
      </c>
      <c r="C24">
        <f t="shared" si="1"/>
        <v>0.99762470308788598</v>
      </c>
      <c r="D24">
        <f t="shared" ref="D24:L24" si="21">(D$2*C24)/(D$2+C24)</f>
        <v>0.66561014263074492</v>
      </c>
      <c r="E24">
        <f t="shared" si="21"/>
        <v>0.54474708171206221</v>
      </c>
      <c r="F24">
        <f t="shared" si="21"/>
        <v>0.47945205479452052</v>
      </c>
      <c r="G24">
        <f t="shared" si="21"/>
        <v>0.4375</v>
      </c>
      <c r="H24">
        <f t="shared" si="21"/>
        <v>0.40776699029126212</v>
      </c>
      <c r="I24">
        <f t="shared" si="21"/>
        <v>0.38532110091743121</v>
      </c>
      <c r="J24">
        <f t="shared" si="21"/>
        <v>0.36761487964989059</v>
      </c>
      <c r="K24">
        <f t="shared" si="21"/>
        <v>0.35318850735809387</v>
      </c>
      <c r="L24">
        <f t="shared" si="21"/>
        <v>0.34113984025991601</v>
      </c>
    </row>
    <row r="25" spans="1:12">
      <c r="A25">
        <v>22</v>
      </c>
      <c r="B25">
        <v>440</v>
      </c>
      <c r="C25">
        <f t="shared" si="1"/>
        <v>0.99773242630385484</v>
      </c>
      <c r="D25">
        <f t="shared" ref="D25:L25" si="22">(D$2*C25)/(D$2+C25)</f>
        <v>0.66565809379727681</v>
      </c>
      <c r="E25">
        <f t="shared" si="22"/>
        <v>0.54477919933966157</v>
      </c>
      <c r="F25">
        <f t="shared" si="22"/>
        <v>0.4794769342535416</v>
      </c>
      <c r="G25">
        <f t="shared" si="22"/>
        <v>0.43752071594298975</v>
      </c>
      <c r="H25">
        <f t="shared" si="22"/>
        <v>0.40778498609823915</v>
      </c>
      <c r="I25">
        <f t="shared" si="22"/>
        <v>0.38533717002377088</v>
      </c>
      <c r="J25">
        <f t="shared" si="22"/>
        <v>0.36762950584865128</v>
      </c>
      <c r="K25">
        <f t="shared" si="22"/>
        <v>0.35320200810376912</v>
      </c>
      <c r="L25">
        <f t="shared" si="22"/>
        <v>0.34115243557240271</v>
      </c>
    </row>
    <row r="26" spans="1:12">
      <c r="A26">
        <v>23</v>
      </c>
      <c r="B26">
        <v>460</v>
      </c>
      <c r="C26">
        <f t="shared" si="1"/>
        <v>0.99783080260303691</v>
      </c>
      <c r="D26">
        <f t="shared" ref="D26:L26" si="23">(D$2*C26)/(D$2+C26)</f>
        <v>0.66570188133140373</v>
      </c>
      <c r="E26">
        <f t="shared" si="23"/>
        <v>0.54480852743782071</v>
      </c>
      <c r="F26">
        <f t="shared" si="23"/>
        <v>0.47949965253648358</v>
      </c>
      <c r="G26">
        <f t="shared" si="23"/>
        <v>0.43753963221306269</v>
      </c>
      <c r="H26">
        <f t="shared" si="23"/>
        <v>0.40780141843971623</v>
      </c>
      <c r="I26">
        <f t="shared" si="23"/>
        <v>0.38535184298707509</v>
      </c>
      <c r="J26">
        <f t="shared" si="23"/>
        <v>0.36764286122052853</v>
      </c>
      <c r="K26">
        <f t="shared" si="23"/>
        <v>0.3532143357730067</v>
      </c>
      <c r="L26">
        <f t="shared" si="23"/>
        <v>0.34116393645262488</v>
      </c>
    </row>
    <row r="27" spans="1:12">
      <c r="A27">
        <v>24</v>
      </c>
      <c r="B27">
        <v>480</v>
      </c>
      <c r="C27">
        <f t="shared" si="1"/>
        <v>0.99792099792099798</v>
      </c>
      <c r="D27">
        <f t="shared" ref="D27:L27" si="24">(D$2*C27)/(D$2+C27)</f>
        <v>0.66574202496532597</v>
      </c>
      <c r="E27">
        <f t="shared" si="24"/>
        <v>0.54483541430192961</v>
      </c>
      <c r="F27">
        <f t="shared" si="24"/>
        <v>0.47952047952047949</v>
      </c>
      <c r="G27">
        <f t="shared" si="24"/>
        <v>0.43755697356426615</v>
      </c>
      <c r="H27">
        <f t="shared" si="24"/>
        <v>0.4078164825828377</v>
      </c>
      <c r="I27">
        <f t="shared" si="24"/>
        <v>0.38536529418511295</v>
      </c>
      <c r="J27">
        <f t="shared" si="24"/>
        <v>0.36765510449720973</v>
      </c>
      <c r="K27">
        <f t="shared" si="24"/>
        <v>0.35322563689245534</v>
      </c>
      <c r="L27">
        <f t="shared" si="24"/>
        <v>0.34117447960737851</v>
      </c>
    </row>
    <row r="28" spans="1:12">
      <c r="A28">
        <v>25</v>
      </c>
      <c r="B28">
        <v>500</v>
      </c>
      <c r="C28">
        <f t="shared" si="1"/>
        <v>0.99800399201596801</v>
      </c>
      <c r="D28">
        <f t="shared" ref="D28:L28" si="25">(D$2*C28)/(D$2+C28)</f>
        <v>0.66577896138482029</v>
      </c>
      <c r="E28">
        <f t="shared" si="25"/>
        <v>0.54486015256084275</v>
      </c>
      <c r="F28">
        <f t="shared" si="25"/>
        <v>0.479539641943734</v>
      </c>
      <c r="G28">
        <f t="shared" si="25"/>
        <v>0.43757292882147025</v>
      </c>
      <c r="H28">
        <f t="shared" si="25"/>
        <v>0.40783034257748774</v>
      </c>
      <c r="I28">
        <f t="shared" si="25"/>
        <v>0.38537767011671431</v>
      </c>
      <c r="J28">
        <f t="shared" si="25"/>
        <v>0.36766636903198691</v>
      </c>
      <c r="K28">
        <f t="shared" si="25"/>
        <v>0.35323603456106212</v>
      </c>
      <c r="L28">
        <f t="shared" si="25"/>
        <v>0.34118417988529709</v>
      </c>
    </row>
    <row r="29" spans="1:12">
      <c r="A29">
        <v>26</v>
      </c>
      <c r="B29">
        <v>520</v>
      </c>
      <c r="C29">
        <f t="shared" si="1"/>
        <v>0.99808061420345484</v>
      </c>
      <c r="D29">
        <f t="shared" ref="D29:L29" si="26">(D$2*C29)/(D$2+C29)</f>
        <v>0.66581306017925734</v>
      </c>
      <c r="E29">
        <f t="shared" si="26"/>
        <v>0.544882989870765</v>
      </c>
      <c r="F29">
        <f t="shared" si="26"/>
        <v>0.47955733169382114</v>
      </c>
      <c r="G29">
        <f t="shared" si="26"/>
        <v>0.43758765778401126</v>
      </c>
      <c r="H29">
        <f t="shared" si="26"/>
        <v>0.40784313725490201</v>
      </c>
      <c r="I29">
        <f t="shared" si="26"/>
        <v>0.38538909475913186</v>
      </c>
      <c r="J29">
        <f t="shared" si="26"/>
        <v>0.36767676767676771</v>
      </c>
      <c r="K29">
        <f t="shared" si="26"/>
        <v>0.35324563295233991</v>
      </c>
      <c r="L29">
        <f t="shared" si="26"/>
        <v>0.34119313447758709</v>
      </c>
    </row>
    <row r="30" spans="1:12">
      <c r="A30">
        <v>27</v>
      </c>
      <c r="B30">
        <v>540</v>
      </c>
      <c r="C30">
        <f t="shared" si="1"/>
        <v>0.99815157116451014</v>
      </c>
      <c r="D30">
        <f t="shared" ref="D30:L30" si="27">(D$2*C30)/(D$2+C30)</f>
        <v>0.66584463625154122</v>
      </c>
      <c r="E30">
        <f t="shared" si="27"/>
        <v>0.54490413723511599</v>
      </c>
      <c r="F30">
        <f t="shared" si="27"/>
        <v>0.47957371225577256</v>
      </c>
      <c r="G30">
        <f t="shared" si="27"/>
        <v>0.43760129659643426</v>
      </c>
      <c r="H30">
        <f t="shared" si="27"/>
        <v>0.40785498489425975</v>
      </c>
      <c r="I30">
        <f t="shared" si="27"/>
        <v>0.38539967373572587</v>
      </c>
      <c r="J30">
        <f t="shared" si="27"/>
        <v>0.36768639657604191</v>
      </c>
      <c r="K30">
        <f t="shared" si="27"/>
        <v>0.35325452081678416</v>
      </c>
      <c r="L30">
        <f t="shared" si="27"/>
        <v>0.34120142618585536</v>
      </c>
    </row>
    <row r="31" spans="1:12">
      <c r="A31">
        <v>28</v>
      </c>
      <c r="B31">
        <v>560</v>
      </c>
      <c r="C31">
        <f t="shared" si="1"/>
        <v>0.99821746880570406</v>
      </c>
      <c r="D31">
        <f t="shared" ref="D31:L31" si="28">(D$2*C31)/(D$2+C31)</f>
        <v>0.66587395957193818</v>
      </c>
      <c r="E31">
        <f t="shared" si="28"/>
        <v>0.54492377554330196</v>
      </c>
      <c r="F31">
        <f t="shared" si="28"/>
        <v>0.47958892377961743</v>
      </c>
      <c r="G31">
        <f t="shared" si="28"/>
        <v>0.43761396196926278</v>
      </c>
      <c r="H31">
        <f t="shared" si="28"/>
        <v>0.40786598689002179</v>
      </c>
      <c r="I31">
        <f t="shared" si="28"/>
        <v>0.38540949759119059</v>
      </c>
      <c r="J31">
        <f t="shared" si="28"/>
        <v>0.36769533814839128</v>
      </c>
      <c r="K31">
        <f t="shared" si="28"/>
        <v>0.35326277423424685</v>
      </c>
      <c r="L31">
        <f t="shared" si="28"/>
        <v>0.34120912599011577</v>
      </c>
    </row>
    <row r="32" spans="1:12">
      <c r="A32">
        <v>29</v>
      </c>
      <c r="B32">
        <v>580</v>
      </c>
      <c r="C32">
        <f t="shared" si="1"/>
        <v>0.99827882960413084</v>
      </c>
      <c r="D32">
        <f t="shared" ref="D32:L32" si="29">(D$2*C32)/(D$2+C32)</f>
        <v>0.66590126291618834</v>
      </c>
      <c r="E32">
        <f t="shared" si="29"/>
        <v>0.54494206075790796</v>
      </c>
      <c r="F32">
        <f t="shared" si="29"/>
        <v>0.47960308710033078</v>
      </c>
      <c r="G32">
        <f t="shared" si="29"/>
        <v>0.43762575452716301</v>
      </c>
      <c r="H32">
        <f t="shared" si="29"/>
        <v>0.40787623066104078</v>
      </c>
      <c r="I32">
        <f t="shared" si="29"/>
        <v>0.38541864438959561</v>
      </c>
      <c r="J32">
        <f t="shared" si="29"/>
        <v>0.36770366345152383</v>
      </c>
      <c r="K32">
        <f t="shared" si="29"/>
        <v>0.35327045879719821</v>
      </c>
      <c r="L32">
        <f t="shared" si="29"/>
        <v>0.34121629508579437</v>
      </c>
    </row>
    <row r="33" spans="1:12">
      <c r="A33">
        <v>30</v>
      </c>
      <c r="B33">
        <v>600</v>
      </c>
      <c r="C33">
        <f t="shared" si="1"/>
        <v>0.99833610648918469</v>
      </c>
      <c r="D33">
        <f t="shared" ref="D33:L33" si="30">(D$2*C33)/(D$2+C33)</f>
        <v>0.66592674805771368</v>
      </c>
      <c r="E33">
        <f t="shared" si="30"/>
        <v>0.54495912806539504</v>
      </c>
      <c r="F33">
        <f t="shared" si="30"/>
        <v>0.47961630695443641</v>
      </c>
      <c r="G33">
        <f t="shared" si="30"/>
        <v>0.43763676148796499</v>
      </c>
      <c r="H33">
        <f t="shared" si="30"/>
        <v>0.40788579197824609</v>
      </c>
      <c r="I33">
        <f t="shared" si="30"/>
        <v>0.38542718179315411</v>
      </c>
      <c r="J33">
        <f t="shared" si="30"/>
        <v>0.36771143407459289</v>
      </c>
      <c r="K33">
        <f t="shared" si="30"/>
        <v>0.35327763135759549</v>
      </c>
      <c r="L33">
        <f t="shared" si="30"/>
        <v>0.34122298651356764</v>
      </c>
    </row>
    <row r="34" spans="1:12">
      <c r="A34">
        <v>31</v>
      </c>
      <c r="B34">
        <v>620</v>
      </c>
      <c r="C34">
        <f t="shared" si="1"/>
        <v>0.99838969404186795</v>
      </c>
      <c r="D34">
        <f t="shared" ref="D34:L34" si="31">(D$2*C34)/(D$2+C34)</f>
        <v>0.66595059076262086</v>
      </c>
      <c r="E34">
        <f t="shared" si="31"/>
        <v>0.544975095224143</v>
      </c>
      <c r="F34">
        <f t="shared" si="31"/>
        <v>0.47962867457452296</v>
      </c>
      <c r="G34">
        <f t="shared" si="31"/>
        <v>0.43764705882352939</v>
      </c>
      <c r="H34">
        <f t="shared" si="31"/>
        <v>0.40789473684210531</v>
      </c>
      <c r="I34">
        <f t="shared" si="31"/>
        <v>0.38543516873889883</v>
      </c>
      <c r="J34">
        <f t="shared" si="31"/>
        <v>0.3677187036644779</v>
      </c>
      <c r="K34">
        <f t="shared" si="31"/>
        <v>0.35328434143583948</v>
      </c>
      <c r="L34">
        <f t="shared" si="31"/>
        <v>0.34122924647392078</v>
      </c>
    </row>
    <row r="35" spans="1:12">
      <c r="A35">
        <v>32</v>
      </c>
      <c r="B35">
        <v>640</v>
      </c>
      <c r="C35">
        <f t="shared" si="1"/>
        <v>0.99843993759750393</v>
      </c>
      <c r="D35">
        <f t="shared" ref="D35:L35" si="32">(D$2*C35)/(D$2+C35)</f>
        <v>0.66597294484911551</v>
      </c>
      <c r="E35">
        <f t="shared" si="32"/>
        <v>0.54499006528526828</v>
      </c>
      <c r="F35">
        <f t="shared" si="32"/>
        <v>0.47964026979765179</v>
      </c>
      <c r="G35">
        <f t="shared" si="32"/>
        <v>0.43765671301572834</v>
      </c>
      <c r="H35">
        <f t="shared" si="32"/>
        <v>0.40790312300828557</v>
      </c>
      <c r="I35">
        <f t="shared" si="32"/>
        <v>0.38544265680117012</v>
      </c>
      <c r="J35">
        <f t="shared" si="32"/>
        <v>0.36772551916605112</v>
      </c>
      <c r="K35">
        <f t="shared" si="32"/>
        <v>0.35329063236569797</v>
      </c>
      <c r="L35">
        <f t="shared" si="32"/>
        <v>0.34123511539535717</v>
      </c>
    </row>
    <row r="36" spans="1:12">
      <c r="A36">
        <v>33</v>
      </c>
      <c r="B36">
        <v>660</v>
      </c>
      <c r="C36">
        <f t="shared" si="1"/>
        <v>0.99848714069591527</v>
      </c>
      <c r="D36">
        <f t="shared" ref="D36:L36" si="33">(D$2*C36)/(D$2+C36)</f>
        <v>0.66599394550958624</v>
      </c>
      <c r="E36">
        <f t="shared" si="33"/>
        <v>0.54500412881915761</v>
      </c>
      <c r="F36">
        <f t="shared" si="33"/>
        <v>0.47965116279069758</v>
      </c>
      <c r="G36">
        <f t="shared" si="33"/>
        <v>0.43766578249336863</v>
      </c>
      <c r="H36">
        <f t="shared" si="33"/>
        <v>0.40791100123609386</v>
      </c>
      <c r="I36">
        <f t="shared" si="33"/>
        <v>0.38544969130652418</v>
      </c>
      <c r="J36">
        <f t="shared" si="33"/>
        <v>0.3677319218370676</v>
      </c>
      <c r="K36">
        <f t="shared" si="33"/>
        <v>0.35329654223117207</v>
      </c>
      <c r="L36">
        <f t="shared" si="33"/>
        <v>0.34124062880848904</v>
      </c>
    </row>
    <row r="37" spans="1:12">
      <c r="A37">
        <v>34</v>
      </c>
      <c r="B37">
        <v>680</v>
      </c>
      <c r="C37">
        <f t="shared" si="1"/>
        <v>0.99853157121879588</v>
      </c>
      <c r="D37">
        <f t="shared" ref="D37:L37" si="34">(D$2*C37)/(D$2+C37)</f>
        <v>0.66601371204701276</v>
      </c>
      <c r="E37">
        <f t="shared" si="34"/>
        <v>0.54501736574939885</v>
      </c>
      <c r="F37">
        <f t="shared" si="34"/>
        <v>0.47966141547143198</v>
      </c>
      <c r="G37">
        <f t="shared" si="34"/>
        <v>0.43767431881570484</v>
      </c>
      <c r="H37">
        <f t="shared" si="34"/>
        <v>0.4079184163167367</v>
      </c>
      <c r="I37">
        <f t="shared" si="34"/>
        <v>0.38545631225200422</v>
      </c>
      <c r="J37">
        <f t="shared" si="34"/>
        <v>0.36773794808405441</v>
      </c>
      <c r="K37">
        <f t="shared" si="34"/>
        <v>0.35330210463812106</v>
      </c>
      <c r="L37">
        <f t="shared" si="34"/>
        <v>0.34124581806595511</v>
      </c>
    </row>
    <row r="38" spans="1:12">
      <c r="A38">
        <v>35</v>
      </c>
      <c r="B38">
        <v>700</v>
      </c>
      <c r="C38">
        <f t="shared" si="1"/>
        <v>0.99857346647646217</v>
      </c>
      <c r="D38">
        <f t="shared" ref="D38:L38" si="35">(D$2*C38)/(D$2+C38)</f>
        <v>0.66603235014272122</v>
      </c>
      <c r="E38">
        <f t="shared" si="35"/>
        <v>0.54502984687256684</v>
      </c>
      <c r="F38">
        <f t="shared" si="35"/>
        <v>0.47967108268615805</v>
      </c>
      <c r="G38">
        <f t="shared" si="35"/>
        <v>0.4376823676531888</v>
      </c>
      <c r="H38">
        <f t="shared" si="35"/>
        <v>0.40792540792540788</v>
      </c>
      <c r="I38">
        <f t="shared" si="35"/>
        <v>0.38546255506607929</v>
      </c>
      <c r="J38">
        <f t="shared" si="35"/>
        <v>0.36774363015497769</v>
      </c>
      <c r="K38">
        <f t="shared" si="35"/>
        <v>0.35330734935367192</v>
      </c>
      <c r="L38">
        <f t="shared" si="35"/>
        <v>0.34125071093898113</v>
      </c>
    </row>
    <row r="39" spans="1:12">
      <c r="A39">
        <v>36</v>
      </c>
      <c r="B39">
        <v>720</v>
      </c>
      <c r="C39">
        <f t="shared" si="1"/>
        <v>0.9986130374479889</v>
      </c>
      <c r="D39">
        <f t="shared" ref="D39:L39" si="36">(D$2*C39)/(D$2+C39)</f>
        <v>0.66604995374653098</v>
      </c>
      <c r="E39">
        <f t="shared" si="36"/>
        <v>0.54504163512490544</v>
      </c>
      <c r="F39">
        <f t="shared" si="36"/>
        <v>0.47968021319120596</v>
      </c>
      <c r="G39">
        <f t="shared" si="36"/>
        <v>0.43768996960486328</v>
      </c>
      <c r="H39">
        <f t="shared" si="36"/>
        <v>0.40793201133144485</v>
      </c>
      <c r="I39">
        <f t="shared" si="36"/>
        <v>0.38546845124282991</v>
      </c>
      <c r="J39">
        <f t="shared" si="36"/>
        <v>0.36774899671652694</v>
      </c>
      <c r="K39">
        <f t="shared" si="36"/>
        <v>0.35331230283911685</v>
      </c>
      <c r="L39">
        <f t="shared" si="36"/>
        <v>0.34125533211456444</v>
      </c>
    </row>
    <row r="40" spans="1:12">
      <c r="A40">
        <v>37</v>
      </c>
      <c r="B40">
        <v>740</v>
      </c>
      <c r="C40">
        <f t="shared" si="1"/>
        <v>0.99865047233468285</v>
      </c>
      <c r="D40">
        <f t="shared" ref="D40:L40" si="37">(D$2*C40)/(D$2+C40)</f>
        <v>0.66606660666066608</v>
      </c>
      <c r="E40">
        <f t="shared" si="37"/>
        <v>0.54505278664375156</v>
      </c>
      <c r="F40">
        <f t="shared" si="37"/>
        <v>0.47968885047536741</v>
      </c>
      <c r="G40">
        <f t="shared" si="37"/>
        <v>0.43769716088328081</v>
      </c>
      <c r="H40">
        <f t="shared" si="37"/>
        <v>0.40793825799338479</v>
      </c>
      <c r="I40">
        <f t="shared" si="37"/>
        <v>0.38547402887334431</v>
      </c>
      <c r="J40">
        <f t="shared" si="37"/>
        <v>0.36775407333782972</v>
      </c>
      <c r="K40">
        <f t="shared" si="37"/>
        <v>0.35331698869643313</v>
      </c>
      <c r="L40">
        <f t="shared" si="37"/>
        <v>0.34125970361206781</v>
      </c>
    </row>
    <row r="41" spans="1:12">
      <c r="A41">
        <v>38</v>
      </c>
      <c r="B41">
        <v>760</v>
      </c>
      <c r="C41">
        <f t="shared" si="1"/>
        <v>0.99868593955321949</v>
      </c>
      <c r="D41">
        <f t="shared" ref="D41:L41" si="38">(D$2*C41)/(D$2+C41)</f>
        <v>0.66608238387379504</v>
      </c>
      <c r="E41">
        <f t="shared" si="38"/>
        <v>0.54506335166148701</v>
      </c>
      <c r="F41">
        <f t="shared" si="38"/>
        <v>0.47969703345255627</v>
      </c>
      <c r="G41">
        <f t="shared" si="38"/>
        <v>0.43770397389134191</v>
      </c>
      <c r="H41">
        <f t="shared" si="38"/>
        <v>0.40794417606011807</v>
      </c>
      <c r="I41">
        <f t="shared" si="38"/>
        <v>0.38547931309325406</v>
      </c>
      <c r="J41">
        <f t="shared" si="38"/>
        <v>0.36775888289782932</v>
      </c>
      <c r="K41">
        <f t="shared" si="38"/>
        <v>0.35332142804433481</v>
      </c>
      <c r="L41">
        <f t="shared" si="38"/>
        <v>0.34126384513406782</v>
      </c>
    </row>
    <row r="42" spans="1:12">
      <c r="A42">
        <v>39</v>
      </c>
      <c r="B42">
        <v>780</v>
      </c>
      <c r="C42">
        <f t="shared" si="1"/>
        <v>0.99871959026888601</v>
      </c>
      <c r="D42">
        <f t="shared" ref="D42:L42" si="39">(D$2*C42)/(D$2+C42)</f>
        <v>0.66609735269000847</v>
      </c>
      <c r="E42">
        <f t="shared" si="39"/>
        <v>0.54507337526205446</v>
      </c>
      <c r="F42">
        <f t="shared" si="39"/>
        <v>0.47970479704797042</v>
      </c>
      <c r="G42">
        <f t="shared" si="39"/>
        <v>0.43771043771043766</v>
      </c>
      <c r="H42">
        <f t="shared" si="39"/>
        <v>0.40794979079497901</v>
      </c>
      <c r="I42">
        <f t="shared" si="39"/>
        <v>0.38548432646145148</v>
      </c>
      <c r="J42">
        <f t="shared" si="39"/>
        <v>0.36776344593001709</v>
      </c>
      <c r="K42">
        <f t="shared" si="39"/>
        <v>0.35332563983649512</v>
      </c>
      <c r="L42">
        <f t="shared" si="39"/>
        <v>0.34126777436324801</v>
      </c>
    </row>
    <row r="43" spans="1:12">
      <c r="A43">
        <v>40</v>
      </c>
      <c r="B43">
        <v>800</v>
      </c>
      <c r="C43">
        <f t="shared" si="1"/>
        <v>0.99875156054931336</v>
      </c>
      <c r="D43">
        <f t="shared" ref="D43:L43" si="40">(D$2*C43)/(D$2+C43)</f>
        <v>0.66611157368859286</v>
      </c>
      <c r="E43">
        <f t="shared" si="40"/>
        <v>0.5450828980240745</v>
      </c>
      <c r="F43">
        <f t="shared" si="40"/>
        <v>0.47971217269638217</v>
      </c>
      <c r="G43">
        <f t="shared" si="40"/>
        <v>0.43771657851541129</v>
      </c>
      <c r="H43">
        <f t="shared" si="40"/>
        <v>0.40795512493625702</v>
      </c>
      <c r="I43">
        <f t="shared" si="40"/>
        <v>0.38548908928202652</v>
      </c>
      <c r="J43">
        <f t="shared" si="40"/>
        <v>0.36776778091547901</v>
      </c>
      <c r="K43">
        <f t="shared" si="40"/>
        <v>0.35332964113205689</v>
      </c>
      <c r="L43">
        <f t="shared" si="40"/>
        <v>0.34127150721477756</v>
      </c>
    </row>
    <row r="44" spans="1:12">
      <c r="A44">
        <v>41</v>
      </c>
      <c r="B44">
        <v>820</v>
      </c>
      <c r="C44">
        <f t="shared" si="1"/>
        <v>0.99878197320341044</v>
      </c>
      <c r="D44">
        <f t="shared" ref="D44:L44" si="41">(D$2*C44)/(D$2+C44)</f>
        <v>0.66612510154346061</v>
      </c>
      <c r="E44">
        <f t="shared" si="41"/>
        <v>0.54509195656990916</v>
      </c>
      <c r="F44">
        <f t="shared" si="41"/>
        <v>0.47971918876755076</v>
      </c>
      <c r="G44">
        <f t="shared" si="41"/>
        <v>0.43772241992882566</v>
      </c>
      <c r="H44">
        <f t="shared" si="41"/>
        <v>0.40796019900497515</v>
      </c>
      <c r="I44">
        <f t="shared" si="41"/>
        <v>0.38549361987911351</v>
      </c>
      <c r="J44">
        <f t="shared" si="41"/>
        <v>0.36777190453307707</v>
      </c>
      <c r="K44">
        <f t="shared" si="41"/>
        <v>0.35333344732657357</v>
      </c>
      <c r="L44">
        <f t="shared" si="41"/>
        <v>0.34127505805177266</v>
      </c>
    </row>
    <row r="45" spans="1:12">
      <c r="A45">
        <v>42</v>
      </c>
      <c r="B45">
        <v>840</v>
      </c>
      <c r="C45">
        <f t="shared" si="1"/>
        <v>0.99881093935790721</v>
      </c>
      <c r="D45">
        <f t="shared" ref="D45:L45" si="42">(D$2*C45)/(D$2+C45)</f>
        <v>0.66613798572561456</v>
      </c>
      <c r="E45">
        <f t="shared" si="42"/>
        <v>0.5451005840363401</v>
      </c>
      <c r="F45">
        <f t="shared" si="42"/>
        <v>0.47972587093089669</v>
      </c>
      <c r="G45">
        <f t="shared" si="42"/>
        <v>0.4377279833246483</v>
      </c>
      <c r="H45">
        <f t="shared" si="42"/>
        <v>0.40796503156872271</v>
      </c>
      <c r="I45">
        <f t="shared" si="42"/>
        <v>0.38549793483249201</v>
      </c>
      <c r="J45">
        <f t="shared" si="42"/>
        <v>0.3677758318739055</v>
      </c>
      <c r="K45">
        <f t="shared" si="42"/>
        <v>0.35333707234997208</v>
      </c>
      <c r="L45">
        <f t="shared" si="42"/>
        <v>0.34127843986998924</v>
      </c>
    </row>
    <row r="46" spans="1:12">
      <c r="A46">
        <v>43</v>
      </c>
      <c r="B46">
        <v>860</v>
      </c>
      <c r="C46">
        <f t="shared" si="1"/>
        <v>0.99883855981416958</v>
      </c>
      <c r="D46">
        <f t="shared" ref="D46:L46" si="43">(D$2*C46)/(D$2+C46)</f>
        <v>0.66615027110766856</v>
      </c>
      <c r="E46">
        <f t="shared" si="43"/>
        <v>0.54510881047961124</v>
      </c>
      <c r="F46">
        <f t="shared" si="43"/>
        <v>0.47973224246931945</v>
      </c>
      <c r="G46">
        <f t="shared" si="43"/>
        <v>0.43773328808958262</v>
      </c>
      <c r="H46">
        <f t="shared" si="43"/>
        <v>0.40796963946869069</v>
      </c>
      <c r="I46">
        <f t="shared" si="43"/>
        <v>0.38550204918032782</v>
      </c>
      <c r="J46">
        <f t="shared" si="43"/>
        <v>0.36777957662583616</v>
      </c>
      <c r="K46">
        <f t="shared" si="43"/>
        <v>0.35334052883690442</v>
      </c>
      <c r="L46">
        <f t="shared" si="43"/>
        <v>0.34128166445675556</v>
      </c>
    </row>
    <row r="47" spans="1:12">
      <c r="A47">
        <v>44</v>
      </c>
      <c r="B47">
        <v>880</v>
      </c>
      <c r="C47">
        <f t="shared" si="1"/>
        <v>0.99886492622020429</v>
      </c>
      <c r="D47">
        <f t="shared" ref="D47:L47" si="44">(D$2*C47)/(D$2+C47)</f>
        <v>0.66616199848599544</v>
      </c>
      <c r="E47">
        <f t="shared" si="44"/>
        <v>0.54511666322527363</v>
      </c>
      <c r="F47">
        <f t="shared" si="44"/>
        <v>0.47973832455024534</v>
      </c>
      <c r="G47">
        <f t="shared" si="44"/>
        <v>0.43773835184878135</v>
      </c>
      <c r="H47">
        <f t="shared" si="44"/>
        <v>0.40797403801576265</v>
      </c>
      <c r="I47">
        <f t="shared" si="44"/>
        <v>0.38550597659427999</v>
      </c>
      <c r="J47">
        <f t="shared" si="44"/>
        <v>0.36778315123290944</v>
      </c>
      <c r="K47">
        <f t="shared" si="44"/>
        <v>0.35334382827387972</v>
      </c>
      <c r="L47">
        <f t="shared" si="44"/>
        <v>0.34128474252824031</v>
      </c>
    </row>
    <row r="48" spans="1:12">
      <c r="A48">
        <v>45</v>
      </c>
      <c r="B48">
        <v>900</v>
      </c>
      <c r="C48">
        <f t="shared" si="1"/>
        <v>0.99889012208657046</v>
      </c>
      <c r="D48">
        <f t="shared" ref="D48:L48" si="45">(D$2*C48)/(D$2+C48)</f>
        <v>0.66617320503330868</v>
      </c>
      <c r="E48">
        <f t="shared" si="45"/>
        <v>0.54512416717141132</v>
      </c>
      <c r="F48">
        <f t="shared" si="45"/>
        <v>0.47974413646055442</v>
      </c>
      <c r="G48">
        <f t="shared" si="45"/>
        <v>0.43774319066147865</v>
      </c>
      <c r="H48">
        <f t="shared" si="45"/>
        <v>0.40797824116047149</v>
      </c>
      <c r="I48">
        <f t="shared" si="45"/>
        <v>0.38550972953126916</v>
      </c>
      <c r="J48">
        <f t="shared" si="45"/>
        <v>0.36778656703348028</v>
      </c>
      <c r="K48">
        <f t="shared" si="45"/>
        <v>0.35334698112678431</v>
      </c>
      <c r="L48">
        <f t="shared" si="45"/>
        <v>0.34128768384842501</v>
      </c>
    </row>
    <row r="49" spans="1:12">
      <c r="A49">
        <v>46</v>
      </c>
      <c r="B49">
        <v>920</v>
      </c>
      <c r="C49">
        <f t="shared" si="1"/>
        <v>0.998914223669924</v>
      </c>
      <c r="D49">
        <f t="shared" ref="D49:L49" si="46">(D$2*C49)/(D$2+C49)</f>
        <v>0.66618392469225196</v>
      </c>
      <c r="E49">
        <f t="shared" si="46"/>
        <v>0.54513134505234051</v>
      </c>
      <c r="F49">
        <f t="shared" si="46"/>
        <v>0.47974969581088134</v>
      </c>
      <c r="G49">
        <f t="shared" si="46"/>
        <v>0.43774781919111827</v>
      </c>
      <c r="H49">
        <f t="shared" si="46"/>
        <v>0.40798226164079826</v>
      </c>
      <c r="I49">
        <f t="shared" si="46"/>
        <v>0.38551331936545946</v>
      </c>
      <c r="J49">
        <f t="shared" si="46"/>
        <v>0.36778983438035406</v>
      </c>
      <c r="K49">
        <f t="shared" si="46"/>
        <v>0.35334999695177716</v>
      </c>
      <c r="L49">
        <f t="shared" si="46"/>
        <v>0.34129049733256395</v>
      </c>
    </row>
    <row r="50" spans="1:12">
      <c r="A50">
        <v>47</v>
      </c>
      <c r="B50">
        <v>940</v>
      </c>
      <c r="C50">
        <f t="shared" si="1"/>
        <v>0.99893730074388953</v>
      </c>
      <c r="D50">
        <f t="shared" ref="D50:L50" si="47">(D$2*C50)/(D$2+C50)</f>
        <v>0.66619418851878098</v>
      </c>
      <c r="E50">
        <f t="shared" si="47"/>
        <v>0.54513821766866422</v>
      </c>
      <c r="F50">
        <f t="shared" si="47"/>
        <v>0.47975501871384824</v>
      </c>
      <c r="G50">
        <f t="shared" si="47"/>
        <v>0.43775225085377212</v>
      </c>
      <c r="H50">
        <f t="shared" si="47"/>
        <v>0.4079861111111111</v>
      </c>
      <c r="I50">
        <f t="shared" si="47"/>
        <v>0.38551675650339817</v>
      </c>
      <c r="J50">
        <f t="shared" si="47"/>
        <v>0.36779296274559126</v>
      </c>
      <c r="K50">
        <f t="shared" si="47"/>
        <v>0.35335288449203289</v>
      </c>
      <c r="L50">
        <f t="shared" si="47"/>
        <v>0.34129319113744228</v>
      </c>
    </row>
    <row r="51" spans="1:12">
      <c r="A51">
        <v>48</v>
      </c>
      <c r="B51">
        <v>960</v>
      </c>
      <c r="C51">
        <f t="shared" si="1"/>
        <v>0.99895941727367321</v>
      </c>
      <c r="D51">
        <f t="shared" ref="D51:L51" si="48">(D$2*C51)/(D$2+C51)</f>
        <v>0.66620402498265097</v>
      </c>
      <c r="E51">
        <f t="shared" si="48"/>
        <v>0.54514480408858601</v>
      </c>
      <c r="F51">
        <f t="shared" si="48"/>
        <v>0.47976011994002993</v>
      </c>
      <c r="G51">
        <f t="shared" si="48"/>
        <v>0.43775649794801635</v>
      </c>
      <c r="H51">
        <f t="shared" si="48"/>
        <v>0.40798980025499354</v>
      </c>
      <c r="I51">
        <f t="shared" si="48"/>
        <v>0.38552005048476845</v>
      </c>
      <c r="J51">
        <f t="shared" si="48"/>
        <v>0.36779596081221605</v>
      </c>
      <c r="K51">
        <f t="shared" si="48"/>
        <v>0.35335565176239631</v>
      </c>
      <c r="L51">
        <f t="shared" si="48"/>
        <v>0.3412957727403545</v>
      </c>
    </row>
    <row r="52" spans="1:12">
      <c r="A52">
        <v>49</v>
      </c>
      <c r="B52">
        <v>980</v>
      </c>
      <c r="C52">
        <f t="shared" si="1"/>
        <v>0.9989806320081549</v>
      </c>
      <c r="D52">
        <f t="shared" ref="D52:L52" si="49">(D$2*C52)/(D$2+C52)</f>
        <v>0.66621346023113526</v>
      </c>
      <c r="E52">
        <f t="shared" si="49"/>
        <v>0.54515112182458736</v>
      </c>
      <c r="F52">
        <f t="shared" si="49"/>
        <v>0.47976501305483021</v>
      </c>
      <c r="G52">
        <f t="shared" si="49"/>
        <v>0.43776057176890998</v>
      </c>
      <c r="H52">
        <f t="shared" si="49"/>
        <v>0.40799333888426303</v>
      </c>
      <c r="I52">
        <f t="shared" si="49"/>
        <v>0.38552321007081031</v>
      </c>
      <c r="J52">
        <f t="shared" si="49"/>
        <v>0.36779883655470064</v>
      </c>
      <c r="K52">
        <f t="shared" si="49"/>
        <v>0.35335830612367541</v>
      </c>
      <c r="L52">
        <f t="shared" si="49"/>
        <v>0.34129824900841638</v>
      </c>
    </row>
    <row r="53" spans="1:12">
      <c r="A53">
        <v>50</v>
      </c>
      <c r="B53">
        <v>1000</v>
      </c>
      <c r="C53">
        <f t="shared" si="1"/>
        <v>0.99900099900099903</v>
      </c>
      <c r="D53">
        <f t="shared" ref="D53:L53" si="50">(D$2*C53)/(D$2+C53)</f>
        <v>0.66622251832111934</v>
      </c>
      <c r="E53">
        <f t="shared" si="50"/>
        <v>0.54515718698891524</v>
      </c>
      <c r="F53">
        <f t="shared" si="50"/>
        <v>0.47976971053894135</v>
      </c>
      <c r="G53">
        <f t="shared" si="50"/>
        <v>0.43776448270830298</v>
      </c>
      <c r="H53">
        <f t="shared" si="50"/>
        <v>0.40799673602611186</v>
      </c>
      <c r="I53">
        <f t="shared" si="50"/>
        <v>0.38552624332213475</v>
      </c>
      <c r="J53">
        <f t="shared" si="50"/>
        <v>0.36780159730979406</v>
      </c>
      <c r="K53">
        <f t="shared" si="50"/>
        <v>0.35336085434802117</v>
      </c>
      <c r="L53">
        <f t="shared" si="50"/>
        <v>0.34130062625956181</v>
      </c>
    </row>
    <row r="54" spans="1:12">
      <c r="A54">
        <v>51</v>
      </c>
      <c r="B54">
        <v>1020</v>
      </c>
      <c r="C54">
        <f t="shared" si="1"/>
        <v>0.99902056807051909</v>
      </c>
      <c r="D54">
        <f t="shared" ref="D54:L54" si="51">(D$2*C54)/(D$2+C54)</f>
        <v>0.66623122142390589</v>
      </c>
      <c r="E54">
        <f t="shared" si="51"/>
        <v>0.54516301443078563</v>
      </c>
      <c r="F54">
        <f t="shared" si="51"/>
        <v>0.47977422389463775</v>
      </c>
      <c r="G54">
        <f t="shared" si="51"/>
        <v>0.4377682403433476</v>
      </c>
      <c r="H54">
        <f t="shared" si="51"/>
        <v>0.40799999999999997</v>
      </c>
      <c r="I54">
        <f t="shared" si="51"/>
        <v>0.38552915766738655</v>
      </c>
      <c r="J54">
        <f t="shared" si="51"/>
        <v>0.36780424983902116</v>
      </c>
      <c r="K54">
        <f t="shared" si="51"/>
        <v>0.35336330267661964</v>
      </c>
      <c r="L54">
        <f t="shared" si="51"/>
        <v>0.34130291031636628</v>
      </c>
    </row>
    <row r="55" spans="1:12">
      <c r="A55">
        <v>52</v>
      </c>
      <c r="B55">
        <v>1040</v>
      </c>
      <c r="C55">
        <f t="shared" si="1"/>
        <v>0.99903938520653213</v>
      </c>
      <c r="D55">
        <f t="shared" ref="D55:L55" si="52">(D$2*C55)/(D$2+C55)</f>
        <v>0.66623959000640609</v>
      </c>
      <c r="E55">
        <f t="shared" si="52"/>
        <v>0.54516861785776694</v>
      </c>
      <c r="F55">
        <f t="shared" si="52"/>
        <v>0.47977856373981242</v>
      </c>
      <c r="G55">
        <f t="shared" si="52"/>
        <v>0.43777185351480291</v>
      </c>
      <c r="H55">
        <f t="shared" si="52"/>
        <v>0.40800313848568071</v>
      </c>
      <c r="I55">
        <f t="shared" si="52"/>
        <v>0.38553195996398881</v>
      </c>
      <c r="J55">
        <f t="shared" si="52"/>
        <v>0.36780680038397412</v>
      </c>
      <c r="K55">
        <f t="shared" si="52"/>
        <v>0.35336565687072918</v>
      </c>
      <c r="L55">
        <f t="shared" si="52"/>
        <v>0.34130510655366225</v>
      </c>
    </row>
    <row r="56" spans="1:12">
      <c r="A56">
        <v>53</v>
      </c>
      <c r="B56">
        <v>1060</v>
      </c>
      <c r="C56">
        <f t="shared" si="1"/>
        <v>0.99905749293119694</v>
      </c>
      <c r="D56">
        <f t="shared" ref="D56:L56" si="53">(D$2*C56)/(D$2+C56)</f>
        <v>0.66624764299182904</v>
      </c>
      <c r="E56">
        <f t="shared" si="53"/>
        <v>0.54517400994342535</v>
      </c>
      <c r="F56">
        <f t="shared" si="53"/>
        <v>0.47978273989136999</v>
      </c>
      <c r="G56">
        <f t="shared" si="53"/>
        <v>0.43777533039647587</v>
      </c>
      <c r="H56">
        <f t="shared" si="53"/>
        <v>0.4080061585835259</v>
      </c>
      <c r="I56">
        <f t="shared" si="53"/>
        <v>0.38553465655201091</v>
      </c>
      <c r="J56">
        <f t="shared" si="53"/>
        <v>0.36780925471534448</v>
      </c>
      <c r="K56">
        <f t="shared" si="53"/>
        <v>0.35336792225694058</v>
      </c>
      <c r="L56">
        <f t="shared" si="53"/>
        <v>0.34130721994076457</v>
      </c>
    </row>
    <row r="57" spans="1:12">
      <c r="A57">
        <v>54</v>
      </c>
      <c r="B57">
        <v>1080</v>
      </c>
      <c r="C57">
        <f t="shared" si="1"/>
        <v>0.99907493061979646</v>
      </c>
      <c r="D57">
        <f t="shared" ref="D57:L57" si="54">(D$2*C57)/(D$2+C57)</f>
        <v>0.6662553979025293</v>
      </c>
      <c r="E57">
        <f t="shared" si="54"/>
        <v>0.54517920242301876</v>
      </c>
      <c r="F57">
        <f t="shared" si="54"/>
        <v>0.47978676143936033</v>
      </c>
      <c r="G57">
        <f t="shared" si="54"/>
        <v>0.43777867855695185</v>
      </c>
      <c r="H57">
        <f t="shared" si="54"/>
        <v>0.40800906686815275</v>
      </c>
      <c r="I57">
        <f t="shared" si="54"/>
        <v>0.38553725330205529</v>
      </c>
      <c r="J57">
        <f t="shared" si="54"/>
        <v>0.3678116181765107</v>
      </c>
      <c r="K57">
        <f t="shared" si="54"/>
        <v>0.35337010376741146</v>
      </c>
      <c r="L57">
        <f t="shared" si="54"/>
        <v>0.34130925507900683</v>
      </c>
    </row>
    <row r="58" spans="1:12">
      <c r="A58">
        <v>55</v>
      </c>
      <c r="B58">
        <v>1100</v>
      </c>
      <c r="C58">
        <f t="shared" si="1"/>
        <v>0.99909173478655766</v>
      </c>
      <c r="D58">
        <f t="shared" ref="D58:L58" si="55">(D$2*C58)/(D$2+C58)</f>
        <v>0.66626287098728043</v>
      </c>
      <c r="E58">
        <f t="shared" si="55"/>
        <v>0.5451842061787544</v>
      </c>
      <c r="F58">
        <f t="shared" si="55"/>
        <v>0.47979063681302703</v>
      </c>
      <c r="G58">
        <f t="shared" si="55"/>
        <v>0.43778190501459274</v>
      </c>
      <c r="H58">
        <f t="shared" si="55"/>
        <v>0.40801186943620182</v>
      </c>
      <c r="I58">
        <f t="shared" si="55"/>
        <v>0.38553975565792115</v>
      </c>
      <c r="J58">
        <f t="shared" si="55"/>
        <v>0.36781389572237216</v>
      </c>
      <c r="K58">
        <f t="shared" si="55"/>
        <v>0.35337220597571267</v>
      </c>
      <c r="L58">
        <f t="shared" si="55"/>
        <v>0.34131121623518462</v>
      </c>
    </row>
    <row r="59" spans="1:12">
      <c r="A59">
        <v>56</v>
      </c>
      <c r="B59">
        <v>1120</v>
      </c>
      <c r="C59">
        <f t="shared" si="1"/>
        <v>0.99910793933987507</v>
      </c>
      <c r="D59">
        <f t="shared" ref="D59:L59" si="56">(D$2*C59)/(D$2+C59)</f>
        <v>0.66627007733491961</v>
      </c>
      <c r="E59">
        <f t="shared" si="56"/>
        <v>0.54518903131591745</v>
      </c>
      <c r="F59">
        <f t="shared" si="56"/>
        <v>0.47979437383978285</v>
      </c>
      <c r="G59">
        <f t="shared" si="56"/>
        <v>0.43778501628664485</v>
      </c>
      <c r="H59">
        <f t="shared" si="56"/>
        <v>0.40801457194899809</v>
      </c>
      <c r="I59">
        <f t="shared" si="56"/>
        <v>0.3855421686746987</v>
      </c>
      <c r="J59">
        <f t="shared" si="56"/>
        <v>0.36781609195402293</v>
      </c>
      <c r="K59">
        <f t="shared" si="56"/>
        <v>0.35337423312883431</v>
      </c>
      <c r="L59">
        <f t="shared" si="56"/>
        <v>0.34131310737141501</v>
      </c>
    </row>
    <row r="60" spans="1:12">
      <c r="A60">
        <v>57</v>
      </c>
      <c r="B60">
        <v>1140</v>
      </c>
      <c r="C60">
        <f t="shared" si="1"/>
        <v>0.99912357581069233</v>
      </c>
      <c r="D60">
        <f t="shared" ref="D60:L60" si="57">(D$2*C60)/(D$2+C60)</f>
        <v>0.66627703097603741</v>
      </c>
      <c r="E60">
        <f t="shared" si="57"/>
        <v>0.54519368723099004</v>
      </c>
      <c r="F60">
        <f t="shared" si="57"/>
        <v>0.47979797979797989</v>
      </c>
      <c r="G60">
        <f t="shared" si="57"/>
        <v>0.43778801843317983</v>
      </c>
      <c r="H60">
        <f t="shared" si="57"/>
        <v>0.4080171796707231</v>
      </c>
      <c r="I60">
        <f t="shared" si="57"/>
        <v>0.38554449705285543</v>
      </c>
      <c r="J60">
        <f t="shared" si="57"/>
        <v>0.3678182111497777</v>
      </c>
      <c r="K60">
        <f t="shared" si="57"/>
        <v>0.35337618917582464</v>
      </c>
      <c r="L60">
        <f t="shared" si="57"/>
        <v>0.34131493217185516</v>
      </c>
    </row>
    <row r="61" spans="1:12">
      <c r="A61">
        <v>58</v>
      </c>
      <c r="B61">
        <v>1160</v>
      </c>
      <c r="C61">
        <f t="shared" si="1"/>
        <v>0.99913867355727826</v>
      </c>
      <c r="D61">
        <f t="shared" ref="D61:L61" si="58">(D$2*C61)/(D$2+C61)</f>
        <v>0.66628374497415277</v>
      </c>
      <c r="E61">
        <f t="shared" si="58"/>
        <v>0.54519818267272446</v>
      </c>
      <c r="F61">
        <f t="shared" si="58"/>
        <v>0.47980146146422176</v>
      </c>
      <c r="G61">
        <f t="shared" si="58"/>
        <v>0.43779091709649015</v>
      </c>
      <c r="H61">
        <f t="shared" si="58"/>
        <v>0.40801969750263806</v>
      </c>
      <c r="I61">
        <f t="shared" si="58"/>
        <v>0.38554674516879539</v>
      </c>
      <c r="J61">
        <f t="shared" si="58"/>
        <v>0.36782025729298784</v>
      </c>
      <c r="K61">
        <f t="shared" si="58"/>
        <v>0.35337807779346631</v>
      </c>
      <c r="L61">
        <f t="shared" si="58"/>
        <v>0.34131669406665671</v>
      </c>
    </row>
    <row r="62" spans="1:12">
      <c r="A62">
        <v>59</v>
      </c>
      <c r="B62">
        <v>1180</v>
      </c>
      <c r="C62">
        <f t="shared" si="1"/>
        <v>0.99915325994919557</v>
      </c>
      <c r="D62">
        <f t="shared" ref="D62:L62" si="59">(D$2*C62)/(D$2+C62)</f>
        <v>0.66629023150762279</v>
      </c>
      <c r="E62">
        <f t="shared" si="59"/>
        <v>0.54520252579701212</v>
      </c>
      <c r="F62">
        <f t="shared" si="59"/>
        <v>0.47980482515586881</v>
      </c>
      <c r="G62">
        <f t="shared" si="59"/>
        <v>0.43779371753648283</v>
      </c>
      <c r="H62">
        <f t="shared" si="59"/>
        <v>0.40802213001383131</v>
      </c>
      <c r="I62">
        <f t="shared" si="59"/>
        <v>0.3855489171023152</v>
      </c>
      <c r="J62">
        <f t="shared" si="59"/>
        <v>0.36782223409703207</v>
      </c>
      <c r="K62">
        <f t="shared" si="59"/>
        <v>0.35337990240934364</v>
      </c>
      <c r="L62">
        <f t="shared" si="59"/>
        <v>0.34131839625348653</v>
      </c>
    </row>
    <row r="63" spans="1:12">
      <c r="A63">
        <v>60</v>
      </c>
      <c r="B63">
        <v>1200</v>
      </c>
      <c r="C63">
        <f t="shared" si="1"/>
        <v>0.99916736053288924</v>
      </c>
      <c r="D63">
        <f t="shared" ref="D63:L63" si="60">(D$2*C63)/(D$2+C63)</f>
        <v>0.66629650194336476</v>
      </c>
      <c r="E63">
        <f t="shared" si="60"/>
        <v>0.54520672421626537</v>
      </c>
      <c r="F63">
        <f t="shared" si="60"/>
        <v>0.47980807676929232</v>
      </c>
      <c r="G63">
        <f t="shared" si="60"/>
        <v>0.43779642466253194</v>
      </c>
      <c r="H63">
        <f t="shared" si="60"/>
        <v>0.40802448146888814</v>
      </c>
      <c r="I63">
        <f t="shared" si="60"/>
        <v>0.38555101666131181</v>
      </c>
      <c r="J63">
        <f t="shared" si="60"/>
        <v>0.36782414502780575</v>
      </c>
      <c r="K63">
        <f t="shared" si="60"/>
        <v>0.35338166622260242</v>
      </c>
      <c r="L63">
        <f t="shared" si="60"/>
        <v>0.34132004171689395</v>
      </c>
    </row>
    <row r="64" spans="1:12">
      <c r="A64">
        <v>61</v>
      </c>
      <c r="B64">
        <v>1220</v>
      </c>
      <c r="C64">
        <f t="shared" si="1"/>
        <v>0.99918099918099923</v>
      </c>
      <c r="D64">
        <f t="shared" ref="D64:L64" si="61">(D$2*C64)/(D$2+C64)</f>
        <v>0.66630256690333156</v>
      </c>
      <c r="E64">
        <f t="shared" si="61"/>
        <v>0.5452107850439446</v>
      </c>
      <c r="F64">
        <f t="shared" si="61"/>
        <v>0.47981122181436814</v>
      </c>
      <c r="G64">
        <f t="shared" si="61"/>
        <v>0.43779904306220097</v>
      </c>
      <c r="H64">
        <f t="shared" si="61"/>
        <v>0.40802675585284282</v>
      </c>
      <c r="I64">
        <f t="shared" si="61"/>
        <v>0.38555304740406315</v>
      </c>
      <c r="J64">
        <f t="shared" si="61"/>
        <v>0.36782599332400129</v>
      </c>
      <c r="K64">
        <f t="shared" si="61"/>
        <v>0.35338337222266925</v>
      </c>
      <c r="L64">
        <f t="shared" si="61"/>
        <v>0.34132163324577508</v>
      </c>
    </row>
    <row r="65" spans="1:12">
      <c r="A65">
        <v>62</v>
      </c>
      <c r="B65">
        <v>1240</v>
      </c>
      <c r="C65">
        <f t="shared" si="1"/>
        <v>0.9991941982272361</v>
      </c>
      <c r="D65">
        <f t="shared" ref="D65:L65" si="62">(D$2*C65)/(D$2+C65)</f>
        <v>0.66630843632455672</v>
      </c>
      <c r="E65">
        <f t="shared" si="62"/>
        <v>0.54521471493477935</v>
      </c>
      <c r="F65">
        <f t="shared" si="62"/>
        <v>0.47981426544563388</v>
      </c>
      <c r="G65">
        <f t="shared" si="62"/>
        <v>0.43780157702718597</v>
      </c>
      <c r="H65">
        <f t="shared" si="62"/>
        <v>0.40802895689371493</v>
      </c>
      <c r="I65">
        <f t="shared" si="62"/>
        <v>0.38555501265935227</v>
      </c>
      <c r="J65">
        <f t="shared" si="62"/>
        <v>0.36782778201542493</v>
      </c>
      <c r="K65">
        <f t="shared" si="62"/>
        <v>0.35338502320615928</v>
      </c>
      <c r="L65">
        <f t="shared" si="62"/>
        <v>0.34132317344914659</v>
      </c>
    </row>
    <row r="66" spans="1:12">
      <c r="A66">
        <v>63</v>
      </c>
      <c r="B66">
        <v>1260</v>
      </c>
      <c r="C66">
        <f t="shared" si="1"/>
        <v>0.99920697858842189</v>
      </c>
      <c r="D66">
        <f t="shared" ref="D66:L66" si="63">(D$2*C66)/(D$2+C66)</f>
        <v>0.66631411951348496</v>
      </c>
      <c r="E66">
        <f t="shared" si="63"/>
        <v>0.54521852012115968</v>
      </c>
      <c r="F66">
        <f t="shared" si="63"/>
        <v>0.47981721249047982</v>
      </c>
      <c r="G66">
        <f t="shared" si="63"/>
        <v>0.43780403057678946</v>
      </c>
      <c r="H66">
        <f t="shared" si="63"/>
        <v>0.40803108808290156</v>
      </c>
      <c r="I66">
        <f t="shared" si="63"/>
        <v>0.38555691554467564</v>
      </c>
      <c r="J66">
        <f t="shared" si="63"/>
        <v>0.36782951393957086</v>
      </c>
      <c r="K66">
        <f t="shared" si="63"/>
        <v>0.353386621792175</v>
      </c>
      <c r="L66">
        <f t="shared" si="63"/>
        <v>0.34132466477041851</v>
      </c>
    </row>
    <row r="67" spans="1:12">
      <c r="A67">
        <v>64</v>
      </c>
      <c r="B67">
        <v>1280</v>
      </c>
      <c r="C67">
        <f t="shared" si="1"/>
        <v>0.99921935987509758</v>
      </c>
      <c r="D67">
        <f t="shared" ref="D67:L67" si="64">(D$2*C67)/(D$2+C67)</f>
        <v>0.66631962519521082</v>
      </c>
      <c r="E67">
        <f t="shared" si="64"/>
        <v>0.54522220644611674</v>
      </c>
      <c r="F67">
        <f t="shared" si="64"/>
        <v>0.47982006747469697</v>
      </c>
      <c r="G67">
        <f t="shared" si="64"/>
        <v>0.43780640747919281</v>
      </c>
      <c r="H67">
        <f t="shared" si="64"/>
        <v>0.40803315269365636</v>
      </c>
      <c r="I67">
        <f t="shared" si="64"/>
        <v>0.3855587589827445</v>
      </c>
      <c r="J67">
        <f t="shared" si="64"/>
        <v>0.3678311917566402</v>
      </c>
      <c r="K67">
        <f t="shared" si="64"/>
        <v>0.35338817043616966</v>
      </c>
      <c r="L67">
        <f t="shared" si="64"/>
        <v>0.34132610950032805</v>
      </c>
    </row>
    <row r="68" spans="1:12">
      <c r="A68">
        <v>65</v>
      </c>
      <c r="B68">
        <v>1300</v>
      </c>
      <c r="C68">
        <f t="shared" si="1"/>
        <v>0.99923136049192929</v>
      </c>
      <c r="D68">
        <f t="shared" ref="D68:L68" si="65">(D$2*C68)/(D$2+C68)</f>
        <v>0.66632496155817533</v>
      </c>
      <c r="E68">
        <f t="shared" si="65"/>
        <v>0.54522577939326167</v>
      </c>
      <c r="F68">
        <f t="shared" si="65"/>
        <v>0.47982283464566938</v>
      </c>
      <c r="G68">
        <f t="shared" si="65"/>
        <v>0.43780871127076787</v>
      </c>
      <c r="H68">
        <f t="shared" si="65"/>
        <v>0.4080351537978657</v>
      </c>
      <c r="I68">
        <f t="shared" si="65"/>
        <v>0.3855605457164647</v>
      </c>
      <c r="J68">
        <f t="shared" si="65"/>
        <v>0.36783281796317635</v>
      </c>
      <c r="K68">
        <f t="shared" si="65"/>
        <v>0.35338967144253325</v>
      </c>
      <c r="L68">
        <f t="shared" si="65"/>
        <v>0.34132750978868126</v>
      </c>
    </row>
    <row r="69" spans="1:12">
      <c r="A69">
        <v>66</v>
      </c>
      <c r="B69">
        <v>1320</v>
      </c>
      <c r="C69">
        <f t="shared" ref="C69:C103" si="66">($C$2*B69)/($C$2+B69)</f>
        <v>0.99924299772899317</v>
      </c>
      <c r="D69">
        <f t="shared" ref="D69:L69" si="67">(D$2*C69)/(D$2+C69)</f>
        <v>0.66633013629480053</v>
      </c>
      <c r="E69">
        <f t="shared" si="67"/>
        <v>0.54522924411400242</v>
      </c>
      <c r="F69">
        <f t="shared" si="67"/>
        <v>0.47982551799345685</v>
      </c>
      <c r="G69">
        <f t="shared" si="67"/>
        <v>0.43781094527363179</v>
      </c>
      <c r="H69">
        <f t="shared" si="67"/>
        <v>0.40803709428129825</v>
      </c>
      <c r="I69">
        <f t="shared" si="67"/>
        <v>0.38556227832255369</v>
      </c>
      <c r="J69">
        <f t="shared" si="67"/>
        <v>0.36783439490445852</v>
      </c>
      <c r="K69">
        <f t="shared" si="67"/>
        <v>0.35339112697603259</v>
      </c>
      <c r="L69">
        <f t="shared" si="67"/>
        <v>0.34132886765502635</v>
      </c>
    </row>
    <row r="70" spans="1:12">
      <c r="A70">
        <v>67</v>
      </c>
      <c r="B70">
        <v>1340</v>
      </c>
      <c r="C70">
        <f t="shared" si="66"/>
        <v>0.9992542878448919</v>
      </c>
      <c r="D70">
        <f t="shared" ref="D70:L70" si="68">(D$2*C70)/(D$2+C70)</f>
        <v>0.6663351566384883</v>
      </c>
      <c r="E70">
        <f t="shared" si="68"/>
        <v>0.5452326054523261</v>
      </c>
      <c r="F70">
        <f t="shared" si="68"/>
        <v>0.47982812126999291</v>
      </c>
      <c r="G70">
        <f t="shared" si="68"/>
        <v>0.43781311261163153</v>
      </c>
      <c r="H70">
        <f t="shared" si="68"/>
        <v>0.40803897685749091</v>
      </c>
      <c r="I70">
        <f t="shared" si="68"/>
        <v>0.38556395922393955</v>
      </c>
      <c r="J70">
        <f t="shared" si="68"/>
        <v>0.36783592478578858</v>
      </c>
      <c r="K70">
        <f t="shared" si="68"/>
        <v>0.35339253907222956</v>
      </c>
      <c r="L70">
        <f t="shared" si="68"/>
        <v>0.34133018499837264</v>
      </c>
    </row>
    <row r="71" spans="1:12">
      <c r="A71">
        <v>68</v>
      </c>
      <c r="B71">
        <v>1360</v>
      </c>
      <c r="C71">
        <f t="shared" si="66"/>
        <v>0.9992652461425422</v>
      </c>
      <c r="D71">
        <f t="shared" ref="D71:L71" si="69">(D$2*C71)/(D$2+C71)</f>
        <v>0.66634002939735426</v>
      </c>
      <c r="E71">
        <f t="shared" si="69"/>
        <v>0.54523586796739276</v>
      </c>
      <c r="F71">
        <f t="shared" si="69"/>
        <v>0.47983064800658587</v>
      </c>
      <c r="G71">
        <f t="shared" si="69"/>
        <v>0.43781521622491676</v>
      </c>
      <c r="H71">
        <f t="shared" si="69"/>
        <v>0.40804080408040799</v>
      </c>
      <c r="I71">
        <f t="shared" si="69"/>
        <v>0.38556559070106511</v>
      </c>
      <c r="J71">
        <f t="shared" si="69"/>
        <v>0.36783740968277884</v>
      </c>
      <c r="K71">
        <f t="shared" si="69"/>
        <v>0.35339390964697731</v>
      </c>
      <c r="L71">
        <f t="shared" si="69"/>
        <v>0.3413314636060506</v>
      </c>
    </row>
    <row r="72" spans="1:12">
      <c r="A72">
        <v>69</v>
      </c>
      <c r="B72">
        <v>1380</v>
      </c>
      <c r="C72">
        <f t="shared" si="66"/>
        <v>0.999275887038378</v>
      </c>
      <c r="D72">
        <f t="shared" ref="D72:L72" si="70">(D$2*C72)/(D$2+C72)</f>
        <v>0.66634476098503148</v>
      </c>
      <c r="E72">
        <f t="shared" si="70"/>
        <v>0.54523903595416834</v>
      </c>
      <c r="F72">
        <f t="shared" si="70"/>
        <v>0.47983310152990266</v>
      </c>
      <c r="G72">
        <f t="shared" si="70"/>
        <v>0.43781725888324879</v>
      </c>
      <c r="H72">
        <f t="shared" si="70"/>
        <v>0.40804257835600244</v>
      </c>
      <c r="I72">
        <f t="shared" si="70"/>
        <v>0.38556717490221132</v>
      </c>
      <c r="J72">
        <f t="shared" si="70"/>
        <v>0.36783885155074925</v>
      </c>
      <c r="K72">
        <f t="shared" si="70"/>
        <v>0.3533952405050943</v>
      </c>
      <c r="L72">
        <f t="shared" si="70"/>
        <v>0.34133270516180336</v>
      </c>
    </row>
    <row r="73" spans="1:12">
      <c r="A73">
        <v>70</v>
      </c>
      <c r="B73">
        <v>1400</v>
      </c>
      <c r="C73">
        <f t="shared" si="66"/>
        <v>0.99928622412562451</v>
      </c>
      <c r="D73">
        <f t="shared" ref="D73:L73" si="71">(D$2*C73)/(D$2+C73)</f>
        <v>0.66634935744883395</v>
      </c>
      <c r="E73">
        <f t="shared" si="71"/>
        <v>0.54524211346228746</v>
      </c>
      <c r="F73">
        <f t="shared" si="71"/>
        <v>0.47983548497657946</v>
      </c>
      <c r="G73">
        <f t="shared" si="71"/>
        <v>0.43781924319816534</v>
      </c>
      <c r="H73">
        <f t="shared" si="71"/>
        <v>0.40804430195278346</v>
      </c>
      <c r="I73">
        <f t="shared" si="71"/>
        <v>0.38556871385293312</v>
      </c>
      <c r="J73">
        <f t="shared" si="71"/>
        <v>0.36784025223331585</v>
      </c>
      <c r="K73">
        <f t="shared" si="71"/>
        <v>0.35339653334829191</v>
      </c>
      <c r="L73">
        <f t="shared" si="71"/>
        <v>0.34133391125318308</v>
      </c>
    </row>
    <row r="74" spans="1:12">
      <c r="A74">
        <v>71</v>
      </c>
      <c r="B74">
        <v>1420</v>
      </c>
      <c r="C74">
        <f t="shared" si="66"/>
        <v>0.99929627023223078</v>
      </c>
      <c r="D74">
        <f t="shared" ref="D74:L74" si="72">(D$2*C74)/(D$2+C74)</f>
        <v>0.66635382449554204</v>
      </c>
      <c r="E74">
        <f t="shared" si="72"/>
        <v>0.54524510431332396</v>
      </c>
      <c r="F74">
        <f t="shared" si="72"/>
        <v>0.47983780130660064</v>
      </c>
      <c r="G74">
        <f t="shared" si="72"/>
        <v>0.43782117163412132</v>
      </c>
      <c r="H74">
        <f t="shared" si="72"/>
        <v>0.40804597701149425</v>
      </c>
      <c r="I74">
        <f t="shared" si="72"/>
        <v>0.38557020946470127</v>
      </c>
      <c r="J74">
        <f t="shared" si="72"/>
        <v>0.36784161347025623</v>
      </c>
      <c r="K74">
        <f t="shared" si="72"/>
        <v>0.35339778978243475</v>
      </c>
      <c r="L74">
        <f t="shared" si="72"/>
        <v>0.34133508337832447</v>
      </c>
    </row>
    <row r="75" spans="1:12">
      <c r="A75">
        <v>72</v>
      </c>
      <c r="B75">
        <v>1440</v>
      </c>
      <c r="C75">
        <f t="shared" si="66"/>
        <v>0.99930603747397639</v>
      </c>
      <c r="D75">
        <f t="shared" ref="D75:L75" si="73">(D$2*C75)/(D$2+C75)</f>
        <v>0.66635816751503929</v>
      </c>
      <c r="E75">
        <f t="shared" si="73"/>
        <v>0.54524801211662244</v>
      </c>
      <c r="F75">
        <f t="shared" si="73"/>
        <v>0.47984005331556145</v>
      </c>
      <c r="G75">
        <f t="shared" si="73"/>
        <v>0.43782304651869874</v>
      </c>
      <c r="H75">
        <f t="shared" si="73"/>
        <v>0.40804760555398134</v>
      </c>
      <c r="I75">
        <f t="shared" si="73"/>
        <v>0.38557166354282219</v>
      </c>
      <c r="J75">
        <f t="shared" si="73"/>
        <v>0.36784293690471842</v>
      </c>
      <c r="K75">
        <f t="shared" si="73"/>
        <v>0.35339901132419443</v>
      </c>
      <c r="L75">
        <f t="shared" si="73"/>
        <v>0.34133622295215194</v>
      </c>
    </row>
    <row r="76" spans="1:12">
      <c r="A76">
        <v>73</v>
      </c>
      <c r="B76">
        <v>1460</v>
      </c>
      <c r="C76">
        <f t="shared" si="66"/>
        <v>0.99931553730321698</v>
      </c>
      <c r="D76">
        <f t="shared" ref="D76:L76" si="74">(D$2*C76)/(D$2+C76)</f>
        <v>0.66636239160200816</v>
      </c>
      <c r="E76">
        <f t="shared" si="74"/>
        <v>0.5452508402838292</v>
      </c>
      <c r="F76">
        <f t="shared" si="74"/>
        <v>0.47984224364592459</v>
      </c>
      <c r="G76">
        <f t="shared" si="74"/>
        <v>0.43782487005197918</v>
      </c>
      <c r="H76">
        <f t="shared" si="74"/>
        <v>0.40804918949133595</v>
      </c>
      <c r="I76">
        <f t="shared" si="74"/>
        <v>0.38557307779370709</v>
      </c>
      <c r="J76">
        <f t="shared" si="74"/>
        <v>0.36784422408983752</v>
      </c>
      <c r="K76">
        <f t="shared" si="74"/>
        <v>0.35340019940715756</v>
      </c>
      <c r="L76">
        <f t="shared" si="74"/>
        <v>0.341337331312078</v>
      </c>
    </row>
    <row r="77" spans="1:12">
      <c r="A77">
        <v>74</v>
      </c>
      <c r="B77">
        <v>1480</v>
      </c>
      <c r="C77">
        <f t="shared" si="66"/>
        <v>0.9993247805536799</v>
      </c>
      <c r="D77">
        <f t="shared" ref="D77:L77" si="75">(D$2*C77)/(D$2+C77)</f>
        <v>0.66636650157586663</v>
      </c>
      <c r="E77">
        <f t="shared" si="75"/>
        <v>0.54525359204224477</v>
      </c>
      <c r="F77">
        <f t="shared" si="75"/>
        <v>0.47984437479736292</v>
      </c>
      <c r="G77">
        <f t="shared" si="75"/>
        <v>0.43782664431515622</v>
      </c>
      <c r="H77">
        <f t="shared" si="75"/>
        <v>0.40805073063137576</v>
      </c>
      <c r="I77">
        <f t="shared" si="75"/>
        <v>0.38557445383155303</v>
      </c>
      <c r="J77">
        <f t="shared" si="75"/>
        <v>0.36784547649481597</v>
      </c>
      <c r="K77">
        <f t="shared" si="75"/>
        <v>0.35340135538743755</v>
      </c>
      <c r="L77">
        <f t="shared" si="75"/>
        <v>0.34133840972323909</v>
      </c>
    </row>
    <row r="78" spans="1:12">
      <c r="A78">
        <v>75</v>
      </c>
      <c r="B78">
        <v>1500</v>
      </c>
      <c r="C78">
        <f t="shared" si="66"/>
        <v>0.99933377748167884</v>
      </c>
      <c r="D78">
        <f t="shared" ref="D78:L78" si="76">(D$2*C78)/(D$2+C78)</f>
        <v>0.66637050199911141</v>
      </c>
      <c r="E78">
        <f t="shared" si="76"/>
        <v>0.54525627044711011</v>
      </c>
      <c r="F78">
        <f t="shared" si="76"/>
        <v>0.47984644913627633</v>
      </c>
      <c r="G78">
        <f t="shared" si="76"/>
        <v>0.43782837127845881</v>
      </c>
      <c r="H78">
        <f t="shared" si="76"/>
        <v>0.40805223068552771</v>
      </c>
      <c r="I78">
        <f t="shared" si="76"/>
        <v>0.38557579318448881</v>
      </c>
      <c r="J78">
        <f t="shared" si="76"/>
        <v>0.36784669551051868</v>
      </c>
      <c r="K78">
        <f t="shared" si="76"/>
        <v>0.35340248054883966</v>
      </c>
      <c r="L78">
        <f t="shared" si="76"/>
        <v>0.34133945938331339</v>
      </c>
    </row>
    <row r="79" spans="1:12">
      <c r="A79">
        <v>76</v>
      </c>
      <c r="B79">
        <v>1520</v>
      </c>
      <c r="C79">
        <f t="shared" si="66"/>
        <v>0.99934253780407623</v>
      </c>
      <c r="D79">
        <f t="shared" ref="D79:L79" si="77">(D$2*C79)/(D$2+C79)</f>
        <v>0.66637439719421299</v>
      </c>
      <c r="E79">
        <f t="shared" si="77"/>
        <v>0.5452588783929212</v>
      </c>
      <c r="F79">
        <f t="shared" si="77"/>
        <v>0.4798484689045564</v>
      </c>
      <c r="G79">
        <f t="shared" si="77"/>
        <v>0.43783005280844928</v>
      </c>
      <c r="H79">
        <f t="shared" si="77"/>
        <v>0.40805369127516772</v>
      </c>
      <c r="I79">
        <f t="shared" si="77"/>
        <v>0.38557709730023554</v>
      </c>
      <c r="J79">
        <f t="shared" si="77"/>
        <v>0.36784788245462402</v>
      </c>
      <c r="K79">
        <f t="shared" si="77"/>
        <v>0.35340357610761536</v>
      </c>
      <c r="L79">
        <f t="shared" si="77"/>
        <v>0.34134048142695717</v>
      </c>
    </row>
    <row r="80" spans="1:12">
      <c r="A80">
        <v>77</v>
      </c>
      <c r="B80">
        <v>1540</v>
      </c>
      <c r="C80">
        <f t="shared" si="66"/>
        <v>0.9993510707332901</v>
      </c>
      <c r="D80">
        <f t="shared" ref="D80:L80" si="78">(D$2*C80)/(D$2+C80)</f>
        <v>0.66637819125919517</v>
      </c>
      <c r="E80">
        <f t="shared" si="78"/>
        <v>0.54526141862386412</v>
      </c>
      <c r="F80">
        <f t="shared" si="78"/>
        <v>0.47985043622766932</v>
      </c>
      <c r="G80">
        <f t="shared" si="78"/>
        <v>0.43783169067475369</v>
      </c>
      <c r="H80">
        <f t="shared" si="78"/>
        <v>0.40805511393746696</v>
      </c>
      <c r="I80">
        <f t="shared" si="78"/>
        <v>0.38557836755132707</v>
      </c>
      <c r="J80">
        <f t="shared" si="78"/>
        <v>0.36784903857637652</v>
      </c>
      <c r="K80">
        <f t="shared" si="78"/>
        <v>0.35340464321684922</v>
      </c>
      <c r="L80">
        <f t="shared" si="78"/>
        <v>0.34134147692989691</v>
      </c>
    </row>
    <row r="81" spans="1:12">
      <c r="A81">
        <v>78</v>
      </c>
      <c r="B81">
        <v>1560</v>
      </c>
      <c r="C81">
        <f t="shared" si="66"/>
        <v>0.99935938500960919</v>
      </c>
      <c r="D81">
        <f t="shared" ref="D81:L81" si="79">(D$2*C81)/(D$2+C81)</f>
        <v>0.66638188808201626</v>
      </c>
      <c r="E81">
        <f t="shared" si="79"/>
        <v>0.54526389374344642</v>
      </c>
      <c r="F81">
        <f t="shared" si="79"/>
        <v>0.47985235312211633</v>
      </c>
      <c r="G81">
        <f t="shared" si="79"/>
        <v>0.43783328655627285</v>
      </c>
      <c r="H81">
        <f t="shared" si="79"/>
        <v>0.40805650013078737</v>
      </c>
      <c r="I81">
        <f t="shared" si="79"/>
        <v>0.38557960523992801</v>
      </c>
      <c r="J81">
        <f t="shared" si="79"/>
        <v>0.36785016506097157</v>
      </c>
      <c r="K81">
        <f t="shared" si="79"/>
        <v>0.35340568297050645</v>
      </c>
      <c r="L81">
        <f t="shared" si="79"/>
        <v>0.34134244691270554</v>
      </c>
    </row>
    <row r="82" spans="1:12">
      <c r="A82">
        <v>79</v>
      </c>
      <c r="B82">
        <v>1580</v>
      </c>
      <c r="C82">
        <f t="shared" si="66"/>
        <v>0.99936748893105631</v>
      </c>
      <c r="D82">
        <f t="shared" ref="D82:L82" si="80">(D$2*C82)/(D$2+C82)</f>
        <v>0.66638549135385916</v>
      </c>
      <c r="E82">
        <f t="shared" si="80"/>
        <v>0.54526630622339822</v>
      </c>
      <c r="F82">
        <f t="shared" si="80"/>
        <v>0.47985422150232843</v>
      </c>
      <c r="G82">
        <f t="shared" si="80"/>
        <v>0.43783484204692408</v>
      </c>
      <c r="H82">
        <f t="shared" si="80"/>
        <v>0.40805785123966942</v>
      </c>
      <c r="I82">
        <f t="shared" si="80"/>
        <v>0.38558081160228702</v>
      </c>
      <c r="J82">
        <f t="shared" si="80"/>
        <v>0.36785126303360888</v>
      </c>
      <c r="K82">
        <f t="shared" si="80"/>
        <v>0.35340669640717398</v>
      </c>
      <c r="L82">
        <f t="shared" si="80"/>
        <v>0.34134339234429256</v>
      </c>
    </row>
    <row r="83" spans="1:12">
      <c r="A83">
        <v>80</v>
      </c>
      <c r="B83">
        <v>1600</v>
      </c>
      <c r="C83">
        <f t="shared" si="66"/>
        <v>0.99937539038101186</v>
      </c>
      <c r="D83">
        <f t="shared" ref="D83:L83" si="81">(D$2*C83)/(D$2+C83)</f>
        <v>0.66638900458142447</v>
      </c>
      <c r="E83">
        <f t="shared" si="81"/>
        <v>0.54526865841190508</v>
      </c>
      <c r="F83">
        <f t="shared" si="81"/>
        <v>0.47985604318704395</v>
      </c>
      <c r="G83">
        <f t="shared" si="81"/>
        <v>0.4378363586609505</v>
      </c>
      <c r="H83">
        <f t="shared" si="81"/>
        <v>0.40805916857944402</v>
      </c>
      <c r="I83">
        <f t="shared" si="81"/>
        <v>0.38558198781285502</v>
      </c>
      <c r="J83">
        <f t="shared" si="81"/>
        <v>0.36785233356324099</v>
      </c>
      <c r="K83">
        <f t="shared" si="81"/>
        <v>0.353407684513521</v>
      </c>
      <c r="L83">
        <f t="shared" si="81"/>
        <v>0.34134431414513233</v>
      </c>
    </row>
    <row r="84" spans="1:12">
      <c r="A84">
        <v>81</v>
      </c>
      <c r="B84">
        <v>1620</v>
      </c>
      <c r="C84">
        <f t="shared" si="66"/>
        <v>0.99938309685379401</v>
      </c>
      <c r="D84">
        <f t="shared" ref="D84:L84" si="82">(D$2*C84)/(D$2+C84)</f>
        <v>0.66639243109831348</v>
      </c>
      <c r="E84">
        <f t="shared" si="82"/>
        <v>0.54527095254123192</v>
      </c>
      <c r="F84">
        <f t="shared" si="82"/>
        <v>0.47985781990521326</v>
      </c>
      <c r="G84">
        <f t="shared" si="82"/>
        <v>0.43783783783783781</v>
      </c>
      <c r="H84">
        <f t="shared" si="82"/>
        <v>0.40806045340050373</v>
      </c>
      <c r="I84">
        <f t="shared" si="82"/>
        <v>0.38558313498809926</v>
      </c>
      <c r="J84">
        <f t="shared" si="82"/>
        <v>0.36785337766604492</v>
      </c>
      <c r="K84">
        <f t="shared" si="82"/>
        <v>0.35340864822750295</v>
      </c>
      <c r="L84">
        <f t="shared" si="82"/>
        <v>0.34134521319025329</v>
      </c>
    </row>
    <row r="85" spans="1:12">
      <c r="A85">
        <v>82</v>
      </c>
      <c r="B85">
        <v>1640</v>
      </c>
      <c r="C85">
        <f t="shared" si="66"/>
        <v>0.99939061547836683</v>
      </c>
      <c r="D85">
        <f t="shared" ref="D85:L85" si="83">(D$2*C85)/(D$2+C85)</f>
        <v>0.66639577407557904</v>
      </c>
      <c r="E85">
        <f t="shared" si="83"/>
        <v>0.54527319073478886</v>
      </c>
      <c r="F85">
        <f t="shared" si="83"/>
        <v>0.47985955330147273</v>
      </c>
      <c r="G85">
        <f t="shared" si="83"/>
        <v>0.43783928094687197</v>
      </c>
      <c r="H85">
        <f t="shared" si="83"/>
        <v>0.40806170689226179</v>
      </c>
      <c r="I85">
        <f t="shared" si="83"/>
        <v>0.385584254190038</v>
      </c>
      <c r="J85">
        <f t="shared" si="83"/>
        <v>0.36785439630863886</v>
      </c>
      <c r="K85">
        <f t="shared" si="83"/>
        <v>0.35340958844133102</v>
      </c>
      <c r="L85">
        <f t="shared" si="83"/>
        <v>0.34134609031200863</v>
      </c>
    </row>
    <row r="86" spans="1:12">
      <c r="A86">
        <v>83</v>
      </c>
      <c r="B86">
        <v>1660</v>
      </c>
      <c r="C86">
        <f t="shared" si="66"/>
        <v>0.99939795304033718</v>
      </c>
      <c r="D86">
        <f t="shared" ref="D86:L86" si="84">(D$2*C86)/(D$2+C86)</f>
        <v>0.66639903653151344</v>
      </c>
      <c r="E86">
        <f t="shared" si="84"/>
        <v>0.54527537501368661</v>
      </c>
      <c r="F86">
        <f t="shared" si="84"/>
        <v>0.47986124494122179</v>
      </c>
      <c r="G86">
        <f t="shared" si="84"/>
        <v>0.43784068929136627</v>
      </c>
      <c r="H86">
        <f t="shared" si="84"/>
        <v>0.40806293018682399</v>
      </c>
      <c r="I86">
        <f t="shared" si="84"/>
        <v>0.38558534642951953</v>
      </c>
      <c r="J86">
        <f t="shared" si="84"/>
        <v>0.36785539041106735</v>
      </c>
      <c r="K86">
        <f t="shared" si="84"/>
        <v>0.35341050600422758</v>
      </c>
      <c r="L86">
        <f t="shared" si="84"/>
        <v>0.341346946302646</v>
      </c>
    </row>
    <row r="87" spans="1:12">
      <c r="A87">
        <v>84</v>
      </c>
      <c r="B87">
        <v>1680</v>
      </c>
      <c r="C87">
        <f t="shared" si="66"/>
        <v>0.99940511600237958</v>
      </c>
      <c r="D87">
        <f t="shared" ref="D87:L87" si="85">(D$2*C87)/(D$2+C87)</f>
        <v>0.66640222134073779</v>
      </c>
      <c r="E87">
        <f t="shared" si="85"/>
        <v>0.54527750730282365</v>
      </c>
      <c r="F87">
        <f t="shared" si="85"/>
        <v>0.47986289631533841</v>
      </c>
      <c r="G87">
        <f t="shared" si="85"/>
        <v>0.43784206411258786</v>
      </c>
      <c r="H87">
        <f t="shared" si="85"/>
        <v>0.40806412436239969</v>
      </c>
      <c r="I87">
        <f t="shared" si="85"/>
        <v>0.38558641266926769</v>
      </c>
      <c r="J87">
        <f t="shared" si="85"/>
        <v>0.36785636084957291</v>
      </c>
      <c r="K87">
        <f t="shared" si="85"/>
        <v>0.35341140172498414</v>
      </c>
      <c r="L87">
        <f t="shared" si="85"/>
        <v>0.34134778191669485</v>
      </c>
    </row>
    <row r="88" spans="1:12">
      <c r="A88">
        <v>85</v>
      </c>
      <c r="B88">
        <v>1700</v>
      </c>
      <c r="C88">
        <f t="shared" si="66"/>
        <v>0.99941211052322165</v>
      </c>
      <c r="D88">
        <f t="shared" ref="D88:L88" si="86">(D$2*C88)/(D$2+C88)</f>
        <v>0.66640533124265</v>
      </c>
      <c r="E88">
        <f t="shared" si="86"/>
        <v>0.54527958943654453</v>
      </c>
      <c r="F88">
        <f t="shared" si="86"/>
        <v>0.47986450884456161</v>
      </c>
      <c r="G88">
        <f t="shared" si="86"/>
        <v>0.43784340659340665</v>
      </c>
      <c r="H88">
        <f t="shared" si="86"/>
        <v>0.40806529044647144</v>
      </c>
      <c r="I88">
        <f t="shared" si="86"/>
        <v>0.3855874538267125</v>
      </c>
      <c r="J88">
        <f t="shared" si="86"/>
        <v>0.36785730845917253</v>
      </c>
      <c r="K88">
        <f t="shared" si="86"/>
        <v>0.35341227637433992</v>
      </c>
      <c r="L88">
        <f t="shared" si="86"/>
        <v>0.34134859787318483</v>
      </c>
    </row>
    <row r="89" spans="1:12">
      <c r="A89">
        <v>86</v>
      </c>
      <c r="B89">
        <v>1720</v>
      </c>
      <c r="C89">
        <f t="shared" si="66"/>
        <v>0.99941894247530505</v>
      </c>
      <c r="D89">
        <f t="shared" ref="D89:L89" si="87">(D$2*C89)/(D$2+C89)</f>
        <v>0.66640836884928312</v>
      </c>
      <c r="E89">
        <f t="shared" si="87"/>
        <v>0.54528162316390139</v>
      </c>
      <c r="F89">
        <f t="shared" si="87"/>
        <v>0.47986608388356733</v>
      </c>
      <c r="G89">
        <f t="shared" si="87"/>
        <v>0.43784471786168855</v>
      </c>
      <c r="H89">
        <f t="shared" si="87"/>
        <v>0.4080664294187426</v>
      </c>
      <c r="I89">
        <f t="shared" si="87"/>
        <v>0.38558847077662134</v>
      </c>
      <c r="J89">
        <f t="shared" si="87"/>
        <v>0.36785823403605256</v>
      </c>
      <c r="K89">
        <f t="shared" si="87"/>
        <v>0.35341313068719221</v>
      </c>
      <c r="L89">
        <f t="shared" si="87"/>
        <v>0.3413493948577081</v>
      </c>
    </row>
    <row r="90" spans="1:12">
      <c r="A90">
        <v>87</v>
      </c>
      <c r="B90">
        <v>1740</v>
      </c>
      <c r="C90">
        <f t="shared" si="66"/>
        <v>0.99942561746122915</v>
      </c>
      <c r="D90">
        <f t="shared" ref="D90:L90" si="88">(D$2*C90)/(D$2+C90)</f>
        <v>0.66641133665262353</v>
      </c>
      <c r="E90">
        <f t="shared" si="88"/>
        <v>0.54528361015355686</v>
      </c>
      <c r="F90">
        <f t="shared" si="88"/>
        <v>0.47986762272476563</v>
      </c>
      <c r="G90">
        <f t="shared" si="88"/>
        <v>0.43784599899345755</v>
      </c>
      <c r="H90">
        <f t="shared" si="88"/>
        <v>0.40806754221388369</v>
      </c>
      <c r="I90">
        <f t="shared" si="88"/>
        <v>0.38558946435355201</v>
      </c>
      <c r="J90">
        <f t="shared" si="88"/>
        <v>0.36785913833980161</v>
      </c>
      <c r="K90">
        <f t="shared" si="88"/>
        <v>0.35341396536465769</v>
      </c>
      <c r="L90">
        <f t="shared" si="88"/>
        <v>0.34135017352434255</v>
      </c>
    </row>
    <row r="91" spans="1:12">
      <c r="A91">
        <v>88</v>
      </c>
      <c r="B91">
        <v>1760</v>
      </c>
      <c r="C91">
        <f t="shared" si="66"/>
        <v>0.99943214082907439</v>
      </c>
      <c r="D91">
        <f t="shared" ref="D91:L91" si="89">(D$2*C91)/(D$2+C91)</f>
        <v>0.66641423703142755</v>
      </c>
      <c r="E91">
        <f t="shared" si="89"/>
        <v>0.54528555199834772</v>
      </c>
      <c r="F91">
        <f t="shared" si="89"/>
        <v>0.479869126601836</v>
      </c>
      <c r="G91">
        <f t="shared" si="89"/>
        <v>0.43784725101583893</v>
      </c>
      <c r="H91">
        <f t="shared" si="89"/>
        <v>0.40806862972409008</v>
      </c>
      <c r="I91">
        <f t="shared" si="89"/>
        <v>0.38559043535413617</v>
      </c>
      <c r="J91">
        <f t="shared" si="89"/>
        <v>0.36786002209548851</v>
      </c>
      <c r="K91">
        <f t="shared" si="89"/>
        <v>0.35341478107599006</v>
      </c>
      <c r="L91">
        <f t="shared" si="89"/>
        <v>0.34135093449744031</v>
      </c>
    </row>
    <row r="92" spans="1:12">
      <c r="A92">
        <v>89</v>
      </c>
      <c r="B92">
        <v>1780</v>
      </c>
      <c r="C92">
        <f t="shared" si="66"/>
        <v>0.9994385176866929</v>
      </c>
      <c r="D92">
        <f t="shared" ref="D92:L92" si="90">(D$2*C92)/(D$2+C92)</f>
        <v>0.6664170722575814</v>
      </c>
      <c r="E92">
        <f t="shared" si="90"/>
        <v>0.54528745021954461</v>
      </c>
      <c r="F92">
        <f t="shared" si="90"/>
        <v>0.47987059669302667</v>
      </c>
      <c r="G92">
        <f t="shared" si="90"/>
        <v>0.43784847490980655</v>
      </c>
      <c r="H92">
        <f t="shared" si="90"/>
        <v>0.40806969280146727</v>
      </c>
      <c r="I92">
        <f t="shared" si="90"/>
        <v>0.3855913845392091</v>
      </c>
      <c r="J92">
        <f t="shared" si="90"/>
        <v>0.36786088599560113</v>
      </c>
      <c r="K92">
        <f t="shared" si="90"/>
        <v>0.35341557846037008</v>
      </c>
      <c r="L92">
        <f t="shared" si="90"/>
        <v>0.34135167837329838</v>
      </c>
    </row>
    <row r="93" spans="1:12">
      <c r="A93">
        <v>90</v>
      </c>
      <c r="B93">
        <v>1800</v>
      </c>
      <c r="C93">
        <f t="shared" si="66"/>
        <v>0.9994447529150472</v>
      </c>
      <c r="D93">
        <f t="shared" ref="D93:L93" si="91">(D$2*C93)/(D$2+C93)</f>
        <v>0.66641984450203628</v>
      </c>
      <c r="E93">
        <f t="shared" si="91"/>
        <v>0.54528930627082706</v>
      </c>
      <c r="F93">
        <f t="shared" si="91"/>
        <v>0.47987203412423357</v>
      </c>
      <c r="G93">
        <f t="shared" si="91"/>
        <v>0.43784967161274635</v>
      </c>
      <c r="H93">
        <f t="shared" si="91"/>
        <v>0.40807073226025853</v>
      </c>
      <c r="I93">
        <f t="shared" si="91"/>
        <v>0.38559231263579896</v>
      </c>
      <c r="J93">
        <f t="shared" si="91"/>
        <v>0.3678617307018569</v>
      </c>
      <c r="K93">
        <f t="shared" si="91"/>
        <v>0.35341635812857625</v>
      </c>
      <c r="L93">
        <f t="shared" si="91"/>
        <v>0.34135240572171655</v>
      </c>
    </row>
    <row r="94" spans="1:12">
      <c r="A94">
        <v>91</v>
      </c>
      <c r="B94">
        <v>1820</v>
      </c>
      <c r="C94">
        <f t="shared" si="66"/>
        <v>0.99945085118067001</v>
      </c>
      <c r="D94">
        <f t="shared" ref="D94:L94" si="92">(D$2*C94)/(D$2+C94)</f>
        <v>0.66642255584035159</v>
      </c>
      <c r="E94">
        <f t="shared" si="92"/>
        <v>0.54529112154199544</v>
      </c>
      <c r="F94">
        <f t="shared" si="92"/>
        <v>0.47987343997187554</v>
      </c>
      <c r="G94">
        <f t="shared" si="92"/>
        <v>0.43785084202085006</v>
      </c>
      <c r="H94">
        <f t="shared" si="92"/>
        <v>0.40807174887892378</v>
      </c>
      <c r="I94">
        <f t="shared" si="92"/>
        <v>0.38559322033898308</v>
      </c>
      <c r="J94">
        <f t="shared" si="92"/>
        <v>0.3678625568468924</v>
      </c>
      <c r="K94">
        <f t="shared" si="92"/>
        <v>0.353417120664545</v>
      </c>
      <c r="L94">
        <f t="shared" si="92"/>
        <v>0.34135311708745347</v>
      </c>
    </row>
    <row r="95" spans="1:12">
      <c r="A95">
        <v>92</v>
      </c>
      <c r="B95">
        <v>1840</v>
      </c>
      <c r="C95">
        <f t="shared" si="66"/>
        <v>0.99945681694731126</v>
      </c>
      <c r="D95">
        <f t="shared" ref="D95:L95" si="93">(D$2*C95)/(D$2+C95)</f>
        <v>0.66642520825787765</v>
      </c>
      <c r="E95">
        <f t="shared" si="93"/>
        <v>0.54529289736244202</v>
      </c>
      <c r="F95">
        <f t="shared" si="93"/>
        <v>0.47987481526558295</v>
      </c>
      <c r="G95">
        <f t="shared" si="93"/>
        <v>0.43785198699135403</v>
      </c>
      <c r="H95">
        <f t="shared" si="93"/>
        <v>0.40807274340208477</v>
      </c>
      <c r="I95">
        <f t="shared" si="93"/>
        <v>0.38559410831362462</v>
      </c>
      <c r="J95">
        <f t="shared" si="93"/>
        <v>0.36786336503584394</v>
      </c>
      <c r="K95">
        <f t="shared" si="93"/>
        <v>0.35341786662682906</v>
      </c>
      <c r="L95">
        <f t="shared" si="93"/>
        <v>0.34135381299158701</v>
      </c>
    </row>
    <row r="96" spans="1:12">
      <c r="A96">
        <v>93</v>
      </c>
      <c r="B96">
        <v>1860</v>
      </c>
      <c r="C96">
        <f t="shared" si="66"/>
        <v>0.99946265448683502</v>
      </c>
      <c r="D96">
        <f t="shared" ref="D96:L96" si="94">(D$2*C96)/(D$2+C96)</f>
        <v>0.66642780365460408</v>
      </c>
      <c r="E96">
        <f t="shared" si="94"/>
        <v>0.54529463500439757</v>
      </c>
      <c r="F96">
        <f t="shared" si="94"/>
        <v>0.47987616099071206</v>
      </c>
      <c r="G96">
        <f t="shared" si="94"/>
        <v>0.43785310734463279</v>
      </c>
      <c r="H96">
        <f t="shared" si="94"/>
        <v>0.40807371654234315</v>
      </c>
      <c r="I96">
        <f t="shared" si="94"/>
        <v>0.38559497719599595</v>
      </c>
      <c r="J96">
        <f t="shared" si="94"/>
        <v>0.36786415584782511</v>
      </c>
      <c r="K96">
        <f t="shared" si="94"/>
        <v>0.35341859654996133</v>
      </c>
      <c r="L96">
        <f t="shared" si="94"/>
        <v>0.34135449393278661</v>
      </c>
    </row>
    <row r="97" spans="1:12">
      <c r="A97">
        <v>94</v>
      </c>
      <c r="B97">
        <v>1880</v>
      </c>
      <c r="C97">
        <f t="shared" si="66"/>
        <v>0.99946836788942051</v>
      </c>
      <c r="D97">
        <f t="shared" ref="D97:L97" si="95">(D$2*C97)/(D$2+C97)</f>
        <v>0.66643034384969868</v>
      </c>
      <c r="E97">
        <f t="shared" si="95"/>
        <v>0.54529633568597125</v>
      </c>
      <c r="F97">
        <f t="shared" si="95"/>
        <v>0.4798774780907003</v>
      </c>
      <c r="G97">
        <f t="shared" si="95"/>
        <v>0.43785420386615947</v>
      </c>
      <c r="H97">
        <f t="shared" si="95"/>
        <v>0.40807466898198397</v>
      </c>
      <c r="I97">
        <f t="shared" si="95"/>
        <v>0.3855958275953002</v>
      </c>
      <c r="J97">
        <f t="shared" si="95"/>
        <v>0.36786492983731206</v>
      </c>
      <c r="K97">
        <f t="shared" si="95"/>
        <v>0.35341931094573387</v>
      </c>
      <c r="L97">
        <f t="shared" si="95"/>
        <v>0.34135516038850622</v>
      </c>
    </row>
    <row r="98" spans="1:12">
      <c r="A98">
        <v>95</v>
      </c>
      <c r="B98">
        <v>1900</v>
      </c>
      <c r="C98">
        <f t="shared" si="66"/>
        <v>0.99947396107311937</v>
      </c>
      <c r="D98">
        <f t="shared" ref="D98:L98" si="96">(D$2*C98)/(D$2+C98)</f>
        <v>0.66643283058575942</v>
      </c>
      <c r="E98">
        <f t="shared" si="96"/>
        <v>0.54529800057399791</v>
      </c>
      <c r="F98">
        <f t="shared" si="96"/>
        <v>0.47987876746927099</v>
      </c>
      <c r="G98">
        <f t="shared" si="96"/>
        <v>0.43785527730834234</v>
      </c>
      <c r="H98">
        <f t="shared" si="96"/>
        <v>0.40807560137457044</v>
      </c>
      <c r="I98">
        <f t="shared" si="96"/>
        <v>0.38559666009509452</v>
      </c>
      <c r="J98">
        <f t="shared" si="96"/>
        <v>0.36786568753543819</v>
      </c>
      <c r="K98">
        <f t="shared" si="96"/>
        <v>0.35342001030439291</v>
      </c>
      <c r="L98">
        <f t="shared" si="96"/>
        <v>0.34135581281609984</v>
      </c>
    </row>
    <row r="99" spans="1:12">
      <c r="A99">
        <v>96</v>
      </c>
      <c r="B99">
        <v>1920</v>
      </c>
      <c r="C99">
        <f t="shared" si="66"/>
        <v>0.99947943779281623</v>
      </c>
      <c r="D99">
        <f t="shared" ref="D99:L99" si="97">(D$2*C99)/(D$2+C99)</f>
        <v>0.66643526553280108</v>
      </c>
      <c r="E99">
        <f t="shared" si="97"/>
        <v>0.5452996307867084</v>
      </c>
      <c r="F99">
        <f t="shared" si="97"/>
        <v>0.47988002999250196</v>
      </c>
      <c r="G99">
        <f t="shared" si="97"/>
        <v>0.43785632839224636</v>
      </c>
      <c r="H99">
        <f t="shared" si="97"/>
        <v>0.40807651434643999</v>
      </c>
      <c r="I99">
        <f t="shared" si="97"/>
        <v>0.38559747525462629</v>
      </c>
      <c r="J99">
        <f t="shared" si="97"/>
        <v>0.36786642945121117</v>
      </c>
      <c r="K99">
        <f t="shared" si="97"/>
        <v>0.35342069509576191</v>
      </c>
      <c r="L99">
        <f t="shared" si="97"/>
        <v>0.34135645165386858</v>
      </c>
    </row>
    <row r="100" spans="1:12">
      <c r="A100">
        <v>97</v>
      </c>
      <c r="B100">
        <v>1940</v>
      </c>
      <c r="C100">
        <f t="shared" si="66"/>
        <v>0.99948480164863474</v>
      </c>
      <c r="D100">
        <f t="shared" ref="D100:L100" si="98">(D$2*C100)/(D$2+C100)</f>
        <v>0.66643765029199586</v>
      </c>
      <c r="E100">
        <f t="shared" si="98"/>
        <v>0.54530122739623343</v>
      </c>
      <c r="F100">
        <f t="shared" si="98"/>
        <v>0.47988126649076512</v>
      </c>
      <c r="G100">
        <f t="shared" si="98"/>
        <v>0.43785735780920854</v>
      </c>
      <c r="H100">
        <f t="shared" si="98"/>
        <v>0.40807740849810681</v>
      </c>
      <c r="I100">
        <f t="shared" si="98"/>
        <v>0.3855982736100857</v>
      </c>
      <c r="J100">
        <f t="shared" si="98"/>
        <v>0.36786715607265236</v>
      </c>
      <c r="K100">
        <f t="shared" si="98"/>
        <v>0.35342136577029343</v>
      </c>
      <c r="L100">
        <f t="shared" si="98"/>
        <v>0.34135707732204223</v>
      </c>
    </row>
    <row r="101" spans="1:12">
      <c r="A101">
        <v>98</v>
      </c>
      <c r="B101">
        <v>1960</v>
      </c>
      <c r="C101">
        <f t="shared" si="66"/>
        <v>0.99949005609382968</v>
      </c>
      <c r="D101">
        <f t="shared" ref="D101:L101" si="99">(D$2*C101)/(D$2+C101)</f>
        <v>0.66643998639918389</v>
      </c>
      <c r="E101">
        <f t="shared" si="99"/>
        <v>0.54530279143095606</v>
      </c>
      <c r="F101">
        <f t="shared" si="99"/>
        <v>0.47988247776054838</v>
      </c>
      <c r="G101">
        <f t="shared" si="99"/>
        <v>0.43785836622235458</v>
      </c>
      <c r="H101">
        <f t="shared" si="99"/>
        <v>0.40807828440557981</v>
      </c>
      <c r="I101">
        <f t="shared" si="99"/>
        <v>0.38559905567578201</v>
      </c>
      <c r="J101">
        <f t="shared" si="99"/>
        <v>0.3678678678678679</v>
      </c>
      <c r="K101">
        <f t="shared" si="99"/>
        <v>0.35342202276005769</v>
      </c>
      <c r="L101">
        <f t="shared" si="99"/>
        <v>0.34135769022370155</v>
      </c>
    </row>
    <row r="102" spans="1:12">
      <c r="A102">
        <v>99</v>
      </c>
      <c r="B102">
        <v>1980</v>
      </c>
      <c r="C102">
        <f t="shared" si="66"/>
        <v>0.99949520444220086</v>
      </c>
      <c r="D102">
        <f t="shared" ref="D102:L102" si="100">(D$2*C102)/(D$2+C102)</f>
        <v>0.66644227532817224</v>
      </c>
      <c r="E102">
        <f t="shared" si="100"/>
        <v>0.54530432387771954</v>
      </c>
      <c r="F102">
        <f t="shared" si="100"/>
        <v>0.47988366456616577</v>
      </c>
      <c r="G102">
        <f t="shared" si="100"/>
        <v>0.43785935426802303</v>
      </c>
      <c r="H102">
        <f t="shared" si="100"/>
        <v>0.40807914262159939</v>
      </c>
      <c r="I102">
        <f t="shared" si="100"/>
        <v>0.38559982194524822</v>
      </c>
      <c r="J102">
        <f t="shared" si="100"/>
        <v>0.36786856528605366</v>
      </c>
      <c r="K102">
        <f t="shared" si="100"/>
        <v>0.35342266647967052</v>
      </c>
      <c r="L102">
        <f t="shared" si="100"/>
        <v>0.34135829074564372</v>
      </c>
    </row>
    <row r="103" spans="1:12">
      <c r="A103">
        <v>100</v>
      </c>
      <c r="B103">
        <v>2000</v>
      </c>
      <c r="C103">
        <f t="shared" si="66"/>
        <v>0.99950024987506247</v>
      </c>
      <c r="D103">
        <f t="shared" ref="D103:L103" si="101">(D$2*C103)/(D$2+C103)</f>
        <v>0.66644451849383546</v>
      </c>
      <c r="E103">
        <f t="shared" si="101"/>
        <v>0.5453058256839044</v>
      </c>
      <c r="F103">
        <f t="shared" si="101"/>
        <v>0.47988482764136609</v>
      </c>
      <c r="G103">
        <f t="shared" si="101"/>
        <v>0.43786032255710433</v>
      </c>
      <c r="H103">
        <f t="shared" si="101"/>
        <v>0.40807998367680071</v>
      </c>
      <c r="I103">
        <f t="shared" si="101"/>
        <v>0.38560057289227978</v>
      </c>
      <c r="J103">
        <f t="shared" si="101"/>
        <v>0.36786924875844135</v>
      </c>
      <c r="K103">
        <f t="shared" si="101"/>
        <v>0.35342329732716621</v>
      </c>
      <c r="L103">
        <f t="shared" si="101"/>
        <v>0.34135887925919706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TTlyTTy</vt:lpstr>
      <vt:lpstr>lm2907</vt:lpstr>
      <vt:lpstr>lm2907-2</vt:lpstr>
      <vt:lpstr>FxNºDientes</vt:lpstr>
      <vt:lpstr>Hoja5</vt:lpstr>
      <vt:lpstr>R1||R2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Benlly</dc:creator>
  <cp:lastModifiedBy>Benlly</cp:lastModifiedBy>
  <dcterms:created xsi:type="dcterms:W3CDTF">2013-02-12T20:22:06Z</dcterms:created>
  <dcterms:modified xsi:type="dcterms:W3CDTF">2013-06-28T17:03:28Z</dcterms:modified>
</cp:coreProperties>
</file>