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5"/>
  <workbookPr/>
  <mc:AlternateContent xmlns:mc="http://schemas.openxmlformats.org/markup-compatibility/2006">
    <mc:Choice Requires="x15">
      <x15ac:absPath xmlns:x15ac="http://schemas.microsoft.com/office/spreadsheetml/2010/11/ac" url="C:\Users\144780\Desktop\"/>
    </mc:Choice>
  </mc:AlternateContent>
  <xr:revisionPtr revIDLastSave="49" documentId="11_4784AE510692840219AF4EE63C126FA82E948796" xr6:coauthVersionLast="35" xr6:coauthVersionMax="35" xr10:uidLastSave="{BB22B8BE-CFE8-4F6D-93DC-179B73EBA54D}"/>
  <bookViews>
    <workbookView xWindow="0" yWindow="0" windowWidth="19200" windowHeight="11610" firstSheet="1" xr2:uid="{00000000-000D-0000-FFFF-FFFF00000000}"/>
  </bookViews>
  <sheets>
    <sheet name="Sheet2" sheetId="2" r:id="rId1"/>
    <sheet name="Sheet9" sheetId="9" r:id="rId2"/>
  </sheets>
  <calcPr calcId="179020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B12" i="2"/>
  <c r="B3" i="9"/>
  <c r="C3" i="9"/>
  <c r="D3" i="9"/>
  <c r="E3" i="9"/>
  <c r="B5" i="2"/>
  <c r="B3" i="2"/>
  <c r="N12" i="2"/>
  <c r="B9" i="2"/>
  <c r="K12" i="2"/>
  <c r="B8" i="2"/>
  <c r="H12" i="2"/>
  <c r="B7" i="2"/>
  <c r="B6" i="2"/>
  <c r="F3" i="9"/>
  <c r="G3" i="9"/>
</calcChain>
</file>

<file path=xl/sharedStrings.xml><?xml version="1.0" encoding="utf-8"?>
<sst xmlns="http://schemas.openxmlformats.org/spreadsheetml/2006/main" count="23" uniqueCount="18">
  <si>
    <t>Programming 1</t>
  </si>
  <si>
    <t>Gradebook</t>
  </si>
  <si>
    <t>FINAL GRADE</t>
  </si>
  <si>
    <t>Grade</t>
  </si>
  <si>
    <t>Weight</t>
  </si>
  <si>
    <t>ST1: Tests</t>
  </si>
  <si>
    <t>ST2: Practicums/Labs</t>
  </si>
  <si>
    <t>ST3: Presentations</t>
  </si>
  <si>
    <t>ST4: Deadlines/Attendance</t>
  </si>
  <si>
    <t>ST5: Game Project</t>
  </si>
  <si>
    <t>Summarize</t>
  </si>
  <si>
    <t>Evaluation</t>
  </si>
  <si>
    <t>Question</t>
  </si>
  <si>
    <t>Below (1)</t>
  </si>
  <si>
    <t>Progressing (2)</t>
  </si>
  <si>
    <t>Approaching Proficiency (3)</t>
  </si>
  <si>
    <t>Prodicient (4)</t>
  </si>
  <si>
    <t>Advanced Proficient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</si>
</sst>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4" borderId="2" xfId="0" applyFill="1" applyBorder="1" applyAlignment="1">
      <alignment wrapText="1"/>
    </xf>
    <xf numFmtId="9" fontId="0" fillId="0" borderId="1" xfId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 xr3:uid="{AEA406A1-0E4B-5B11-9CD5-51D6E497D94C}">
      <selection activeCell="E12" sqref="E12"/>
    </sheetView>
  </sheetViews>
  <sheetFormatPr defaultRowHeight="15"/>
  <cols>
    <col min="1" max="1" width="27.42578125" customWidth="1"/>
    <col min="2" max="2" width="12.5703125" customWidth="1"/>
    <col min="4" max="4" width="20.28515625" customWidth="1"/>
    <col min="7" max="7" width="17" customWidth="1"/>
    <col min="10" max="10" width="24.7109375" customWidth="1"/>
    <col min="13" max="13" width="17.140625" customWidth="1"/>
  </cols>
  <sheetData>
    <row r="1" spans="1:14" ht="15.75">
      <c r="A1" s="3" t="s">
        <v>0</v>
      </c>
    </row>
    <row r="2" spans="1:14" ht="15.75">
      <c r="A2" s="1" t="s">
        <v>1</v>
      </c>
    </row>
    <row r="3" spans="1:14">
      <c r="A3" s="6" t="s">
        <v>2</v>
      </c>
      <c r="B3" s="6" t="e">
        <f>SUMPRODUCT(B5:B9,C5:C9)/SUM(C5:C9)</f>
        <v>#DIV/0!</v>
      </c>
    </row>
    <row r="4" spans="1:14">
      <c r="A4" s="4"/>
      <c r="B4" s="4" t="s">
        <v>3</v>
      </c>
      <c r="C4" s="4" t="s">
        <v>4</v>
      </c>
    </row>
    <row r="5" spans="1:14">
      <c r="A5" s="2" t="s">
        <v>5</v>
      </c>
      <c r="B5" s="2" t="e">
        <f>B12</f>
        <v>#DIV/0!</v>
      </c>
      <c r="C5" s="2">
        <v>0.3</v>
      </c>
    </row>
    <row r="6" spans="1:14">
      <c r="A6" s="2" t="s">
        <v>6</v>
      </c>
      <c r="B6" s="2">
        <f>E12</f>
        <v>61.5</v>
      </c>
      <c r="C6" s="2">
        <v>0.22500000000000001</v>
      </c>
    </row>
    <row r="7" spans="1:14">
      <c r="A7" s="2" t="s">
        <v>7</v>
      </c>
      <c r="B7" s="2">
        <f>H12</f>
        <v>50.5</v>
      </c>
      <c r="C7" s="2">
        <v>0.125</v>
      </c>
    </row>
    <row r="8" spans="1:14">
      <c r="A8" s="2" t="s">
        <v>8</v>
      </c>
      <c r="B8" s="2">
        <f>K12</f>
        <v>48.5</v>
      </c>
      <c r="C8" s="2">
        <v>0.22500000000000001</v>
      </c>
    </row>
    <row r="9" spans="1:14">
      <c r="A9" s="2" t="s">
        <v>9</v>
      </c>
      <c r="B9" s="2">
        <f>N12</f>
        <v>42</v>
      </c>
      <c r="C9" s="2">
        <v>0.125</v>
      </c>
    </row>
    <row r="12" spans="1:14">
      <c r="A12" s="5" t="s">
        <v>5</v>
      </c>
      <c r="B12" s="5" t="e">
        <f>AVERAGE(B13:B22)</f>
        <v>#DIV/0!</v>
      </c>
      <c r="D12" s="5" t="s">
        <v>6</v>
      </c>
      <c r="E12" s="5">
        <f>AVERAGE(E13:E22)</f>
        <v>61.5</v>
      </c>
      <c r="G12" s="5" t="s">
        <v>7</v>
      </c>
      <c r="H12" s="5">
        <f>AVERAGE(H13:H22)</f>
        <v>50.5</v>
      </c>
      <c r="J12" s="5" t="s">
        <v>8</v>
      </c>
      <c r="K12" s="5">
        <f>AVERAGE(K13:K22)</f>
        <v>48.5</v>
      </c>
      <c r="M12" s="5" t="s">
        <v>9</v>
      </c>
      <c r="N12" s="5">
        <f>AVERAGE(N13:N22)</f>
        <v>42</v>
      </c>
    </row>
    <row r="13" spans="1:14">
      <c r="A13" s="2">
        <v>1</v>
      </c>
      <c r="B13" s="2"/>
      <c r="D13" s="2">
        <v>1</v>
      </c>
      <c r="E13" s="2"/>
      <c r="G13" s="2">
        <v>1</v>
      </c>
      <c r="H13" s="2"/>
      <c r="J13" s="2">
        <v>1</v>
      </c>
      <c r="K13" s="2">
        <v>88</v>
      </c>
      <c r="M13" s="2">
        <v>1</v>
      </c>
      <c r="N13" s="2"/>
    </row>
    <row r="14" spans="1:14">
      <c r="A14" s="2">
        <v>2</v>
      </c>
      <c r="B14" s="2"/>
      <c r="D14" s="2">
        <v>2</v>
      </c>
      <c r="E14" s="2"/>
      <c r="G14" s="2">
        <v>2</v>
      </c>
      <c r="H14" s="2">
        <v>66</v>
      </c>
      <c r="J14" s="2">
        <v>2</v>
      </c>
      <c r="K14" s="2"/>
      <c r="M14" s="2">
        <v>2</v>
      </c>
      <c r="N14" s="2"/>
    </row>
    <row r="15" spans="1:14">
      <c r="A15" s="2">
        <v>3</v>
      </c>
      <c r="B15" s="2"/>
      <c r="D15" s="2">
        <v>3</v>
      </c>
      <c r="E15" s="2">
        <v>56</v>
      </c>
      <c r="G15" s="2">
        <v>3</v>
      </c>
      <c r="H15" s="2"/>
      <c r="J15" s="2">
        <v>3</v>
      </c>
      <c r="K15" s="2">
        <v>9</v>
      </c>
      <c r="M15" s="2">
        <v>3</v>
      </c>
      <c r="N15" s="2">
        <v>77</v>
      </c>
    </row>
    <row r="16" spans="1:14">
      <c r="A16" s="2">
        <v>4</v>
      </c>
      <c r="B16" s="2"/>
      <c r="D16" s="2">
        <v>4</v>
      </c>
      <c r="E16" s="2"/>
      <c r="G16" s="2">
        <v>4</v>
      </c>
      <c r="H16" s="2"/>
      <c r="J16" s="2">
        <v>4</v>
      </c>
      <c r="K16" s="2"/>
      <c r="M16" s="2">
        <v>4</v>
      </c>
      <c r="N16" s="2">
        <v>7</v>
      </c>
    </row>
    <row r="17" spans="1:14">
      <c r="A17" s="2">
        <v>5</v>
      </c>
      <c r="B17" s="2"/>
      <c r="D17" s="2">
        <v>5</v>
      </c>
      <c r="E17" s="2"/>
      <c r="G17" s="2">
        <v>5</v>
      </c>
      <c r="H17" s="2"/>
      <c r="J17" s="2">
        <v>5</v>
      </c>
      <c r="K17" s="2"/>
      <c r="M17" s="2">
        <v>5</v>
      </c>
      <c r="N17" s="2"/>
    </row>
    <row r="18" spans="1:14">
      <c r="A18" s="2">
        <v>6</v>
      </c>
      <c r="B18" s="2"/>
      <c r="D18" s="2">
        <v>6</v>
      </c>
      <c r="E18" s="2">
        <v>67</v>
      </c>
      <c r="G18" s="2">
        <v>6</v>
      </c>
      <c r="H18" s="2"/>
      <c r="J18" s="2">
        <v>6</v>
      </c>
      <c r="K18" s="2"/>
      <c r="M18" s="2">
        <v>6</v>
      </c>
      <c r="N18" s="2"/>
    </row>
    <row r="19" spans="1:14">
      <c r="A19" s="2">
        <v>7</v>
      </c>
      <c r="B19" s="2"/>
      <c r="D19" s="2">
        <v>7</v>
      </c>
      <c r="E19" s="2"/>
      <c r="G19" s="2">
        <v>7</v>
      </c>
      <c r="H19" s="2">
        <v>35</v>
      </c>
      <c r="J19" s="2">
        <v>7</v>
      </c>
      <c r="K19" s="2"/>
      <c r="M19" s="2">
        <v>7</v>
      </c>
      <c r="N19" s="2"/>
    </row>
    <row r="20" spans="1:14">
      <c r="A20" s="2">
        <v>8</v>
      </c>
      <c r="B20" s="2"/>
      <c r="D20" s="2">
        <v>8</v>
      </c>
      <c r="E20" s="2"/>
      <c r="G20" s="2">
        <v>8</v>
      </c>
      <c r="H20" s="2"/>
      <c r="J20" s="2">
        <v>8</v>
      </c>
      <c r="K20" s="2"/>
      <c r="M20" s="2">
        <v>8</v>
      </c>
      <c r="N20" s="2"/>
    </row>
    <row r="21" spans="1:14">
      <c r="A21" s="2">
        <v>9</v>
      </c>
      <c r="B21" s="2"/>
      <c r="D21" s="2">
        <v>9</v>
      </c>
      <c r="E21" s="2"/>
      <c r="G21" s="2">
        <v>9</v>
      </c>
      <c r="H21" s="2"/>
      <c r="J21" s="2">
        <v>9</v>
      </c>
      <c r="K21" s="2"/>
      <c r="M21" s="2">
        <v>9</v>
      </c>
      <c r="N21" s="2"/>
    </row>
    <row r="22" spans="1:14">
      <c r="A22" s="2">
        <v>10</v>
      </c>
      <c r="B22" s="2"/>
      <c r="D22" s="2">
        <v>10</v>
      </c>
      <c r="E22" s="2"/>
      <c r="G22" s="2">
        <v>10</v>
      </c>
      <c r="H22" s="2"/>
      <c r="J22" s="2">
        <v>10</v>
      </c>
      <c r="K22" s="2"/>
      <c r="M22" s="2">
        <v>10</v>
      </c>
      <c r="N22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 xr3:uid="{958C4451-9541-5A59-BF78-D2F731DF1C81}">
      <selection activeCell="B4" sqref="B4"/>
    </sheetView>
  </sheetViews>
  <sheetFormatPr defaultRowHeight="15"/>
  <cols>
    <col min="1" max="1" width="11" customWidth="1"/>
    <col min="2" max="7" width="14.7109375" style="7" customWidth="1"/>
  </cols>
  <sheetData>
    <row r="1" spans="1:7" ht="30">
      <c r="A1" t="s">
        <v>10</v>
      </c>
      <c r="B1" s="7" t="s">
        <v>11</v>
      </c>
    </row>
    <row r="2" spans="1:7" ht="15" customHeight="1"/>
    <row r="3" spans="1:7">
      <c r="B3" s="9">
        <f>COUNTIF(B5:B16,"x"*1)</f>
        <v>0</v>
      </c>
      <c r="C3" s="9">
        <f>COUNTIF(C5:C16,"x"*2)</f>
        <v>0</v>
      </c>
      <c r="D3" s="9">
        <f>COUNTIF(D5:D16,"x"*3)</f>
        <v>0</v>
      </c>
      <c r="E3" s="9">
        <f>COUNTIF(E5:E16,"x"*4)</f>
        <v>0</v>
      </c>
      <c r="F3" s="9">
        <f ca="1">COUNTIF(F1:F5,"x"*5)</f>
        <v>0</v>
      </c>
      <c r="G3" s="11">
        <f ca="1">SUM(B3:F3)/50</f>
        <v>0</v>
      </c>
    </row>
    <row r="4" spans="1:7" ht="46.5" customHeight="1">
      <c r="A4" s="8" t="s">
        <v>12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</row>
    <row r="5" spans="1:7">
      <c r="A5" s="2">
        <v>1</v>
      </c>
      <c r="B5" s="9"/>
      <c r="C5" s="9"/>
      <c r="D5" s="9"/>
      <c r="E5" s="9"/>
      <c r="F5" s="9"/>
    </row>
    <row r="6" spans="1:7">
      <c r="A6" s="2">
        <v>2</v>
      </c>
      <c r="B6" s="9"/>
      <c r="C6" s="9"/>
      <c r="D6" s="9"/>
      <c r="E6" s="9"/>
      <c r="F6" s="9"/>
    </row>
    <row r="7" spans="1:7">
      <c r="A7" s="2">
        <v>3</v>
      </c>
      <c r="B7" s="9"/>
      <c r="C7" s="9"/>
      <c r="D7" s="9"/>
      <c r="E7" s="9"/>
      <c r="F7" s="9"/>
    </row>
    <row r="8" spans="1:7">
      <c r="A8" s="2">
        <v>4</v>
      </c>
      <c r="B8" s="9"/>
      <c r="C8" s="9"/>
      <c r="D8" s="9"/>
      <c r="E8" s="9"/>
      <c r="F8" s="9"/>
    </row>
    <row r="9" spans="1:7">
      <c r="A9" s="2">
        <v>5</v>
      </c>
      <c r="B9" s="9"/>
      <c r="C9" s="9"/>
      <c r="D9" s="9"/>
      <c r="E9" s="9"/>
      <c r="F9" s="9"/>
    </row>
    <row r="10" spans="1:7">
      <c r="A10" s="2">
        <v>6</v>
      </c>
      <c r="B10" s="9"/>
      <c r="C10" s="9"/>
      <c r="D10" s="9"/>
      <c r="E10" s="9"/>
      <c r="F10" s="9"/>
    </row>
    <row r="11" spans="1:7">
      <c r="A11" s="2">
        <v>7</v>
      </c>
      <c r="B11" s="9"/>
      <c r="C11" s="9"/>
      <c r="D11" s="9"/>
      <c r="E11" s="9"/>
      <c r="F11" s="9"/>
    </row>
    <row r="12" spans="1:7">
      <c r="A12" s="2">
        <v>8</v>
      </c>
      <c r="B12" s="9"/>
      <c r="C12" s="9"/>
      <c r="D12" s="9"/>
      <c r="E12" s="9"/>
      <c r="F12" s="9"/>
    </row>
    <row r="13" spans="1:7">
      <c r="A13" s="2">
        <v>9</v>
      </c>
      <c r="B13" s="9"/>
      <c r="C13" s="9"/>
      <c r="D13" s="9"/>
      <c r="E13" s="9"/>
      <c r="F13" s="9"/>
    </row>
    <row r="14" spans="1:7">
      <c r="A14" s="2">
        <v>10</v>
      </c>
      <c r="B14" s="9"/>
      <c r="C14" s="9"/>
      <c r="D14" s="9"/>
      <c r="E14" s="9"/>
      <c r="F14" s="9"/>
    </row>
    <row r="15" spans="1:7">
      <c r="A15" s="2">
        <v>11</v>
      </c>
      <c r="B15" s="9"/>
      <c r="C15" s="9"/>
      <c r="D15" s="9"/>
      <c r="E15" s="9"/>
      <c r="F15" s="9"/>
    </row>
    <row r="16" spans="1:7">
      <c r="A16" s="2">
        <v>12</v>
      </c>
      <c r="B16" s="9"/>
      <c r="C16" s="9"/>
      <c r="D16" s="9"/>
      <c r="E16" s="9"/>
      <c r="F16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Academy School District 20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Kyle Benner</cp:lastModifiedBy>
  <cp:revision/>
  <dcterms:created xsi:type="dcterms:W3CDTF">2018-07-09T14:43:30Z</dcterms:created>
  <dcterms:modified xsi:type="dcterms:W3CDTF">2018-07-10T14:35:51Z</dcterms:modified>
  <cp:category/>
  <cp:contentStatus/>
</cp:coreProperties>
</file>